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7B636E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040" yWindow="-150" windowWidth="11400" windowHeight="11595" tabRatio="762"/>
  </bookViews>
  <sheets>
    <sheet name="○パート別30人給与" sheetId="5" r:id="rId1"/>
    <sheet name="○パート別5人給与" sheetId="4" r:id="rId2"/>
    <sheet name="○パート別30人時間" sheetId="7" r:id="rId3"/>
    <sheet name="○パート別5人時間" sheetId="6" r:id="rId4"/>
  </sheets>
  <definedNames>
    <definedName name="_xlnm.Print_Area" localSheetId="0">○パート別30人給与!$A$1:$K$82</definedName>
    <definedName name="_xlnm.Print_Area" localSheetId="1">○パート別5人給与!$A$1:$K$82</definedName>
    <definedName name="_xlnm.Print_Area" localSheetId="3">○パート別5人時間!$A$1:$K$82</definedName>
    <definedName name="_xlnm.Print_Titles" localSheetId="0">○パート別30人給与!$1:$1</definedName>
    <definedName name="_xlnm.Print_Titles" localSheetId="2">○パート別30人時間!$1:$1</definedName>
    <definedName name="_xlnm.Print_Titles" localSheetId="1">○パート別5人給与!$1:$1</definedName>
    <definedName name="_xlnm.Print_Titles" localSheetId="3">○パート別5人時間!$1:$1</definedName>
  </definedNames>
  <calcPr calcId="145621"/>
</workbook>
</file>

<file path=xl/calcChain.xml><?xml version="1.0" encoding="utf-8"?>
<calcChain xmlns="http://schemas.openxmlformats.org/spreadsheetml/2006/main">
  <c r="E64" i="6" l="1"/>
  <c r="E44" i="6"/>
  <c r="E23" i="6"/>
  <c r="E3" i="6"/>
  <c r="B69" i="6"/>
  <c r="B49" i="6"/>
  <c r="B28" i="6"/>
  <c r="E64" i="7"/>
  <c r="E44" i="7"/>
  <c r="E23" i="7"/>
  <c r="E3" i="7"/>
  <c r="E64" i="4"/>
  <c r="E44" i="4"/>
  <c r="E23" i="4"/>
  <c r="E3" i="4"/>
  <c r="B69" i="7"/>
  <c r="B49" i="7"/>
  <c r="B28" i="7"/>
  <c r="B69" i="4"/>
  <c r="B49" i="4"/>
  <c r="B28" i="4"/>
  <c r="B69" i="5"/>
  <c r="B49" i="5"/>
  <c r="B28" i="5"/>
</calcChain>
</file>

<file path=xl/sharedStrings.xml><?xml version="1.0" encoding="utf-8"?>
<sst xmlns="http://schemas.openxmlformats.org/spreadsheetml/2006/main" count="380" uniqueCount="56">
  <si>
    <t>第１９表　　産業　事業所規模　就業形態別の常用労働者
　　　　　　　１人平均月間現金給与額（事業所規模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ゲンキン</t>
    </rPh>
    <rPh sb="42" eb="44">
      <t>キュウヨ</t>
    </rPh>
    <rPh sb="44" eb="45">
      <t>ガク</t>
    </rPh>
    <rPh sb="46" eb="49">
      <t>ジギョウショ</t>
    </rPh>
    <rPh sb="49" eb="51">
      <t>キボ</t>
    </rPh>
    <rPh sb="53" eb="56">
      <t>ニンイジョウ</t>
    </rPh>
    <phoneticPr fontId="11"/>
  </si>
  <si>
    <t>産業</t>
    <rPh sb="0" eb="2">
      <t>サンギョウ</t>
    </rPh>
    <phoneticPr fontId="11"/>
  </si>
  <si>
    <t>TL　調査産業計</t>
    <rPh sb="3" eb="5">
      <t>チョウサ</t>
    </rPh>
    <rPh sb="5" eb="7">
      <t>サンギョウ</t>
    </rPh>
    <rPh sb="7" eb="8">
      <t>ケイ</t>
    </rPh>
    <phoneticPr fontId="11"/>
  </si>
  <si>
    <t>一般労働者</t>
    <rPh sb="0" eb="2">
      <t>イッパン</t>
    </rPh>
    <rPh sb="2" eb="5">
      <t>ロウドウシャ</t>
    </rPh>
    <phoneticPr fontId="11"/>
  </si>
  <si>
    <t>パートタイム労働者</t>
    <rPh sb="6" eb="9">
      <t>ロウドウシャ</t>
    </rPh>
    <phoneticPr fontId="11"/>
  </si>
  <si>
    <t>現金給与  
総額</t>
    <rPh sb="0" eb="4">
      <t>ゲンキンキュウヨ</t>
    </rPh>
    <rPh sb="7" eb="9">
      <t>ソウガク</t>
    </rPh>
    <phoneticPr fontId="11"/>
  </si>
  <si>
    <t>きまって支給
する給与</t>
    <rPh sb="4" eb="6">
      <t>シキュウ</t>
    </rPh>
    <rPh sb="9" eb="11">
      <t>キュウヨ</t>
    </rPh>
    <phoneticPr fontId="11"/>
  </si>
  <si>
    <t>所定内給与</t>
    <rPh sb="0" eb="3">
      <t>ショテイナイ</t>
    </rPh>
    <rPh sb="3" eb="5">
      <t>キュウヨ</t>
    </rPh>
    <phoneticPr fontId="11"/>
  </si>
  <si>
    <t>特別に支払
われた給与</t>
    <rPh sb="0" eb="2">
      <t>トクベツ</t>
    </rPh>
    <rPh sb="3" eb="5">
      <t>シハラ</t>
    </rPh>
    <rPh sb="9" eb="11">
      <t>キュウヨ</t>
    </rPh>
    <phoneticPr fontId="11"/>
  </si>
  <si>
    <t xml:space="preserve">2月 </t>
    <rPh sb="1" eb="2">
      <t>ガツ</t>
    </rPh>
    <phoneticPr fontId="11"/>
  </si>
  <si>
    <t xml:space="preserve">3月 </t>
    <rPh sb="1" eb="2">
      <t>ガツ</t>
    </rPh>
    <phoneticPr fontId="11"/>
  </si>
  <si>
    <t xml:space="preserve">1月 </t>
    <phoneticPr fontId="11"/>
  </si>
  <si>
    <t xml:space="preserve">4月 </t>
    <phoneticPr fontId="17"/>
  </si>
  <si>
    <t xml:space="preserve">5月 </t>
    <phoneticPr fontId="17"/>
  </si>
  <si>
    <t xml:space="preserve">6月 </t>
    <phoneticPr fontId="17"/>
  </si>
  <si>
    <t xml:space="preserve">7月 </t>
    <phoneticPr fontId="17"/>
  </si>
  <si>
    <t xml:space="preserve">8月 </t>
    <phoneticPr fontId="17"/>
  </si>
  <si>
    <t xml:space="preserve">9月 </t>
    <phoneticPr fontId="17"/>
  </si>
  <si>
    <t xml:space="preserve">10月 </t>
    <phoneticPr fontId="17"/>
  </si>
  <si>
    <t xml:space="preserve">11月 </t>
    <phoneticPr fontId="17"/>
  </si>
  <si>
    <t xml:space="preserve">12月 </t>
    <phoneticPr fontId="17"/>
  </si>
  <si>
    <t>第１８表　　産業　事業所規模　就業形態別の常用労働者
　　　　　　　１人平均月間現金給与額（事業所規模３０人以上）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ゲンキン</t>
    </rPh>
    <rPh sb="42" eb="44">
      <t>キュウヨ</t>
    </rPh>
    <rPh sb="44" eb="45">
      <t>ガク</t>
    </rPh>
    <rPh sb="46" eb="49">
      <t>ジギョウショ</t>
    </rPh>
    <rPh sb="49" eb="51">
      <t>キボ</t>
    </rPh>
    <rPh sb="53" eb="56">
      <t>ニンイジョウ</t>
    </rPh>
    <phoneticPr fontId="11"/>
  </si>
  <si>
    <t xml:space="preserve">1月 </t>
    <rPh sb="1" eb="2">
      <t>ガツ</t>
    </rPh>
    <phoneticPr fontId="17"/>
  </si>
  <si>
    <t xml:space="preserve">4月 </t>
    <phoneticPr fontId="17"/>
  </si>
  <si>
    <t xml:space="preserve">5月 </t>
    <phoneticPr fontId="17"/>
  </si>
  <si>
    <t xml:space="preserve">6月 </t>
    <phoneticPr fontId="17"/>
  </si>
  <si>
    <t xml:space="preserve">7月 </t>
    <phoneticPr fontId="17"/>
  </si>
  <si>
    <t xml:space="preserve">8月 </t>
    <phoneticPr fontId="17"/>
  </si>
  <si>
    <t xml:space="preserve">9月 </t>
    <phoneticPr fontId="17"/>
  </si>
  <si>
    <t xml:space="preserve">10月 </t>
    <phoneticPr fontId="17"/>
  </si>
  <si>
    <t xml:space="preserve">11月 </t>
    <phoneticPr fontId="17"/>
  </si>
  <si>
    <t xml:space="preserve">12月 </t>
    <phoneticPr fontId="17"/>
  </si>
  <si>
    <t>第２１表　　産業　事業所規模　就業形態別の常用労働者
　　　　　　　１人平均月間出勤日数及び実労働時間（事業所規模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シュッキン</t>
    </rPh>
    <rPh sb="42" eb="44">
      <t>ニッスウ</t>
    </rPh>
    <rPh sb="44" eb="45">
      <t>オヨ</t>
    </rPh>
    <rPh sb="46" eb="47">
      <t>ジツ</t>
    </rPh>
    <rPh sb="47" eb="49">
      <t>ロウドウ</t>
    </rPh>
    <rPh sb="49" eb="51">
      <t>ジカン</t>
    </rPh>
    <rPh sb="52" eb="55">
      <t>ジギョウショ</t>
    </rPh>
    <rPh sb="55" eb="57">
      <t>キボ</t>
    </rPh>
    <rPh sb="59" eb="62">
      <t>ニンイジョウ</t>
    </rPh>
    <phoneticPr fontId="11"/>
  </si>
  <si>
    <t>出勤日数</t>
    <rPh sb="0" eb="2">
      <t>シュッキン</t>
    </rPh>
    <rPh sb="2" eb="4">
      <t>ニッスウ</t>
    </rPh>
    <phoneticPr fontId="11"/>
  </si>
  <si>
    <t>総　実
労働時間</t>
    <rPh sb="0" eb="1">
      <t>ソウ</t>
    </rPh>
    <rPh sb="2" eb="3">
      <t>ジツ</t>
    </rPh>
    <rPh sb="4" eb="5">
      <t>ロウ</t>
    </rPh>
    <rPh sb="5" eb="6">
      <t>ドウ</t>
    </rPh>
    <rPh sb="6" eb="8">
      <t>ジカン</t>
    </rPh>
    <phoneticPr fontId="11"/>
  </si>
  <si>
    <t>所定内            労働時間</t>
    <rPh sb="0" eb="3">
      <t>ショテイナイ</t>
    </rPh>
    <rPh sb="15" eb="17">
      <t>ロウドウ</t>
    </rPh>
    <rPh sb="17" eb="19">
      <t>ジカン</t>
    </rPh>
    <phoneticPr fontId="11"/>
  </si>
  <si>
    <t>所定外  　　　　　労働時間</t>
    <rPh sb="0" eb="2">
      <t>ショテイ</t>
    </rPh>
    <rPh sb="2" eb="3">
      <t>ガイ</t>
    </rPh>
    <rPh sb="10" eb="12">
      <t>ロウドウ</t>
    </rPh>
    <rPh sb="12" eb="14">
      <t>ジカン</t>
    </rPh>
    <phoneticPr fontId="11"/>
  </si>
  <si>
    <t>所定内  　　　　労働時間</t>
    <rPh sb="0" eb="3">
      <t>ショテイナイ</t>
    </rPh>
    <rPh sb="9" eb="11">
      <t>ロウドウ</t>
    </rPh>
    <rPh sb="11" eb="13">
      <t>ジカン</t>
    </rPh>
    <phoneticPr fontId="11"/>
  </si>
  <si>
    <t>所定外　　　　　  労働時間</t>
    <rPh sb="0" eb="2">
      <t>ショテイ</t>
    </rPh>
    <rPh sb="2" eb="3">
      <t>ガイ</t>
    </rPh>
    <rPh sb="10" eb="12">
      <t>ロウドウ</t>
    </rPh>
    <rPh sb="12" eb="14">
      <t>ジカン</t>
    </rPh>
    <phoneticPr fontId="11"/>
  </si>
  <si>
    <t>総実労働時間</t>
    <rPh sb="0" eb="1">
      <t>ソウ</t>
    </rPh>
    <rPh sb="1" eb="2">
      <t>ジツ</t>
    </rPh>
    <rPh sb="2" eb="3">
      <t>ロウ</t>
    </rPh>
    <rPh sb="3" eb="4">
      <t>ドウ</t>
    </rPh>
    <rPh sb="4" eb="6">
      <t>ジカン</t>
    </rPh>
    <phoneticPr fontId="11"/>
  </si>
  <si>
    <t>第２０表　　産業　事業所規模　就業形態別の常用労働者
　　　　　　　１人平均月間出勤日数及び実労働時間（事業所規模３０人以上）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シュッキン</t>
    </rPh>
    <rPh sb="42" eb="44">
      <t>ニッスウ</t>
    </rPh>
    <rPh sb="44" eb="45">
      <t>オヨ</t>
    </rPh>
    <rPh sb="46" eb="47">
      <t>ジツ</t>
    </rPh>
    <rPh sb="47" eb="49">
      <t>ロウドウ</t>
    </rPh>
    <rPh sb="49" eb="51">
      <t>ジカン</t>
    </rPh>
    <rPh sb="52" eb="55">
      <t>ジギョウショ</t>
    </rPh>
    <rPh sb="55" eb="57">
      <t>キボ</t>
    </rPh>
    <rPh sb="59" eb="62">
      <t>ニンイジョウ</t>
    </rPh>
    <phoneticPr fontId="11"/>
  </si>
  <si>
    <t xml:space="preserve">1月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</si>
  <si>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</si>
  <si>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</si>
  <si>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</si>
  <si>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</si>
  <si>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</si>
  <si>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</si>
  <si>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</si>
  <si>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</si>
  <si>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</si>
  <si>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Ｅ　製造業</t>
    <rPh sb="2" eb="5">
      <t>セイゾウギョウ</t>
    </rPh>
    <phoneticPr fontId="11"/>
  </si>
  <si>
    <t xml:space="preserve"> 27年平均</t>
  </si>
  <si>
    <t xml:space="preserve"> 27年平均</t>
    <phoneticPr fontId="11"/>
  </si>
  <si>
    <t>Ｉ　卸売業，小売業</t>
    <phoneticPr fontId="11"/>
  </si>
  <si>
    <t>Ｐ　医療，福祉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</si>
</sst>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"/>
    <numFmt numFmtId="177" formatCode="_(* #,##0_);_(* \(#,##0\);_(* &quot;-&quot;_);_(@_)"/>
    <numFmt numFmtId="178" formatCode="_(&quot;$&quot;* #,##0.00_);_(&quot;$&quot;* \(#,##0.00\);_(&quot;$&quot;* &quot;-&quot;??_);_(@_)"/>
    <numFmt numFmtId="179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0" formatCode="#,##0;\-#,##0;&quot;-&quot;"/>
    <numFmt numFmtId="181" formatCode="0.0_);[Red]\(0.0\)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8.5"/>
      <name val="ＭＳ Ｐゴシック"/>
      <family val="3"/>
      <charset val="128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180" fontId="2" fillId="0" borderId="0" applyFill="0" applyBorder="0" applyAlignment="0"/>
    <xf numFmtId="0" fontId="3" fillId="0" borderId="0">
      <alignment horizontal="left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4" fontId="3" fillId="0" borderId="0">
      <alignment horizontal="right"/>
    </xf>
    <xf numFmtId="4" fontId="6" fillId="0" borderId="0">
      <alignment horizontal="right"/>
    </xf>
    <xf numFmtId="0" fontId="7" fillId="0" borderId="0">
      <alignment horizontal="left"/>
    </xf>
    <xf numFmtId="0" fontId="8" fillId="0" borderId="0">
      <alignment horizontal="center"/>
    </xf>
    <xf numFmtId="4" fontId="9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189">
    <xf numFmtId="0" fontId="0" fillId="0" borderId="0" xfId="0">
      <alignment vertical="center"/>
    </xf>
    <xf numFmtId="0" fontId="12" fillId="0" borderId="0" xfId="18" applyFont="1" applyFill="1"/>
    <xf numFmtId="0" fontId="12" fillId="0" borderId="0" xfId="18" applyFont="1"/>
    <xf numFmtId="0" fontId="14" fillId="0" borderId="0" xfId="18" applyFont="1"/>
    <xf numFmtId="0" fontId="14" fillId="0" borderId="0" xfId="18" applyNumberFormat="1" applyFont="1"/>
    <xf numFmtId="0" fontId="14" fillId="0" borderId="3" xfId="18" applyFont="1" applyBorder="1"/>
    <xf numFmtId="0" fontId="14" fillId="0" borderId="4" xfId="18" applyNumberFormat="1" applyFont="1" applyBorder="1"/>
    <xf numFmtId="0" fontId="12" fillId="0" borderId="0" xfId="18" applyFont="1" applyBorder="1"/>
    <xf numFmtId="0" fontId="12" fillId="0" borderId="5" xfId="18" applyFont="1" applyBorder="1"/>
    <xf numFmtId="0" fontId="1" fillId="0" borderId="0" xfId="18" applyFont="1"/>
    <xf numFmtId="0" fontId="14" fillId="0" borderId="6" xfId="18" applyFont="1" applyFill="1" applyBorder="1" applyAlignment="1">
      <alignment vertical="center"/>
    </xf>
    <xf numFmtId="0" fontId="14" fillId="0" borderId="5" xfId="18" applyNumberFormat="1" applyFont="1" applyFill="1" applyBorder="1" applyAlignment="1">
      <alignment horizontal="right" vertical="center"/>
    </xf>
    <xf numFmtId="38" fontId="14" fillId="0" borderId="0" xfId="12" applyFont="1" applyBorder="1" applyAlignment="1">
      <alignment horizontal="right" vertical="center"/>
    </xf>
    <xf numFmtId="38" fontId="14" fillId="0" borderId="5" xfId="12" applyFont="1" applyBorder="1" applyAlignment="1">
      <alignment horizontal="right" vertical="center"/>
    </xf>
    <xf numFmtId="0" fontId="12" fillId="0" borderId="0" xfId="18" applyNumberFormat="1" applyFont="1"/>
    <xf numFmtId="0" fontId="12" fillId="0" borderId="0" xfId="16" applyFont="1" applyFill="1"/>
    <xf numFmtId="0" fontId="12" fillId="0" borderId="0" xfId="16" applyFont="1"/>
    <xf numFmtId="0" fontId="14" fillId="0" borderId="0" xfId="16" applyFont="1"/>
    <xf numFmtId="0" fontId="14" fillId="0" borderId="0" xfId="16" applyNumberFormat="1" applyFont="1"/>
    <xf numFmtId="0" fontId="14" fillId="0" borderId="3" xfId="16" applyFont="1" applyBorder="1" applyAlignment="1">
      <alignment vertical="center"/>
    </xf>
    <xf numFmtId="0" fontId="14" fillId="0" borderId="4" xfId="16" applyNumberFormat="1" applyFont="1" applyBorder="1" applyAlignment="1">
      <alignment vertical="center"/>
    </xf>
    <xf numFmtId="0" fontId="12" fillId="0" borderId="0" xfId="16" applyFont="1" applyBorder="1"/>
    <xf numFmtId="0" fontId="12" fillId="0" borderId="5" xfId="16" applyFont="1" applyBorder="1"/>
    <xf numFmtId="0" fontId="1" fillId="0" borderId="0" xfId="16" applyFont="1"/>
    <xf numFmtId="0" fontId="14" fillId="0" borderId="6" xfId="16" applyFont="1" applyFill="1" applyBorder="1" applyAlignment="1">
      <alignment vertical="center"/>
    </xf>
    <xf numFmtId="0" fontId="14" fillId="0" borderId="5" xfId="16" applyNumberFormat="1" applyFont="1" applyFill="1" applyBorder="1" applyAlignment="1">
      <alignment horizontal="right" vertical="center"/>
    </xf>
    <xf numFmtId="0" fontId="12" fillId="0" borderId="0" xfId="16" applyNumberFormat="1" applyFont="1"/>
    <xf numFmtId="0" fontId="18" fillId="0" borderId="0" xfId="19" applyFont="1" applyFill="1" applyAlignment="1">
      <alignment vertical="center"/>
    </xf>
    <xf numFmtId="0" fontId="12" fillId="0" borderId="0" xfId="19" applyFont="1" applyAlignment="1">
      <alignment vertical="center"/>
    </xf>
    <xf numFmtId="0" fontId="19" fillId="0" borderId="0" xfId="19" applyFont="1" applyFill="1" applyAlignment="1">
      <alignment vertical="center"/>
    </xf>
    <xf numFmtId="0" fontId="19" fillId="0" borderId="0" xfId="19" applyFont="1" applyFill="1" applyBorder="1" applyAlignment="1">
      <alignment horizontal="left" vertical="center"/>
    </xf>
    <xf numFmtId="0" fontId="19" fillId="0" borderId="0" xfId="19" applyNumberFormat="1" applyFont="1" applyFill="1" applyBorder="1" applyAlignment="1">
      <alignment horizontal="left" vertical="center"/>
    </xf>
    <xf numFmtId="181" fontId="19" fillId="0" borderId="0" xfId="19" applyNumberFormat="1" applyFont="1" applyFill="1" applyBorder="1" applyAlignment="1">
      <alignment vertical="center"/>
    </xf>
    <xf numFmtId="0" fontId="19" fillId="0" borderId="0" xfId="19" applyFont="1" applyFill="1" applyBorder="1" applyAlignment="1">
      <alignment vertical="center"/>
    </xf>
    <xf numFmtId="0" fontId="14" fillId="0" borderId="3" xfId="19" applyFont="1" applyBorder="1" applyAlignment="1">
      <alignment vertical="center"/>
    </xf>
    <xf numFmtId="0" fontId="14" fillId="0" borderId="4" xfId="19" applyNumberFormat="1" applyFont="1" applyBorder="1" applyAlignment="1">
      <alignment vertical="center"/>
    </xf>
    <xf numFmtId="181" fontId="19" fillId="0" borderId="6" xfId="19" applyNumberFormat="1" applyFont="1" applyFill="1" applyBorder="1" applyAlignment="1">
      <alignment vertical="center"/>
    </xf>
    <xf numFmtId="181" fontId="19" fillId="0" borderId="5" xfId="19" applyNumberFormat="1" applyFont="1" applyFill="1" applyBorder="1" applyAlignment="1">
      <alignment vertical="center"/>
    </xf>
    <xf numFmtId="0" fontId="16" fillId="0" borderId="0" xfId="19" applyFont="1" applyFill="1" applyAlignment="1">
      <alignment vertical="center"/>
    </xf>
    <xf numFmtId="0" fontId="1" fillId="0" borderId="0" xfId="19" applyFont="1" applyAlignment="1">
      <alignment vertical="center"/>
    </xf>
    <xf numFmtId="0" fontId="14" fillId="0" borderId="0" xfId="19" applyFont="1" applyFill="1" applyAlignment="1">
      <alignment vertical="center"/>
    </xf>
    <xf numFmtId="0" fontId="14" fillId="0" borderId="6" xfId="19" applyFont="1" applyFill="1" applyBorder="1" applyAlignment="1">
      <alignment vertical="center"/>
    </xf>
    <xf numFmtId="0" fontId="14" fillId="0" borderId="5" xfId="19" applyNumberFormat="1" applyFont="1" applyFill="1" applyBorder="1" applyAlignment="1">
      <alignment horizontal="right" vertical="center"/>
    </xf>
    <xf numFmtId="181" fontId="14" fillId="0" borderId="6" xfId="19" applyNumberFormat="1" applyFont="1" applyFill="1" applyBorder="1" applyAlignment="1">
      <alignment horizontal="right" vertical="center"/>
    </xf>
    <xf numFmtId="181" fontId="14" fillId="0" borderId="0" xfId="19" applyNumberFormat="1" applyFont="1" applyFill="1" applyBorder="1" applyAlignment="1">
      <alignment horizontal="right" vertical="center"/>
    </xf>
    <xf numFmtId="181" fontId="14" fillId="0" borderId="5" xfId="19" applyNumberFormat="1" applyFont="1" applyFill="1" applyBorder="1" applyAlignment="1">
      <alignment horizontal="right" vertical="center"/>
    </xf>
    <xf numFmtId="0" fontId="20" fillId="0" borderId="0" xfId="19" applyFont="1" applyFill="1" applyAlignment="1">
      <alignment vertical="center"/>
    </xf>
    <xf numFmtId="181" fontId="14" fillId="0" borderId="0" xfId="19" applyNumberFormat="1" applyFont="1" applyFill="1" applyBorder="1" applyAlignment="1">
      <alignment vertical="center"/>
    </xf>
    <xf numFmtId="181" fontId="14" fillId="0" borderId="5" xfId="19" applyNumberFormat="1" applyFont="1" applyFill="1" applyBorder="1" applyAlignment="1">
      <alignment vertical="center"/>
    </xf>
    <xf numFmtId="0" fontId="21" fillId="0" borderId="0" xfId="19" applyFont="1" applyFill="1" applyAlignment="1">
      <alignment vertical="center"/>
    </xf>
    <xf numFmtId="0" fontId="19" fillId="0" borderId="0" xfId="19" applyNumberFormat="1" applyFont="1" applyFill="1" applyAlignment="1">
      <alignment vertical="center"/>
    </xf>
    <xf numFmtId="181" fontId="19" fillId="0" borderId="0" xfId="19" applyNumberFormat="1" applyFont="1" applyFill="1" applyAlignment="1">
      <alignment vertical="center"/>
    </xf>
    <xf numFmtId="0" fontId="12" fillId="0" borderId="0" xfId="19" applyNumberFormat="1" applyFont="1" applyAlignment="1">
      <alignment vertical="center"/>
    </xf>
    <xf numFmtId="0" fontId="18" fillId="0" borderId="0" xfId="17" applyFont="1" applyFill="1" applyAlignment="1">
      <alignment vertical="center"/>
    </xf>
    <xf numFmtId="0" fontId="12" fillId="0" borderId="0" xfId="17" applyFont="1"/>
    <xf numFmtId="0" fontId="19" fillId="0" borderId="0" xfId="17" applyFont="1" applyFill="1" applyAlignment="1">
      <alignment vertical="center"/>
    </xf>
    <xf numFmtId="0" fontId="19" fillId="0" borderId="0" xfId="17" applyFont="1" applyFill="1" applyBorder="1" applyAlignment="1">
      <alignment horizontal="left" vertical="center"/>
    </xf>
    <xf numFmtId="0" fontId="19" fillId="0" borderId="0" xfId="17" applyNumberFormat="1" applyFont="1" applyFill="1" applyBorder="1" applyAlignment="1">
      <alignment horizontal="left" vertical="center"/>
    </xf>
    <xf numFmtId="181" fontId="19" fillId="0" borderId="0" xfId="17" applyNumberFormat="1" applyFont="1" applyFill="1" applyBorder="1" applyAlignment="1">
      <alignment vertical="center"/>
    </xf>
    <xf numFmtId="0" fontId="19" fillId="0" borderId="0" xfId="17" applyFont="1" applyFill="1" applyBorder="1" applyAlignment="1">
      <alignment vertical="center"/>
    </xf>
    <xf numFmtId="0" fontId="14" fillId="0" borderId="3" xfId="17" applyFont="1" applyBorder="1"/>
    <xf numFmtId="0" fontId="14" fillId="0" borderId="4" xfId="17" applyNumberFormat="1" applyFont="1" applyBorder="1"/>
    <xf numFmtId="181" fontId="19" fillId="0" borderId="6" xfId="17" applyNumberFormat="1" applyFont="1" applyFill="1" applyBorder="1" applyAlignment="1">
      <alignment vertical="center"/>
    </xf>
    <xf numFmtId="181" fontId="19" fillId="0" borderId="5" xfId="17" applyNumberFormat="1" applyFont="1" applyFill="1" applyBorder="1" applyAlignment="1">
      <alignment vertical="center"/>
    </xf>
    <xf numFmtId="0" fontId="16" fillId="0" borderId="0" xfId="17" applyFont="1" applyFill="1" applyAlignment="1">
      <alignment vertical="center"/>
    </xf>
    <xf numFmtId="0" fontId="1" fillId="0" borderId="0" xfId="17" applyFont="1"/>
    <xf numFmtId="0" fontId="14" fillId="0" borderId="0" xfId="17" applyFont="1" applyFill="1" applyAlignment="1">
      <alignment vertical="center"/>
    </xf>
    <xf numFmtId="0" fontId="14" fillId="0" borderId="6" xfId="17" applyFont="1" applyFill="1" applyBorder="1" applyAlignment="1">
      <alignment vertical="center"/>
    </xf>
    <xf numFmtId="0" fontId="14" fillId="0" borderId="5" xfId="17" applyNumberFormat="1" applyFont="1" applyFill="1" applyBorder="1" applyAlignment="1">
      <alignment horizontal="right" vertical="center"/>
    </xf>
    <xf numFmtId="181" fontId="14" fillId="0" borderId="6" xfId="17" applyNumberFormat="1" applyFont="1" applyFill="1" applyBorder="1" applyAlignment="1">
      <alignment horizontal="right" vertical="center"/>
    </xf>
    <xf numFmtId="181" fontId="14" fillId="0" borderId="0" xfId="17" applyNumberFormat="1" applyFont="1" applyFill="1" applyBorder="1" applyAlignment="1">
      <alignment horizontal="right" vertical="center"/>
    </xf>
    <xf numFmtId="181" fontId="14" fillId="0" borderId="5" xfId="17" applyNumberFormat="1" applyFont="1" applyFill="1" applyBorder="1" applyAlignment="1">
      <alignment horizontal="right" vertical="center"/>
    </xf>
    <xf numFmtId="0" fontId="20" fillId="0" borderId="0" xfId="17" applyFont="1" applyFill="1" applyAlignment="1">
      <alignment vertical="center"/>
    </xf>
    <xf numFmtId="181" fontId="14" fillId="0" borderId="0" xfId="17" applyNumberFormat="1" applyFont="1" applyFill="1" applyBorder="1" applyAlignment="1">
      <alignment vertical="center"/>
    </xf>
    <xf numFmtId="181" fontId="14" fillId="0" borderId="5" xfId="17" applyNumberFormat="1" applyFont="1" applyFill="1" applyBorder="1" applyAlignment="1">
      <alignment vertical="center"/>
    </xf>
    <xf numFmtId="0" fontId="21" fillId="0" borderId="0" xfId="17" applyFont="1" applyFill="1" applyAlignment="1">
      <alignment vertical="center"/>
    </xf>
    <xf numFmtId="0" fontId="19" fillId="0" borderId="0" xfId="17" applyNumberFormat="1" applyFont="1" applyFill="1" applyAlignment="1">
      <alignment vertical="center"/>
    </xf>
    <xf numFmtId="181" fontId="19" fillId="0" borderId="0" xfId="17" applyNumberFormat="1" applyFont="1" applyFill="1" applyAlignment="1">
      <alignment vertical="center"/>
    </xf>
    <xf numFmtId="0" fontId="12" fillId="0" borderId="0" xfId="17" applyNumberFormat="1" applyFont="1"/>
    <xf numFmtId="0" fontId="12" fillId="0" borderId="3" xfId="16" applyFont="1" applyBorder="1"/>
    <xf numFmtId="0" fontId="12" fillId="0" borderId="7" xfId="16" applyFont="1" applyBorder="1"/>
    <xf numFmtId="0" fontId="12" fillId="0" borderId="4" xfId="16" applyFont="1" applyBorder="1"/>
    <xf numFmtId="38" fontId="14" fillId="0" borderId="6" xfId="12" applyFont="1" applyBorder="1" applyAlignment="1">
      <alignment horizontal="right" vertical="center"/>
    </xf>
    <xf numFmtId="38" fontId="14" fillId="0" borderId="0" xfId="12" applyFont="1" applyFill="1" applyBorder="1" applyAlignment="1">
      <alignment horizontal="right" vertical="center"/>
    </xf>
    <xf numFmtId="38" fontId="14" fillId="0" borderId="0" xfId="12" applyFont="1" applyFill="1" applyAlignment="1">
      <alignment horizontal="right" vertical="center"/>
    </xf>
    <xf numFmtId="38" fontId="14" fillId="0" borderId="5" xfId="12" applyFont="1" applyFill="1" applyBorder="1" applyAlignment="1">
      <alignment horizontal="right" vertical="center"/>
    </xf>
    <xf numFmtId="38" fontId="14" fillId="0" borderId="0" xfId="12" applyFont="1" applyFill="1" applyBorder="1" applyAlignment="1">
      <alignment vertical="center"/>
    </xf>
    <xf numFmtId="38" fontId="14" fillId="0" borderId="5" xfId="12" applyFont="1" applyFill="1" applyBorder="1" applyAlignment="1">
      <alignment vertical="center"/>
    </xf>
    <xf numFmtId="176" fontId="14" fillId="0" borderId="0" xfId="15" applyNumberFormat="1" applyFont="1" applyFill="1" applyBorder="1" applyAlignment="1">
      <alignment vertical="center" wrapText="1"/>
    </xf>
    <xf numFmtId="176" fontId="14" fillId="0" borderId="5" xfId="15" applyNumberFormat="1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vertical="center" wrapText="1"/>
    </xf>
    <xf numFmtId="176" fontId="14" fillId="0" borderId="5" xfId="0" applyNumberFormat="1" applyFont="1" applyFill="1" applyBorder="1" applyAlignment="1">
      <alignment vertical="center" wrapText="1"/>
    </xf>
    <xf numFmtId="38" fontId="14" fillId="0" borderId="8" xfId="12" applyFont="1" applyFill="1" applyBorder="1" applyAlignment="1">
      <alignment vertical="center"/>
    </xf>
    <xf numFmtId="38" fontId="14" fillId="0" borderId="9" xfId="12" applyFont="1" applyFill="1" applyBorder="1" applyAlignment="1">
      <alignment vertical="center"/>
    </xf>
    <xf numFmtId="38" fontId="14" fillId="0" borderId="10" xfId="12" applyFont="1" applyFill="1" applyBorder="1" applyAlignment="1">
      <alignment vertical="center"/>
    </xf>
    <xf numFmtId="176" fontId="14" fillId="0" borderId="8" xfId="0" applyNumberFormat="1" applyFont="1" applyFill="1" applyBorder="1" applyAlignment="1">
      <alignment vertical="center" wrapText="1"/>
    </xf>
    <xf numFmtId="176" fontId="14" fillId="0" borderId="9" xfId="0" applyNumberFormat="1" applyFont="1" applyFill="1" applyBorder="1" applyAlignment="1">
      <alignment vertical="center" wrapText="1"/>
    </xf>
    <xf numFmtId="176" fontId="14" fillId="0" borderId="10" xfId="0" applyNumberFormat="1" applyFont="1" applyFill="1" applyBorder="1" applyAlignment="1">
      <alignment vertical="center" wrapText="1"/>
    </xf>
    <xf numFmtId="0" fontId="14" fillId="0" borderId="8" xfId="16" applyFont="1" applyFill="1" applyBorder="1" applyAlignment="1">
      <alignment vertical="center"/>
    </xf>
    <xf numFmtId="0" fontId="14" fillId="0" borderId="10" xfId="16" applyNumberFormat="1" applyFont="1" applyFill="1" applyBorder="1" applyAlignment="1">
      <alignment horizontal="right" vertical="center"/>
    </xf>
    <xf numFmtId="0" fontId="14" fillId="0" borderId="8" xfId="17" applyFont="1" applyFill="1" applyBorder="1" applyAlignment="1">
      <alignment vertical="center"/>
    </xf>
    <xf numFmtId="0" fontId="14" fillId="0" borderId="10" xfId="17" applyNumberFormat="1" applyFont="1" applyFill="1" applyBorder="1" applyAlignment="1">
      <alignment horizontal="right" vertical="center"/>
    </xf>
    <xf numFmtId="0" fontId="14" fillId="0" borderId="8" xfId="18" applyFont="1" applyFill="1" applyBorder="1" applyAlignment="1">
      <alignment vertical="center"/>
    </xf>
    <xf numFmtId="0" fontId="14" fillId="0" borderId="10" xfId="18" applyNumberFormat="1" applyFont="1" applyFill="1" applyBorder="1" applyAlignment="1">
      <alignment horizontal="right" vertical="center"/>
    </xf>
    <xf numFmtId="0" fontId="14" fillId="0" borderId="8" xfId="19" applyFont="1" applyFill="1" applyBorder="1" applyAlignment="1">
      <alignment vertical="center"/>
    </xf>
    <xf numFmtId="0" fontId="14" fillId="0" borderId="10" xfId="19" applyNumberFormat="1" applyFont="1" applyFill="1" applyBorder="1" applyAlignment="1">
      <alignment horizontal="right" vertical="center"/>
    </xf>
    <xf numFmtId="0" fontId="14" fillId="0" borderId="6" xfId="17" applyFont="1" applyFill="1" applyBorder="1"/>
    <xf numFmtId="0" fontId="14" fillId="0" borderId="5" xfId="17" quotePrefix="1" applyNumberFormat="1" applyFont="1" applyFill="1" applyBorder="1" applyAlignment="1">
      <alignment horizontal="right" vertical="center"/>
    </xf>
    <xf numFmtId="0" fontId="14" fillId="0" borderId="6" xfId="18" applyFont="1" applyFill="1" applyBorder="1"/>
    <xf numFmtId="0" fontId="14" fillId="0" borderId="5" xfId="19" quotePrefix="1" applyNumberFormat="1" applyFont="1" applyFill="1" applyBorder="1" applyAlignment="1">
      <alignment horizontal="right" vertical="center"/>
    </xf>
    <xf numFmtId="0" fontId="22" fillId="0" borderId="6" xfId="16" applyFont="1" applyFill="1" applyBorder="1" applyAlignment="1">
      <alignment horizontal="left" vertical="center"/>
    </xf>
    <xf numFmtId="0" fontId="22" fillId="0" borderId="5" xfId="16" applyNumberFormat="1" applyFont="1" applyFill="1" applyBorder="1" applyAlignment="1">
      <alignment horizontal="right" vertical="center"/>
    </xf>
    <xf numFmtId="38" fontId="22" fillId="0" borderId="0" xfId="12" applyFont="1" applyFill="1" applyBorder="1" applyAlignment="1">
      <alignment horizontal="right" vertical="center"/>
    </xf>
    <xf numFmtId="38" fontId="22" fillId="0" borderId="5" xfId="12" applyFont="1" applyFill="1" applyBorder="1" applyAlignment="1">
      <alignment horizontal="right" vertical="center"/>
    </xf>
    <xf numFmtId="38" fontId="22" fillId="0" borderId="6" xfId="12" applyFont="1" applyFill="1" applyBorder="1" applyAlignment="1">
      <alignment horizontal="right" vertical="center"/>
    </xf>
    <xf numFmtId="0" fontId="22" fillId="0" borderId="6" xfId="18" applyFont="1" applyFill="1" applyBorder="1" applyAlignment="1">
      <alignment horizontal="left" vertical="center"/>
    </xf>
    <xf numFmtId="0" fontId="22" fillId="0" borderId="5" xfId="18" applyNumberFormat="1" applyFont="1" applyFill="1" applyBorder="1" applyAlignment="1">
      <alignment horizontal="right" vertical="center"/>
    </xf>
    <xf numFmtId="0" fontId="22" fillId="0" borderId="6" xfId="17" applyFont="1" applyFill="1" applyBorder="1" applyAlignment="1">
      <alignment horizontal="left" vertical="center"/>
    </xf>
    <xf numFmtId="0" fontId="22" fillId="0" borderId="5" xfId="17" applyNumberFormat="1" applyFont="1" applyFill="1" applyBorder="1" applyAlignment="1">
      <alignment horizontal="right" vertical="center"/>
    </xf>
    <xf numFmtId="176" fontId="22" fillId="0" borderId="6" xfId="17" applyNumberFormat="1" applyFont="1" applyFill="1" applyBorder="1" applyAlignment="1">
      <alignment horizontal="right" vertical="center"/>
    </xf>
    <xf numFmtId="176" fontId="22" fillId="0" borderId="0" xfId="17" applyNumberFormat="1" applyFont="1" applyFill="1" applyBorder="1" applyAlignment="1">
      <alignment horizontal="right" vertical="center"/>
    </xf>
    <xf numFmtId="176" fontId="22" fillId="0" borderId="5" xfId="17" applyNumberFormat="1" applyFont="1" applyFill="1" applyBorder="1" applyAlignment="1">
      <alignment horizontal="right" vertical="center"/>
    </xf>
    <xf numFmtId="0" fontId="22" fillId="0" borderId="6" xfId="19" applyFont="1" applyFill="1" applyBorder="1" applyAlignment="1">
      <alignment horizontal="left" vertical="center"/>
    </xf>
    <xf numFmtId="0" fontId="22" fillId="0" borderId="5" xfId="19" applyNumberFormat="1" applyFont="1" applyFill="1" applyBorder="1" applyAlignment="1">
      <alignment horizontal="right" vertical="center"/>
    </xf>
    <xf numFmtId="176" fontId="22" fillId="0" borderId="6" xfId="19" applyNumberFormat="1" applyFont="1" applyFill="1" applyBorder="1" applyAlignment="1">
      <alignment horizontal="right" vertical="center"/>
    </xf>
    <xf numFmtId="176" fontId="22" fillId="0" borderId="0" xfId="19" applyNumberFormat="1" applyFont="1" applyFill="1" applyBorder="1" applyAlignment="1">
      <alignment horizontal="right" vertical="center"/>
    </xf>
    <xf numFmtId="176" fontId="22" fillId="0" borderId="5" xfId="19" applyNumberFormat="1" applyFont="1" applyFill="1" applyBorder="1" applyAlignment="1">
      <alignment horizontal="right" vertical="center"/>
    </xf>
    <xf numFmtId="0" fontId="14" fillId="2" borderId="7" xfId="16" applyFont="1" applyFill="1" applyBorder="1" applyAlignment="1">
      <alignment vertical="center"/>
    </xf>
    <xf numFmtId="0" fontId="14" fillId="2" borderId="4" xfId="16" applyFont="1" applyFill="1" applyBorder="1" applyAlignment="1">
      <alignment vertical="center"/>
    </xf>
    <xf numFmtId="0" fontId="14" fillId="2" borderId="7" xfId="18" applyFont="1" applyFill="1" applyBorder="1" applyAlignment="1">
      <alignment vertical="center"/>
    </xf>
    <xf numFmtId="0" fontId="14" fillId="2" borderId="4" xfId="18" applyFont="1" applyFill="1" applyBorder="1" applyAlignment="1">
      <alignment vertical="center"/>
    </xf>
    <xf numFmtId="0" fontId="19" fillId="2" borderId="3" xfId="17" applyFont="1" applyFill="1" applyBorder="1" applyAlignment="1">
      <alignment vertical="center"/>
    </xf>
    <xf numFmtId="0" fontId="19" fillId="2" borderId="4" xfId="17" applyNumberFormat="1" applyFont="1" applyFill="1" applyBorder="1" applyAlignment="1">
      <alignment vertical="center"/>
    </xf>
    <xf numFmtId="181" fontId="14" fillId="2" borderId="11" xfId="17" applyNumberFormat="1" applyFont="1" applyFill="1" applyBorder="1" applyAlignment="1">
      <alignment vertical="center"/>
    </xf>
    <xf numFmtId="181" fontId="14" fillId="2" borderId="2" xfId="17" applyNumberFormat="1" applyFont="1" applyFill="1" applyBorder="1" applyAlignment="1">
      <alignment vertical="center"/>
    </xf>
    <xf numFmtId="181" fontId="14" fillId="2" borderId="12" xfId="17" applyNumberFormat="1" applyFont="1" applyFill="1" applyBorder="1" applyAlignment="1">
      <alignment vertical="center"/>
    </xf>
    <xf numFmtId="0" fontId="19" fillId="2" borderId="6" xfId="17" applyFont="1" applyFill="1" applyBorder="1" applyAlignment="1">
      <alignment vertical="center"/>
    </xf>
    <xf numFmtId="0" fontId="19" fillId="2" borderId="5" xfId="17" applyNumberFormat="1" applyFont="1" applyFill="1" applyBorder="1" applyAlignment="1">
      <alignment vertical="center"/>
    </xf>
    <xf numFmtId="0" fontId="19" fillId="2" borderId="8" xfId="17" applyFont="1" applyFill="1" applyBorder="1" applyAlignment="1">
      <alignment vertical="center"/>
    </xf>
    <xf numFmtId="0" fontId="19" fillId="2" borderId="10" xfId="17" applyNumberFormat="1" applyFont="1" applyFill="1" applyBorder="1" applyAlignment="1">
      <alignment vertical="center"/>
    </xf>
    <xf numFmtId="0" fontId="19" fillId="2" borderId="3" xfId="19" applyFont="1" applyFill="1" applyBorder="1" applyAlignment="1">
      <alignment vertical="center"/>
    </xf>
    <xf numFmtId="0" fontId="19" fillId="2" borderId="4" xfId="19" applyNumberFormat="1" applyFont="1" applyFill="1" applyBorder="1" applyAlignment="1">
      <alignment vertical="center"/>
    </xf>
    <xf numFmtId="181" fontId="14" fillId="2" borderId="11" xfId="19" applyNumberFormat="1" applyFont="1" applyFill="1" applyBorder="1" applyAlignment="1">
      <alignment vertical="center"/>
    </xf>
    <xf numFmtId="181" fontId="14" fillId="2" borderId="2" xfId="19" applyNumberFormat="1" applyFont="1" applyFill="1" applyBorder="1" applyAlignment="1">
      <alignment vertical="center"/>
    </xf>
    <xf numFmtId="181" fontId="14" fillId="2" borderId="12" xfId="19" applyNumberFormat="1" applyFont="1" applyFill="1" applyBorder="1" applyAlignment="1">
      <alignment vertical="center"/>
    </xf>
    <xf numFmtId="0" fontId="19" fillId="2" borderId="6" xfId="19" applyFont="1" applyFill="1" applyBorder="1" applyAlignment="1">
      <alignment vertical="center"/>
    </xf>
    <xf numFmtId="0" fontId="19" fillId="2" borderId="5" xfId="19" applyNumberFormat="1" applyFont="1" applyFill="1" applyBorder="1" applyAlignment="1">
      <alignment vertical="center"/>
    </xf>
    <xf numFmtId="0" fontId="19" fillId="2" borderId="8" xfId="19" applyFont="1" applyFill="1" applyBorder="1" applyAlignment="1">
      <alignment vertical="center"/>
    </xf>
    <xf numFmtId="0" fontId="19" fillId="2" borderId="10" xfId="19" applyNumberFormat="1" applyFont="1" applyFill="1" applyBorder="1" applyAlignment="1">
      <alignment vertical="center"/>
    </xf>
    <xf numFmtId="0" fontId="14" fillId="2" borderId="3" xfId="16" applyFont="1" applyFill="1" applyBorder="1"/>
    <xf numFmtId="0" fontId="14" fillId="2" borderId="4" xfId="16" applyFont="1" applyFill="1" applyBorder="1"/>
    <xf numFmtId="0" fontId="14" fillId="2" borderId="6" xfId="16" applyFont="1" applyFill="1" applyBorder="1"/>
    <xf numFmtId="0" fontId="14" fillId="2" borderId="5" xfId="16" applyFont="1" applyFill="1" applyBorder="1"/>
    <xf numFmtId="0" fontId="14" fillId="2" borderId="8" xfId="16" applyFont="1" applyFill="1" applyBorder="1"/>
    <xf numFmtId="0" fontId="14" fillId="2" borderId="10" xfId="16" applyFont="1" applyFill="1" applyBorder="1"/>
    <xf numFmtId="0" fontId="14" fillId="2" borderId="12" xfId="16" applyFont="1" applyFill="1" applyBorder="1" applyAlignment="1">
      <alignment horizontal="center" vertical="center"/>
    </xf>
    <xf numFmtId="0" fontId="14" fillId="2" borderId="13" xfId="16" applyFont="1" applyFill="1" applyBorder="1" applyAlignment="1">
      <alignment horizontal="center" vertical="center"/>
    </xf>
    <xf numFmtId="0" fontId="15" fillId="2" borderId="12" xfId="16" applyFont="1" applyFill="1" applyBorder="1" applyAlignment="1">
      <alignment horizontal="center" vertical="center" wrapText="1"/>
    </xf>
    <xf numFmtId="0" fontId="13" fillId="0" borderId="0" xfId="16" applyFont="1" applyFill="1" applyAlignment="1">
      <alignment horizontal="left" vertical="center" wrapText="1"/>
    </xf>
    <xf numFmtId="0" fontId="13" fillId="0" borderId="0" xfId="16" applyFont="1" applyFill="1" applyAlignment="1">
      <alignment horizontal="left" vertical="center"/>
    </xf>
    <xf numFmtId="0" fontId="15" fillId="2" borderId="14" xfId="16" applyFont="1" applyFill="1" applyBorder="1" applyAlignment="1">
      <alignment horizontal="center" vertical="center" wrapText="1"/>
    </xf>
    <xf numFmtId="0" fontId="15" fillId="2" borderId="15" xfId="16" applyFont="1" applyFill="1" applyBorder="1" applyAlignment="1">
      <alignment horizontal="center" vertical="center"/>
    </xf>
    <xf numFmtId="0" fontId="15" fillId="2" borderId="14" xfId="16" applyFont="1" applyFill="1" applyBorder="1" applyAlignment="1">
      <alignment horizontal="center" vertical="center"/>
    </xf>
    <xf numFmtId="0" fontId="15" fillId="2" borderId="13" xfId="16" applyFont="1" applyFill="1" applyBorder="1" applyAlignment="1">
      <alignment horizontal="center" vertical="center" wrapText="1"/>
    </xf>
    <xf numFmtId="0" fontId="18" fillId="0" borderId="0" xfId="16" applyFont="1" applyFill="1" applyAlignment="1">
      <alignment vertical="center" shrinkToFit="1"/>
    </xf>
    <xf numFmtId="0" fontId="15" fillId="2" borderId="13" xfId="18" applyFont="1" applyFill="1" applyBorder="1" applyAlignment="1">
      <alignment horizontal="center" vertical="center" wrapText="1"/>
    </xf>
    <xf numFmtId="0" fontId="15" fillId="2" borderId="14" xfId="18" applyFont="1" applyFill="1" applyBorder="1" applyAlignment="1">
      <alignment horizontal="center" vertical="center"/>
    </xf>
    <xf numFmtId="0" fontId="15" fillId="2" borderId="15" xfId="18" applyFont="1" applyFill="1" applyBorder="1" applyAlignment="1">
      <alignment horizontal="center" vertical="center"/>
    </xf>
    <xf numFmtId="0" fontId="14" fillId="2" borderId="3" xfId="18" applyFont="1" applyFill="1" applyBorder="1"/>
    <xf numFmtId="0" fontId="14" fillId="2" borderId="4" xfId="18" applyFont="1" applyFill="1" applyBorder="1"/>
    <xf numFmtId="0" fontId="14" fillId="2" borderId="6" xfId="18" applyFont="1" applyFill="1" applyBorder="1"/>
    <xf numFmtId="0" fontId="14" fillId="2" borderId="5" xfId="18" applyFont="1" applyFill="1" applyBorder="1"/>
    <xf numFmtId="0" fontId="14" fillId="2" borderId="8" xfId="18" applyFont="1" applyFill="1" applyBorder="1"/>
    <xf numFmtId="0" fontId="14" fillId="2" borderId="10" xfId="18" applyFont="1" applyFill="1" applyBorder="1"/>
    <xf numFmtId="0" fontId="14" fillId="2" borderId="12" xfId="18" applyFont="1" applyFill="1" applyBorder="1" applyAlignment="1">
      <alignment horizontal="center" vertical="center"/>
    </xf>
    <xf numFmtId="0" fontId="14" fillId="2" borderId="13" xfId="18" applyFont="1" applyFill="1" applyBorder="1" applyAlignment="1">
      <alignment horizontal="center" vertical="center"/>
    </xf>
    <xf numFmtId="0" fontId="15" fillId="2" borderId="12" xfId="18" applyFont="1" applyFill="1" applyBorder="1" applyAlignment="1">
      <alignment horizontal="center" vertical="center" wrapText="1"/>
    </xf>
    <xf numFmtId="0" fontId="15" fillId="2" borderId="14" xfId="18" applyFont="1" applyFill="1" applyBorder="1" applyAlignment="1">
      <alignment horizontal="center" vertical="center" wrapText="1"/>
    </xf>
    <xf numFmtId="0" fontId="13" fillId="0" borderId="0" xfId="18" applyFont="1" applyFill="1" applyAlignment="1">
      <alignment horizontal="left" vertical="center" wrapText="1"/>
    </xf>
    <xf numFmtId="0" fontId="13" fillId="0" borderId="0" xfId="18" applyFont="1" applyFill="1" applyAlignment="1">
      <alignment horizontal="left" vertical="center"/>
    </xf>
    <xf numFmtId="0" fontId="18" fillId="0" borderId="0" xfId="18" applyFont="1" applyFill="1" applyAlignment="1">
      <alignment vertical="center" shrinkToFit="1"/>
    </xf>
    <xf numFmtId="181" fontId="14" fillId="2" borderId="13" xfId="17" applyNumberFormat="1" applyFont="1" applyFill="1" applyBorder="1" applyAlignment="1">
      <alignment horizontal="center" vertical="center"/>
    </xf>
    <xf numFmtId="181" fontId="19" fillId="2" borderId="13" xfId="17" applyNumberFormat="1" applyFont="1" applyFill="1" applyBorder="1" applyAlignment="1">
      <alignment horizontal="center" vertical="center" wrapText="1"/>
    </xf>
    <xf numFmtId="0" fontId="13" fillId="0" borderId="0" xfId="17" applyFont="1" applyFill="1" applyAlignment="1">
      <alignment horizontal="left" vertical="center" wrapText="1" shrinkToFit="1"/>
    </xf>
    <xf numFmtId="0" fontId="13" fillId="0" borderId="0" xfId="17" applyFont="1" applyFill="1" applyAlignment="1">
      <alignment horizontal="left" vertical="center" shrinkToFit="1"/>
    </xf>
    <xf numFmtId="181" fontId="14" fillId="2" borderId="13" xfId="19" applyNumberFormat="1" applyFont="1" applyFill="1" applyBorder="1" applyAlignment="1">
      <alignment horizontal="center" vertical="center"/>
    </xf>
    <xf numFmtId="181" fontId="19" fillId="2" borderId="13" xfId="19" applyNumberFormat="1" applyFont="1" applyFill="1" applyBorder="1" applyAlignment="1">
      <alignment horizontal="center" vertical="center" wrapText="1"/>
    </xf>
    <xf numFmtId="0" fontId="13" fillId="0" borderId="0" xfId="19" applyFont="1" applyFill="1" applyAlignment="1">
      <alignment horizontal="left" vertical="center" wrapText="1" shrinkToFit="1"/>
    </xf>
    <xf numFmtId="0" fontId="13" fillId="0" borderId="0" xfId="19" applyFont="1" applyFill="1" applyAlignment="1">
      <alignment horizontal="left" vertical="center" shrinkToFit="1"/>
    </xf>
  </cellXfs>
  <cellStyles count="21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蟻唇Ｆ [0.00]_１１月・格表" xfId="10"/>
    <cellStyle name="桁蟻唇Ｆ_１１月・格表" xfId="11"/>
    <cellStyle name="桁区切り" xfId="12" builtinId="6"/>
    <cellStyle name="脱浦 [0.00]_１１月・格表" xfId="13"/>
    <cellStyle name="脱浦_１１月・格表" xfId="14"/>
    <cellStyle name="標準" xfId="0" builtinId="0"/>
    <cellStyle name="標準_Sheet1" xfId="15"/>
    <cellStyle name="標準_パート別30人給与" xfId="16"/>
    <cellStyle name="標準_パート別30人時間" xfId="17"/>
    <cellStyle name="標準_パート別5人給与" xfId="18"/>
    <cellStyle name="標準_パート別5人時間" xfId="19"/>
    <cellStyle name="磨葬e義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82"/>
  <sheetViews>
    <sheetView showGridLines="0" tabSelected="1" zoomScaleNormal="100" zoomScaleSheetLayoutView="100" workbookViewId="0"/>
  </sheetViews>
  <sheetFormatPr defaultRowHeight="13.5"/>
  <cols>
    <col min="1" max="2" width="3.625" style="16" customWidth="1"/>
    <col min="3" max="3" width="4.375" style="26" customWidth="1"/>
    <col min="4" max="11" width="9.375" style="16" customWidth="1"/>
    <col min="12" max="16384" width="9" style="16"/>
  </cols>
  <sheetData>
    <row r="1" spans="1:11" ht="30" customHeight="1">
      <c r="A1" s="15"/>
      <c r="B1" s="158" t="s">
        <v>21</v>
      </c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2.5" customHeight="1">
      <c r="B2" s="17"/>
      <c r="C2" s="18"/>
    </row>
    <row r="3" spans="1:11" ht="15" customHeight="1">
      <c r="B3" s="149"/>
      <c r="C3" s="150"/>
      <c r="D3" s="127" t="s">
        <v>1</v>
      </c>
      <c r="E3" s="127" t="s">
        <v>2</v>
      </c>
      <c r="F3" s="127"/>
      <c r="G3" s="127"/>
      <c r="H3" s="127"/>
      <c r="I3" s="127"/>
      <c r="J3" s="127"/>
      <c r="K3" s="128"/>
    </row>
    <row r="4" spans="1:11" ht="13.5" customHeight="1">
      <c r="B4" s="151"/>
      <c r="C4" s="152"/>
      <c r="D4" s="155" t="s">
        <v>3</v>
      </c>
      <c r="E4" s="156"/>
      <c r="F4" s="156"/>
      <c r="G4" s="156"/>
      <c r="H4" s="155" t="s">
        <v>4</v>
      </c>
      <c r="I4" s="156"/>
      <c r="J4" s="156"/>
      <c r="K4" s="156"/>
    </row>
    <row r="5" spans="1:11" ht="10.5" customHeight="1">
      <c r="B5" s="151"/>
      <c r="C5" s="152"/>
      <c r="D5" s="157" t="s">
        <v>5</v>
      </c>
      <c r="E5" s="160" t="s">
        <v>6</v>
      </c>
      <c r="F5" s="162" t="s">
        <v>7</v>
      </c>
      <c r="G5" s="163" t="s">
        <v>8</v>
      </c>
      <c r="H5" s="157" t="s">
        <v>5</v>
      </c>
      <c r="I5" s="160" t="s">
        <v>6</v>
      </c>
      <c r="J5" s="162" t="s">
        <v>7</v>
      </c>
      <c r="K5" s="163" t="s">
        <v>8</v>
      </c>
    </row>
    <row r="6" spans="1:11" ht="10.5" customHeight="1">
      <c r="B6" s="153"/>
      <c r="C6" s="154"/>
      <c r="D6" s="157"/>
      <c r="E6" s="161"/>
      <c r="F6" s="161"/>
      <c r="G6" s="163"/>
      <c r="H6" s="157"/>
      <c r="I6" s="161"/>
      <c r="J6" s="161"/>
      <c r="K6" s="163"/>
    </row>
    <row r="7" spans="1:11" ht="12" customHeight="1">
      <c r="B7" s="19"/>
      <c r="C7" s="20"/>
      <c r="D7" s="21"/>
      <c r="E7" s="21"/>
      <c r="F7" s="21"/>
      <c r="G7" s="21"/>
      <c r="H7" s="21"/>
      <c r="I7" s="21"/>
      <c r="J7" s="21"/>
      <c r="K7" s="22"/>
    </row>
    <row r="8" spans="1:11" s="23" customFormat="1" ht="22.5" customHeight="1">
      <c r="B8" s="110" t="s">
        <v>53</v>
      </c>
      <c r="C8" s="111"/>
      <c r="D8" s="112">
        <v>345136</v>
      </c>
      <c r="E8" s="112">
        <v>288808</v>
      </c>
      <c r="F8" s="112">
        <v>262725</v>
      </c>
      <c r="G8" s="112">
        <v>56328</v>
      </c>
      <c r="H8" s="112">
        <v>113030</v>
      </c>
      <c r="I8" s="112">
        <v>108767</v>
      </c>
      <c r="J8" s="112">
        <v>104210</v>
      </c>
      <c r="K8" s="113">
        <v>4263</v>
      </c>
    </row>
    <row r="9" spans="1:11" ht="12" customHeight="1">
      <c r="B9" s="24"/>
      <c r="C9" s="25"/>
      <c r="D9" s="12"/>
      <c r="E9" s="12"/>
      <c r="F9" s="12"/>
      <c r="G9" s="12"/>
      <c r="H9" s="12"/>
      <c r="I9" s="12"/>
      <c r="J9" s="12"/>
      <c r="K9" s="13"/>
    </row>
    <row r="10" spans="1:11" ht="22.5" customHeight="1">
      <c r="B10" s="24"/>
      <c r="C10" s="25" t="s">
        <v>22</v>
      </c>
      <c r="D10" s="83">
        <v>289352</v>
      </c>
      <c r="E10" s="83">
        <v>285821</v>
      </c>
      <c r="F10" s="84">
        <v>259439</v>
      </c>
      <c r="G10" s="83">
        <v>3531</v>
      </c>
      <c r="H10" s="84">
        <v>106113</v>
      </c>
      <c r="I10" s="83">
        <v>104134</v>
      </c>
      <c r="J10" s="83">
        <v>100058</v>
      </c>
      <c r="K10" s="85">
        <v>1979</v>
      </c>
    </row>
    <row r="11" spans="1:11" ht="22.5" customHeight="1">
      <c r="B11" s="24"/>
      <c r="C11" s="25" t="s">
        <v>9</v>
      </c>
      <c r="D11" s="86">
        <v>283564</v>
      </c>
      <c r="E11" s="86">
        <v>281739</v>
      </c>
      <c r="F11" s="86">
        <v>255619</v>
      </c>
      <c r="G11" s="86">
        <v>1825</v>
      </c>
      <c r="H11" s="86">
        <v>106298</v>
      </c>
      <c r="I11" s="86">
        <v>105763</v>
      </c>
      <c r="J11" s="86">
        <v>102005</v>
      </c>
      <c r="K11" s="87">
        <v>535</v>
      </c>
    </row>
    <row r="12" spans="1:11" ht="22.5" customHeight="1">
      <c r="B12" s="24"/>
      <c r="C12" s="25" t="s">
        <v>10</v>
      </c>
      <c r="D12" s="86">
        <v>310868</v>
      </c>
      <c r="E12" s="86">
        <v>292263</v>
      </c>
      <c r="F12" s="86">
        <v>267616</v>
      </c>
      <c r="G12" s="86">
        <v>18605</v>
      </c>
      <c r="H12" s="86">
        <v>108409</v>
      </c>
      <c r="I12" s="86">
        <v>105320</v>
      </c>
      <c r="J12" s="86">
        <v>101387</v>
      </c>
      <c r="K12" s="87">
        <v>3089</v>
      </c>
    </row>
    <row r="13" spans="1:11" ht="22.5" customHeight="1">
      <c r="B13" s="24"/>
      <c r="C13" s="25" t="s">
        <v>23</v>
      </c>
      <c r="D13" s="86">
        <v>310795</v>
      </c>
      <c r="E13" s="86">
        <v>308822</v>
      </c>
      <c r="F13" s="86">
        <v>281858</v>
      </c>
      <c r="G13" s="86">
        <v>1973</v>
      </c>
      <c r="H13" s="86">
        <v>109699</v>
      </c>
      <c r="I13" s="86">
        <v>109518</v>
      </c>
      <c r="J13" s="86">
        <v>105192</v>
      </c>
      <c r="K13" s="87">
        <v>181</v>
      </c>
    </row>
    <row r="14" spans="1:11" ht="22.5" customHeight="1">
      <c r="B14" s="24"/>
      <c r="C14" s="25" t="s">
        <v>24</v>
      </c>
      <c r="D14" s="86">
        <v>293466</v>
      </c>
      <c r="E14" s="86">
        <v>286790</v>
      </c>
      <c r="F14" s="86">
        <v>261967</v>
      </c>
      <c r="G14" s="86">
        <v>6676</v>
      </c>
      <c r="H14" s="86">
        <v>108217</v>
      </c>
      <c r="I14" s="86">
        <v>107308</v>
      </c>
      <c r="J14" s="86">
        <v>103178</v>
      </c>
      <c r="K14" s="87">
        <v>909</v>
      </c>
    </row>
    <row r="15" spans="1:11" ht="22.5" customHeight="1">
      <c r="B15" s="24"/>
      <c r="C15" s="25" t="s">
        <v>25</v>
      </c>
      <c r="D15" s="86">
        <v>425800</v>
      </c>
      <c r="E15" s="86">
        <v>286878</v>
      </c>
      <c r="F15" s="86">
        <v>261479</v>
      </c>
      <c r="G15" s="86">
        <v>138922</v>
      </c>
      <c r="H15" s="86">
        <v>116183</v>
      </c>
      <c r="I15" s="86">
        <v>110730</v>
      </c>
      <c r="J15" s="86">
        <v>106873</v>
      </c>
      <c r="K15" s="87">
        <v>5453</v>
      </c>
    </row>
    <row r="16" spans="1:11" ht="22.5" customHeight="1">
      <c r="B16" s="24"/>
      <c r="C16" s="25" t="s">
        <v>26</v>
      </c>
      <c r="D16" s="86">
        <v>409667</v>
      </c>
      <c r="E16" s="86">
        <v>288913</v>
      </c>
      <c r="F16" s="86">
        <v>262365</v>
      </c>
      <c r="G16" s="86">
        <v>120754</v>
      </c>
      <c r="H16" s="86">
        <v>118181</v>
      </c>
      <c r="I16" s="86">
        <v>106863</v>
      </c>
      <c r="J16" s="86">
        <v>102631</v>
      </c>
      <c r="K16" s="87">
        <v>11318</v>
      </c>
    </row>
    <row r="17" spans="1:11" ht="22.5" customHeight="1">
      <c r="B17" s="24"/>
      <c r="C17" s="25" t="s">
        <v>27</v>
      </c>
      <c r="D17" s="86">
        <v>314909</v>
      </c>
      <c r="E17" s="86">
        <v>286401</v>
      </c>
      <c r="F17" s="86">
        <v>261091</v>
      </c>
      <c r="G17" s="86">
        <v>28508</v>
      </c>
      <c r="H17" s="86">
        <v>110212</v>
      </c>
      <c r="I17" s="86">
        <v>107654</v>
      </c>
      <c r="J17" s="86">
        <v>103276</v>
      </c>
      <c r="K17" s="87">
        <v>2558</v>
      </c>
    </row>
    <row r="18" spans="1:11" ht="22.5" customHeight="1">
      <c r="A18" s="15"/>
      <c r="B18" s="24"/>
      <c r="C18" s="25" t="s">
        <v>28</v>
      </c>
      <c r="D18" s="86">
        <v>287658</v>
      </c>
      <c r="E18" s="86">
        <v>285916</v>
      </c>
      <c r="F18" s="86">
        <v>259652</v>
      </c>
      <c r="G18" s="86">
        <v>1742</v>
      </c>
      <c r="H18" s="86">
        <v>111370</v>
      </c>
      <c r="I18" s="86">
        <v>110313</v>
      </c>
      <c r="J18" s="86">
        <v>105882</v>
      </c>
      <c r="K18" s="87">
        <v>1057</v>
      </c>
    </row>
    <row r="19" spans="1:11" ht="22.5" customHeight="1">
      <c r="B19" s="24"/>
      <c r="C19" s="25" t="s">
        <v>29</v>
      </c>
      <c r="D19" s="86">
        <v>288160</v>
      </c>
      <c r="E19" s="86">
        <v>285688</v>
      </c>
      <c r="F19" s="86">
        <v>258877</v>
      </c>
      <c r="G19" s="86">
        <v>2472</v>
      </c>
      <c r="H19" s="86">
        <v>109271</v>
      </c>
      <c r="I19" s="86">
        <v>108830</v>
      </c>
      <c r="J19" s="86">
        <v>104699</v>
      </c>
      <c r="K19" s="87">
        <v>441</v>
      </c>
    </row>
    <row r="20" spans="1:11" ht="22.5" customHeight="1">
      <c r="B20" s="24"/>
      <c r="C20" s="25" t="s">
        <v>30</v>
      </c>
      <c r="D20" s="86">
        <v>307661</v>
      </c>
      <c r="E20" s="86">
        <v>288055</v>
      </c>
      <c r="F20" s="86">
        <v>262226</v>
      </c>
      <c r="G20" s="86">
        <v>19606</v>
      </c>
      <c r="H20" s="86">
        <v>116832</v>
      </c>
      <c r="I20" s="86">
        <v>115416</v>
      </c>
      <c r="J20" s="86">
        <v>109049</v>
      </c>
      <c r="K20" s="87">
        <v>1416</v>
      </c>
    </row>
    <row r="21" spans="1:11" ht="22.5" customHeight="1">
      <c r="B21" s="98"/>
      <c r="C21" s="99" t="s">
        <v>31</v>
      </c>
      <c r="D21" s="92">
        <v>619654</v>
      </c>
      <c r="E21" s="93">
        <v>288380</v>
      </c>
      <c r="F21" s="93">
        <v>260477</v>
      </c>
      <c r="G21" s="93">
        <v>331274</v>
      </c>
      <c r="H21" s="93">
        <v>135051</v>
      </c>
      <c r="I21" s="93">
        <v>113259</v>
      </c>
      <c r="J21" s="93">
        <v>106199</v>
      </c>
      <c r="K21" s="94">
        <v>21792</v>
      </c>
    </row>
    <row r="22" spans="1:11" ht="22.5" customHeight="1">
      <c r="B22" s="17"/>
      <c r="C22" s="18"/>
    </row>
    <row r="23" spans="1:11" ht="15" customHeight="1">
      <c r="B23" s="149"/>
      <c r="C23" s="150"/>
      <c r="D23" s="127" t="s">
        <v>1</v>
      </c>
      <c r="E23" s="127" t="s">
        <v>51</v>
      </c>
      <c r="F23" s="127"/>
      <c r="G23" s="127"/>
      <c r="H23" s="127"/>
      <c r="I23" s="127"/>
      <c r="J23" s="127"/>
      <c r="K23" s="128"/>
    </row>
    <row r="24" spans="1:11" ht="13.5" customHeight="1">
      <c r="B24" s="151"/>
      <c r="C24" s="152"/>
      <c r="D24" s="155" t="s">
        <v>3</v>
      </c>
      <c r="E24" s="156"/>
      <c r="F24" s="156"/>
      <c r="G24" s="156"/>
      <c r="H24" s="155" t="s">
        <v>4</v>
      </c>
      <c r="I24" s="156"/>
      <c r="J24" s="156"/>
      <c r="K24" s="156"/>
    </row>
    <row r="25" spans="1:11" ht="10.5" customHeight="1">
      <c r="B25" s="151"/>
      <c r="C25" s="152"/>
      <c r="D25" s="157" t="s">
        <v>5</v>
      </c>
      <c r="E25" s="160" t="s">
        <v>6</v>
      </c>
      <c r="F25" s="162" t="s">
        <v>7</v>
      </c>
      <c r="G25" s="163" t="s">
        <v>8</v>
      </c>
      <c r="H25" s="157" t="s">
        <v>5</v>
      </c>
      <c r="I25" s="160" t="s">
        <v>6</v>
      </c>
      <c r="J25" s="162" t="s">
        <v>7</v>
      </c>
      <c r="K25" s="163" t="s">
        <v>8</v>
      </c>
    </row>
    <row r="26" spans="1:11" ht="10.5" customHeight="1">
      <c r="B26" s="153"/>
      <c r="C26" s="154"/>
      <c r="D26" s="157"/>
      <c r="E26" s="161"/>
      <c r="F26" s="161"/>
      <c r="G26" s="163"/>
      <c r="H26" s="157"/>
      <c r="I26" s="161"/>
      <c r="J26" s="161"/>
      <c r="K26" s="163"/>
    </row>
    <row r="27" spans="1:11" ht="12" customHeight="1">
      <c r="B27" s="19"/>
      <c r="C27" s="20"/>
      <c r="D27" s="79"/>
      <c r="E27" s="80"/>
      <c r="F27" s="80"/>
      <c r="G27" s="80"/>
      <c r="H27" s="80"/>
      <c r="I27" s="80"/>
      <c r="J27" s="80"/>
      <c r="K27" s="81"/>
    </row>
    <row r="28" spans="1:11" s="23" customFormat="1" ht="22.5" customHeight="1">
      <c r="B28" s="110" t="str">
        <f>$B$8</f>
        <v xml:space="preserve"> 27年平均</v>
      </c>
      <c r="C28" s="111"/>
      <c r="D28" s="114">
        <v>351967</v>
      </c>
      <c r="E28" s="112">
        <v>287041</v>
      </c>
      <c r="F28" s="112">
        <v>246250</v>
      </c>
      <c r="G28" s="112">
        <v>64926</v>
      </c>
      <c r="H28" s="112">
        <v>137190</v>
      </c>
      <c r="I28" s="112">
        <v>127463</v>
      </c>
      <c r="J28" s="112">
        <v>115520</v>
      </c>
      <c r="K28" s="113">
        <v>9727</v>
      </c>
    </row>
    <row r="29" spans="1:11" ht="12" customHeight="1">
      <c r="B29" s="24"/>
      <c r="C29" s="25"/>
      <c r="D29" s="82"/>
      <c r="E29" s="12"/>
      <c r="F29" s="12"/>
      <c r="G29" s="12"/>
      <c r="H29" s="12"/>
      <c r="I29" s="12"/>
      <c r="J29" s="12"/>
      <c r="K29" s="13"/>
    </row>
    <row r="30" spans="1:11" ht="22.5" customHeight="1">
      <c r="B30" s="24"/>
      <c r="C30" s="25" t="s">
        <v>22</v>
      </c>
      <c r="D30" s="86">
        <v>280313</v>
      </c>
      <c r="E30" s="86">
        <v>280191</v>
      </c>
      <c r="F30" s="86">
        <v>240152</v>
      </c>
      <c r="G30" s="86">
        <v>122</v>
      </c>
      <c r="H30" s="86">
        <v>106222</v>
      </c>
      <c r="I30" s="86">
        <v>106222</v>
      </c>
      <c r="J30" s="86">
        <v>94890</v>
      </c>
      <c r="K30" s="87">
        <v>0</v>
      </c>
    </row>
    <row r="31" spans="1:11" ht="22.5" customHeight="1">
      <c r="B31" s="24"/>
      <c r="C31" s="25" t="s">
        <v>9</v>
      </c>
      <c r="D31" s="86">
        <v>273811</v>
      </c>
      <c r="E31" s="86">
        <v>272185</v>
      </c>
      <c r="F31" s="86">
        <v>233760</v>
      </c>
      <c r="G31" s="86">
        <v>1626</v>
      </c>
      <c r="H31" s="86">
        <v>122249</v>
      </c>
      <c r="I31" s="86">
        <v>122249</v>
      </c>
      <c r="J31" s="86">
        <v>110869</v>
      </c>
      <c r="K31" s="87">
        <v>0</v>
      </c>
    </row>
    <row r="32" spans="1:11" ht="22.5" customHeight="1">
      <c r="B32" s="24"/>
      <c r="C32" s="25" t="s">
        <v>10</v>
      </c>
      <c r="D32" s="86">
        <v>297505</v>
      </c>
      <c r="E32" s="86">
        <v>287063</v>
      </c>
      <c r="F32" s="86">
        <v>247705</v>
      </c>
      <c r="G32" s="86">
        <v>10442</v>
      </c>
      <c r="H32" s="86">
        <v>134321</v>
      </c>
      <c r="I32" s="86">
        <v>126027</v>
      </c>
      <c r="J32" s="86">
        <v>115528</v>
      </c>
      <c r="K32" s="87">
        <v>8294</v>
      </c>
    </row>
    <row r="33" spans="2:11" ht="22.5" customHeight="1">
      <c r="B33" s="24"/>
      <c r="C33" s="25" t="s">
        <v>23</v>
      </c>
      <c r="D33" s="86">
        <v>292305</v>
      </c>
      <c r="E33" s="86">
        <v>290176</v>
      </c>
      <c r="F33" s="86">
        <v>248622</v>
      </c>
      <c r="G33" s="86">
        <v>2129</v>
      </c>
      <c r="H33" s="86">
        <v>130356</v>
      </c>
      <c r="I33" s="86">
        <v>129353</v>
      </c>
      <c r="J33" s="86">
        <v>117932</v>
      </c>
      <c r="K33" s="87">
        <v>1003</v>
      </c>
    </row>
    <row r="34" spans="2:11" ht="22.5" customHeight="1">
      <c r="B34" s="24"/>
      <c r="C34" s="25" t="s">
        <v>24</v>
      </c>
      <c r="D34" s="86">
        <v>290928</v>
      </c>
      <c r="E34" s="86">
        <v>283709</v>
      </c>
      <c r="F34" s="86">
        <v>246962</v>
      </c>
      <c r="G34" s="86">
        <v>7219</v>
      </c>
      <c r="H34" s="86">
        <v>121089</v>
      </c>
      <c r="I34" s="86">
        <v>121059</v>
      </c>
      <c r="J34" s="86">
        <v>110732</v>
      </c>
      <c r="K34" s="87">
        <v>30</v>
      </c>
    </row>
    <row r="35" spans="2:11" ht="22.5" customHeight="1">
      <c r="B35" s="24"/>
      <c r="C35" s="25" t="s">
        <v>25</v>
      </c>
      <c r="D35" s="86">
        <v>417759</v>
      </c>
      <c r="E35" s="86">
        <v>288011</v>
      </c>
      <c r="F35" s="86">
        <v>252080</v>
      </c>
      <c r="G35" s="86">
        <v>129748</v>
      </c>
      <c r="H35" s="86">
        <v>148108</v>
      </c>
      <c r="I35" s="86">
        <v>130833</v>
      </c>
      <c r="J35" s="86">
        <v>120350</v>
      </c>
      <c r="K35" s="87">
        <v>17275</v>
      </c>
    </row>
    <row r="36" spans="2:11" ht="22.5" customHeight="1">
      <c r="B36" s="24"/>
      <c r="C36" s="25" t="s">
        <v>26</v>
      </c>
      <c r="D36" s="86">
        <v>470153</v>
      </c>
      <c r="E36" s="86">
        <v>291605</v>
      </c>
      <c r="F36" s="86">
        <v>247216</v>
      </c>
      <c r="G36" s="86">
        <v>178548</v>
      </c>
      <c r="H36" s="86">
        <v>156635</v>
      </c>
      <c r="I36" s="86">
        <v>130015</v>
      </c>
      <c r="J36" s="86">
        <v>119049</v>
      </c>
      <c r="K36" s="87">
        <v>26620</v>
      </c>
    </row>
    <row r="37" spans="2:11" ht="22.5" customHeight="1">
      <c r="B37" s="24"/>
      <c r="C37" s="25" t="s">
        <v>27</v>
      </c>
      <c r="D37" s="86">
        <v>324538</v>
      </c>
      <c r="E37" s="86">
        <v>285667</v>
      </c>
      <c r="F37" s="86">
        <v>244419</v>
      </c>
      <c r="G37" s="86">
        <v>38871</v>
      </c>
      <c r="H37" s="86">
        <v>130145</v>
      </c>
      <c r="I37" s="86">
        <v>124378</v>
      </c>
      <c r="J37" s="86">
        <v>110797</v>
      </c>
      <c r="K37" s="87">
        <v>5767</v>
      </c>
    </row>
    <row r="38" spans="2:11" ht="22.5" customHeight="1">
      <c r="B38" s="24"/>
      <c r="C38" s="25" t="s">
        <v>28</v>
      </c>
      <c r="D38" s="86">
        <v>295913</v>
      </c>
      <c r="E38" s="86">
        <v>293431</v>
      </c>
      <c r="F38" s="86">
        <v>251254</v>
      </c>
      <c r="G38" s="86">
        <v>2482</v>
      </c>
      <c r="H38" s="86">
        <v>146575</v>
      </c>
      <c r="I38" s="86">
        <v>142829</v>
      </c>
      <c r="J38" s="86">
        <v>126331</v>
      </c>
      <c r="K38" s="87">
        <v>3746</v>
      </c>
    </row>
    <row r="39" spans="2:11" ht="22.5" customHeight="1">
      <c r="B39" s="24"/>
      <c r="C39" s="25" t="s">
        <v>29</v>
      </c>
      <c r="D39" s="86">
        <v>291891</v>
      </c>
      <c r="E39" s="86">
        <v>290528</v>
      </c>
      <c r="F39" s="86">
        <v>246291</v>
      </c>
      <c r="G39" s="86">
        <v>1363</v>
      </c>
      <c r="H39" s="86">
        <v>127372</v>
      </c>
      <c r="I39" s="86">
        <v>127372</v>
      </c>
      <c r="J39" s="86">
        <v>116188</v>
      </c>
      <c r="K39" s="87">
        <v>0</v>
      </c>
    </row>
    <row r="40" spans="2:11" ht="22.5" customHeight="1">
      <c r="B40" s="24"/>
      <c r="C40" s="25" t="s">
        <v>30</v>
      </c>
      <c r="D40" s="86">
        <v>305645</v>
      </c>
      <c r="E40" s="86">
        <v>290003</v>
      </c>
      <c r="F40" s="86">
        <v>247169</v>
      </c>
      <c r="G40" s="86">
        <v>15642</v>
      </c>
      <c r="H40" s="86">
        <v>139423</v>
      </c>
      <c r="I40" s="86">
        <v>134863</v>
      </c>
      <c r="J40" s="86">
        <v>122747</v>
      </c>
      <c r="K40" s="87">
        <v>4560</v>
      </c>
    </row>
    <row r="41" spans="2:11" ht="22.5" customHeight="1">
      <c r="B41" s="98"/>
      <c r="C41" s="99" t="s">
        <v>31</v>
      </c>
      <c r="D41" s="92">
        <v>679111</v>
      </c>
      <c r="E41" s="93">
        <v>292022</v>
      </c>
      <c r="F41" s="93">
        <v>249207</v>
      </c>
      <c r="G41" s="93">
        <v>387089</v>
      </c>
      <c r="H41" s="93">
        <v>181052</v>
      </c>
      <c r="I41" s="93">
        <v>132060</v>
      </c>
      <c r="J41" s="93">
        <v>118643</v>
      </c>
      <c r="K41" s="94">
        <v>48992</v>
      </c>
    </row>
    <row r="42" spans="2:11" ht="22.5" customHeight="1">
      <c r="B42" s="164"/>
      <c r="C42" s="164"/>
      <c r="D42" s="164"/>
      <c r="E42" s="164"/>
      <c r="F42" s="164"/>
      <c r="G42" s="164"/>
      <c r="H42" s="164"/>
      <c r="I42" s="164"/>
      <c r="J42" s="164"/>
      <c r="K42" s="164"/>
    </row>
    <row r="43" spans="2:11" ht="22.5" customHeight="1">
      <c r="B43" s="17"/>
      <c r="C43" s="18"/>
    </row>
    <row r="44" spans="2:11" ht="15" customHeight="1">
      <c r="B44" s="149"/>
      <c r="C44" s="150"/>
      <c r="D44" s="127" t="s">
        <v>1</v>
      </c>
      <c r="E44" s="127" t="s">
        <v>54</v>
      </c>
      <c r="F44" s="127"/>
      <c r="G44" s="127"/>
      <c r="H44" s="127"/>
      <c r="I44" s="127"/>
      <c r="J44" s="127"/>
      <c r="K44" s="128"/>
    </row>
    <row r="45" spans="2:11" ht="13.5" customHeight="1">
      <c r="B45" s="151"/>
      <c r="C45" s="152"/>
      <c r="D45" s="155" t="s">
        <v>3</v>
      </c>
      <c r="E45" s="156"/>
      <c r="F45" s="156"/>
      <c r="G45" s="156"/>
      <c r="H45" s="155" t="s">
        <v>4</v>
      </c>
      <c r="I45" s="156"/>
      <c r="J45" s="156"/>
      <c r="K45" s="156"/>
    </row>
    <row r="46" spans="2:11" ht="10.5" customHeight="1">
      <c r="B46" s="151"/>
      <c r="C46" s="152"/>
      <c r="D46" s="157" t="s">
        <v>5</v>
      </c>
      <c r="E46" s="160" t="s">
        <v>6</v>
      </c>
      <c r="F46" s="162" t="s">
        <v>7</v>
      </c>
      <c r="G46" s="163" t="s">
        <v>8</v>
      </c>
      <c r="H46" s="157" t="s">
        <v>5</v>
      </c>
      <c r="I46" s="160" t="s">
        <v>6</v>
      </c>
      <c r="J46" s="162" t="s">
        <v>7</v>
      </c>
      <c r="K46" s="163" t="s">
        <v>8</v>
      </c>
    </row>
    <row r="47" spans="2:11" ht="10.5" customHeight="1">
      <c r="B47" s="153"/>
      <c r="C47" s="154"/>
      <c r="D47" s="157"/>
      <c r="E47" s="161"/>
      <c r="F47" s="161"/>
      <c r="G47" s="163"/>
      <c r="H47" s="157"/>
      <c r="I47" s="161"/>
      <c r="J47" s="161"/>
      <c r="K47" s="163"/>
    </row>
    <row r="48" spans="2:11" ht="12" customHeight="1">
      <c r="B48" s="19"/>
      <c r="C48" s="20"/>
      <c r="D48" s="21"/>
      <c r="E48" s="21"/>
      <c r="F48" s="21"/>
      <c r="G48" s="21"/>
      <c r="H48" s="21"/>
      <c r="I48" s="21"/>
      <c r="J48" s="21"/>
      <c r="K48" s="22"/>
    </row>
    <row r="49" spans="2:11" s="23" customFormat="1" ht="22.5" customHeight="1">
      <c r="B49" s="110" t="str">
        <f>$B$8</f>
        <v xml:space="preserve"> 27年平均</v>
      </c>
      <c r="C49" s="111"/>
      <c r="D49" s="112">
        <v>298964</v>
      </c>
      <c r="E49" s="112">
        <v>247105</v>
      </c>
      <c r="F49" s="112">
        <v>232816</v>
      </c>
      <c r="G49" s="112">
        <v>51859</v>
      </c>
      <c r="H49" s="112">
        <v>98007</v>
      </c>
      <c r="I49" s="112">
        <v>95621</v>
      </c>
      <c r="J49" s="112">
        <v>93783</v>
      </c>
      <c r="K49" s="113">
        <v>2386</v>
      </c>
    </row>
    <row r="50" spans="2:11" ht="12" customHeight="1">
      <c r="B50" s="24"/>
      <c r="C50" s="25"/>
      <c r="D50" s="12"/>
      <c r="E50" s="12"/>
      <c r="F50" s="12"/>
      <c r="G50" s="12"/>
      <c r="H50" s="12"/>
      <c r="I50" s="12"/>
      <c r="J50" s="12"/>
      <c r="K50" s="13"/>
    </row>
    <row r="51" spans="2:11" ht="22.5" customHeight="1">
      <c r="B51" s="24"/>
      <c r="C51" s="25" t="s">
        <v>22</v>
      </c>
      <c r="D51" s="86">
        <v>270547</v>
      </c>
      <c r="E51" s="86">
        <v>242020</v>
      </c>
      <c r="F51" s="86">
        <v>225902</v>
      </c>
      <c r="G51" s="86">
        <v>28527</v>
      </c>
      <c r="H51" s="86">
        <v>105980</v>
      </c>
      <c r="I51" s="86">
        <v>100811</v>
      </c>
      <c r="J51" s="86">
        <v>97925</v>
      </c>
      <c r="K51" s="87">
        <v>5169</v>
      </c>
    </row>
    <row r="52" spans="2:11" ht="22.5" customHeight="1">
      <c r="B52" s="24"/>
      <c r="C52" s="25" t="s">
        <v>9</v>
      </c>
      <c r="D52" s="86">
        <v>242974</v>
      </c>
      <c r="E52" s="86">
        <v>238875</v>
      </c>
      <c r="F52" s="86">
        <v>226486</v>
      </c>
      <c r="G52" s="86">
        <v>4099</v>
      </c>
      <c r="H52" s="86">
        <v>99890</v>
      </c>
      <c r="I52" s="86">
        <v>98228</v>
      </c>
      <c r="J52" s="86">
        <v>97346</v>
      </c>
      <c r="K52" s="87">
        <v>1662</v>
      </c>
    </row>
    <row r="53" spans="2:11" ht="22.5" customHeight="1">
      <c r="B53" s="24"/>
      <c r="C53" s="25" t="s">
        <v>10</v>
      </c>
      <c r="D53" s="86">
        <v>272866</v>
      </c>
      <c r="E53" s="86">
        <v>257701</v>
      </c>
      <c r="F53" s="86">
        <v>241168</v>
      </c>
      <c r="G53" s="86">
        <v>15165</v>
      </c>
      <c r="H53" s="86">
        <v>89492</v>
      </c>
      <c r="I53" s="86">
        <v>88345</v>
      </c>
      <c r="J53" s="86">
        <v>87017</v>
      </c>
      <c r="K53" s="87">
        <v>1147</v>
      </c>
    </row>
    <row r="54" spans="2:11" ht="22.5" customHeight="1">
      <c r="B54" s="24"/>
      <c r="C54" s="25" t="s">
        <v>23</v>
      </c>
      <c r="D54" s="86">
        <v>269292</v>
      </c>
      <c r="E54" s="86">
        <v>256505</v>
      </c>
      <c r="F54" s="86">
        <v>236852</v>
      </c>
      <c r="G54" s="86">
        <v>12787</v>
      </c>
      <c r="H54" s="86">
        <v>98182</v>
      </c>
      <c r="I54" s="86">
        <v>98182</v>
      </c>
      <c r="J54" s="86">
        <v>95660</v>
      </c>
      <c r="K54" s="87">
        <v>0</v>
      </c>
    </row>
    <row r="55" spans="2:11" ht="22.5" customHeight="1">
      <c r="B55" s="24"/>
      <c r="C55" s="25" t="s">
        <v>24</v>
      </c>
      <c r="D55" s="86">
        <v>262914</v>
      </c>
      <c r="E55" s="86">
        <v>261731</v>
      </c>
      <c r="F55" s="86">
        <v>242953</v>
      </c>
      <c r="G55" s="86">
        <v>1183</v>
      </c>
      <c r="H55" s="86">
        <v>98008</v>
      </c>
      <c r="I55" s="86">
        <v>98008</v>
      </c>
      <c r="J55" s="86">
        <v>95185</v>
      </c>
      <c r="K55" s="87">
        <v>0</v>
      </c>
    </row>
    <row r="56" spans="2:11" ht="22.5" customHeight="1">
      <c r="B56" s="24"/>
      <c r="C56" s="25" t="s">
        <v>25</v>
      </c>
      <c r="D56" s="86">
        <v>241084</v>
      </c>
      <c r="E56" s="86">
        <v>241084</v>
      </c>
      <c r="F56" s="86">
        <v>229811</v>
      </c>
      <c r="G56" s="86">
        <v>0</v>
      </c>
      <c r="H56" s="86">
        <v>94393</v>
      </c>
      <c r="I56" s="86">
        <v>94393</v>
      </c>
      <c r="J56" s="86">
        <v>92894</v>
      </c>
      <c r="K56" s="87">
        <v>0</v>
      </c>
    </row>
    <row r="57" spans="2:11" ht="22.5" customHeight="1">
      <c r="B57" s="24"/>
      <c r="C57" s="25" t="s">
        <v>26</v>
      </c>
      <c r="D57" s="86">
        <v>535632</v>
      </c>
      <c r="E57" s="86">
        <v>265303</v>
      </c>
      <c r="F57" s="86">
        <v>252911</v>
      </c>
      <c r="G57" s="86">
        <v>270329</v>
      </c>
      <c r="H57" s="86">
        <v>101577</v>
      </c>
      <c r="I57" s="86">
        <v>93547</v>
      </c>
      <c r="J57" s="86">
        <v>92326</v>
      </c>
      <c r="K57" s="87">
        <v>8030</v>
      </c>
    </row>
    <row r="58" spans="2:11" ht="22.5" customHeight="1">
      <c r="B58" s="24"/>
      <c r="C58" s="25" t="s">
        <v>27</v>
      </c>
      <c r="D58" s="86">
        <v>275363</v>
      </c>
      <c r="E58" s="86">
        <v>254301</v>
      </c>
      <c r="F58" s="86">
        <v>241719</v>
      </c>
      <c r="G58" s="86">
        <v>21062</v>
      </c>
      <c r="H58" s="86">
        <v>97322</v>
      </c>
      <c r="I58" s="86">
        <v>95645</v>
      </c>
      <c r="J58" s="86">
        <v>94251</v>
      </c>
      <c r="K58" s="87">
        <v>1677</v>
      </c>
    </row>
    <row r="59" spans="2:11" ht="22.5" customHeight="1">
      <c r="B59" s="24"/>
      <c r="C59" s="25" t="s">
        <v>28</v>
      </c>
      <c r="D59" s="86">
        <v>234306</v>
      </c>
      <c r="E59" s="86">
        <v>234306</v>
      </c>
      <c r="F59" s="86">
        <v>222969</v>
      </c>
      <c r="G59" s="86">
        <v>0</v>
      </c>
      <c r="H59" s="86">
        <v>98895</v>
      </c>
      <c r="I59" s="86">
        <v>98895</v>
      </c>
      <c r="J59" s="86">
        <v>97846</v>
      </c>
      <c r="K59" s="87">
        <v>0</v>
      </c>
    </row>
    <row r="60" spans="2:11" ht="22.5" customHeight="1">
      <c r="B60" s="24"/>
      <c r="C60" s="25" t="s">
        <v>29</v>
      </c>
      <c r="D60" s="86">
        <v>267226</v>
      </c>
      <c r="E60" s="86">
        <v>235785</v>
      </c>
      <c r="F60" s="86">
        <v>221463</v>
      </c>
      <c r="G60" s="86">
        <v>31441</v>
      </c>
      <c r="H60" s="86">
        <v>90695</v>
      </c>
      <c r="I60" s="86">
        <v>90695</v>
      </c>
      <c r="J60" s="86">
        <v>89406</v>
      </c>
      <c r="K60" s="87">
        <v>0</v>
      </c>
    </row>
    <row r="61" spans="2:11" ht="22.5" customHeight="1">
      <c r="B61" s="24"/>
      <c r="C61" s="25" t="s">
        <v>30</v>
      </c>
      <c r="D61" s="86">
        <v>274194</v>
      </c>
      <c r="E61" s="86">
        <v>238052</v>
      </c>
      <c r="F61" s="86">
        <v>227453</v>
      </c>
      <c r="G61" s="86">
        <v>36142</v>
      </c>
      <c r="H61" s="86">
        <v>92254</v>
      </c>
      <c r="I61" s="86">
        <v>92254</v>
      </c>
      <c r="J61" s="86">
        <v>90033</v>
      </c>
      <c r="K61" s="87">
        <v>0</v>
      </c>
    </row>
    <row r="62" spans="2:11" ht="22.5" customHeight="1">
      <c r="B62" s="98"/>
      <c r="C62" s="99" t="s">
        <v>31</v>
      </c>
      <c r="D62" s="92">
        <v>456479</v>
      </c>
      <c r="E62" s="93">
        <v>242536</v>
      </c>
      <c r="F62" s="93">
        <v>226602</v>
      </c>
      <c r="G62" s="93">
        <v>213943</v>
      </c>
      <c r="H62" s="93">
        <v>108656</v>
      </c>
      <c r="I62" s="93">
        <v>97948</v>
      </c>
      <c r="J62" s="93">
        <v>94774</v>
      </c>
      <c r="K62" s="94">
        <v>10708</v>
      </c>
    </row>
    <row r="63" spans="2:11" ht="22.5" customHeight="1">
      <c r="B63" s="17"/>
      <c r="C63" s="18"/>
    </row>
    <row r="64" spans="2:11" ht="15" customHeight="1">
      <c r="B64" s="149"/>
      <c r="C64" s="150"/>
      <c r="D64" s="127" t="s">
        <v>1</v>
      </c>
      <c r="E64" s="127" t="s">
        <v>55</v>
      </c>
      <c r="F64" s="127"/>
      <c r="G64" s="127"/>
      <c r="H64" s="127"/>
      <c r="I64" s="127"/>
      <c r="J64" s="127"/>
      <c r="K64" s="128"/>
    </row>
    <row r="65" spans="2:11" ht="13.5" customHeight="1">
      <c r="B65" s="151"/>
      <c r="C65" s="152"/>
      <c r="D65" s="155" t="s">
        <v>3</v>
      </c>
      <c r="E65" s="156"/>
      <c r="F65" s="156"/>
      <c r="G65" s="156"/>
      <c r="H65" s="155" t="s">
        <v>4</v>
      </c>
      <c r="I65" s="156"/>
      <c r="J65" s="156"/>
      <c r="K65" s="156"/>
    </row>
    <row r="66" spans="2:11" ht="10.5" customHeight="1">
      <c r="B66" s="151"/>
      <c r="C66" s="152"/>
      <c r="D66" s="157" t="s">
        <v>5</v>
      </c>
      <c r="E66" s="160" t="s">
        <v>6</v>
      </c>
      <c r="F66" s="162" t="s">
        <v>7</v>
      </c>
      <c r="G66" s="163" t="s">
        <v>8</v>
      </c>
      <c r="H66" s="157" t="s">
        <v>5</v>
      </c>
      <c r="I66" s="160" t="s">
        <v>6</v>
      </c>
      <c r="J66" s="162" t="s">
        <v>7</v>
      </c>
      <c r="K66" s="163" t="s">
        <v>8</v>
      </c>
    </row>
    <row r="67" spans="2:11" ht="10.5" customHeight="1">
      <c r="B67" s="153"/>
      <c r="C67" s="154"/>
      <c r="D67" s="157"/>
      <c r="E67" s="161"/>
      <c r="F67" s="161"/>
      <c r="G67" s="163"/>
      <c r="H67" s="157"/>
      <c r="I67" s="161"/>
      <c r="J67" s="161"/>
      <c r="K67" s="163"/>
    </row>
    <row r="68" spans="2:1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2"/>
    </row>
    <row r="69" spans="2:11" s="23" customFormat="1" ht="22.5" customHeight="1">
      <c r="B69" s="110" t="str">
        <f>$B$8</f>
        <v xml:space="preserve"> 27年平均</v>
      </c>
      <c r="C69" s="111"/>
      <c r="D69" s="112">
        <v>324588</v>
      </c>
      <c r="E69" s="112">
        <v>278101</v>
      </c>
      <c r="F69" s="112">
        <v>265211</v>
      </c>
      <c r="G69" s="112">
        <v>46487</v>
      </c>
      <c r="H69" s="112">
        <v>128840</v>
      </c>
      <c r="I69" s="112">
        <v>124046</v>
      </c>
      <c r="J69" s="112">
        <v>122722</v>
      </c>
      <c r="K69" s="113">
        <v>4794</v>
      </c>
    </row>
    <row r="70" spans="2:11" ht="12" customHeight="1">
      <c r="B70" s="24"/>
      <c r="C70" s="25"/>
      <c r="D70" s="12"/>
      <c r="E70" s="12"/>
      <c r="F70" s="12"/>
      <c r="G70" s="12"/>
      <c r="H70" s="12"/>
      <c r="I70" s="12"/>
      <c r="J70" s="12"/>
      <c r="K70" s="13"/>
    </row>
    <row r="71" spans="2:11" ht="22.5" customHeight="1">
      <c r="B71" s="24"/>
      <c r="C71" s="25" t="s">
        <v>22</v>
      </c>
      <c r="D71" s="86">
        <v>285628</v>
      </c>
      <c r="E71" s="86">
        <v>283755</v>
      </c>
      <c r="F71" s="86">
        <v>268714</v>
      </c>
      <c r="G71" s="86">
        <v>1873</v>
      </c>
      <c r="H71" s="86">
        <v>130363</v>
      </c>
      <c r="I71" s="86">
        <v>129418</v>
      </c>
      <c r="J71" s="86">
        <v>128915</v>
      </c>
      <c r="K71" s="87">
        <v>945</v>
      </c>
    </row>
    <row r="72" spans="2:11" ht="22.5" customHeight="1">
      <c r="B72" s="24"/>
      <c r="C72" s="25" t="s">
        <v>9</v>
      </c>
      <c r="D72" s="86">
        <v>277868</v>
      </c>
      <c r="E72" s="86">
        <v>277868</v>
      </c>
      <c r="F72" s="86">
        <v>262899</v>
      </c>
      <c r="G72" s="86">
        <v>0</v>
      </c>
      <c r="H72" s="86">
        <v>124538</v>
      </c>
      <c r="I72" s="86">
        <v>124538</v>
      </c>
      <c r="J72" s="86">
        <v>122819</v>
      </c>
      <c r="K72" s="87">
        <v>0</v>
      </c>
    </row>
    <row r="73" spans="2:11" ht="22.5" customHeight="1">
      <c r="B73" s="24"/>
      <c r="C73" s="25" t="s">
        <v>10</v>
      </c>
      <c r="D73" s="86">
        <v>335360</v>
      </c>
      <c r="E73" s="86">
        <v>279110</v>
      </c>
      <c r="F73" s="86">
        <v>265081</v>
      </c>
      <c r="G73" s="86">
        <v>56250</v>
      </c>
      <c r="H73" s="86">
        <v>134168</v>
      </c>
      <c r="I73" s="86">
        <v>130007</v>
      </c>
      <c r="J73" s="86">
        <v>127065</v>
      </c>
      <c r="K73" s="87">
        <v>4161</v>
      </c>
    </row>
    <row r="74" spans="2:11" ht="22.5" customHeight="1">
      <c r="B74" s="24"/>
      <c r="C74" s="25" t="s">
        <v>23</v>
      </c>
      <c r="D74" s="86">
        <v>342107</v>
      </c>
      <c r="E74" s="86">
        <v>341673</v>
      </c>
      <c r="F74" s="86">
        <v>328286</v>
      </c>
      <c r="G74" s="86">
        <v>434</v>
      </c>
      <c r="H74" s="86">
        <v>128299</v>
      </c>
      <c r="I74" s="86">
        <v>128299</v>
      </c>
      <c r="J74" s="86">
        <v>126341</v>
      </c>
      <c r="K74" s="87">
        <v>0</v>
      </c>
    </row>
    <row r="75" spans="2:11" ht="22.5" customHeight="1">
      <c r="B75" s="24"/>
      <c r="C75" s="25" t="s">
        <v>24</v>
      </c>
      <c r="D75" s="86">
        <v>270661</v>
      </c>
      <c r="E75" s="86">
        <v>265705</v>
      </c>
      <c r="F75" s="86">
        <v>252194</v>
      </c>
      <c r="G75" s="86">
        <v>4956</v>
      </c>
      <c r="H75" s="86">
        <v>120228</v>
      </c>
      <c r="I75" s="86">
        <v>120228</v>
      </c>
      <c r="J75" s="86">
        <v>118326</v>
      </c>
      <c r="K75" s="87">
        <v>0</v>
      </c>
    </row>
    <row r="76" spans="2:11" ht="22.5" customHeight="1">
      <c r="B76" s="24"/>
      <c r="C76" s="25" t="s">
        <v>25</v>
      </c>
      <c r="D76" s="86">
        <v>348334</v>
      </c>
      <c r="E76" s="86">
        <v>267007</v>
      </c>
      <c r="F76" s="86">
        <v>259758</v>
      </c>
      <c r="G76" s="86">
        <v>81327</v>
      </c>
      <c r="H76" s="86">
        <v>130424</v>
      </c>
      <c r="I76" s="86">
        <v>125394</v>
      </c>
      <c r="J76" s="86">
        <v>124988</v>
      </c>
      <c r="K76" s="87">
        <v>5030</v>
      </c>
    </row>
    <row r="77" spans="2:11" ht="22.5" customHeight="1">
      <c r="B77" s="24"/>
      <c r="C77" s="25" t="s">
        <v>26</v>
      </c>
      <c r="D77" s="86">
        <v>317357</v>
      </c>
      <c r="E77" s="86">
        <v>269123</v>
      </c>
      <c r="F77" s="86">
        <v>256712</v>
      </c>
      <c r="G77" s="86">
        <v>48234</v>
      </c>
      <c r="H77" s="86">
        <v>125665</v>
      </c>
      <c r="I77" s="86">
        <v>115498</v>
      </c>
      <c r="J77" s="86">
        <v>114148</v>
      </c>
      <c r="K77" s="87">
        <v>10167</v>
      </c>
    </row>
    <row r="78" spans="2:11" ht="22.5" customHeight="1">
      <c r="B78" s="24"/>
      <c r="C78" s="25" t="s">
        <v>27</v>
      </c>
      <c r="D78" s="86">
        <v>306729</v>
      </c>
      <c r="E78" s="86">
        <v>265319</v>
      </c>
      <c r="F78" s="86">
        <v>253093</v>
      </c>
      <c r="G78" s="86">
        <v>41410</v>
      </c>
      <c r="H78" s="86">
        <v>126704</v>
      </c>
      <c r="I78" s="86">
        <v>124010</v>
      </c>
      <c r="J78" s="86">
        <v>122656</v>
      </c>
      <c r="K78" s="87">
        <v>2694</v>
      </c>
    </row>
    <row r="79" spans="2:11" ht="22.5" customHeight="1">
      <c r="B79" s="24"/>
      <c r="C79" s="25" t="s">
        <v>28</v>
      </c>
      <c r="D79" s="86">
        <v>275109</v>
      </c>
      <c r="E79" s="86">
        <v>271125</v>
      </c>
      <c r="F79" s="86">
        <v>258569</v>
      </c>
      <c r="G79" s="86">
        <v>3984</v>
      </c>
      <c r="H79" s="86">
        <v>125532</v>
      </c>
      <c r="I79" s="86">
        <v>124017</v>
      </c>
      <c r="J79" s="86">
        <v>122965</v>
      </c>
      <c r="K79" s="87">
        <v>1515</v>
      </c>
    </row>
    <row r="80" spans="2:11" ht="22.5" customHeight="1">
      <c r="B80" s="24"/>
      <c r="C80" s="25" t="s">
        <v>29</v>
      </c>
      <c r="D80" s="86">
        <v>261392</v>
      </c>
      <c r="E80" s="86">
        <v>261392</v>
      </c>
      <c r="F80" s="86">
        <v>248636</v>
      </c>
      <c r="G80" s="86">
        <v>0</v>
      </c>
      <c r="H80" s="86">
        <v>122751</v>
      </c>
      <c r="I80" s="86">
        <v>122751</v>
      </c>
      <c r="J80" s="86">
        <v>121846</v>
      </c>
      <c r="K80" s="87">
        <v>0</v>
      </c>
    </row>
    <row r="81" spans="2:11" ht="22.5" customHeight="1">
      <c r="B81" s="24"/>
      <c r="C81" s="25" t="s">
        <v>30</v>
      </c>
      <c r="D81" s="86">
        <v>296808</v>
      </c>
      <c r="E81" s="86">
        <v>278997</v>
      </c>
      <c r="F81" s="86">
        <v>267135</v>
      </c>
      <c r="G81" s="86">
        <v>17811</v>
      </c>
      <c r="H81" s="86">
        <v>126941</v>
      </c>
      <c r="I81" s="86">
        <v>125890</v>
      </c>
      <c r="J81" s="86">
        <v>124784</v>
      </c>
      <c r="K81" s="87">
        <v>1051</v>
      </c>
    </row>
    <row r="82" spans="2:11" ht="22.5" customHeight="1">
      <c r="B82" s="98"/>
      <c r="C82" s="99" t="s">
        <v>31</v>
      </c>
      <c r="D82" s="92">
        <v>573969</v>
      </c>
      <c r="E82" s="93">
        <v>274922</v>
      </c>
      <c r="F82" s="93">
        <v>260159</v>
      </c>
      <c r="G82" s="93">
        <v>299047</v>
      </c>
      <c r="H82" s="93">
        <v>151966</v>
      </c>
      <c r="I82" s="93">
        <v>120502</v>
      </c>
      <c r="J82" s="93">
        <v>119590</v>
      </c>
      <c r="K82" s="94">
        <v>31464</v>
      </c>
    </row>
  </sheetData>
  <mergeCells count="46">
    <mergeCell ref="D66:D67"/>
    <mergeCell ref="E66:E67"/>
    <mergeCell ref="F66:F67"/>
    <mergeCell ref="G66:G67"/>
    <mergeCell ref="H66:H67"/>
    <mergeCell ref="I66:I67"/>
    <mergeCell ref="B44:C47"/>
    <mergeCell ref="D45:G45"/>
    <mergeCell ref="H45:K45"/>
    <mergeCell ref="D46:D47"/>
    <mergeCell ref="E46:E47"/>
    <mergeCell ref="F46:F47"/>
    <mergeCell ref="G46:G47"/>
    <mergeCell ref="H46:H47"/>
    <mergeCell ref="J66:J67"/>
    <mergeCell ref="K66:K67"/>
    <mergeCell ref="K46:K47"/>
    <mergeCell ref="B64:C67"/>
    <mergeCell ref="D65:G65"/>
    <mergeCell ref="H65:K65"/>
    <mergeCell ref="I46:I47"/>
    <mergeCell ref="J46:J47"/>
    <mergeCell ref="I25:I26"/>
    <mergeCell ref="J25:J26"/>
    <mergeCell ref="K25:K26"/>
    <mergeCell ref="B42:K42"/>
    <mergeCell ref="B23:C26"/>
    <mergeCell ref="D24:G24"/>
    <mergeCell ref="H24:K24"/>
    <mergeCell ref="D25:D26"/>
    <mergeCell ref="E25:E26"/>
    <mergeCell ref="F25:F26"/>
    <mergeCell ref="G25:G26"/>
    <mergeCell ref="H25:H26"/>
    <mergeCell ref="B3:C6"/>
    <mergeCell ref="D4:G4"/>
    <mergeCell ref="D5:D6"/>
    <mergeCell ref="B1:K1"/>
    <mergeCell ref="H4:K4"/>
    <mergeCell ref="I5:I6"/>
    <mergeCell ref="J5:J6"/>
    <mergeCell ref="K5:K6"/>
    <mergeCell ref="E5:E6"/>
    <mergeCell ref="F5:F6"/>
    <mergeCell ref="G5:G6"/>
    <mergeCell ref="H5:H6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82"/>
  <sheetViews>
    <sheetView showGridLines="0" zoomScaleNormal="100" zoomScaleSheetLayoutView="100" workbookViewId="0"/>
  </sheetViews>
  <sheetFormatPr defaultRowHeight="13.5"/>
  <cols>
    <col min="1" max="2" width="3.625" style="2" customWidth="1"/>
    <col min="3" max="3" width="4.375" style="14" customWidth="1"/>
    <col min="4" max="11" width="9.375" style="2" customWidth="1"/>
    <col min="12" max="16384" width="9" style="2"/>
  </cols>
  <sheetData>
    <row r="1" spans="1:11" ht="30" customHeight="1">
      <c r="A1" s="1"/>
      <c r="B1" s="178" t="s">
        <v>0</v>
      </c>
      <c r="C1" s="179"/>
      <c r="D1" s="179"/>
      <c r="E1" s="179"/>
      <c r="F1" s="179"/>
      <c r="G1" s="179"/>
      <c r="H1" s="179"/>
      <c r="I1" s="179"/>
      <c r="J1" s="179"/>
      <c r="K1" s="179"/>
    </row>
    <row r="2" spans="1:11" ht="22.5" customHeight="1">
      <c r="B2" s="3"/>
      <c r="C2" s="4"/>
    </row>
    <row r="3" spans="1:11" ht="15" customHeight="1">
      <c r="B3" s="168"/>
      <c r="C3" s="169"/>
      <c r="D3" s="129" t="s">
        <v>1</v>
      </c>
      <c r="E3" s="129" t="str">
        <f>○パート別30人給与!E3</f>
        <v>TL　調査産業計</v>
      </c>
      <c r="F3" s="129"/>
      <c r="G3" s="129"/>
      <c r="H3" s="129"/>
      <c r="I3" s="129"/>
      <c r="J3" s="129"/>
      <c r="K3" s="130"/>
    </row>
    <row r="4" spans="1:11" ht="13.5" customHeight="1">
      <c r="B4" s="170"/>
      <c r="C4" s="171"/>
      <c r="D4" s="174" t="s">
        <v>3</v>
      </c>
      <c r="E4" s="175"/>
      <c r="F4" s="175"/>
      <c r="G4" s="175"/>
      <c r="H4" s="174" t="s">
        <v>4</v>
      </c>
      <c r="I4" s="175"/>
      <c r="J4" s="175"/>
      <c r="K4" s="175"/>
    </row>
    <row r="5" spans="1:11" ht="10.5" customHeight="1">
      <c r="B5" s="170"/>
      <c r="C5" s="171"/>
      <c r="D5" s="176" t="s">
        <v>5</v>
      </c>
      <c r="E5" s="177" t="s">
        <v>6</v>
      </c>
      <c r="F5" s="166" t="s">
        <v>7</v>
      </c>
      <c r="G5" s="165" t="s">
        <v>8</v>
      </c>
      <c r="H5" s="176" t="s">
        <v>5</v>
      </c>
      <c r="I5" s="177" t="s">
        <v>6</v>
      </c>
      <c r="J5" s="166" t="s">
        <v>7</v>
      </c>
      <c r="K5" s="165" t="s">
        <v>8</v>
      </c>
    </row>
    <row r="6" spans="1:11" ht="10.5" customHeight="1">
      <c r="B6" s="172"/>
      <c r="C6" s="173"/>
      <c r="D6" s="176"/>
      <c r="E6" s="167"/>
      <c r="F6" s="167"/>
      <c r="G6" s="165"/>
      <c r="H6" s="176"/>
      <c r="I6" s="167"/>
      <c r="J6" s="167"/>
      <c r="K6" s="165"/>
    </row>
    <row r="7" spans="1:11" ht="12" customHeight="1">
      <c r="B7" s="5"/>
      <c r="C7" s="6"/>
      <c r="D7" s="7"/>
      <c r="E7" s="7"/>
      <c r="F7" s="7"/>
      <c r="G7" s="7"/>
      <c r="H7" s="7"/>
      <c r="I7" s="7"/>
      <c r="J7" s="7"/>
      <c r="K7" s="8"/>
    </row>
    <row r="8" spans="1:11" s="9" customFormat="1" ht="22.5" customHeight="1">
      <c r="B8" s="110" t="s">
        <v>53</v>
      </c>
      <c r="C8" s="116"/>
      <c r="D8" s="112">
        <v>327077</v>
      </c>
      <c r="E8" s="112">
        <v>276057</v>
      </c>
      <c r="F8" s="112">
        <v>254309</v>
      </c>
      <c r="G8" s="112">
        <v>51020</v>
      </c>
      <c r="H8" s="112">
        <v>99069</v>
      </c>
      <c r="I8" s="112">
        <v>96007</v>
      </c>
      <c r="J8" s="112">
        <v>92683</v>
      </c>
      <c r="K8" s="113">
        <v>3062</v>
      </c>
    </row>
    <row r="9" spans="1:11" ht="12" customHeight="1">
      <c r="B9" s="10"/>
      <c r="C9" s="11"/>
      <c r="D9" s="12"/>
      <c r="E9" s="12"/>
      <c r="F9" s="12"/>
      <c r="G9" s="12"/>
      <c r="H9" s="12"/>
      <c r="I9" s="12"/>
      <c r="J9" s="12"/>
      <c r="K9" s="13"/>
    </row>
    <row r="10" spans="1:11" ht="22.5" customHeight="1">
      <c r="B10" s="108"/>
      <c r="C10" s="11" t="s">
        <v>11</v>
      </c>
      <c r="D10" s="86">
        <v>278967</v>
      </c>
      <c r="E10" s="86">
        <v>273650</v>
      </c>
      <c r="F10" s="86">
        <v>252276</v>
      </c>
      <c r="G10" s="86">
        <v>5317</v>
      </c>
      <c r="H10" s="86">
        <v>94847</v>
      </c>
      <c r="I10" s="86">
        <v>93053</v>
      </c>
      <c r="J10" s="86">
        <v>89760</v>
      </c>
      <c r="K10" s="87">
        <v>1794</v>
      </c>
    </row>
    <row r="11" spans="1:11" ht="22.5" customHeight="1">
      <c r="B11" s="10"/>
      <c r="C11" s="11" t="s">
        <v>9</v>
      </c>
      <c r="D11" s="86">
        <v>275360</v>
      </c>
      <c r="E11" s="86">
        <v>271349</v>
      </c>
      <c r="F11" s="86">
        <v>249300</v>
      </c>
      <c r="G11" s="86">
        <v>4011</v>
      </c>
      <c r="H11" s="86">
        <v>96153</v>
      </c>
      <c r="I11" s="86">
        <v>94951</v>
      </c>
      <c r="J11" s="86">
        <v>92343</v>
      </c>
      <c r="K11" s="87">
        <v>1202</v>
      </c>
    </row>
    <row r="12" spans="1:11" ht="22.5" customHeight="1">
      <c r="B12" s="10"/>
      <c r="C12" s="11" t="s">
        <v>10</v>
      </c>
      <c r="D12" s="86">
        <v>291904</v>
      </c>
      <c r="E12" s="86">
        <v>276724</v>
      </c>
      <c r="F12" s="86">
        <v>255839</v>
      </c>
      <c r="G12" s="86">
        <v>15180</v>
      </c>
      <c r="H12" s="86">
        <v>95360</v>
      </c>
      <c r="I12" s="86">
        <v>93652</v>
      </c>
      <c r="J12" s="86">
        <v>90967</v>
      </c>
      <c r="K12" s="87">
        <v>1708</v>
      </c>
    </row>
    <row r="13" spans="1:11" ht="22.5" customHeight="1">
      <c r="B13" s="10"/>
      <c r="C13" s="11" t="s">
        <v>12</v>
      </c>
      <c r="D13" s="86">
        <v>292269</v>
      </c>
      <c r="E13" s="86">
        <v>285794</v>
      </c>
      <c r="F13" s="86">
        <v>264655</v>
      </c>
      <c r="G13" s="86">
        <v>6475</v>
      </c>
      <c r="H13" s="86">
        <v>97295</v>
      </c>
      <c r="I13" s="86">
        <v>97181</v>
      </c>
      <c r="J13" s="86">
        <v>94169</v>
      </c>
      <c r="K13" s="87">
        <v>114</v>
      </c>
    </row>
    <row r="14" spans="1:11" ht="22.5" customHeight="1">
      <c r="B14" s="10"/>
      <c r="C14" s="11" t="s">
        <v>13</v>
      </c>
      <c r="D14" s="86">
        <v>279178</v>
      </c>
      <c r="E14" s="86">
        <v>272990</v>
      </c>
      <c r="F14" s="86">
        <v>253722</v>
      </c>
      <c r="G14" s="86">
        <v>6188</v>
      </c>
      <c r="H14" s="86">
        <v>96736</v>
      </c>
      <c r="I14" s="86">
        <v>95294</v>
      </c>
      <c r="J14" s="86">
        <v>92326</v>
      </c>
      <c r="K14" s="87">
        <v>1442</v>
      </c>
    </row>
    <row r="15" spans="1:11" ht="22.5" customHeight="1">
      <c r="B15" s="10"/>
      <c r="C15" s="11" t="s">
        <v>14</v>
      </c>
      <c r="D15" s="86">
        <v>391859</v>
      </c>
      <c r="E15" s="86">
        <v>273613</v>
      </c>
      <c r="F15" s="86">
        <v>253493</v>
      </c>
      <c r="G15" s="86">
        <v>118246</v>
      </c>
      <c r="H15" s="86">
        <v>100871</v>
      </c>
      <c r="I15" s="86">
        <v>97482</v>
      </c>
      <c r="J15" s="86">
        <v>94780</v>
      </c>
      <c r="K15" s="87">
        <v>3389</v>
      </c>
    </row>
    <row r="16" spans="1:11" ht="22.5" customHeight="1">
      <c r="B16" s="10"/>
      <c r="C16" s="11" t="s">
        <v>15</v>
      </c>
      <c r="D16" s="86">
        <v>385097</v>
      </c>
      <c r="E16" s="86">
        <v>274920</v>
      </c>
      <c r="F16" s="86">
        <v>252482</v>
      </c>
      <c r="G16" s="86">
        <v>110177</v>
      </c>
      <c r="H16" s="86">
        <v>103421</v>
      </c>
      <c r="I16" s="86">
        <v>95738</v>
      </c>
      <c r="J16" s="86">
        <v>92328</v>
      </c>
      <c r="K16" s="87">
        <v>7683</v>
      </c>
    </row>
    <row r="17" spans="2:11" ht="22.5" customHeight="1">
      <c r="B17" s="10"/>
      <c r="C17" s="11" t="s">
        <v>16</v>
      </c>
      <c r="D17" s="86">
        <v>299516</v>
      </c>
      <c r="E17" s="86">
        <v>274227</v>
      </c>
      <c r="F17" s="86">
        <v>253259</v>
      </c>
      <c r="G17" s="86">
        <v>25289</v>
      </c>
      <c r="H17" s="86">
        <v>98008</v>
      </c>
      <c r="I17" s="86">
        <v>96068</v>
      </c>
      <c r="J17" s="86">
        <v>92703</v>
      </c>
      <c r="K17" s="87">
        <v>1940</v>
      </c>
    </row>
    <row r="18" spans="2:11" ht="22.5" customHeight="1">
      <c r="B18" s="10"/>
      <c r="C18" s="11" t="s">
        <v>17</v>
      </c>
      <c r="D18" s="86">
        <v>278755</v>
      </c>
      <c r="E18" s="86">
        <v>275439</v>
      </c>
      <c r="F18" s="86">
        <v>252868</v>
      </c>
      <c r="G18" s="86">
        <v>3316</v>
      </c>
      <c r="H18" s="86">
        <v>96776</v>
      </c>
      <c r="I18" s="86">
        <v>95693</v>
      </c>
      <c r="J18" s="86">
        <v>92110</v>
      </c>
      <c r="K18" s="87">
        <v>1083</v>
      </c>
    </row>
    <row r="19" spans="2:11" ht="22.5" customHeight="1">
      <c r="B19" s="10"/>
      <c r="C19" s="11" t="s">
        <v>18</v>
      </c>
      <c r="D19" s="86">
        <v>280713</v>
      </c>
      <c r="E19" s="86">
        <v>276530</v>
      </c>
      <c r="F19" s="86">
        <v>253084</v>
      </c>
      <c r="G19" s="86">
        <v>4183</v>
      </c>
      <c r="H19" s="86">
        <v>95171</v>
      </c>
      <c r="I19" s="86">
        <v>94927</v>
      </c>
      <c r="J19" s="86">
        <v>91738</v>
      </c>
      <c r="K19" s="87">
        <v>244</v>
      </c>
    </row>
    <row r="20" spans="2:11" ht="22.5" customHeight="1">
      <c r="B20" s="10"/>
      <c r="C20" s="11" t="s">
        <v>19</v>
      </c>
      <c r="D20" s="86">
        <v>294472</v>
      </c>
      <c r="E20" s="86">
        <v>278414</v>
      </c>
      <c r="F20" s="86">
        <v>255198</v>
      </c>
      <c r="G20" s="86">
        <v>16058</v>
      </c>
      <c r="H20" s="86">
        <v>100504</v>
      </c>
      <c r="I20" s="86">
        <v>99322</v>
      </c>
      <c r="J20" s="86">
        <v>95040</v>
      </c>
      <c r="K20" s="87">
        <v>1182</v>
      </c>
    </row>
    <row r="21" spans="2:11" ht="22.5" customHeight="1">
      <c r="B21" s="102"/>
      <c r="C21" s="103" t="s">
        <v>20</v>
      </c>
      <c r="D21" s="92">
        <v>574664</v>
      </c>
      <c r="E21" s="93">
        <v>279079</v>
      </c>
      <c r="F21" s="93">
        <v>255594</v>
      </c>
      <c r="G21" s="93">
        <v>295585</v>
      </c>
      <c r="H21" s="93">
        <v>113661</v>
      </c>
      <c r="I21" s="93">
        <v>98694</v>
      </c>
      <c r="J21" s="93">
        <v>93874</v>
      </c>
      <c r="K21" s="94">
        <v>14967</v>
      </c>
    </row>
    <row r="22" spans="2:11" ht="22.5" customHeight="1">
      <c r="B22" s="3"/>
      <c r="C22" s="4"/>
    </row>
    <row r="23" spans="2:11" ht="15" customHeight="1">
      <c r="B23" s="168"/>
      <c r="C23" s="169"/>
      <c r="D23" s="129" t="s">
        <v>1</v>
      </c>
      <c r="E23" s="129" t="str">
        <f>○パート別30人給与!E23</f>
        <v>Ｅ　製造業</v>
      </c>
      <c r="F23" s="129"/>
      <c r="G23" s="129"/>
      <c r="H23" s="129"/>
      <c r="I23" s="129"/>
      <c r="J23" s="129"/>
      <c r="K23" s="130"/>
    </row>
    <row r="24" spans="2:11" ht="13.5" customHeight="1">
      <c r="B24" s="170"/>
      <c r="C24" s="171"/>
      <c r="D24" s="174" t="s">
        <v>3</v>
      </c>
      <c r="E24" s="175"/>
      <c r="F24" s="175"/>
      <c r="G24" s="175"/>
      <c r="H24" s="174" t="s">
        <v>4</v>
      </c>
      <c r="I24" s="175"/>
      <c r="J24" s="175"/>
      <c r="K24" s="175"/>
    </row>
    <row r="25" spans="2:11" ht="10.5" customHeight="1">
      <c r="B25" s="170"/>
      <c r="C25" s="171"/>
      <c r="D25" s="176" t="s">
        <v>5</v>
      </c>
      <c r="E25" s="177" t="s">
        <v>6</v>
      </c>
      <c r="F25" s="166" t="s">
        <v>7</v>
      </c>
      <c r="G25" s="165" t="s">
        <v>8</v>
      </c>
      <c r="H25" s="176" t="s">
        <v>5</v>
      </c>
      <c r="I25" s="177" t="s">
        <v>6</v>
      </c>
      <c r="J25" s="166" t="s">
        <v>7</v>
      </c>
      <c r="K25" s="165" t="s">
        <v>8</v>
      </c>
    </row>
    <row r="26" spans="2:11" ht="10.5" customHeight="1">
      <c r="B26" s="172"/>
      <c r="C26" s="173"/>
      <c r="D26" s="176"/>
      <c r="E26" s="167"/>
      <c r="F26" s="167"/>
      <c r="G26" s="165"/>
      <c r="H26" s="176"/>
      <c r="I26" s="167"/>
      <c r="J26" s="167"/>
      <c r="K26" s="165"/>
    </row>
    <row r="27" spans="2:11" ht="12" customHeight="1">
      <c r="B27" s="5"/>
      <c r="C27" s="6"/>
      <c r="D27" s="7"/>
      <c r="E27" s="7"/>
      <c r="F27" s="7"/>
      <c r="G27" s="7"/>
      <c r="H27" s="7"/>
      <c r="I27" s="7"/>
      <c r="J27" s="7"/>
      <c r="K27" s="8"/>
    </row>
    <row r="28" spans="2:11" s="9" customFormat="1" ht="22.5" customHeight="1">
      <c r="B28" s="115" t="str">
        <f>$B$8</f>
        <v xml:space="preserve"> 27年平均</v>
      </c>
      <c r="C28" s="116"/>
      <c r="D28" s="112">
        <v>330861</v>
      </c>
      <c r="E28" s="112">
        <v>274787</v>
      </c>
      <c r="F28" s="112">
        <v>237889</v>
      </c>
      <c r="G28" s="112">
        <v>56074</v>
      </c>
      <c r="H28" s="112">
        <v>99069</v>
      </c>
      <c r="I28" s="112">
        <v>96007</v>
      </c>
      <c r="J28" s="112">
        <v>92683</v>
      </c>
      <c r="K28" s="113">
        <v>3062</v>
      </c>
    </row>
    <row r="29" spans="2:11" ht="12" customHeight="1">
      <c r="B29" s="10"/>
      <c r="C29" s="11"/>
      <c r="D29" s="12"/>
      <c r="E29" s="12"/>
      <c r="F29" s="12"/>
      <c r="G29" s="12"/>
      <c r="H29" s="12"/>
      <c r="I29" s="12"/>
      <c r="J29" s="12"/>
      <c r="K29" s="13"/>
    </row>
    <row r="30" spans="2:11" ht="22.5" customHeight="1">
      <c r="B30" s="108"/>
      <c r="C30" s="11" t="s">
        <v>11</v>
      </c>
      <c r="D30" s="86">
        <v>271555</v>
      </c>
      <c r="E30" s="86">
        <v>269460</v>
      </c>
      <c r="F30" s="86">
        <v>233939</v>
      </c>
      <c r="G30" s="86">
        <v>2095</v>
      </c>
      <c r="H30" s="86">
        <v>100572</v>
      </c>
      <c r="I30" s="86">
        <v>99097</v>
      </c>
      <c r="J30" s="86">
        <v>90754</v>
      </c>
      <c r="K30" s="87">
        <v>1475</v>
      </c>
    </row>
    <row r="31" spans="2:11" ht="22.5" customHeight="1">
      <c r="B31" s="10"/>
      <c r="C31" s="11" t="s">
        <v>9</v>
      </c>
      <c r="D31" s="86">
        <v>264926</v>
      </c>
      <c r="E31" s="86">
        <v>262600</v>
      </c>
      <c r="F31" s="86">
        <v>227243</v>
      </c>
      <c r="G31" s="86">
        <v>2326</v>
      </c>
      <c r="H31" s="86">
        <v>106911</v>
      </c>
      <c r="I31" s="86">
        <v>105847</v>
      </c>
      <c r="J31" s="86">
        <v>97553</v>
      </c>
      <c r="K31" s="87">
        <v>1064</v>
      </c>
    </row>
    <row r="32" spans="2:11" ht="22.5" customHeight="1">
      <c r="B32" s="10"/>
      <c r="C32" s="11" t="s">
        <v>10</v>
      </c>
      <c r="D32" s="86">
        <v>282243</v>
      </c>
      <c r="E32" s="86">
        <v>273754</v>
      </c>
      <c r="F32" s="86">
        <v>237883</v>
      </c>
      <c r="G32" s="86">
        <v>8489</v>
      </c>
      <c r="H32" s="86">
        <v>113009</v>
      </c>
      <c r="I32" s="86">
        <v>108263</v>
      </c>
      <c r="J32" s="86">
        <v>100422</v>
      </c>
      <c r="K32" s="87">
        <v>4746</v>
      </c>
    </row>
    <row r="33" spans="2:11" ht="22.5" customHeight="1">
      <c r="B33" s="10"/>
      <c r="C33" s="11" t="s">
        <v>12</v>
      </c>
      <c r="D33" s="86">
        <v>279024</v>
      </c>
      <c r="E33" s="86">
        <v>276466</v>
      </c>
      <c r="F33" s="86">
        <v>239455</v>
      </c>
      <c r="G33" s="86">
        <v>2558</v>
      </c>
      <c r="H33" s="86">
        <v>112758</v>
      </c>
      <c r="I33" s="86">
        <v>112159</v>
      </c>
      <c r="J33" s="86">
        <v>103660</v>
      </c>
      <c r="K33" s="87">
        <v>599</v>
      </c>
    </row>
    <row r="34" spans="2:11" ht="22.5" customHeight="1">
      <c r="B34" s="10"/>
      <c r="C34" s="11" t="s">
        <v>13</v>
      </c>
      <c r="D34" s="86">
        <v>275497</v>
      </c>
      <c r="E34" s="86">
        <v>269652</v>
      </c>
      <c r="F34" s="86">
        <v>237361</v>
      </c>
      <c r="G34" s="86">
        <v>5845</v>
      </c>
      <c r="H34" s="86">
        <v>104698</v>
      </c>
      <c r="I34" s="86">
        <v>104661</v>
      </c>
      <c r="J34" s="86">
        <v>97287</v>
      </c>
      <c r="K34" s="87">
        <v>37</v>
      </c>
    </row>
    <row r="35" spans="2:11" ht="22.5" customHeight="1">
      <c r="B35" s="10"/>
      <c r="C35" s="11" t="s">
        <v>14</v>
      </c>
      <c r="D35" s="86">
        <v>381890</v>
      </c>
      <c r="E35" s="86">
        <v>275075</v>
      </c>
      <c r="F35" s="86">
        <v>242487</v>
      </c>
      <c r="G35" s="86">
        <v>106815</v>
      </c>
      <c r="H35" s="86">
        <v>115585</v>
      </c>
      <c r="I35" s="86">
        <v>106040</v>
      </c>
      <c r="J35" s="86">
        <v>98697</v>
      </c>
      <c r="K35" s="87">
        <v>9545</v>
      </c>
    </row>
    <row r="36" spans="2:11" ht="22.5" customHeight="1">
      <c r="B36" s="10"/>
      <c r="C36" s="11" t="s">
        <v>15</v>
      </c>
      <c r="D36" s="86">
        <v>428944</v>
      </c>
      <c r="E36" s="86">
        <v>277171</v>
      </c>
      <c r="F36" s="86">
        <v>237311</v>
      </c>
      <c r="G36" s="86">
        <v>151773</v>
      </c>
      <c r="H36" s="86">
        <v>117789</v>
      </c>
      <c r="I36" s="86">
        <v>103003</v>
      </c>
      <c r="J36" s="86">
        <v>96780</v>
      </c>
      <c r="K36" s="87">
        <v>14786</v>
      </c>
    </row>
    <row r="37" spans="2:11" ht="22.5" customHeight="1">
      <c r="B37" s="10"/>
      <c r="C37" s="11" t="s">
        <v>16</v>
      </c>
      <c r="D37" s="86">
        <v>310189</v>
      </c>
      <c r="E37" s="86">
        <v>275421</v>
      </c>
      <c r="F37" s="86">
        <v>238523</v>
      </c>
      <c r="G37" s="86">
        <v>34768</v>
      </c>
      <c r="H37" s="86">
        <v>102488</v>
      </c>
      <c r="I37" s="86">
        <v>99279</v>
      </c>
      <c r="J37" s="86">
        <v>91535</v>
      </c>
      <c r="K37" s="87">
        <v>3209</v>
      </c>
    </row>
    <row r="38" spans="2:11" ht="22.5" customHeight="1">
      <c r="B38" s="10"/>
      <c r="C38" s="11" t="s">
        <v>17</v>
      </c>
      <c r="D38" s="86">
        <v>284845</v>
      </c>
      <c r="E38" s="86">
        <v>282083</v>
      </c>
      <c r="F38" s="86">
        <v>244127</v>
      </c>
      <c r="G38" s="86">
        <v>2762</v>
      </c>
      <c r="H38" s="86">
        <v>108616</v>
      </c>
      <c r="I38" s="86">
        <v>106305</v>
      </c>
      <c r="J38" s="86">
        <v>96841</v>
      </c>
      <c r="K38" s="87">
        <v>2311</v>
      </c>
    </row>
    <row r="39" spans="2:11" ht="22.5" customHeight="1">
      <c r="B39" s="10"/>
      <c r="C39" s="11" t="s">
        <v>18</v>
      </c>
      <c r="D39" s="86">
        <v>281846</v>
      </c>
      <c r="E39" s="86">
        <v>280738</v>
      </c>
      <c r="F39" s="86">
        <v>239545</v>
      </c>
      <c r="G39" s="86">
        <v>1108</v>
      </c>
      <c r="H39" s="86">
        <v>102150</v>
      </c>
      <c r="I39" s="86">
        <v>102129</v>
      </c>
      <c r="J39" s="86">
        <v>95124</v>
      </c>
      <c r="K39" s="87">
        <v>21</v>
      </c>
    </row>
    <row r="40" spans="2:11" ht="22.5" customHeight="1">
      <c r="B40" s="10"/>
      <c r="C40" s="11" t="s">
        <v>19</v>
      </c>
      <c r="D40" s="86">
        <v>302299</v>
      </c>
      <c r="E40" s="86">
        <v>275826</v>
      </c>
      <c r="F40" s="86">
        <v>236459</v>
      </c>
      <c r="G40" s="86">
        <v>26473</v>
      </c>
      <c r="H40" s="86">
        <v>111507</v>
      </c>
      <c r="I40" s="86">
        <v>105823</v>
      </c>
      <c r="J40" s="86">
        <v>98463</v>
      </c>
      <c r="K40" s="87">
        <v>5684</v>
      </c>
    </row>
    <row r="41" spans="2:11" ht="22.5" customHeight="1">
      <c r="B41" s="102"/>
      <c r="C41" s="103" t="s">
        <v>20</v>
      </c>
      <c r="D41" s="92">
        <v>601979</v>
      </c>
      <c r="E41" s="93">
        <v>279003</v>
      </c>
      <c r="F41" s="93">
        <v>240026</v>
      </c>
      <c r="G41" s="93">
        <v>322976</v>
      </c>
      <c r="H41" s="93">
        <v>132990</v>
      </c>
      <c r="I41" s="93">
        <v>103985</v>
      </c>
      <c r="J41" s="93">
        <v>95849</v>
      </c>
      <c r="K41" s="94">
        <v>29005</v>
      </c>
    </row>
    <row r="42" spans="2:11" ht="22.5" customHeight="1">
      <c r="B42" s="180"/>
      <c r="C42" s="180"/>
      <c r="D42" s="180"/>
      <c r="E42" s="180"/>
      <c r="F42" s="180"/>
      <c r="G42" s="180"/>
      <c r="H42" s="180"/>
      <c r="I42" s="180"/>
      <c r="J42" s="180"/>
      <c r="K42" s="180"/>
    </row>
    <row r="43" spans="2:11" ht="22.5" customHeight="1">
      <c r="B43" s="3"/>
      <c r="C43" s="4"/>
    </row>
    <row r="44" spans="2:11" ht="15" customHeight="1">
      <c r="B44" s="168"/>
      <c r="C44" s="169"/>
      <c r="D44" s="129" t="s">
        <v>1</v>
      </c>
      <c r="E44" s="129" t="str">
        <f>○パート別30人給与!E44</f>
        <v>Ｉ　卸売業，小売業</v>
      </c>
      <c r="F44" s="129"/>
      <c r="G44" s="129"/>
      <c r="H44" s="129"/>
      <c r="I44" s="129"/>
      <c r="J44" s="129"/>
      <c r="K44" s="130"/>
    </row>
    <row r="45" spans="2:11" ht="13.5" customHeight="1">
      <c r="B45" s="170"/>
      <c r="C45" s="171"/>
      <c r="D45" s="174" t="s">
        <v>3</v>
      </c>
      <c r="E45" s="175"/>
      <c r="F45" s="175"/>
      <c r="G45" s="175"/>
      <c r="H45" s="174" t="s">
        <v>4</v>
      </c>
      <c r="I45" s="175"/>
      <c r="J45" s="175"/>
      <c r="K45" s="175"/>
    </row>
    <row r="46" spans="2:11" ht="10.5" customHeight="1">
      <c r="B46" s="170"/>
      <c r="C46" s="171"/>
      <c r="D46" s="176" t="s">
        <v>5</v>
      </c>
      <c r="E46" s="177" t="s">
        <v>6</v>
      </c>
      <c r="F46" s="166" t="s">
        <v>7</v>
      </c>
      <c r="G46" s="165" t="s">
        <v>8</v>
      </c>
      <c r="H46" s="176" t="s">
        <v>5</v>
      </c>
      <c r="I46" s="177" t="s">
        <v>6</v>
      </c>
      <c r="J46" s="166" t="s">
        <v>7</v>
      </c>
      <c r="K46" s="165" t="s">
        <v>8</v>
      </c>
    </row>
    <row r="47" spans="2:11" ht="10.5" customHeight="1">
      <c r="B47" s="172"/>
      <c r="C47" s="173"/>
      <c r="D47" s="176"/>
      <c r="E47" s="167"/>
      <c r="F47" s="167"/>
      <c r="G47" s="165"/>
      <c r="H47" s="176"/>
      <c r="I47" s="167"/>
      <c r="J47" s="167"/>
      <c r="K47" s="165"/>
    </row>
    <row r="48" spans="2:11" ht="12" customHeight="1">
      <c r="B48" s="5"/>
      <c r="C48" s="6"/>
      <c r="D48" s="7"/>
      <c r="E48" s="7"/>
      <c r="F48" s="7"/>
      <c r="G48" s="7"/>
      <c r="H48" s="7"/>
      <c r="I48" s="7"/>
      <c r="J48" s="7"/>
      <c r="K48" s="8"/>
    </row>
    <row r="49" spans="2:11" s="9" customFormat="1" ht="22.5" customHeight="1">
      <c r="B49" s="115" t="str">
        <f>$B$8</f>
        <v xml:space="preserve"> 27年平均</v>
      </c>
      <c r="C49" s="116"/>
      <c r="D49" s="112">
        <v>297977</v>
      </c>
      <c r="E49" s="112">
        <v>260921</v>
      </c>
      <c r="F49" s="112">
        <v>249874</v>
      </c>
      <c r="G49" s="112">
        <v>37056</v>
      </c>
      <c r="H49" s="112">
        <v>87525</v>
      </c>
      <c r="I49" s="112">
        <v>86091</v>
      </c>
      <c r="J49" s="112">
        <v>83637</v>
      </c>
      <c r="K49" s="113">
        <v>1434</v>
      </c>
    </row>
    <row r="50" spans="2:11" ht="12" customHeight="1">
      <c r="B50" s="10"/>
      <c r="C50" s="11"/>
      <c r="D50" s="12"/>
      <c r="E50" s="12"/>
      <c r="F50" s="12"/>
      <c r="G50" s="12"/>
      <c r="H50" s="12"/>
      <c r="I50" s="12"/>
      <c r="J50" s="12"/>
      <c r="K50" s="13"/>
    </row>
    <row r="51" spans="2:11" ht="22.5" customHeight="1">
      <c r="B51" s="108"/>
      <c r="C51" s="11" t="s">
        <v>11</v>
      </c>
      <c r="D51" s="86">
        <v>265266</v>
      </c>
      <c r="E51" s="86">
        <v>257195</v>
      </c>
      <c r="F51" s="86">
        <v>247083</v>
      </c>
      <c r="G51" s="86">
        <v>8071</v>
      </c>
      <c r="H51" s="86">
        <v>91701</v>
      </c>
      <c r="I51" s="86">
        <v>89275</v>
      </c>
      <c r="J51" s="86">
        <v>86941</v>
      </c>
      <c r="K51" s="87">
        <v>2426</v>
      </c>
    </row>
    <row r="52" spans="2:11" ht="22.5" customHeight="1">
      <c r="B52" s="10"/>
      <c r="C52" s="11" t="s">
        <v>9</v>
      </c>
      <c r="D52" s="86">
        <v>261497</v>
      </c>
      <c r="E52" s="86">
        <v>258740</v>
      </c>
      <c r="F52" s="86">
        <v>250798</v>
      </c>
      <c r="G52" s="86">
        <v>2757</v>
      </c>
      <c r="H52" s="86">
        <v>87262</v>
      </c>
      <c r="I52" s="86">
        <v>86418</v>
      </c>
      <c r="J52" s="86">
        <v>85371</v>
      </c>
      <c r="K52" s="87">
        <v>844</v>
      </c>
    </row>
    <row r="53" spans="2:11" ht="22.5" customHeight="1">
      <c r="B53" s="10"/>
      <c r="C53" s="11" t="s">
        <v>10</v>
      </c>
      <c r="D53" s="86">
        <v>273399</v>
      </c>
      <c r="E53" s="86">
        <v>267122</v>
      </c>
      <c r="F53" s="86">
        <v>256878</v>
      </c>
      <c r="G53" s="86">
        <v>6277</v>
      </c>
      <c r="H53" s="86">
        <v>82765</v>
      </c>
      <c r="I53" s="86">
        <v>82244</v>
      </c>
      <c r="J53" s="86">
        <v>80852</v>
      </c>
      <c r="K53" s="87">
        <v>521</v>
      </c>
    </row>
    <row r="54" spans="2:11" ht="22.5" customHeight="1">
      <c r="B54" s="10"/>
      <c r="C54" s="11" t="s">
        <v>12</v>
      </c>
      <c r="D54" s="86">
        <v>274795</v>
      </c>
      <c r="E54" s="86">
        <v>270995</v>
      </c>
      <c r="F54" s="86">
        <v>259256</v>
      </c>
      <c r="G54" s="86">
        <v>3800</v>
      </c>
      <c r="H54" s="86">
        <v>87321</v>
      </c>
      <c r="I54" s="86">
        <v>87321</v>
      </c>
      <c r="J54" s="86">
        <v>85601</v>
      </c>
      <c r="K54" s="87">
        <v>0</v>
      </c>
    </row>
    <row r="55" spans="2:11" ht="22.5" customHeight="1">
      <c r="B55" s="10"/>
      <c r="C55" s="11" t="s">
        <v>13</v>
      </c>
      <c r="D55" s="86">
        <v>261444</v>
      </c>
      <c r="E55" s="86">
        <v>261060</v>
      </c>
      <c r="F55" s="86">
        <v>251133</v>
      </c>
      <c r="G55" s="86">
        <v>384</v>
      </c>
      <c r="H55" s="86">
        <v>86756</v>
      </c>
      <c r="I55" s="86">
        <v>86756</v>
      </c>
      <c r="J55" s="86">
        <v>84827</v>
      </c>
      <c r="K55" s="87">
        <v>0</v>
      </c>
    </row>
    <row r="56" spans="2:11" ht="22.5" customHeight="1">
      <c r="B56" s="10"/>
      <c r="C56" s="11" t="s">
        <v>14</v>
      </c>
      <c r="D56" s="86">
        <v>314767</v>
      </c>
      <c r="E56" s="86">
        <v>262231</v>
      </c>
      <c r="F56" s="86">
        <v>253219</v>
      </c>
      <c r="G56" s="86">
        <v>52536</v>
      </c>
      <c r="H56" s="86">
        <v>87769</v>
      </c>
      <c r="I56" s="86">
        <v>87737</v>
      </c>
      <c r="J56" s="86">
        <v>86099</v>
      </c>
      <c r="K56" s="87">
        <v>32</v>
      </c>
    </row>
    <row r="57" spans="2:11" ht="22.5" customHeight="1">
      <c r="B57" s="10"/>
      <c r="C57" s="11" t="s">
        <v>15</v>
      </c>
      <c r="D57" s="86">
        <v>412938</v>
      </c>
      <c r="E57" s="86">
        <v>260065</v>
      </c>
      <c r="F57" s="86">
        <v>245709</v>
      </c>
      <c r="G57" s="86">
        <v>152873</v>
      </c>
      <c r="H57" s="86">
        <v>91868</v>
      </c>
      <c r="I57" s="86">
        <v>87188</v>
      </c>
      <c r="J57" s="86">
        <v>84019</v>
      </c>
      <c r="K57" s="87">
        <v>4680</v>
      </c>
    </row>
    <row r="58" spans="2:11" ht="22.5" customHeight="1">
      <c r="B58" s="10"/>
      <c r="C58" s="11" t="s">
        <v>16</v>
      </c>
      <c r="D58" s="86">
        <v>284211</v>
      </c>
      <c r="E58" s="86">
        <v>259537</v>
      </c>
      <c r="F58" s="86">
        <v>246802</v>
      </c>
      <c r="G58" s="86">
        <v>24674</v>
      </c>
      <c r="H58" s="86">
        <v>89425</v>
      </c>
      <c r="I58" s="86">
        <v>87993</v>
      </c>
      <c r="J58" s="86">
        <v>84823</v>
      </c>
      <c r="K58" s="87">
        <v>1432</v>
      </c>
    </row>
    <row r="59" spans="2:11" ht="22.5" customHeight="1">
      <c r="B59" s="10"/>
      <c r="C59" s="11" t="s">
        <v>17</v>
      </c>
      <c r="D59" s="86">
        <v>259603</v>
      </c>
      <c r="E59" s="86">
        <v>259456</v>
      </c>
      <c r="F59" s="86">
        <v>247313</v>
      </c>
      <c r="G59" s="86">
        <v>147</v>
      </c>
      <c r="H59" s="86">
        <v>87076</v>
      </c>
      <c r="I59" s="86">
        <v>87076</v>
      </c>
      <c r="J59" s="86">
        <v>84173</v>
      </c>
      <c r="K59" s="87">
        <v>0</v>
      </c>
    </row>
    <row r="60" spans="2:11" ht="22.5" customHeight="1">
      <c r="B60" s="10"/>
      <c r="C60" s="11" t="s">
        <v>18</v>
      </c>
      <c r="D60" s="86">
        <v>258869</v>
      </c>
      <c r="E60" s="86">
        <v>248726</v>
      </c>
      <c r="F60" s="86">
        <v>237016</v>
      </c>
      <c r="G60" s="86">
        <v>10143</v>
      </c>
      <c r="H60" s="86">
        <v>81906</v>
      </c>
      <c r="I60" s="86">
        <v>81906</v>
      </c>
      <c r="J60" s="86">
        <v>79017</v>
      </c>
      <c r="K60" s="87">
        <v>0</v>
      </c>
    </row>
    <row r="61" spans="2:11" ht="22.5" customHeight="1">
      <c r="B61" s="10"/>
      <c r="C61" s="11" t="s">
        <v>19</v>
      </c>
      <c r="D61" s="86">
        <v>277089</v>
      </c>
      <c r="E61" s="86">
        <v>260813</v>
      </c>
      <c r="F61" s="86">
        <v>248879</v>
      </c>
      <c r="G61" s="86">
        <v>16276</v>
      </c>
      <c r="H61" s="86">
        <v>84070</v>
      </c>
      <c r="I61" s="86">
        <v>83962</v>
      </c>
      <c r="J61" s="86">
        <v>80801</v>
      </c>
      <c r="K61" s="87">
        <v>108</v>
      </c>
    </row>
    <row r="62" spans="2:11" ht="22.5" customHeight="1">
      <c r="B62" s="102"/>
      <c r="C62" s="103" t="s">
        <v>20</v>
      </c>
      <c r="D62" s="92">
        <v>450756</v>
      </c>
      <c r="E62" s="93">
        <v>264273</v>
      </c>
      <c r="F62" s="93">
        <v>252877</v>
      </c>
      <c r="G62" s="93">
        <v>186483</v>
      </c>
      <c r="H62" s="93">
        <v>91852</v>
      </c>
      <c r="I62" s="93">
        <v>85387</v>
      </c>
      <c r="J62" s="93">
        <v>81721</v>
      </c>
      <c r="K62" s="94">
        <v>6465</v>
      </c>
    </row>
    <row r="63" spans="2:11" ht="22.5" customHeight="1">
      <c r="B63" s="3"/>
      <c r="C63" s="4"/>
    </row>
    <row r="64" spans="2:11" ht="15" customHeight="1">
      <c r="B64" s="168"/>
      <c r="C64" s="169"/>
      <c r="D64" s="129" t="s">
        <v>1</v>
      </c>
      <c r="E64" s="129" t="str">
        <f>○パート別30人給与!E64</f>
        <v>Ｐ　医療，福祉</v>
      </c>
      <c r="F64" s="129"/>
      <c r="G64" s="129"/>
      <c r="H64" s="129"/>
      <c r="I64" s="129"/>
      <c r="J64" s="129"/>
      <c r="K64" s="130"/>
    </row>
    <row r="65" spans="2:11" ht="13.5" customHeight="1">
      <c r="B65" s="170"/>
      <c r="C65" s="171"/>
      <c r="D65" s="174" t="s">
        <v>3</v>
      </c>
      <c r="E65" s="175"/>
      <c r="F65" s="175"/>
      <c r="G65" s="175"/>
      <c r="H65" s="174" t="s">
        <v>4</v>
      </c>
      <c r="I65" s="175"/>
      <c r="J65" s="175"/>
      <c r="K65" s="175"/>
    </row>
    <row r="66" spans="2:11" ht="10.5" customHeight="1">
      <c r="B66" s="170"/>
      <c r="C66" s="171"/>
      <c r="D66" s="176" t="s">
        <v>5</v>
      </c>
      <c r="E66" s="177" t="s">
        <v>6</v>
      </c>
      <c r="F66" s="166" t="s">
        <v>7</v>
      </c>
      <c r="G66" s="165" t="s">
        <v>8</v>
      </c>
      <c r="H66" s="176" t="s">
        <v>5</v>
      </c>
      <c r="I66" s="177" t="s">
        <v>6</v>
      </c>
      <c r="J66" s="166" t="s">
        <v>7</v>
      </c>
      <c r="K66" s="165" t="s">
        <v>8</v>
      </c>
    </row>
    <row r="67" spans="2:11" ht="10.5" customHeight="1">
      <c r="B67" s="172"/>
      <c r="C67" s="173"/>
      <c r="D67" s="176"/>
      <c r="E67" s="167"/>
      <c r="F67" s="167"/>
      <c r="G67" s="165"/>
      <c r="H67" s="176"/>
      <c r="I67" s="167"/>
      <c r="J67" s="167"/>
      <c r="K67" s="165"/>
    </row>
    <row r="68" spans="2:11" ht="12" customHeight="1">
      <c r="B68" s="5"/>
      <c r="C68" s="6"/>
      <c r="D68" s="7"/>
      <c r="E68" s="7"/>
      <c r="F68" s="7"/>
      <c r="G68" s="7"/>
      <c r="H68" s="7"/>
      <c r="I68" s="7"/>
      <c r="J68" s="7"/>
      <c r="K68" s="8"/>
    </row>
    <row r="69" spans="2:11" s="9" customFormat="1" ht="22.5" customHeight="1">
      <c r="B69" s="115" t="str">
        <f>$B$8</f>
        <v xml:space="preserve"> 27年平均</v>
      </c>
      <c r="C69" s="116"/>
      <c r="D69" s="112">
        <v>309186</v>
      </c>
      <c r="E69" s="112">
        <v>259660</v>
      </c>
      <c r="F69" s="112">
        <v>248516</v>
      </c>
      <c r="G69" s="112">
        <v>49526</v>
      </c>
      <c r="H69" s="112">
        <v>117049</v>
      </c>
      <c r="I69" s="112">
        <v>112157</v>
      </c>
      <c r="J69" s="112">
        <v>111110</v>
      </c>
      <c r="K69" s="113">
        <v>4892</v>
      </c>
    </row>
    <row r="70" spans="2:11" ht="12" customHeight="1">
      <c r="B70" s="10"/>
      <c r="C70" s="11"/>
      <c r="D70" s="12"/>
      <c r="E70" s="12"/>
      <c r="F70" s="12"/>
      <c r="G70" s="12"/>
      <c r="H70" s="12"/>
      <c r="I70" s="12"/>
      <c r="J70" s="12"/>
      <c r="K70" s="13"/>
    </row>
    <row r="71" spans="2:11" ht="22.5" customHeight="1">
      <c r="B71" s="108"/>
      <c r="C71" s="11" t="s">
        <v>11</v>
      </c>
      <c r="D71" s="86">
        <v>265199</v>
      </c>
      <c r="E71" s="86">
        <v>262240</v>
      </c>
      <c r="F71" s="86">
        <v>250594</v>
      </c>
      <c r="G71" s="86">
        <v>2959</v>
      </c>
      <c r="H71" s="86">
        <v>110554</v>
      </c>
      <c r="I71" s="86">
        <v>109519</v>
      </c>
      <c r="J71" s="86">
        <v>109104</v>
      </c>
      <c r="K71" s="87">
        <v>1035</v>
      </c>
    </row>
    <row r="72" spans="2:11" ht="22.5" customHeight="1">
      <c r="B72" s="10"/>
      <c r="C72" s="11" t="s">
        <v>9</v>
      </c>
      <c r="D72" s="86">
        <v>271468</v>
      </c>
      <c r="E72" s="86">
        <v>258111</v>
      </c>
      <c r="F72" s="86">
        <v>246405</v>
      </c>
      <c r="G72" s="86">
        <v>13357</v>
      </c>
      <c r="H72" s="86">
        <v>115764</v>
      </c>
      <c r="I72" s="86">
        <v>111525</v>
      </c>
      <c r="J72" s="86">
        <v>110420</v>
      </c>
      <c r="K72" s="87">
        <v>4239</v>
      </c>
    </row>
    <row r="73" spans="2:11" ht="22.5" customHeight="1">
      <c r="B73" s="10"/>
      <c r="C73" s="11" t="s">
        <v>10</v>
      </c>
      <c r="D73" s="86">
        <v>303238</v>
      </c>
      <c r="E73" s="86">
        <v>256994</v>
      </c>
      <c r="F73" s="86">
        <v>246255</v>
      </c>
      <c r="G73" s="86">
        <v>46244</v>
      </c>
      <c r="H73" s="86">
        <v>114529</v>
      </c>
      <c r="I73" s="86">
        <v>110520</v>
      </c>
      <c r="J73" s="86">
        <v>108662</v>
      </c>
      <c r="K73" s="87">
        <v>4009</v>
      </c>
    </row>
    <row r="74" spans="2:11" ht="22.5" customHeight="1">
      <c r="B74" s="10"/>
      <c r="C74" s="11" t="s">
        <v>12</v>
      </c>
      <c r="D74" s="86">
        <v>299080</v>
      </c>
      <c r="E74" s="86">
        <v>298176</v>
      </c>
      <c r="F74" s="86">
        <v>288164</v>
      </c>
      <c r="G74" s="86">
        <v>904</v>
      </c>
      <c r="H74" s="86">
        <v>108304</v>
      </c>
      <c r="I74" s="86">
        <v>108304</v>
      </c>
      <c r="J74" s="86">
        <v>107024</v>
      </c>
      <c r="K74" s="87">
        <v>0</v>
      </c>
    </row>
    <row r="75" spans="2:11" ht="22.5" customHeight="1">
      <c r="B75" s="10"/>
      <c r="C75" s="11" t="s">
        <v>13</v>
      </c>
      <c r="D75" s="86">
        <v>254190</v>
      </c>
      <c r="E75" s="86">
        <v>250174</v>
      </c>
      <c r="F75" s="86">
        <v>239896</v>
      </c>
      <c r="G75" s="86">
        <v>4016</v>
      </c>
      <c r="H75" s="86">
        <v>103630</v>
      </c>
      <c r="I75" s="86">
        <v>103630</v>
      </c>
      <c r="J75" s="86">
        <v>102406</v>
      </c>
      <c r="K75" s="87">
        <v>0</v>
      </c>
    </row>
    <row r="76" spans="2:11" ht="22.5" customHeight="1">
      <c r="B76" s="10"/>
      <c r="C76" s="11" t="s">
        <v>14</v>
      </c>
      <c r="D76" s="86">
        <v>335948</v>
      </c>
      <c r="E76" s="86">
        <v>250842</v>
      </c>
      <c r="F76" s="86">
        <v>244581</v>
      </c>
      <c r="G76" s="86">
        <v>85106</v>
      </c>
      <c r="H76" s="86">
        <v>113473</v>
      </c>
      <c r="I76" s="86">
        <v>109217</v>
      </c>
      <c r="J76" s="86">
        <v>108893</v>
      </c>
      <c r="K76" s="87">
        <v>4256</v>
      </c>
    </row>
    <row r="77" spans="2:11" ht="22.5" customHeight="1">
      <c r="B77" s="10"/>
      <c r="C77" s="11" t="s">
        <v>15</v>
      </c>
      <c r="D77" s="86">
        <v>308099</v>
      </c>
      <c r="E77" s="86">
        <v>253602</v>
      </c>
      <c r="F77" s="86">
        <v>242583</v>
      </c>
      <c r="G77" s="86">
        <v>54497</v>
      </c>
      <c r="H77" s="86">
        <v>119836</v>
      </c>
      <c r="I77" s="86">
        <v>110503</v>
      </c>
      <c r="J77" s="86">
        <v>109331</v>
      </c>
      <c r="K77" s="87">
        <v>9333</v>
      </c>
    </row>
    <row r="78" spans="2:11" ht="22.5" customHeight="1">
      <c r="B78" s="10"/>
      <c r="C78" s="11" t="s">
        <v>16</v>
      </c>
      <c r="D78" s="86">
        <v>293871</v>
      </c>
      <c r="E78" s="86">
        <v>255568</v>
      </c>
      <c r="F78" s="86">
        <v>245661</v>
      </c>
      <c r="G78" s="86">
        <v>38303</v>
      </c>
      <c r="H78" s="86">
        <v>117844</v>
      </c>
      <c r="I78" s="86">
        <v>116071</v>
      </c>
      <c r="J78" s="86">
        <v>114962</v>
      </c>
      <c r="K78" s="87">
        <v>1773</v>
      </c>
    </row>
    <row r="79" spans="2:11" ht="22.5" customHeight="1">
      <c r="B79" s="10"/>
      <c r="C79" s="11" t="s">
        <v>17</v>
      </c>
      <c r="D79" s="86">
        <v>266671</v>
      </c>
      <c r="E79" s="86">
        <v>258351</v>
      </c>
      <c r="F79" s="86">
        <v>243740</v>
      </c>
      <c r="G79" s="86">
        <v>8320</v>
      </c>
      <c r="H79" s="86">
        <v>119655</v>
      </c>
      <c r="I79" s="86">
        <v>116090</v>
      </c>
      <c r="J79" s="86">
        <v>115222</v>
      </c>
      <c r="K79" s="87">
        <v>3565</v>
      </c>
    </row>
    <row r="80" spans="2:11" ht="22.5" customHeight="1">
      <c r="B80" s="10"/>
      <c r="C80" s="11" t="s">
        <v>18</v>
      </c>
      <c r="D80" s="86">
        <v>262616</v>
      </c>
      <c r="E80" s="86">
        <v>252259</v>
      </c>
      <c r="F80" s="86">
        <v>240100</v>
      </c>
      <c r="G80" s="86">
        <v>10357</v>
      </c>
      <c r="H80" s="86">
        <v>116225</v>
      </c>
      <c r="I80" s="86">
        <v>116140</v>
      </c>
      <c r="J80" s="86">
        <v>115072</v>
      </c>
      <c r="K80" s="87">
        <v>85</v>
      </c>
    </row>
    <row r="81" spans="2:11" ht="22.5" customHeight="1">
      <c r="B81" s="10"/>
      <c r="C81" s="11" t="s">
        <v>19</v>
      </c>
      <c r="D81" s="86">
        <v>271287</v>
      </c>
      <c r="E81" s="86">
        <v>259239</v>
      </c>
      <c r="F81" s="86">
        <v>247605</v>
      </c>
      <c r="G81" s="86">
        <v>12048</v>
      </c>
      <c r="H81" s="86">
        <v>120399</v>
      </c>
      <c r="I81" s="86">
        <v>119553</v>
      </c>
      <c r="J81" s="86">
        <v>118407</v>
      </c>
      <c r="K81" s="87">
        <v>846</v>
      </c>
    </row>
    <row r="82" spans="2:11" ht="22.5" customHeight="1">
      <c r="B82" s="102"/>
      <c r="C82" s="103" t="s">
        <v>20</v>
      </c>
      <c r="D82" s="92">
        <v>568827</v>
      </c>
      <c r="E82" s="93">
        <v>260691</v>
      </c>
      <c r="F82" s="93">
        <v>247074</v>
      </c>
      <c r="G82" s="93">
        <v>308136</v>
      </c>
      <c r="H82" s="93">
        <v>148650</v>
      </c>
      <c r="I82" s="93">
        <v>115674</v>
      </c>
      <c r="J82" s="93">
        <v>114630</v>
      </c>
      <c r="K82" s="94">
        <v>32976</v>
      </c>
    </row>
  </sheetData>
  <mergeCells count="46">
    <mergeCell ref="F25:F26"/>
    <mergeCell ref="G25:G26"/>
    <mergeCell ref="B1:K1"/>
    <mergeCell ref="B42:K42"/>
    <mergeCell ref="J5:J6"/>
    <mergeCell ref="K5:K6"/>
    <mergeCell ref="K25:K26"/>
    <mergeCell ref="B3:C6"/>
    <mergeCell ref="D4:G4"/>
    <mergeCell ref="H4:K4"/>
    <mergeCell ref="D5:D6"/>
    <mergeCell ref="E5:E6"/>
    <mergeCell ref="F5:F6"/>
    <mergeCell ref="G5:G6"/>
    <mergeCell ref="B23:C26"/>
    <mergeCell ref="D24:G24"/>
    <mergeCell ref="D25:D26"/>
    <mergeCell ref="E25:E26"/>
    <mergeCell ref="I46:I47"/>
    <mergeCell ref="H5:H6"/>
    <mergeCell ref="I5:I6"/>
    <mergeCell ref="H24:K24"/>
    <mergeCell ref="H25:H26"/>
    <mergeCell ref="I25:I26"/>
    <mergeCell ref="J25:J26"/>
    <mergeCell ref="D46:D47"/>
    <mergeCell ref="E46:E47"/>
    <mergeCell ref="F46:F47"/>
    <mergeCell ref="G46:G47"/>
    <mergeCell ref="H46:H47"/>
    <mergeCell ref="K66:K67"/>
    <mergeCell ref="J46:J47"/>
    <mergeCell ref="K46:K47"/>
    <mergeCell ref="B64:C67"/>
    <mergeCell ref="D65:G65"/>
    <mergeCell ref="H65:K65"/>
    <mergeCell ref="D66:D67"/>
    <mergeCell ref="E66:E67"/>
    <mergeCell ref="F66:F67"/>
    <mergeCell ref="G66:G67"/>
    <mergeCell ref="H66:H67"/>
    <mergeCell ref="I66:I67"/>
    <mergeCell ref="J66:J67"/>
    <mergeCell ref="B44:C47"/>
    <mergeCell ref="D45:G45"/>
    <mergeCell ref="H45:K45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82"/>
  <sheetViews>
    <sheetView showGridLines="0" zoomScaleNormal="100" zoomScaleSheetLayoutView="100" workbookViewId="0"/>
  </sheetViews>
  <sheetFormatPr defaultRowHeight="13.5"/>
  <cols>
    <col min="1" max="2" width="3.625" style="54" customWidth="1"/>
    <col min="3" max="3" width="4.25" style="78" customWidth="1"/>
    <col min="4" max="11" width="9.375" style="54" customWidth="1"/>
    <col min="12" max="16384" width="9" style="54"/>
  </cols>
  <sheetData>
    <row r="1" spans="1:11" ht="30" customHeight="1">
      <c r="A1" s="53"/>
      <c r="B1" s="183" t="s">
        <v>40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1:11" ht="22.5" customHeight="1">
      <c r="A2" s="55"/>
      <c r="B2" s="56"/>
      <c r="C2" s="57"/>
      <c r="D2" s="58"/>
      <c r="E2" s="58"/>
      <c r="F2" s="58"/>
      <c r="G2" s="58"/>
      <c r="H2" s="58"/>
      <c r="I2" s="58"/>
      <c r="J2" s="58"/>
      <c r="K2" s="58"/>
    </row>
    <row r="3" spans="1:11" ht="15" customHeight="1">
      <c r="A3" s="59"/>
      <c r="B3" s="131"/>
      <c r="C3" s="132"/>
      <c r="D3" s="133" t="s">
        <v>1</v>
      </c>
      <c r="E3" s="134" t="str">
        <f>○パート別30人給与!E3</f>
        <v>TL　調査産業計</v>
      </c>
      <c r="F3" s="134"/>
      <c r="G3" s="134"/>
      <c r="H3" s="134"/>
      <c r="I3" s="134"/>
      <c r="J3" s="134"/>
      <c r="K3" s="135"/>
    </row>
    <row r="4" spans="1:11">
      <c r="A4" s="59"/>
      <c r="B4" s="136"/>
      <c r="C4" s="137"/>
      <c r="D4" s="181" t="s">
        <v>3</v>
      </c>
      <c r="E4" s="181"/>
      <c r="F4" s="181"/>
      <c r="G4" s="181"/>
      <c r="H4" s="181" t="s">
        <v>4</v>
      </c>
      <c r="I4" s="181"/>
      <c r="J4" s="181"/>
      <c r="K4" s="181"/>
    </row>
    <row r="5" spans="1:11" ht="10.5" customHeight="1">
      <c r="A5" s="59"/>
      <c r="B5" s="136"/>
      <c r="C5" s="137"/>
      <c r="D5" s="182" t="s">
        <v>33</v>
      </c>
      <c r="E5" s="182" t="s">
        <v>34</v>
      </c>
      <c r="F5" s="182" t="s">
        <v>35</v>
      </c>
      <c r="G5" s="182" t="s">
        <v>36</v>
      </c>
      <c r="H5" s="182" t="s">
        <v>33</v>
      </c>
      <c r="I5" s="182" t="s">
        <v>34</v>
      </c>
      <c r="J5" s="182" t="s">
        <v>37</v>
      </c>
      <c r="K5" s="182" t="s">
        <v>38</v>
      </c>
    </row>
    <row r="6" spans="1:11" ht="10.5" customHeight="1">
      <c r="A6" s="59"/>
      <c r="B6" s="138"/>
      <c r="C6" s="139"/>
      <c r="D6" s="182"/>
      <c r="E6" s="182"/>
      <c r="F6" s="182"/>
      <c r="G6" s="182"/>
      <c r="H6" s="182"/>
      <c r="I6" s="182"/>
      <c r="J6" s="182"/>
      <c r="K6" s="182"/>
    </row>
    <row r="7" spans="1:11" ht="12" customHeight="1">
      <c r="A7" s="55"/>
      <c r="B7" s="60"/>
      <c r="C7" s="61"/>
      <c r="D7" s="62"/>
      <c r="E7" s="58"/>
      <c r="F7" s="58"/>
      <c r="G7" s="58"/>
      <c r="H7" s="58"/>
      <c r="I7" s="58"/>
      <c r="J7" s="58"/>
      <c r="K7" s="63"/>
    </row>
    <row r="8" spans="1:11" s="65" customFormat="1" ht="22.5" customHeight="1">
      <c r="A8" s="64"/>
      <c r="B8" s="117" t="s">
        <v>52</v>
      </c>
      <c r="C8" s="118"/>
      <c r="D8" s="119">
        <v>20.5</v>
      </c>
      <c r="E8" s="120">
        <v>169.8</v>
      </c>
      <c r="F8" s="120">
        <v>155.9</v>
      </c>
      <c r="G8" s="120">
        <v>13.9</v>
      </c>
      <c r="H8" s="120">
        <v>17.100000000000001</v>
      </c>
      <c r="I8" s="120">
        <v>104.6</v>
      </c>
      <c r="J8" s="120">
        <v>100.7</v>
      </c>
      <c r="K8" s="121">
        <v>3.9</v>
      </c>
    </row>
    <row r="9" spans="1:11" ht="12" customHeight="1">
      <c r="A9" s="66"/>
      <c r="B9" s="67"/>
      <c r="C9" s="68"/>
      <c r="D9" s="69"/>
      <c r="E9" s="70"/>
      <c r="F9" s="70"/>
      <c r="G9" s="70"/>
      <c r="H9" s="70"/>
      <c r="I9" s="70"/>
      <c r="J9" s="70"/>
      <c r="K9" s="71"/>
    </row>
    <row r="10" spans="1:11" ht="22.5" customHeight="1">
      <c r="A10" s="66"/>
      <c r="B10" s="106"/>
      <c r="C10" s="107" t="s">
        <v>41</v>
      </c>
      <c r="D10" s="88">
        <v>19.3</v>
      </c>
      <c r="E10" s="88">
        <v>160</v>
      </c>
      <c r="F10" s="88">
        <v>145.80000000000001</v>
      </c>
      <c r="G10" s="88">
        <v>14.2</v>
      </c>
      <c r="H10" s="88">
        <v>16.3</v>
      </c>
      <c r="I10" s="88">
        <v>102.8</v>
      </c>
      <c r="J10" s="88">
        <v>99.5</v>
      </c>
      <c r="K10" s="89">
        <v>3.3</v>
      </c>
    </row>
    <row r="11" spans="1:11" ht="22.5" customHeight="1">
      <c r="A11" s="66"/>
      <c r="B11" s="67"/>
      <c r="C11" s="68" t="s">
        <v>9</v>
      </c>
      <c r="D11" s="88">
        <v>19.899999999999999</v>
      </c>
      <c r="E11" s="88">
        <v>164.2</v>
      </c>
      <c r="F11" s="88">
        <v>151</v>
      </c>
      <c r="G11" s="88">
        <v>13.2</v>
      </c>
      <c r="H11" s="88">
        <v>16.7</v>
      </c>
      <c r="I11" s="88">
        <v>103</v>
      </c>
      <c r="J11" s="88">
        <v>99.7</v>
      </c>
      <c r="K11" s="89">
        <v>3.3</v>
      </c>
    </row>
    <row r="12" spans="1:11" ht="22.5" customHeight="1">
      <c r="A12" s="66"/>
      <c r="B12" s="67"/>
      <c r="C12" s="68" t="s">
        <v>10</v>
      </c>
      <c r="D12" s="88">
        <v>20.7</v>
      </c>
      <c r="E12" s="88">
        <v>172.7</v>
      </c>
      <c r="F12" s="88">
        <v>158.5</v>
      </c>
      <c r="G12" s="88">
        <v>14.2</v>
      </c>
      <c r="H12" s="88">
        <v>16.899999999999999</v>
      </c>
      <c r="I12" s="88">
        <v>103.9</v>
      </c>
      <c r="J12" s="88">
        <v>100.1</v>
      </c>
      <c r="K12" s="89">
        <v>3.8</v>
      </c>
    </row>
    <row r="13" spans="1:11" ht="22.5" customHeight="1">
      <c r="A13" s="66"/>
      <c r="B13" s="67"/>
      <c r="C13" s="68" t="s">
        <v>42</v>
      </c>
      <c r="D13" s="88">
        <v>21.4</v>
      </c>
      <c r="E13" s="88">
        <v>178</v>
      </c>
      <c r="F13" s="88">
        <v>163.6</v>
      </c>
      <c r="G13" s="88">
        <v>14.4</v>
      </c>
      <c r="H13" s="88">
        <v>17.5</v>
      </c>
      <c r="I13" s="88">
        <v>107.8</v>
      </c>
      <c r="J13" s="88">
        <v>104</v>
      </c>
      <c r="K13" s="89">
        <v>3.8</v>
      </c>
    </row>
    <row r="14" spans="1:11" ht="22.5" customHeight="1">
      <c r="A14" s="66"/>
      <c r="B14" s="67"/>
      <c r="C14" s="68" t="s">
        <v>43</v>
      </c>
      <c r="D14" s="88">
        <v>19.3</v>
      </c>
      <c r="E14" s="88">
        <v>162.19999999999999</v>
      </c>
      <c r="F14" s="88">
        <v>148.9</v>
      </c>
      <c r="G14" s="88">
        <v>13.3</v>
      </c>
      <c r="H14" s="88">
        <v>17.100000000000001</v>
      </c>
      <c r="I14" s="88">
        <v>103.1</v>
      </c>
      <c r="J14" s="88">
        <v>99.5</v>
      </c>
      <c r="K14" s="89">
        <v>3.6</v>
      </c>
    </row>
    <row r="15" spans="1:11" ht="22.5" customHeight="1">
      <c r="A15" s="66"/>
      <c r="B15" s="67"/>
      <c r="C15" s="68" t="s">
        <v>44</v>
      </c>
      <c r="D15" s="88">
        <v>21.4</v>
      </c>
      <c r="E15" s="88">
        <v>175.9</v>
      </c>
      <c r="F15" s="88">
        <v>162.9</v>
      </c>
      <c r="G15" s="88">
        <v>13</v>
      </c>
      <c r="H15" s="88">
        <v>17.399999999999999</v>
      </c>
      <c r="I15" s="88">
        <v>104.3</v>
      </c>
      <c r="J15" s="88">
        <v>101.1</v>
      </c>
      <c r="K15" s="89">
        <v>3.2</v>
      </c>
    </row>
    <row r="16" spans="1:11" ht="22.5" customHeight="1">
      <c r="A16" s="66"/>
      <c r="B16" s="67"/>
      <c r="C16" s="68" t="s">
        <v>45</v>
      </c>
      <c r="D16" s="88">
        <v>21.4</v>
      </c>
      <c r="E16" s="88">
        <v>177.7</v>
      </c>
      <c r="F16" s="88">
        <v>163.6</v>
      </c>
      <c r="G16" s="88">
        <v>14.1</v>
      </c>
      <c r="H16" s="88">
        <v>17.5</v>
      </c>
      <c r="I16" s="88">
        <v>104.5</v>
      </c>
      <c r="J16" s="88">
        <v>101</v>
      </c>
      <c r="K16" s="89">
        <v>3.5</v>
      </c>
    </row>
    <row r="17" spans="1:11" ht="22.5" customHeight="1">
      <c r="A17" s="66"/>
      <c r="B17" s="67"/>
      <c r="C17" s="68" t="s">
        <v>46</v>
      </c>
      <c r="D17" s="88">
        <v>19.7</v>
      </c>
      <c r="E17" s="88">
        <v>161.6</v>
      </c>
      <c r="F17" s="88">
        <v>149</v>
      </c>
      <c r="G17" s="88">
        <v>12.6</v>
      </c>
      <c r="H17" s="88">
        <v>16.8</v>
      </c>
      <c r="I17" s="88">
        <v>103.4</v>
      </c>
      <c r="J17" s="88">
        <v>99.8</v>
      </c>
      <c r="K17" s="89">
        <v>3.6</v>
      </c>
    </row>
    <row r="18" spans="1:11" ht="22.5" customHeight="1">
      <c r="A18" s="66"/>
      <c r="B18" s="67"/>
      <c r="C18" s="68" t="s">
        <v>47</v>
      </c>
      <c r="D18" s="90">
        <v>20.5</v>
      </c>
      <c r="E18" s="90">
        <v>170</v>
      </c>
      <c r="F18" s="90">
        <v>156.1</v>
      </c>
      <c r="G18" s="90">
        <v>13.9</v>
      </c>
      <c r="H18" s="90">
        <v>17.2</v>
      </c>
      <c r="I18" s="90">
        <v>104.4</v>
      </c>
      <c r="J18" s="90">
        <v>100.6</v>
      </c>
      <c r="K18" s="91">
        <v>3.8</v>
      </c>
    </row>
    <row r="19" spans="1:11" ht="22.5" customHeight="1">
      <c r="A19" s="66"/>
      <c r="B19" s="67"/>
      <c r="C19" s="68" t="s">
        <v>48</v>
      </c>
      <c r="D19" s="90">
        <v>20.9</v>
      </c>
      <c r="E19" s="90">
        <v>173</v>
      </c>
      <c r="F19" s="90">
        <v>159</v>
      </c>
      <c r="G19" s="90">
        <v>14</v>
      </c>
      <c r="H19" s="90">
        <v>17.100000000000001</v>
      </c>
      <c r="I19" s="90">
        <v>102.2</v>
      </c>
      <c r="J19" s="90">
        <v>98.8</v>
      </c>
      <c r="K19" s="91">
        <v>3.4</v>
      </c>
    </row>
    <row r="20" spans="1:11" ht="22.5" customHeight="1">
      <c r="A20" s="66"/>
      <c r="B20" s="67"/>
      <c r="C20" s="68" t="s">
        <v>49</v>
      </c>
      <c r="D20" s="90">
        <v>20.6</v>
      </c>
      <c r="E20" s="90">
        <v>171.2</v>
      </c>
      <c r="F20" s="90">
        <v>156.6</v>
      </c>
      <c r="G20" s="90">
        <v>14.6</v>
      </c>
      <c r="H20" s="90">
        <v>17.100000000000001</v>
      </c>
      <c r="I20" s="90">
        <v>106.6</v>
      </c>
      <c r="J20" s="90">
        <v>101.1</v>
      </c>
      <c r="K20" s="91">
        <v>5.5</v>
      </c>
    </row>
    <row r="21" spans="1:11" ht="22.5" customHeight="1">
      <c r="A21" s="66"/>
      <c r="B21" s="100"/>
      <c r="C21" s="101" t="s">
        <v>50</v>
      </c>
      <c r="D21" s="95">
        <v>20.5</v>
      </c>
      <c r="E21" s="96">
        <v>171.1</v>
      </c>
      <c r="F21" s="96">
        <v>155.5</v>
      </c>
      <c r="G21" s="96">
        <v>15.6</v>
      </c>
      <c r="H21" s="96">
        <v>17.600000000000001</v>
      </c>
      <c r="I21" s="96">
        <v>108.8</v>
      </c>
      <c r="J21" s="96">
        <v>102.8</v>
      </c>
      <c r="K21" s="97">
        <v>6</v>
      </c>
    </row>
    <row r="22" spans="1:11" ht="22.5" customHeight="1">
      <c r="A22" s="55"/>
      <c r="B22" s="56"/>
      <c r="C22" s="57"/>
      <c r="D22" s="58"/>
      <c r="E22" s="58"/>
      <c r="F22" s="58"/>
      <c r="G22" s="58"/>
      <c r="H22" s="58"/>
      <c r="I22" s="58"/>
      <c r="J22" s="58"/>
      <c r="K22" s="58"/>
    </row>
    <row r="23" spans="1:11" ht="15" customHeight="1">
      <c r="A23" s="55"/>
      <c r="B23" s="131"/>
      <c r="C23" s="132"/>
      <c r="D23" s="133" t="s">
        <v>1</v>
      </c>
      <c r="E23" s="134" t="str">
        <f>○パート別30人給与!E23</f>
        <v>Ｅ　製造業</v>
      </c>
      <c r="F23" s="134"/>
      <c r="G23" s="134"/>
      <c r="H23" s="134"/>
      <c r="I23" s="134"/>
      <c r="J23" s="134"/>
      <c r="K23" s="135"/>
    </row>
    <row r="24" spans="1:11">
      <c r="A24" s="55"/>
      <c r="B24" s="136"/>
      <c r="C24" s="137"/>
      <c r="D24" s="181" t="s">
        <v>3</v>
      </c>
      <c r="E24" s="181"/>
      <c r="F24" s="181"/>
      <c r="G24" s="181"/>
      <c r="H24" s="181" t="s">
        <v>4</v>
      </c>
      <c r="I24" s="181"/>
      <c r="J24" s="181"/>
      <c r="K24" s="181"/>
    </row>
    <row r="25" spans="1:11" ht="10.5" customHeight="1">
      <c r="A25" s="59"/>
      <c r="B25" s="136"/>
      <c r="C25" s="137"/>
      <c r="D25" s="182" t="s">
        <v>33</v>
      </c>
      <c r="E25" s="182" t="s">
        <v>39</v>
      </c>
      <c r="F25" s="182" t="s">
        <v>35</v>
      </c>
      <c r="G25" s="182" t="s">
        <v>36</v>
      </c>
      <c r="H25" s="182" t="s">
        <v>33</v>
      </c>
      <c r="I25" s="182" t="s">
        <v>39</v>
      </c>
      <c r="J25" s="182" t="s">
        <v>37</v>
      </c>
      <c r="K25" s="182" t="s">
        <v>38</v>
      </c>
    </row>
    <row r="26" spans="1:11" ht="10.5" customHeight="1">
      <c r="A26" s="59"/>
      <c r="B26" s="138"/>
      <c r="C26" s="139"/>
      <c r="D26" s="182"/>
      <c r="E26" s="182"/>
      <c r="F26" s="182"/>
      <c r="G26" s="182"/>
      <c r="H26" s="182"/>
      <c r="I26" s="182"/>
      <c r="J26" s="182"/>
      <c r="K26" s="182"/>
    </row>
    <row r="27" spans="1:11" ht="12" customHeight="1">
      <c r="A27" s="72"/>
      <c r="B27" s="60"/>
      <c r="C27" s="61"/>
      <c r="D27" s="73"/>
      <c r="E27" s="73"/>
      <c r="F27" s="73"/>
      <c r="G27" s="73"/>
      <c r="H27" s="73"/>
      <c r="I27" s="73"/>
      <c r="J27" s="73"/>
      <c r="K27" s="74"/>
    </row>
    <row r="28" spans="1:11" s="65" customFormat="1" ht="22.5" customHeight="1">
      <c r="A28" s="75"/>
      <c r="B28" s="117" t="str">
        <f>$B$8</f>
        <v xml:space="preserve"> 27年平均</v>
      </c>
      <c r="C28" s="118"/>
      <c r="D28" s="119">
        <v>20</v>
      </c>
      <c r="E28" s="120">
        <v>174.3</v>
      </c>
      <c r="F28" s="120">
        <v>154.19999999999999</v>
      </c>
      <c r="G28" s="120">
        <v>20.100000000000001</v>
      </c>
      <c r="H28" s="120">
        <v>18.8</v>
      </c>
      <c r="I28" s="120">
        <v>135.5</v>
      </c>
      <c r="J28" s="120">
        <v>124.7</v>
      </c>
      <c r="K28" s="121">
        <v>10.8</v>
      </c>
    </row>
    <row r="29" spans="1:11" ht="12" customHeight="1">
      <c r="A29" s="72"/>
      <c r="B29" s="67"/>
      <c r="C29" s="68"/>
      <c r="D29" s="69"/>
      <c r="E29" s="70"/>
      <c r="F29" s="70"/>
      <c r="G29" s="70"/>
      <c r="H29" s="70"/>
      <c r="I29" s="70"/>
      <c r="J29" s="70"/>
      <c r="K29" s="71"/>
    </row>
    <row r="30" spans="1:11" ht="22.5" customHeight="1">
      <c r="A30" s="72"/>
      <c r="B30" s="106"/>
      <c r="C30" s="68" t="s">
        <v>41</v>
      </c>
      <c r="D30" s="88">
        <v>18.399999999999999</v>
      </c>
      <c r="E30" s="88">
        <v>160.4</v>
      </c>
      <c r="F30" s="88">
        <v>141.5</v>
      </c>
      <c r="G30" s="88">
        <v>18.899999999999999</v>
      </c>
      <c r="H30" s="88">
        <v>16.100000000000001</v>
      </c>
      <c r="I30" s="88">
        <v>116.9</v>
      </c>
      <c r="J30" s="88">
        <v>108.1</v>
      </c>
      <c r="K30" s="89">
        <v>8.8000000000000007</v>
      </c>
    </row>
    <row r="31" spans="1:11" ht="22.5" customHeight="1">
      <c r="A31" s="72"/>
      <c r="B31" s="67"/>
      <c r="C31" s="68" t="s">
        <v>9</v>
      </c>
      <c r="D31" s="88">
        <v>20</v>
      </c>
      <c r="E31" s="88">
        <v>172.9</v>
      </c>
      <c r="F31" s="88">
        <v>154.19999999999999</v>
      </c>
      <c r="G31" s="88">
        <v>18.7</v>
      </c>
      <c r="H31" s="88">
        <v>18.8</v>
      </c>
      <c r="I31" s="88">
        <v>135.80000000000001</v>
      </c>
      <c r="J31" s="88">
        <v>124.7</v>
      </c>
      <c r="K31" s="89">
        <v>11.1</v>
      </c>
    </row>
    <row r="32" spans="1:11" ht="22.5" customHeight="1">
      <c r="A32" s="72"/>
      <c r="B32" s="67"/>
      <c r="C32" s="68" t="s">
        <v>10</v>
      </c>
      <c r="D32" s="88">
        <v>20.3</v>
      </c>
      <c r="E32" s="88">
        <v>176.4</v>
      </c>
      <c r="F32" s="88">
        <v>156.80000000000001</v>
      </c>
      <c r="G32" s="88">
        <v>19.600000000000001</v>
      </c>
      <c r="H32" s="88">
        <v>18.399999999999999</v>
      </c>
      <c r="I32" s="88">
        <v>130.30000000000001</v>
      </c>
      <c r="J32" s="88">
        <v>120.5</v>
      </c>
      <c r="K32" s="89">
        <v>9.8000000000000007</v>
      </c>
    </row>
    <row r="33" spans="1:11" ht="22.5" customHeight="1">
      <c r="A33" s="72"/>
      <c r="B33" s="67"/>
      <c r="C33" s="68" t="s">
        <v>42</v>
      </c>
      <c r="D33" s="88">
        <v>20.9</v>
      </c>
      <c r="E33" s="88">
        <v>181.6</v>
      </c>
      <c r="F33" s="88">
        <v>160.5</v>
      </c>
      <c r="G33" s="88">
        <v>21.1</v>
      </c>
      <c r="H33" s="88">
        <v>19.600000000000001</v>
      </c>
      <c r="I33" s="88">
        <v>141.30000000000001</v>
      </c>
      <c r="J33" s="88">
        <v>130.4</v>
      </c>
      <c r="K33" s="89">
        <v>10.9</v>
      </c>
    </row>
    <row r="34" spans="1:11" ht="22.5" customHeight="1">
      <c r="A34" s="72"/>
      <c r="B34" s="67"/>
      <c r="C34" s="68" t="s">
        <v>43</v>
      </c>
      <c r="D34" s="88">
        <v>18.8</v>
      </c>
      <c r="E34" s="88">
        <v>161.9</v>
      </c>
      <c r="F34" s="88">
        <v>144</v>
      </c>
      <c r="G34" s="88">
        <v>17.899999999999999</v>
      </c>
      <c r="H34" s="88">
        <v>17.600000000000001</v>
      </c>
      <c r="I34" s="88">
        <v>126.5</v>
      </c>
      <c r="J34" s="88">
        <v>117</v>
      </c>
      <c r="K34" s="89">
        <v>9.5</v>
      </c>
    </row>
    <row r="35" spans="1:11" ht="22.5" customHeight="1">
      <c r="A35" s="72"/>
      <c r="B35" s="67"/>
      <c r="C35" s="68" t="s">
        <v>44</v>
      </c>
      <c r="D35" s="88">
        <v>21.2</v>
      </c>
      <c r="E35" s="88">
        <v>183.1</v>
      </c>
      <c r="F35" s="88">
        <v>163.6</v>
      </c>
      <c r="G35" s="88">
        <v>19.5</v>
      </c>
      <c r="H35" s="88">
        <v>19.8</v>
      </c>
      <c r="I35" s="88">
        <v>141.4</v>
      </c>
      <c r="J35" s="88">
        <v>131.9</v>
      </c>
      <c r="K35" s="89">
        <v>9.5</v>
      </c>
    </row>
    <row r="36" spans="1:11" ht="22.5" customHeight="1">
      <c r="A36" s="72"/>
      <c r="B36" s="67"/>
      <c r="C36" s="68" t="s">
        <v>45</v>
      </c>
      <c r="D36" s="88">
        <v>20.9</v>
      </c>
      <c r="E36" s="88">
        <v>182.4</v>
      </c>
      <c r="F36" s="88">
        <v>161.5</v>
      </c>
      <c r="G36" s="88">
        <v>20.9</v>
      </c>
      <c r="H36" s="88">
        <v>19.399999999999999</v>
      </c>
      <c r="I36" s="88">
        <v>138</v>
      </c>
      <c r="J36" s="88">
        <v>128.30000000000001</v>
      </c>
      <c r="K36" s="89">
        <v>9.6999999999999993</v>
      </c>
    </row>
    <row r="37" spans="1:11" ht="22.5" customHeight="1">
      <c r="A37" s="72"/>
      <c r="B37" s="67"/>
      <c r="C37" s="68" t="s">
        <v>46</v>
      </c>
      <c r="D37" s="88">
        <v>18.8</v>
      </c>
      <c r="E37" s="88">
        <v>163.80000000000001</v>
      </c>
      <c r="F37" s="88">
        <v>144.30000000000001</v>
      </c>
      <c r="G37" s="88">
        <v>19.5</v>
      </c>
      <c r="H37" s="88">
        <v>17.600000000000001</v>
      </c>
      <c r="I37" s="88">
        <v>129</v>
      </c>
      <c r="J37" s="88">
        <v>118</v>
      </c>
      <c r="K37" s="89">
        <v>11</v>
      </c>
    </row>
    <row r="38" spans="1:11" ht="22.5" customHeight="1">
      <c r="A38" s="72"/>
      <c r="B38" s="67"/>
      <c r="C38" s="68" t="s">
        <v>47</v>
      </c>
      <c r="D38" s="90">
        <v>20.5</v>
      </c>
      <c r="E38" s="90">
        <v>178.3</v>
      </c>
      <c r="F38" s="90">
        <v>157.69999999999999</v>
      </c>
      <c r="G38" s="90">
        <v>20.6</v>
      </c>
      <c r="H38" s="90">
        <v>20.3</v>
      </c>
      <c r="I38" s="90">
        <v>150.69999999999999</v>
      </c>
      <c r="J38" s="90">
        <v>135.9</v>
      </c>
      <c r="K38" s="91">
        <v>14.8</v>
      </c>
    </row>
    <row r="39" spans="1:11" ht="22.5" customHeight="1">
      <c r="A39" s="72"/>
      <c r="B39" s="67"/>
      <c r="C39" s="68" t="s">
        <v>48</v>
      </c>
      <c r="D39" s="90">
        <v>20</v>
      </c>
      <c r="E39" s="90">
        <v>176.1</v>
      </c>
      <c r="F39" s="90">
        <v>154.9</v>
      </c>
      <c r="G39" s="90">
        <v>21.2</v>
      </c>
      <c r="H39" s="90">
        <v>18.899999999999999</v>
      </c>
      <c r="I39" s="90">
        <v>134.80000000000001</v>
      </c>
      <c r="J39" s="90">
        <v>124.7</v>
      </c>
      <c r="K39" s="91">
        <v>10.1</v>
      </c>
    </row>
    <row r="40" spans="1:11" ht="22.5" customHeight="1">
      <c r="A40" s="72"/>
      <c r="B40" s="67"/>
      <c r="C40" s="68" t="s">
        <v>49</v>
      </c>
      <c r="D40" s="90">
        <v>20.6</v>
      </c>
      <c r="E40" s="90">
        <v>179.5</v>
      </c>
      <c r="F40" s="90">
        <v>158.19999999999999</v>
      </c>
      <c r="G40" s="90">
        <v>21.3</v>
      </c>
      <c r="H40" s="90">
        <v>19.399999999999999</v>
      </c>
      <c r="I40" s="90">
        <v>140.4</v>
      </c>
      <c r="J40" s="90">
        <v>128.1</v>
      </c>
      <c r="K40" s="91">
        <v>12.3</v>
      </c>
    </row>
    <row r="41" spans="1:11" ht="22.5" customHeight="1">
      <c r="A41" s="72"/>
      <c r="B41" s="100"/>
      <c r="C41" s="101" t="s">
        <v>50</v>
      </c>
      <c r="D41" s="95">
        <v>19.899999999999999</v>
      </c>
      <c r="E41" s="96">
        <v>174.6</v>
      </c>
      <c r="F41" s="96">
        <v>153</v>
      </c>
      <c r="G41" s="96">
        <v>21.6</v>
      </c>
      <c r="H41" s="96">
        <v>19.2</v>
      </c>
      <c r="I41" s="96">
        <v>139.80000000000001</v>
      </c>
      <c r="J41" s="96">
        <v>127.3</v>
      </c>
      <c r="K41" s="97">
        <v>12.5</v>
      </c>
    </row>
    <row r="42" spans="1:11" ht="22.5" customHeight="1">
      <c r="A42" s="55"/>
      <c r="B42" s="55"/>
      <c r="C42" s="76"/>
      <c r="D42" s="77"/>
      <c r="E42" s="77"/>
      <c r="F42" s="77"/>
      <c r="G42" s="77"/>
      <c r="H42" s="77"/>
      <c r="I42" s="77"/>
      <c r="J42" s="77"/>
      <c r="K42" s="77"/>
    </row>
    <row r="43" spans="1:11" ht="22.5" customHeight="1">
      <c r="A43" s="55"/>
      <c r="B43" s="55"/>
      <c r="C43" s="76"/>
      <c r="D43" s="77"/>
      <c r="E43" s="77"/>
      <c r="F43" s="77"/>
      <c r="G43" s="77"/>
      <c r="H43" s="77"/>
      <c r="I43" s="77"/>
      <c r="J43" s="77"/>
      <c r="K43" s="77"/>
    </row>
    <row r="44" spans="1:11" ht="15" customHeight="1">
      <c r="A44" s="59"/>
      <c r="B44" s="131"/>
      <c r="C44" s="132"/>
      <c r="D44" s="133" t="s">
        <v>1</v>
      </c>
      <c r="E44" s="134" t="str">
        <f>○パート別30人給与!E44</f>
        <v>Ｉ　卸売業，小売業</v>
      </c>
      <c r="F44" s="134"/>
      <c r="G44" s="134"/>
      <c r="H44" s="134"/>
      <c r="I44" s="134"/>
      <c r="J44" s="134"/>
      <c r="K44" s="135"/>
    </row>
    <row r="45" spans="1:11">
      <c r="A45" s="59"/>
      <c r="B45" s="136"/>
      <c r="C45" s="137"/>
      <c r="D45" s="181" t="s">
        <v>3</v>
      </c>
      <c r="E45" s="181"/>
      <c r="F45" s="181"/>
      <c r="G45" s="181"/>
      <c r="H45" s="181" t="s">
        <v>4</v>
      </c>
      <c r="I45" s="181"/>
      <c r="J45" s="181"/>
      <c r="K45" s="181"/>
    </row>
    <row r="46" spans="1:11" ht="10.5" customHeight="1">
      <c r="A46" s="59"/>
      <c r="B46" s="136"/>
      <c r="C46" s="137"/>
      <c r="D46" s="182" t="s">
        <v>33</v>
      </c>
      <c r="E46" s="182" t="s">
        <v>39</v>
      </c>
      <c r="F46" s="182" t="s">
        <v>35</v>
      </c>
      <c r="G46" s="182" t="s">
        <v>36</v>
      </c>
      <c r="H46" s="182" t="s">
        <v>33</v>
      </c>
      <c r="I46" s="182" t="s">
        <v>39</v>
      </c>
      <c r="J46" s="182" t="s">
        <v>37</v>
      </c>
      <c r="K46" s="182" t="s">
        <v>38</v>
      </c>
    </row>
    <row r="47" spans="1:11" ht="10.5" customHeight="1">
      <c r="A47" s="59"/>
      <c r="B47" s="138"/>
      <c r="C47" s="139"/>
      <c r="D47" s="182"/>
      <c r="E47" s="182"/>
      <c r="F47" s="182"/>
      <c r="G47" s="182"/>
      <c r="H47" s="182"/>
      <c r="I47" s="182"/>
      <c r="J47" s="182"/>
      <c r="K47" s="182"/>
    </row>
    <row r="48" spans="1:11" ht="12" customHeight="1">
      <c r="A48" s="55"/>
      <c r="B48" s="60"/>
      <c r="C48" s="61"/>
      <c r="D48" s="62"/>
      <c r="E48" s="58"/>
      <c r="F48" s="58"/>
      <c r="G48" s="58"/>
      <c r="H48" s="58"/>
      <c r="I48" s="58"/>
      <c r="J48" s="58"/>
      <c r="K48" s="63"/>
    </row>
    <row r="49" spans="1:11" s="65" customFormat="1" ht="22.5" customHeight="1">
      <c r="A49" s="64"/>
      <c r="B49" s="117" t="str">
        <f>$B$8</f>
        <v xml:space="preserve"> 27年平均</v>
      </c>
      <c r="C49" s="118"/>
      <c r="D49" s="119">
        <v>21.2</v>
      </c>
      <c r="E49" s="120">
        <v>174.6</v>
      </c>
      <c r="F49" s="120">
        <v>160.30000000000001</v>
      </c>
      <c r="G49" s="120">
        <v>14.3</v>
      </c>
      <c r="H49" s="120">
        <v>19</v>
      </c>
      <c r="I49" s="120">
        <v>110.9</v>
      </c>
      <c r="J49" s="120">
        <v>109.3</v>
      </c>
      <c r="K49" s="121">
        <v>1.6</v>
      </c>
    </row>
    <row r="50" spans="1:11" ht="12" customHeight="1">
      <c r="A50" s="66"/>
      <c r="B50" s="67"/>
      <c r="C50" s="68"/>
      <c r="D50" s="69"/>
      <c r="E50" s="70"/>
      <c r="F50" s="70"/>
      <c r="G50" s="70"/>
      <c r="H50" s="70"/>
      <c r="I50" s="70"/>
      <c r="J50" s="70"/>
      <c r="K50" s="71"/>
    </row>
    <row r="51" spans="1:11" ht="22.5" customHeight="1">
      <c r="A51" s="66"/>
      <c r="B51" s="106"/>
      <c r="C51" s="68" t="s">
        <v>41</v>
      </c>
      <c r="D51" s="88">
        <v>20.5</v>
      </c>
      <c r="E51" s="88">
        <v>163.80000000000001</v>
      </c>
      <c r="F51" s="88">
        <v>147.80000000000001</v>
      </c>
      <c r="G51" s="88">
        <v>16</v>
      </c>
      <c r="H51" s="88">
        <v>18.8</v>
      </c>
      <c r="I51" s="88">
        <v>116.1</v>
      </c>
      <c r="J51" s="88">
        <v>113.9</v>
      </c>
      <c r="K51" s="89">
        <v>2.2000000000000002</v>
      </c>
    </row>
    <row r="52" spans="1:11" ht="22.5" customHeight="1">
      <c r="A52" s="66"/>
      <c r="B52" s="67"/>
      <c r="C52" s="68" t="s">
        <v>9</v>
      </c>
      <c r="D52" s="88">
        <v>20.8</v>
      </c>
      <c r="E52" s="88">
        <v>169</v>
      </c>
      <c r="F52" s="88">
        <v>155</v>
      </c>
      <c r="G52" s="88">
        <v>14</v>
      </c>
      <c r="H52" s="88">
        <v>18.3</v>
      </c>
      <c r="I52" s="88">
        <v>108.8</v>
      </c>
      <c r="J52" s="88">
        <v>108</v>
      </c>
      <c r="K52" s="89">
        <v>0.8</v>
      </c>
    </row>
    <row r="53" spans="1:11" ht="22.5" customHeight="1">
      <c r="A53" s="66"/>
      <c r="B53" s="67"/>
      <c r="C53" s="68" t="s">
        <v>10</v>
      </c>
      <c r="D53" s="88">
        <v>21.6</v>
      </c>
      <c r="E53" s="88">
        <v>176.8</v>
      </c>
      <c r="F53" s="88">
        <v>160.1</v>
      </c>
      <c r="G53" s="88">
        <v>16.7</v>
      </c>
      <c r="H53" s="88">
        <v>17.899999999999999</v>
      </c>
      <c r="I53" s="88">
        <v>105.7</v>
      </c>
      <c r="J53" s="88">
        <v>104.5</v>
      </c>
      <c r="K53" s="89">
        <v>1.2</v>
      </c>
    </row>
    <row r="54" spans="1:11" ht="22.5" customHeight="1">
      <c r="A54" s="66"/>
      <c r="B54" s="67"/>
      <c r="C54" s="68" t="s">
        <v>42</v>
      </c>
      <c r="D54" s="88">
        <v>21.7</v>
      </c>
      <c r="E54" s="88">
        <v>181.4</v>
      </c>
      <c r="F54" s="88">
        <v>164.4</v>
      </c>
      <c r="G54" s="88">
        <v>17</v>
      </c>
      <c r="H54" s="88">
        <v>19.3</v>
      </c>
      <c r="I54" s="88">
        <v>113.6</v>
      </c>
      <c r="J54" s="88">
        <v>111.5</v>
      </c>
      <c r="K54" s="89">
        <v>2.1</v>
      </c>
    </row>
    <row r="55" spans="1:11" ht="22.5" customHeight="1">
      <c r="A55" s="66"/>
      <c r="B55" s="67"/>
      <c r="C55" s="68" t="s">
        <v>43</v>
      </c>
      <c r="D55" s="88">
        <v>20.7</v>
      </c>
      <c r="E55" s="88">
        <v>174.8</v>
      </c>
      <c r="F55" s="88">
        <v>157.30000000000001</v>
      </c>
      <c r="G55" s="88">
        <v>17.5</v>
      </c>
      <c r="H55" s="88">
        <v>19</v>
      </c>
      <c r="I55" s="88">
        <v>113.1</v>
      </c>
      <c r="J55" s="88">
        <v>110.8</v>
      </c>
      <c r="K55" s="89">
        <v>2.2999999999999998</v>
      </c>
    </row>
    <row r="56" spans="1:11" ht="22.5" customHeight="1">
      <c r="A56" s="66"/>
      <c r="B56" s="67"/>
      <c r="C56" s="68" t="s">
        <v>44</v>
      </c>
      <c r="D56" s="88">
        <v>21.6</v>
      </c>
      <c r="E56" s="88">
        <v>174.4</v>
      </c>
      <c r="F56" s="88">
        <v>163.5</v>
      </c>
      <c r="G56" s="88">
        <v>10.9</v>
      </c>
      <c r="H56" s="88">
        <v>19.100000000000001</v>
      </c>
      <c r="I56" s="88">
        <v>109.4</v>
      </c>
      <c r="J56" s="88">
        <v>108.2</v>
      </c>
      <c r="K56" s="89">
        <v>1.2</v>
      </c>
    </row>
    <row r="57" spans="1:11" ht="22.5" customHeight="1">
      <c r="A57" s="66"/>
      <c r="B57" s="67"/>
      <c r="C57" s="68" t="s">
        <v>45</v>
      </c>
      <c r="D57" s="88">
        <v>21.6</v>
      </c>
      <c r="E57" s="88">
        <v>182.9</v>
      </c>
      <c r="F57" s="88">
        <v>169.6</v>
      </c>
      <c r="G57" s="88">
        <v>13.3</v>
      </c>
      <c r="H57" s="88">
        <v>19.5</v>
      </c>
      <c r="I57" s="88">
        <v>110.6</v>
      </c>
      <c r="J57" s="88">
        <v>109.5</v>
      </c>
      <c r="K57" s="89">
        <v>1.1000000000000001</v>
      </c>
    </row>
    <row r="58" spans="1:11" ht="22.5" customHeight="1">
      <c r="A58" s="66"/>
      <c r="B58" s="67"/>
      <c r="C58" s="68" t="s">
        <v>46</v>
      </c>
      <c r="D58" s="88">
        <v>21</v>
      </c>
      <c r="E58" s="88">
        <v>174.7</v>
      </c>
      <c r="F58" s="88">
        <v>161.5</v>
      </c>
      <c r="G58" s="88">
        <v>13.2</v>
      </c>
      <c r="H58" s="88">
        <v>19.7</v>
      </c>
      <c r="I58" s="88">
        <v>113.9</v>
      </c>
      <c r="J58" s="88">
        <v>112.6</v>
      </c>
      <c r="K58" s="89">
        <v>1.3</v>
      </c>
    </row>
    <row r="59" spans="1:11" ht="22.5" customHeight="1">
      <c r="A59" s="66"/>
      <c r="B59" s="67"/>
      <c r="C59" s="68" t="s">
        <v>47</v>
      </c>
      <c r="D59" s="90">
        <v>21.4</v>
      </c>
      <c r="E59" s="90">
        <v>174.2</v>
      </c>
      <c r="F59" s="90">
        <v>162.19999999999999</v>
      </c>
      <c r="G59" s="90">
        <v>12</v>
      </c>
      <c r="H59" s="90">
        <v>19.3</v>
      </c>
      <c r="I59" s="90">
        <v>113.3</v>
      </c>
      <c r="J59" s="90">
        <v>112.2</v>
      </c>
      <c r="K59" s="91">
        <v>1.1000000000000001</v>
      </c>
    </row>
    <row r="60" spans="1:11" ht="22.5" customHeight="1">
      <c r="A60" s="66"/>
      <c r="B60" s="67"/>
      <c r="C60" s="68" t="s">
        <v>48</v>
      </c>
      <c r="D60" s="90">
        <v>21</v>
      </c>
      <c r="E60" s="90">
        <v>171.4</v>
      </c>
      <c r="F60" s="90">
        <v>157.5</v>
      </c>
      <c r="G60" s="90">
        <v>13.9</v>
      </c>
      <c r="H60" s="90">
        <v>18.8</v>
      </c>
      <c r="I60" s="90">
        <v>107.9</v>
      </c>
      <c r="J60" s="90">
        <v>106.8</v>
      </c>
      <c r="K60" s="91">
        <v>1.1000000000000001</v>
      </c>
    </row>
    <row r="61" spans="1:11" ht="22.5" customHeight="1">
      <c r="A61" s="66"/>
      <c r="B61" s="67"/>
      <c r="C61" s="68" t="s">
        <v>49</v>
      </c>
      <c r="D61" s="90">
        <v>21</v>
      </c>
      <c r="E61" s="90">
        <v>170.2</v>
      </c>
      <c r="F61" s="90">
        <v>159.19999999999999</v>
      </c>
      <c r="G61" s="90">
        <v>11</v>
      </c>
      <c r="H61" s="90">
        <v>18.8</v>
      </c>
      <c r="I61" s="90">
        <v>104</v>
      </c>
      <c r="J61" s="90">
        <v>102.2</v>
      </c>
      <c r="K61" s="91">
        <v>1.8</v>
      </c>
    </row>
    <row r="62" spans="1:11" ht="22.5" customHeight="1">
      <c r="A62" s="66"/>
      <c r="B62" s="100"/>
      <c r="C62" s="101" t="s">
        <v>50</v>
      </c>
      <c r="D62" s="95">
        <v>21.6</v>
      </c>
      <c r="E62" s="96">
        <v>182.7</v>
      </c>
      <c r="F62" s="96">
        <v>165.8</v>
      </c>
      <c r="G62" s="96">
        <v>16.899999999999999</v>
      </c>
      <c r="H62" s="96">
        <v>19</v>
      </c>
      <c r="I62" s="96">
        <v>113.1</v>
      </c>
      <c r="J62" s="96">
        <v>110.3</v>
      </c>
      <c r="K62" s="97">
        <v>2.8</v>
      </c>
    </row>
    <row r="63" spans="1:11" ht="22.5" customHeight="1">
      <c r="A63" s="55"/>
      <c r="B63" s="56"/>
      <c r="C63" s="57"/>
      <c r="D63" s="58"/>
      <c r="E63" s="58"/>
      <c r="F63" s="58"/>
      <c r="G63" s="58"/>
      <c r="H63" s="58"/>
      <c r="I63" s="58"/>
      <c r="J63" s="58"/>
      <c r="K63" s="58"/>
    </row>
    <row r="64" spans="1:11" ht="15" customHeight="1">
      <c r="A64" s="55"/>
      <c r="B64" s="131"/>
      <c r="C64" s="132"/>
      <c r="D64" s="133" t="s">
        <v>1</v>
      </c>
      <c r="E64" s="134" t="str">
        <f>○パート別30人給与!E64</f>
        <v>Ｐ　医療，福祉</v>
      </c>
      <c r="F64" s="134"/>
      <c r="G64" s="134"/>
      <c r="H64" s="134"/>
      <c r="I64" s="134"/>
      <c r="J64" s="134"/>
      <c r="K64" s="135"/>
    </row>
    <row r="65" spans="1:11">
      <c r="A65" s="55"/>
      <c r="B65" s="136"/>
      <c r="C65" s="137"/>
      <c r="D65" s="181" t="s">
        <v>3</v>
      </c>
      <c r="E65" s="181"/>
      <c r="F65" s="181"/>
      <c r="G65" s="181"/>
      <c r="H65" s="181" t="s">
        <v>4</v>
      </c>
      <c r="I65" s="181"/>
      <c r="J65" s="181"/>
      <c r="K65" s="181"/>
    </row>
    <row r="66" spans="1:11" ht="10.5" customHeight="1">
      <c r="A66" s="59"/>
      <c r="B66" s="136"/>
      <c r="C66" s="137"/>
      <c r="D66" s="182" t="s">
        <v>33</v>
      </c>
      <c r="E66" s="182" t="s">
        <v>39</v>
      </c>
      <c r="F66" s="182" t="s">
        <v>35</v>
      </c>
      <c r="G66" s="182" t="s">
        <v>36</v>
      </c>
      <c r="H66" s="182" t="s">
        <v>33</v>
      </c>
      <c r="I66" s="182" t="s">
        <v>39</v>
      </c>
      <c r="J66" s="182" t="s">
        <v>37</v>
      </c>
      <c r="K66" s="182" t="s">
        <v>38</v>
      </c>
    </row>
    <row r="67" spans="1:11" ht="10.5" customHeight="1">
      <c r="A67" s="59"/>
      <c r="B67" s="138"/>
      <c r="C67" s="139"/>
      <c r="D67" s="182"/>
      <c r="E67" s="182"/>
      <c r="F67" s="182"/>
      <c r="G67" s="182"/>
      <c r="H67" s="182"/>
      <c r="I67" s="182"/>
      <c r="J67" s="182"/>
      <c r="K67" s="182"/>
    </row>
    <row r="68" spans="1:11" ht="12" customHeight="1">
      <c r="A68" s="72"/>
      <c r="B68" s="60"/>
      <c r="C68" s="61"/>
      <c r="D68" s="62"/>
      <c r="E68" s="58"/>
      <c r="F68" s="58"/>
      <c r="G68" s="58"/>
      <c r="H68" s="58"/>
      <c r="I68" s="58"/>
      <c r="J68" s="58"/>
      <c r="K68" s="63"/>
    </row>
    <row r="69" spans="1:11" s="65" customFormat="1" ht="22.5" customHeight="1">
      <c r="A69" s="75"/>
      <c r="B69" s="117" t="str">
        <f>$B$8</f>
        <v xml:space="preserve"> 27年平均</v>
      </c>
      <c r="C69" s="118"/>
      <c r="D69" s="119">
        <v>20.8</v>
      </c>
      <c r="E69" s="120">
        <v>160.1</v>
      </c>
      <c r="F69" s="120">
        <v>155.80000000000001</v>
      </c>
      <c r="G69" s="120">
        <v>4.3</v>
      </c>
      <c r="H69" s="120">
        <v>13.1</v>
      </c>
      <c r="I69" s="120">
        <v>76.400000000000006</v>
      </c>
      <c r="J69" s="120">
        <v>75.400000000000006</v>
      </c>
      <c r="K69" s="121">
        <v>1</v>
      </c>
    </row>
    <row r="70" spans="1:11" ht="12" customHeight="1">
      <c r="A70" s="72"/>
      <c r="B70" s="67"/>
      <c r="C70" s="68"/>
      <c r="D70" s="69"/>
      <c r="E70" s="70"/>
      <c r="F70" s="70"/>
      <c r="G70" s="70"/>
      <c r="H70" s="70"/>
      <c r="I70" s="70"/>
      <c r="J70" s="70"/>
      <c r="K70" s="71"/>
    </row>
    <row r="71" spans="1:11" ht="22.5" customHeight="1">
      <c r="A71" s="72"/>
      <c r="B71" s="106"/>
      <c r="C71" s="68" t="s">
        <v>41</v>
      </c>
      <c r="D71" s="88">
        <v>19.8</v>
      </c>
      <c r="E71" s="88">
        <v>153.30000000000001</v>
      </c>
      <c r="F71" s="88">
        <v>149.30000000000001</v>
      </c>
      <c r="G71" s="88">
        <v>4</v>
      </c>
      <c r="H71" s="88">
        <v>13.3</v>
      </c>
      <c r="I71" s="88">
        <v>81.599999999999994</v>
      </c>
      <c r="J71" s="88">
        <v>81.099999999999994</v>
      </c>
      <c r="K71" s="89">
        <v>0.5</v>
      </c>
    </row>
    <row r="72" spans="1:11" ht="22.5" customHeight="1">
      <c r="A72" s="72"/>
      <c r="B72" s="67"/>
      <c r="C72" s="68" t="s">
        <v>9</v>
      </c>
      <c r="D72" s="88">
        <v>19.7</v>
      </c>
      <c r="E72" s="88">
        <v>152.19999999999999</v>
      </c>
      <c r="F72" s="88">
        <v>147.4</v>
      </c>
      <c r="G72" s="88">
        <v>4.8</v>
      </c>
      <c r="H72" s="88">
        <v>13.1</v>
      </c>
      <c r="I72" s="88">
        <v>81.599999999999994</v>
      </c>
      <c r="J72" s="88">
        <v>80.3</v>
      </c>
      <c r="K72" s="89">
        <v>1.3</v>
      </c>
    </row>
    <row r="73" spans="1:11" ht="22.5" customHeight="1">
      <c r="A73" s="72"/>
      <c r="B73" s="67"/>
      <c r="C73" s="68" t="s">
        <v>10</v>
      </c>
      <c r="D73" s="88">
        <v>20.6</v>
      </c>
      <c r="E73" s="88">
        <v>160.69999999999999</v>
      </c>
      <c r="F73" s="88">
        <v>156.1</v>
      </c>
      <c r="G73" s="88">
        <v>4.5999999999999996</v>
      </c>
      <c r="H73" s="88">
        <v>13.7</v>
      </c>
      <c r="I73" s="88">
        <v>88.6</v>
      </c>
      <c r="J73" s="88">
        <v>85.6</v>
      </c>
      <c r="K73" s="89">
        <v>3</v>
      </c>
    </row>
    <row r="74" spans="1:11" ht="22.5" customHeight="1">
      <c r="A74" s="72"/>
      <c r="B74" s="67"/>
      <c r="C74" s="68" t="s">
        <v>42</v>
      </c>
      <c r="D74" s="88">
        <v>21.8</v>
      </c>
      <c r="E74" s="88">
        <v>168</v>
      </c>
      <c r="F74" s="88">
        <v>164.2</v>
      </c>
      <c r="G74" s="88">
        <v>3.8</v>
      </c>
      <c r="H74" s="88">
        <v>13.4</v>
      </c>
      <c r="I74" s="88">
        <v>83.9</v>
      </c>
      <c r="J74" s="88">
        <v>82.7</v>
      </c>
      <c r="K74" s="89">
        <v>1.2</v>
      </c>
    </row>
    <row r="75" spans="1:11" ht="22.5" customHeight="1">
      <c r="A75" s="72"/>
      <c r="B75" s="67"/>
      <c r="C75" s="68" t="s">
        <v>43</v>
      </c>
      <c r="D75" s="88">
        <v>20.6</v>
      </c>
      <c r="E75" s="88">
        <v>159.30000000000001</v>
      </c>
      <c r="F75" s="88">
        <v>154.5</v>
      </c>
      <c r="G75" s="88">
        <v>4.8</v>
      </c>
      <c r="H75" s="88">
        <v>13.7</v>
      </c>
      <c r="I75" s="88">
        <v>77.400000000000006</v>
      </c>
      <c r="J75" s="88">
        <v>76.2</v>
      </c>
      <c r="K75" s="89">
        <v>1.2</v>
      </c>
    </row>
    <row r="76" spans="1:11" ht="22.5" customHeight="1">
      <c r="A76" s="72"/>
      <c r="B76" s="67"/>
      <c r="C76" s="68" t="s">
        <v>44</v>
      </c>
      <c r="D76" s="88">
        <v>20.8</v>
      </c>
      <c r="E76" s="88">
        <v>160.4</v>
      </c>
      <c r="F76" s="88">
        <v>156.4</v>
      </c>
      <c r="G76" s="88">
        <v>4</v>
      </c>
      <c r="H76" s="88">
        <v>12.5</v>
      </c>
      <c r="I76" s="88">
        <v>66.900000000000006</v>
      </c>
      <c r="J76" s="88">
        <v>66.5</v>
      </c>
      <c r="K76" s="89">
        <v>0.4</v>
      </c>
    </row>
    <row r="77" spans="1:11" ht="22.5" customHeight="1">
      <c r="A77" s="72"/>
      <c r="B77" s="67"/>
      <c r="C77" s="68" t="s">
        <v>45</v>
      </c>
      <c r="D77" s="88">
        <v>21.7</v>
      </c>
      <c r="E77" s="88">
        <v>167</v>
      </c>
      <c r="F77" s="88">
        <v>162.9</v>
      </c>
      <c r="G77" s="88">
        <v>4.0999999999999996</v>
      </c>
      <c r="H77" s="88">
        <v>12.7</v>
      </c>
      <c r="I77" s="88">
        <v>70.599999999999994</v>
      </c>
      <c r="J77" s="88">
        <v>69.599999999999994</v>
      </c>
      <c r="K77" s="89">
        <v>1</v>
      </c>
    </row>
    <row r="78" spans="1:11" ht="22.5" customHeight="1">
      <c r="A78" s="72"/>
      <c r="B78" s="67"/>
      <c r="C78" s="68" t="s">
        <v>46</v>
      </c>
      <c r="D78" s="88">
        <v>21.4</v>
      </c>
      <c r="E78" s="88">
        <v>159.6</v>
      </c>
      <c r="F78" s="88">
        <v>155.9</v>
      </c>
      <c r="G78" s="88">
        <v>3.7</v>
      </c>
      <c r="H78" s="88">
        <v>12.3</v>
      </c>
      <c r="I78" s="88">
        <v>75.5</v>
      </c>
      <c r="J78" s="88">
        <v>74.5</v>
      </c>
      <c r="K78" s="89">
        <v>1</v>
      </c>
    </row>
    <row r="79" spans="1:11" ht="22.5" customHeight="1">
      <c r="A79" s="72"/>
      <c r="B79" s="67"/>
      <c r="C79" s="68" t="s">
        <v>47</v>
      </c>
      <c r="D79" s="90">
        <v>20.5</v>
      </c>
      <c r="E79" s="90">
        <v>157.1</v>
      </c>
      <c r="F79" s="90">
        <v>153.30000000000001</v>
      </c>
      <c r="G79" s="90">
        <v>3.8</v>
      </c>
      <c r="H79" s="90">
        <v>13.3</v>
      </c>
      <c r="I79" s="90">
        <v>73.099999999999994</v>
      </c>
      <c r="J79" s="90">
        <v>72.3</v>
      </c>
      <c r="K79" s="91">
        <v>0.8</v>
      </c>
    </row>
    <row r="80" spans="1:11" ht="22.5" customHeight="1">
      <c r="A80" s="72"/>
      <c r="B80" s="67"/>
      <c r="C80" s="68" t="s">
        <v>48</v>
      </c>
      <c r="D80" s="90">
        <v>21.3</v>
      </c>
      <c r="E80" s="90">
        <v>162.69999999999999</v>
      </c>
      <c r="F80" s="90">
        <v>158.69999999999999</v>
      </c>
      <c r="G80" s="90">
        <v>4</v>
      </c>
      <c r="H80" s="90">
        <v>13.1</v>
      </c>
      <c r="I80" s="90">
        <v>70.5</v>
      </c>
      <c r="J80" s="90">
        <v>70.099999999999994</v>
      </c>
      <c r="K80" s="91">
        <v>0.4</v>
      </c>
    </row>
    <row r="81" spans="1:11" ht="22.5" customHeight="1">
      <c r="A81" s="72"/>
      <c r="B81" s="67"/>
      <c r="C81" s="68" t="s">
        <v>49</v>
      </c>
      <c r="D81" s="90">
        <v>20.7</v>
      </c>
      <c r="E81" s="90">
        <v>161.1</v>
      </c>
      <c r="F81" s="90">
        <v>155.80000000000001</v>
      </c>
      <c r="G81" s="90">
        <v>5.3</v>
      </c>
      <c r="H81" s="90">
        <v>12.2</v>
      </c>
      <c r="I81" s="90">
        <v>76</v>
      </c>
      <c r="J81" s="90">
        <v>75.099999999999994</v>
      </c>
      <c r="K81" s="91">
        <v>0.9</v>
      </c>
    </row>
    <row r="82" spans="1:11" ht="22.5" customHeight="1">
      <c r="A82" s="72"/>
      <c r="B82" s="100"/>
      <c r="C82" s="101" t="s">
        <v>50</v>
      </c>
      <c r="D82" s="95">
        <v>20.7</v>
      </c>
      <c r="E82" s="96">
        <v>160.1</v>
      </c>
      <c r="F82" s="96">
        <v>155.4</v>
      </c>
      <c r="G82" s="96">
        <v>4.7</v>
      </c>
      <c r="H82" s="96">
        <v>13.4</v>
      </c>
      <c r="I82" s="96">
        <v>74.599999999999994</v>
      </c>
      <c r="J82" s="96">
        <v>74.099999999999994</v>
      </c>
      <c r="K82" s="97">
        <v>0.5</v>
      </c>
    </row>
  </sheetData>
  <mergeCells count="41">
    <mergeCell ref="D46:D47"/>
    <mergeCell ref="E46:E47"/>
    <mergeCell ref="F46:F47"/>
    <mergeCell ref="G46:G47"/>
    <mergeCell ref="H46:H47"/>
    <mergeCell ref="I46:I47"/>
    <mergeCell ref="I66:I67"/>
    <mergeCell ref="K46:K47"/>
    <mergeCell ref="I25:I26"/>
    <mergeCell ref="J46:J47"/>
    <mergeCell ref="J66:J67"/>
    <mergeCell ref="K66:K67"/>
    <mergeCell ref="K25:K26"/>
    <mergeCell ref="H45:K45"/>
    <mergeCell ref="G5:G6"/>
    <mergeCell ref="D24:G24"/>
    <mergeCell ref="D25:D26"/>
    <mergeCell ref="J25:J26"/>
    <mergeCell ref="H24:K24"/>
    <mergeCell ref="E25:E26"/>
    <mergeCell ref="F5:F6"/>
    <mergeCell ref="F25:F26"/>
    <mergeCell ref="G25:G26"/>
    <mergeCell ref="K5:K6"/>
    <mergeCell ref="D45:G45"/>
    <mergeCell ref="J5:J6"/>
    <mergeCell ref="H25:H26"/>
    <mergeCell ref="H5:H6"/>
    <mergeCell ref="I5:I6"/>
    <mergeCell ref="B1:K1"/>
    <mergeCell ref="D4:G4"/>
    <mergeCell ref="H4:K4"/>
    <mergeCell ref="D5:D6"/>
    <mergeCell ref="E5:E6"/>
    <mergeCell ref="D65:G65"/>
    <mergeCell ref="H65:K65"/>
    <mergeCell ref="D66:D67"/>
    <mergeCell ref="E66:E67"/>
    <mergeCell ref="F66:F67"/>
    <mergeCell ref="G66:G67"/>
    <mergeCell ref="H66:H67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82"/>
  <sheetViews>
    <sheetView showGridLines="0" zoomScaleNormal="100" zoomScaleSheetLayoutView="100" workbookViewId="0"/>
  </sheetViews>
  <sheetFormatPr defaultRowHeight="13.5"/>
  <cols>
    <col min="1" max="2" width="3.625" style="28" customWidth="1"/>
    <col min="3" max="3" width="4.25" style="52" customWidth="1"/>
    <col min="4" max="11" width="9.375" style="28" customWidth="1"/>
    <col min="12" max="16384" width="9" style="28"/>
  </cols>
  <sheetData>
    <row r="1" spans="1:11" ht="30" customHeight="1">
      <c r="A1" s="27"/>
      <c r="B1" s="187" t="s">
        <v>32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2.5" customHeight="1">
      <c r="A2" s="29"/>
      <c r="B2" s="30"/>
      <c r="C2" s="31"/>
      <c r="D2" s="32"/>
      <c r="E2" s="32"/>
      <c r="F2" s="32"/>
      <c r="G2" s="32"/>
      <c r="H2" s="32"/>
      <c r="I2" s="32"/>
      <c r="J2" s="32"/>
      <c r="K2" s="32"/>
    </row>
    <row r="3" spans="1:11" ht="15" customHeight="1">
      <c r="A3" s="33"/>
      <c r="B3" s="140"/>
      <c r="C3" s="141"/>
      <c r="D3" s="142" t="s">
        <v>1</v>
      </c>
      <c r="E3" s="143" t="str">
        <f>○パート別30人給与!E3</f>
        <v>TL　調査産業計</v>
      </c>
      <c r="F3" s="143"/>
      <c r="G3" s="143"/>
      <c r="H3" s="143"/>
      <c r="I3" s="143"/>
      <c r="J3" s="143"/>
      <c r="K3" s="144"/>
    </row>
    <row r="4" spans="1:11">
      <c r="A4" s="33"/>
      <c r="B4" s="145"/>
      <c r="C4" s="146"/>
      <c r="D4" s="185" t="s">
        <v>3</v>
      </c>
      <c r="E4" s="185"/>
      <c r="F4" s="185"/>
      <c r="G4" s="185"/>
      <c r="H4" s="185" t="s">
        <v>4</v>
      </c>
      <c r="I4" s="185"/>
      <c r="J4" s="185"/>
      <c r="K4" s="185"/>
    </row>
    <row r="5" spans="1:11" ht="10.5" customHeight="1">
      <c r="A5" s="33"/>
      <c r="B5" s="145"/>
      <c r="C5" s="146"/>
      <c r="D5" s="186" t="s">
        <v>33</v>
      </c>
      <c r="E5" s="186" t="s">
        <v>34</v>
      </c>
      <c r="F5" s="186" t="s">
        <v>35</v>
      </c>
      <c r="G5" s="186" t="s">
        <v>36</v>
      </c>
      <c r="H5" s="186" t="s">
        <v>33</v>
      </c>
      <c r="I5" s="186" t="s">
        <v>34</v>
      </c>
      <c r="J5" s="186" t="s">
        <v>37</v>
      </c>
      <c r="K5" s="186" t="s">
        <v>38</v>
      </c>
    </row>
    <row r="6" spans="1:11" ht="10.5" customHeight="1">
      <c r="A6" s="33"/>
      <c r="B6" s="147"/>
      <c r="C6" s="148"/>
      <c r="D6" s="186"/>
      <c r="E6" s="186"/>
      <c r="F6" s="186"/>
      <c r="G6" s="186"/>
      <c r="H6" s="186"/>
      <c r="I6" s="186"/>
      <c r="J6" s="186"/>
      <c r="K6" s="186"/>
    </row>
    <row r="7" spans="1:11" ht="12" customHeight="1">
      <c r="A7" s="29"/>
      <c r="B7" s="34"/>
      <c r="C7" s="35"/>
      <c r="D7" s="36"/>
      <c r="E7" s="32"/>
      <c r="F7" s="32"/>
      <c r="G7" s="32"/>
      <c r="H7" s="32"/>
      <c r="I7" s="32"/>
      <c r="J7" s="32"/>
      <c r="K7" s="37"/>
    </row>
    <row r="8" spans="1:11" s="39" customFormat="1" ht="22.5" customHeight="1">
      <c r="A8" s="38"/>
      <c r="B8" s="110" t="s">
        <v>53</v>
      </c>
      <c r="C8" s="123"/>
      <c r="D8" s="124">
        <v>20.7</v>
      </c>
      <c r="E8" s="125">
        <v>170.2</v>
      </c>
      <c r="F8" s="125">
        <v>157.1</v>
      </c>
      <c r="G8" s="125">
        <v>13.1</v>
      </c>
      <c r="H8" s="125">
        <v>17</v>
      </c>
      <c r="I8" s="125">
        <v>100.1</v>
      </c>
      <c r="J8" s="125">
        <v>97.1</v>
      </c>
      <c r="K8" s="126">
        <v>3</v>
      </c>
    </row>
    <row r="9" spans="1:11" ht="12" customHeight="1">
      <c r="A9" s="40"/>
      <c r="B9" s="41"/>
      <c r="C9" s="42"/>
      <c r="D9" s="43"/>
      <c r="E9" s="44"/>
      <c r="F9" s="44"/>
      <c r="G9" s="44"/>
      <c r="H9" s="44"/>
      <c r="I9" s="44"/>
      <c r="J9" s="44"/>
      <c r="K9" s="45"/>
    </row>
    <row r="10" spans="1:11" ht="22.5" customHeight="1">
      <c r="A10" s="40"/>
      <c r="B10" s="41"/>
      <c r="C10" s="109" t="s">
        <v>41</v>
      </c>
      <c r="D10" s="88">
        <v>19.399999999999999</v>
      </c>
      <c r="E10" s="88">
        <v>159.6</v>
      </c>
      <c r="F10" s="88">
        <v>147.69999999999999</v>
      </c>
      <c r="G10" s="88">
        <v>11.9</v>
      </c>
      <c r="H10" s="88">
        <v>16.3</v>
      </c>
      <c r="I10" s="88">
        <v>97.8</v>
      </c>
      <c r="J10" s="88">
        <v>94.8</v>
      </c>
      <c r="K10" s="89">
        <v>3</v>
      </c>
    </row>
    <row r="11" spans="1:11" ht="22.5" customHeight="1">
      <c r="A11" s="40"/>
      <c r="B11" s="41"/>
      <c r="C11" s="42" t="s">
        <v>9</v>
      </c>
      <c r="D11" s="88">
        <v>20.3</v>
      </c>
      <c r="E11" s="88">
        <v>167.2</v>
      </c>
      <c r="F11" s="88">
        <v>154.69999999999999</v>
      </c>
      <c r="G11" s="88">
        <v>12.5</v>
      </c>
      <c r="H11" s="88">
        <v>16.5</v>
      </c>
      <c r="I11" s="88">
        <v>97.8</v>
      </c>
      <c r="J11" s="88">
        <v>95.2</v>
      </c>
      <c r="K11" s="89">
        <v>2.6</v>
      </c>
    </row>
    <row r="12" spans="1:11" ht="22.5" customHeight="1">
      <c r="A12" s="40"/>
      <c r="B12" s="41"/>
      <c r="C12" s="42" t="s">
        <v>10</v>
      </c>
      <c r="D12" s="88">
        <v>21.3</v>
      </c>
      <c r="E12" s="88">
        <v>175.8</v>
      </c>
      <c r="F12" s="88">
        <v>162.30000000000001</v>
      </c>
      <c r="G12" s="88">
        <v>13.5</v>
      </c>
      <c r="H12" s="88">
        <v>16.7</v>
      </c>
      <c r="I12" s="88">
        <v>98</v>
      </c>
      <c r="J12" s="88">
        <v>95</v>
      </c>
      <c r="K12" s="89">
        <v>3</v>
      </c>
    </row>
    <row r="13" spans="1:11" ht="22.5" customHeight="1">
      <c r="A13" s="40"/>
      <c r="B13" s="41"/>
      <c r="C13" s="42" t="s">
        <v>42</v>
      </c>
      <c r="D13" s="88">
        <v>21.7</v>
      </c>
      <c r="E13" s="88">
        <v>177.4</v>
      </c>
      <c r="F13" s="88">
        <v>164.1</v>
      </c>
      <c r="G13" s="88">
        <v>13.3</v>
      </c>
      <c r="H13" s="88">
        <v>17.3</v>
      </c>
      <c r="I13" s="88">
        <v>102.1</v>
      </c>
      <c r="J13" s="88">
        <v>99.3</v>
      </c>
      <c r="K13" s="89">
        <v>2.8</v>
      </c>
    </row>
    <row r="14" spans="1:11" ht="22.5" customHeight="1">
      <c r="A14" s="40"/>
      <c r="B14" s="41"/>
      <c r="C14" s="42" t="s">
        <v>43</v>
      </c>
      <c r="D14" s="88">
        <v>19.399999999999999</v>
      </c>
      <c r="E14" s="88">
        <v>161.1</v>
      </c>
      <c r="F14" s="88">
        <v>149.69999999999999</v>
      </c>
      <c r="G14" s="88">
        <v>11.4</v>
      </c>
      <c r="H14" s="88">
        <v>17</v>
      </c>
      <c r="I14" s="88">
        <v>98.5</v>
      </c>
      <c r="J14" s="88">
        <v>95.5</v>
      </c>
      <c r="K14" s="89">
        <v>3</v>
      </c>
    </row>
    <row r="15" spans="1:11" ht="22.5" customHeight="1">
      <c r="A15" s="40"/>
      <c r="B15" s="41"/>
      <c r="C15" s="42" t="s">
        <v>44</v>
      </c>
      <c r="D15" s="88">
        <v>21.6</v>
      </c>
      <c r="E15" s="88">
        <v>175.7</v>
      </c>
      <c r="F15" s="88">
        <v>164</v>
      </c>
      <c r="G15" s="88">
        <v>11.7</v>
      </c>
      <c r="H15" s="88">
        <v>17.2</v>
      </c>
      <c r="I15" s="88">
        <v>100.8</v>
      </c>
      <c r="J15" s="88">
        <v>98.3</v>
      </c>
      <c r="K15" s="89">
        <v>2.5</v>
      </c>
    </row>
    <row r="16" spans="1:11" ht="22.5" customHeight="1">
      <c r="A16" s="40"/>
      <c r="B16" s="41"/>
      <c r="C16" s="42" t="s">
        <v>45</v>
      </c>
      <c r="D16" s="88">
        <v>21.8</v>
      </c>
      <c r="E16" s="88">
        <v>178.2</v>
      </c>
      <c r="F16" s="88">
        <v>164.4</v>
      </c>
      <c r="G16" s="88">
        <v>13.8</v>
      </c>
      <c r="H16" s="88">
        <v>17.7</v>
      </c>
      <c r="I16" s="88">
        <v>103.3</v>
      </c>
      <c r="J16" s="88">
        <v>100.6</v>
      </c>
      <c r="K16" s="89">
        <v>2.7</v>
      </c>
    </row>
    <row r="17" spans="1:11" ht="22.5" customHeight="1">
      <c r="A17" s="40"/>
      <c r="B17" s="41"/>
      <c r="C17" s="42" t="s">
        <v>46</v>
      </c>
      <c r="D17" s="88">
        <v>20</v>
      </c>
      <c r="E17" s="88">
        <v>163.19999999999999</v>
      </c>
      <c r="F17" s="88">
        <v>150.9</v>
      </c>
      <c r="G17" s="88">
        <v>12.3</v>
      </c>
      <c r="H17" s="88">
        <v>16.7</v>
      </c>
      <c r="I17" s="88">
        <v>98.5</v>
      </c>
      <c r="J17" s="88">
        <v>95.6</v>
      </c>
      <c r="K17" s="89">
        <v>2.9</v>
      </c>
    </row>
    <row r="18" spans="1:11" ht="22.5" customHeight="1">
      <c r="A18" s="40"/>
      <c r="B18" s="41"/>
      <c r="C18" s="42" t="s">
        <v>47</v>
      </c>
      <c r="D18" s="90">
        <v>20.6</v>
      </c>
      <c r="E18" s="90">
        <v>170.3</v>
      </c>
      <c r="F18" s="90">
        <v>156.9</v>
      </c>
      <c r="G18" s="90">
        <v>13.4</v>
      </c>
      <c r="H18" s="90">
        <v>17</v>
      </c>
      <c r="I18" s="90">
        <v>98.9</v>
      </c>
      <c r="J18" s="90">
        <v>96</v>
      </c>
      <c r="K18" s="91">
        <v>2.9</v>
      </c>
    </row>
    <row r="19" spans="1:11" ht="22.5" customHeight="1">
      <c r="A19" s="40"/>
      <c r="B19" s="41"/>
      <c r="C19" s="42" t="s">
        <v>48</v>
      </c>
      <c r="D19" s="90">
        <v>20.9</v>
      </c>
      <c r="E19" s="90">
        <v>172.7</v>
      </c>
      <c r="F19" s="90">
        <v>158.80000000000001</v>
      </c>
      <c r="G19" s="90">
        <v>13.9</v>
      </c>
      <c r="H19" s="90">
        <v>17.100000000000001</v>
      </c>
      <c r="I19" s="90">
        <v>98.7</v>
      </c>
      <c r="J19" s="90">
        <v>96.1</v>
      </c>
      <c r="K19" s="91">
        <v>2.6</v>
      </c>
    </row>
    <row r="20" spans="1:11" ht="22.5" customHeight="1">
      <c r="A20" s="40"/>
      <c r="B20" s="41"/>
      <c r="C20" s="42" t="s">
        <v>49</v>
      </c>
      <c r="D20" s="90">
        <v>20.7</v>
      </c>
      <c r="E20" s="90">
        <v>170.8</v>
      </c>
      <c r="F20" s="90">
        <v>156.5</v>
      </c>
      <c r="G20" s="90">
        <v>14.3</v>
      </c>
      <c r="H20" s="90">
        <v>17.3</v>
      </c>
      <c r="I20" s="90">
        <v>102.9</v>
      </c>
      <c r="J20" s="90">
        <v>99.1</v>
      </c>
      <c r="K20" s="91">
        <v>3.8</v>
      </c>
    </row>
    <row r="21" spans="1:11" ht="22.5" customHeight="1">
      <c r="A21" s="40"/>
      <c r="B21" s="104"/>
      <c r="C21" s="105" t="s">
        <v>50</v>
      </c>
      <c r="D21" s="95">
        <v>20.7</v>
      </c>
      <c r="E21" s="96">
        <v>170.4</v>
      </c>
      <c r="F21" s="96">
        <v>155.69999999999999</v>
      </c>
      <c r="G21" s="96">
        <v>14.7</v>
      </c>
      <c r="H21" s="96">
        <v>17.5</v>
      </c>
      <c r="I21" s="96">
        <v>103.6</v>
      </c>
      <c r="J21" s="96">
        <v>99.1</v>
      </c>
      <c r="K21" s="97">
        <v>4.5</v>
      </c>
    </row>
    <row r="22" spans="1:11" ht="22.5" customHeight="1">
      <c r="A22" s="29"/>
      <c r="B22" s="30"/>
      <c r="C22" s="31"/>
      <c r="D22" s="32"/>
      <c r="E22" s="32"/>
      <c r="F22" s="32"/>
      <c r="G22" s="32"/>
      <c r="H22" s="32"/>
      <c r="I22" s="32"/>
      <c r="J22" s="32"/>
      <c r="K22" s="32"/>
    </row>
    <row r="23" spans="1:11" ht="15" customHeight="1">
      <c r="A23" s="29"/>
      <c r="B23" s="140"/>
      <c r="C23" s="141"/>
      <c r="D23" s="142" t="s">
        <v>1</v>
      </c>
      <c r="E23" s="143" t="str">
        <f>○パート別30人給与!E23</f>
        <v>Ｅ　製造業</v>
      </c>
      <c r="F23" s="143"/>
      <c r="G23" s="143"/>
      <c r="H23" s="143"/>
      <c r="I23" s="143"/>
      <c r="J23" s="143"/>
      <c r="K23" s="144"/>
    </row>
    <row r="24" spans="1:11">
      <c r="A24" s="29"/>
      <c r="B24" s="145"/>
      <c r="C24" s="146"/>
      <c r="D24" s="185" t="s">
        <v>3</v>
      </c>
      <c r="E24" s="185"/>
      <c r="F24" s="185"/>
      <c r="G24" s="185"/>
      <c r="H24" s="185" t="s">
        <v>4</v>
      </c>
      <c r="I24" s="185"/>
      <c r="J24" s="185"/>
      <c r="K24" s="185"/>
    </row>
    <row r="25" spans="1:11" ht="10.5" customHeight="1">
      <c r="A25" s="33"/>
      <c r="B25" s="145"/>
      <c r="C25" s="146"/>
      <c r="D25" s="186" t="s">
        <v>33</v>
      </c>
      <c r="E25" s="186" t="s">
        <v>39</v>
      </c>
      <c r="F25" s="186" t="s">
        <v>35</v>
      </c>
      <c r="G25" s="186" t="s">
        <v>36</v>
      </c>
      <c r="H25" s="186" t="s">
        <v>33</v>
      </c>
      <c r="I25" s="186" t="s">
        <v>39</v>
      </c>
      <c r="J25" s="186" t="s">
        <v>37</v>
      </c>
      <c r="K25" s="186" t="s">
        <v>38</v>
      </c>
    </row>
    <row r="26" spans="1:11" ht="10.5" customHeight="1">
      <c r="A26" s="33"/>
      <c r="B26" s="147"/>
      <c r="C26" s="148"/>
      <c r="D26" s="186"/>
      <c r="E26" s="186"/>
      <c r="F26" s="186"/>
      <c r="G26" s="186"/>
      <c r="H26" s="186"/>
      <c r="I26" s="186"/>
      <c r="J26" s="186"/>
      <c r="K26" s="186"/>
    </row>
    <row r="27" spans="1:11" ht="12" customHeight="1">
      <c r="A27" s="46"/>
      <c r="B27" s="34"/>
      <c r="C27" s="35"/>
      <c r="D27" s="47"/>
      <c r="E27" s="47"/>
      <c r="F27" s="47"/>
      <c r="G27" s="47"/>
      <c r="H27" s="47"/>
      <c r="I27" s="47"/>
      <c r="J27" s="47"/>
      <c r="K27" s="48"/>
    </row>
    <row r="28" spans="1:11" s="39" customFormat="1" ht="22.5" customHeight="1">
      <c r="A28" s="49"/>
      <c r="B28" s="122" t="str">
        <f>$B$8</f>
        <v xml:space="preserve"> 27年平均</v>
      </c>
      <c r="C28" s="123"/>
      <c r="D28" s="125">
        <v>20.2</v>
      </c>
      <c r="E28" s="125">
        <v>174.3</v>
      </c>
      <c r="F28" s="125">
        <v>155.1</v>
      </c>
      <c r="G28" s="125">
        <v>19.2</v>
      </c>
      <c r="H28" s="125">
        <v>17.8</v>
      </c>
      <c r="I28" s="125">
        <v>119.7</v>
      </c>
      <c r="J28" s="125">
        <v>111.6</v>
      </c>
      <c r="K28" s="126">
        <v>8.1</v>
      </c>
    </row>
    <row r="29" spans="1:11" ht="12" customHeight="1">
      <c r="A29" s="46"/>
      <c r="B29" s="41"/>
      <c r="C29" s="42"/>
      <c r="D29" s="44"/>
      <c r="E29" s="44"/>
      <c r="F29" s="44"/>
      <c r="G29" s="44"/>
      <c r="H29" s="44"/>
      <c r="I29" s="44"/>
      <c r="J29" s="44"/>
      <c r="K29" s="45"/>
    </row>
    <row r="30" spans="1:11" ht="22.5" customHeight="1">
      <c r="A30" s="46"/>
      <c r="B30" s="41"/>
      <c r="C30" s="42" t="s">
        <v>41</v>
      </c>
      <c r="D30" s="88">
        <v>18.5</v>
      </c>
      <c r="E30" s="88">
        <v>160</v>
      </c>
      <c r="F30" s="88">
        <v>142.80000000000001</v>
      </c>
      <c r="G30" s="88">
        <v>17.2</v>
      </c>
      <c r="H30" s="88">
        <v>17.2</v>
      </c>
      <c r="I30" s="88">
        <v>116.9</v>
      </c>
      <c r="J30" s="88">
        <v>108.9</v>
      </c>
      <c r="K30" s="89">
        <v>8</v>
      </c>
    </row>
    <row r="31" spans="1:11" ht="22.5" customHeight="1">
      <c r="A31" s="46"/>
      <c r="B31" s="41"/>
      <c r="C31" s="42" t="s">
        <v>9</v>
      </c>
      <c r="D31" s="88">
        <v>20.3</v>
      </c>
      <c r="E31" s="88">
        <v>174.1</v>
      </c>
      <c r="F31" s="88">
        <v>155.69999999999999</v>
      </c>
      <c r="G31" s="88">
        <v>18.399999999999999</v>
      </c>
      <c r="H31" s="88">
        <v>18.600000000000001</v>
      </c>
      <c r="I31" s="88">
        <v>125.6</v>
      </c>
      <c r="J31" s="88">
        <v>116.2</v>
      </c>
      <c r="K31" s="89">
        <v>9.4</v>
      </c>
    </row>
    <row r="32" spans="1:11" ht="22.5" customHeight="1">
      <c r="A32" s="46"/>
      <c r="B32" s="41"/>
      <c r="C32" s="42" t="s">
        <v>10</v>
      </c>
      <c r="D32" s="88">
        <v>20.6</v>
      </c>
      <c r="E32" s="88">
        <v>176.9</v>
      </c>
      <c r="F32" s="88">
        <v>157.80000000000001</v>
      </c>
      <c r="G32" s="88">
        <v>19.100000000000001</v>
      </c>
      <c r="H32" s="88">
        <v>18.2</v>
      </c>
      <c r="I32" s="88">
        <v>122.9</v>
      </c>
      <c r="J32" s="88">
        <v>114.2</v>
      </c>
      <c r="K32" s="89">
        <v>8.6999999999999993</v>
      </c>
    </row>
    <row r="33" spans="1:11" ht="22.5" customHeight="1">
      <c r="A33" s="46"/>
      <c r="B33" s="41"/>
      <c r="C33" s="42" t="s">
        <v>42</v>
      </c>
      <c r="D33" s="88">
        <v>21.1</v>
      </c>
      <c r="E33" s="88">
        <v>181.3</v>
      </c>
      <c r="F33" s="88">
        <v>161.1</v>
      </c>
      <c r="G33" s="88">
        <v>20.2</v>
      </c>
      <c r="H33" s="88">
        <v>19.2</v>
      </c>
      <c r="I33" s="88">
        <v>131.69999999999999</v>
      </c>
      <c r="J33" s="88">
        <v>121.9</v>
      </c>
      <c r="K33" s="89">
        <v>9.8000000000000007</v>
      </c>
    </row>
    <row r="34" spans="1:11" ht="22.5" customHeight="1">
      <c r="A34" s="46"/>
      <c r="B34" s="41"/>
      <c r="C34" s="42" t="s">
        <v>43</v>
      </c>
      <c r="D34" s="88">
        <v>18.8</v>
      </c>
      <c r="E34" s="88">
        <v>161.6</v>
      </c>
      <c r="F34" s="88">
        <v>145.1</v>
      </c>
      <c r="G34" s="88">
        <v>16.5</v>
      </c>
      <c r="H34" s="88">
        <v>18.100000000000001</v>
      </c>
      <c r="I34" s="88">
        <v>119.4</v>
      </c>
      <c r="J34" s="88">
        <v>111.4</v>
      </c>
      <c r="K34" s="89">
        <v>8</v>
      </c>
    </row>
    <row r="35" spans="1:11" ht="22.5" customHeight="1">
      <c r="A35" s="46"/>
      <c r="B35" s="41"/>
      <c r="C35" s="42" t="s">
        <v>44</v>
      </c>
      <c r="D35" s="88">
        <v>21.4</v>
      </c>
      <c r="E35" s="88">
        <v>182.3</v>
      </c>
      <c r="F35" s="88">
        <v>163.80000000000001</v>
      </c>
      <c r="G35" s="88">
        <v>18.5</v>
      </c>
      <c r="H35" s="88">
        <v>18.5</v>
      </c>
      <c r="I35" s="88">
        <v>121.9</v>
      </c>
      <c r="J35" s="88">
        <v>114.4</v>
      </c>
      <c r="K35" s="89">
        <v>7.5</v>
      </c>
    </row>
    <row r="36" spans="1:11" ht="22.5" customHeight="1">
      <c r="A36" s="46"/>
      <c r="B36" s="41"/>
      <c r="C36" s="42" t="s">
        <v>45</v>
      </c>
      <c r="D36" s="88">
        <v>21</v>
      </c>
      <c r="E36" s="88">
        <v>182.1</v>
      </c>
      <c r="F36" s="88">
        <v>162.4</v>
      </c>
      <c r="G36" s="88">
        <v>19.7</v>
      </c>
      <c r="H36" s="88">
        <v>18.2</v>
      </c>
      <c r="I36" s="88">
        <v>117.1</v>
      </c>
      <c r="J36" s="88">
        <v>111</v>
      </c>
      <c r="K36" s="89">
        <v>6.1</v>
      </c>
    </row>
    <row r="37" spans="1:11" ht="22.5" customHeight="1">
      <c r="A37" s="46"/>
      <c r="B37" s="41"/>
      <c r="C37" s="42" t="s">
        <v>46</v>
      </c>
      <c r="D37" s="88">
        <v>19</v>
      </c>
      <c r="E37" s="88">
        <v>164.3</v>
      </c>
      <c r="F37" s="88">
        <v>145.9</v>
      </c>
      <c r="G37" s="88">
        <v>18.399999999999999</v>
      </c>
      <c r="H37" s="88">
        <v>16.5</v>
      </c>
      <c r="I37" s="88">
        <v>112.2</v>
      </c>
      <c r="J37" s="88">
        <v>104.7</v>
      </c>
      <c r="K37" s="89">
        <v>7.5</v>
      </c>
    </row>
    <row r="38" spans="1:11" ht="22.5" customHeight="1">
      <c r="A38" s="46"/>
      <c r="B38" s="41"/>
      <c r="C38" s="42" t="s">
        <v>47</v>
      </c>
      <c r="D38" s="90">
        <v>20.6</v>
      </c>
      <c r="E38" s="90">
        <v>177.7</v>
      </c>
      <c r="F38" s="90">
        <v>158.19999999999999</v>
      </c>
      <c r="G38" s="90">
        <v>19.5</v>
      </c>
      <c r="H38" s="90">
        <v>17.7</v>
      </c>
      <c r="I38" s="90">
        <v>119.8</v>
      </c>
      <c r="J38" s="90">
        <v>110.6</v>
      </c>
      <c r="K38" s="91">
        <v>9.1999999999999993</v>
      </c>
    </row>
    <row r="39" spans="1:11" ht="22.5" customHeight="1">
      <c r="A39" s="46"/>
      <c r="B39" s="41"/>
      <c r="C39" s="42" t="s">
        <v>48</v>
      </c>
      <c r="D39" s="90">
        <v>20.2</v>
      </c>
      <c r="E39" s="90">
        <v>177.4</v>
      </c>
      <c r="F39" s="90">
        <v>156.5</v>
      </c>
      <c r="G39" s="90">
        <v>20.9</v>
      </c>
      <c r="H39" s="90">
        <v>17.100000000000001</v>
      </c>
      <c r="I39" s="90">
        <v>114.3</v>
      </c>
      <c r="J39" s="90">
        <v>107.6</v>
      </c>
      <c r="K39" s="91">
        <v>6.7</v>
      </c>
    </row>
    <row r="40" spans="1:11" ht="22.5" customHeight="1">
      <c r="A40" s="46"/>
      <c r="B40" s="41"/>
      <c r="C40" s="42" t="s">
        <v>49</v>
      </c>
      <c r="D40" s="90">
        <v>20.5</v>
      </c>
      <c r="E40" s="90">
        <v>178.2</v>
      </c>
      <c r="F40" s="90">
        <v>157.6</v>
      </c>
      <c r="G40" s="90">
        <v>20.6</v>
      </c>
      <c r="H40" s="90">
        <v>17.7</v>
      </c>
      <c r="I40" s="90">
        <v>117.9</v>
      </c>
      <c r="J40" s="90">
        <v>109.9</v>
      </c>
      <c r="K40" s="91">
        <v>8</v>
      </c>
    </row>
    <row r="41" spans="1:11" ht="22.5" customHeight="1">
      <c r="A41" s="46"/>
      <c r="B41" s="104"/>
      <c r="C41" s="105" t="s">
        <v>50</v>
      </c>
      <c r="D41" s="95">
        <v>20.2</v>
      </c>
      <c r="E41" s="96">
        <v>175.3</v>
      </c>
      <c r="F41" s="96">
        <v>154.5</v>
      </c>
      <c r="G41" s="96">
        <v>20.8</v>
      </c>
      <c r="H41" s="96">
        <v>17.2</v>
      </c>
      <c r="I41" s="96">
        <v>118.4</v>
      </c>
      <c r="J41" s="96">
        <v>109.3</v>
      </c>
      <c r="K41" s="97">
        <v>9.1</v>
      </c>
    </row>
    <row r="42" spans="1:11" ht="22.5" customHeight="1">
      <c r="A42" s="29"/>
      <c r="B42" s="29"/>
      <c r="C42" s="50"/>
      <c r="D42" s="51"/>
      <c r="E42" s="51"/>
      <c r="F42" s="51"/>
      <c r="G42" s="51"/>
      <c r="H42" s="51"/>
      <c r="I42" s="51"/>
      <c r="J42" s="51"/>
      <c r="K42" s="51"/>
    </row>
    <row r="43" spans="1:11" ht="22.5" customHeight="1">
      <c r="A43" s="29"/>
      <c r="B43" s="29"/>
      <c r="C43" s="50"/>
      <c r="D43" s="51"/>
      <c r="E43" s="51"/>
      <c r="F43" s="51"/>
      <c r="G43" s="51"/>
      <c r="H43" s="51"/>
      <c r="I43" s="51"/>
      <c r="J43" s="51"/>
      <c r="K43" s="51"/>
    </row>
    <row r="44" spans="1:11" ht="15" customHeight="1">
      <c r="A44" s="33"/>
      <c r="B44" s="140"/>
      <c r="C44" s="141"/>
      <c r="D44" s="142" t="s">
        <v>1</v>
      </c>
      <c r="E44" s="143" t="str">
        <f>○パート別30人給与!E44</f>
        <v>Ｉ　卸売業，小売業</v>
      </c>
      <c r="F44" s="143"/>
      <c r="G44" s="143"/>
      <c r="H44" s="143"/>
      <c r="I44" s="143"/>
      <c r="J44" s="143"/>
      <c r="K44" s="144"/>
    </row>
    <row r="45" spans="1:11">
      <c r="A45" s="33"/>
      <c r="B45" s="145"/>
      <c r="C45" s="146"/>
      <c r="D45" s="185" t="s">
        <v>3</v>
      </c>
      <c r="E45" s="185"/>
      <c r="F45" s="185"/>
      <c r="G45" s="185"/>
      <c r="H45" s="185" t="s">
        <v>4</v>
      </c>
      <c r="I45" s="185"/>
      <c r="J45" s="185"/>
      <c r="K45" s="185"/>
    </row>
    <row r="46" spans="1:11" ht="10.5" customHeight="1">
      <c r="A46" s="33"/>
      <c r="B46" s="145"/>
      <c r="C46" s="146"/>
      <c r="D46" s="186" t="s">
        <v>33</v>
      </c>
      <c r="E46" s="186" t="s">
        <v>39</v>
      </c>
      <c r="F46" s="186" t="s">
        <v>35</v>
      </c>
      <c r="G46" s="186" t="s">
        <v>36</v>
      </c>
      <c r="H46" s="186" t="s">
        <v>33</v>
      </c>
      <c r="I46" s="186" t="s">
        <v>39</v>
      </c>
      <c r="J46" s="186" t="s">
        <v>37</v>
      </c>
      <c r="K46" s="186" t="s">
        <v>38</v>
      </c>
    </row>
    <row r="47" spans="1:11" ht="10.5" customHeight="1">
      <c r="A47" s="33"/>
      <c r="B47" s="147"/>
      <c r="C47" s="148"/>
      <c r="D47" s="186"/>
      <c r="E47" s="186"/>
      <c r="F47" s="186"/>
      <c r="G47" s="186"/>
      <c r="H47" s="186"/>
      <c r="I47" s="186"/>
      <c r="J47" s="186"/>
      <c r="K47" s="186"/>
    </row>
    <row r="48" spans="1:11" ht="12" customHeight="1">
      <c r="A48" s="29"/>
      <c r="B48" s="34"/>
      <c r="C48" s="35"/>
      <c r="D48" s="36"/>
      <c r="E48" s="32"/>
      <c r="F48" s="32"/>
      <c r="G48" s="32"/>
      <c r="H48" s="32"/>
      <c r="I48" s="32"/>
      <c r="J48" s="32"/>
      <c r="K48" s="37"/>
    </row>
    <row r="49" spans="1:11" s="39" customFormat="1" ht="22.5" customHeight="1">
      <c r="A49" s="38"/>
      <c r="B49" s="122" t="str">
        <f>$B$8</f>
        <v xml:space="preserve"> 27年平均</v>
      </c>
      <c r="C49" s="123"/>
      <c r="D49" s="124">
        <v>21.6</v>
      </c>
      <c r="E49" s="125">
        <v>178.4</v>
      </c>
      <c r="F49" s="125">
        <v>166.2</v>
      </c>
      <c r="G49" s="125">
        <v>12.2</v>
      </c>
      <c r="H49" s="125">
        <v>19.2</v>
      </c>
      <c r="I49" s="125">
        <v>102</v>
      </c>
      <c r="J49" s="125">
        <v>100.3</v>
      </c>
      <c r="K49" s="126">
        <v>1.7</v>
      </c>
    </row>
    <row r="50" spans="1:11" ht="12" customHeight="1">
      <c r="A50" s="40"/>
      <c r="B50" s="41"/>
      <c r="C50" s="42"/>
      <c r="D50" s="43"/>
      <c r="E50" s="44"/>
      <c r="F50" s="44"/>
      <c r="G50" s="44"/>
      <c r="H50" s="44"/>
      <c r="I50" s="44"/>
      <c r="J50" s="44"/>
      <c r="K50" s="45"/>
    </row>
    <row r="51" spans="1:11" ht="22.5" customHeight="1">
      <c r="A51" s="40"/>
      <c r="B51" s="41"/>
      <c r="C51" s="42" t="s">
        <v>41</v>
      </c>
      <c r="D51" s="88">
        <v>20.5</v>
      </c>
      <c r="E51" s="88">
        <v>164.6</v>
      </c>
      <c r="F51" s="88">
        <v>154.69999999999999</v>
      </c>
      <c r="G51" s="88">
        <v>9.9</v>
      </c>
      <c r="H51" s="88">
        <v>18.899999999999999</v>
      </c>
      <c r="I51" s="88">
        <v>103.8</v>
      </c>
      <c r="J51" s="88">
        <v>102</v>
      </c>
      <c r="K51" s="89">
        <v>1.8</v>
      </c>
    </row>
    <row r="52" spans="1:11" ht="22.5" customHeight="1">
      <c r="A52" s="40"/>
      <c r="B52" s="41"/>
      <c r="C52" s="42" t="s">
        <v>9</v>
      </c>
      <c r="D52" s="88">
        <v>21.6</v>
      </c>
      <c r="E52" s="88">
        <v>174.2</v>
      </c>
      <c r="F52" s="88">
        <v>164.8</v>
      </c>
      <c r="G52" s="88">
        <v>9.4</v>
      </c>
      <c r="H52" s="88">
        <v>18.399999999999999</v>
      </c>
      <c r="I52" s="88">
        <v>99.2</v>
      </c>
      <c r="J52" s="88">
        <v>98.3</v>
      </c>
      <c r="K52" s="89">
        <v>0.9</v>
      </c>
    </row>
    <row r="53" spans="1:11" ht="22.5" customHeight="1">
      <c r="A53" s="40"/>
      <c r="B53" s="41"/>
      <c r="C53" s="42" t="s">
        <v>10</v>
      </c>
      <c r="D53" s="88">
        <v>22.3</v>
      </c>
      <c r="E53" s="88">
        <v>181.5</v>
      </c>
      <c r="F53" s="88">
        <v>170.5</v>
      </c>
      <c r="G53" s="88">
        <v>11</v>
      </c>
      <c r="H53" s="88">
        <v>18.7</v>
      </c>
      <c r="I53" s="88">
        <v>98.8</v>
      </c>
      <c r="J53" s="88">
        <v>97.7</v>
      </c>
      <c r="K53" s="89">
        <v>1.1000000000000001</v>
      </c>
    </row>
    <row r="54" spans="1:11" ht="22.5" customHeight="1">
      <c r="A54" s="40"/>
      <c r="B54" s="41"/>
      <c r="C54" s="42" t="s">
        <v>42</v>
      </c>
      <c r="D54" s="88">
        <v>22.6</v>
      </c>
      <c r="E54" s="88">
        <v>186.4</v>
      </c>
      <c r="F54" s="88">
        <v>173.6</v>
      </c>
      <c r="G54" s="88">
        <v>12.8</v>
      </c>
      <c r="H54" s="88">
        <v>19.600000000000001</v>
      </c>
      <c r="I54" s="88">
        <v>102.3</v>
      </c>
      <c r="J54" s="88">
        <v>100.9</v>
      </c>
      <c r="K54" s="89">
        <v>1.4</v>
      </c>
    </row>
    <row r="55" spans="1:11" ht="22.5" customHeight="1">
      <c r="A55" s="40"/>
      <c r="B55" s="41"/>
      <c r="C55" s="42" t="s">
        <v>43</v>
      </c>
      <c r="D55" s="88">
        <v>21</v>
      </c>
      <c r="E55" s="88">
        <v>172</v>
      </c>
      <c r="F55" s="88">
        <v>162</v>
      </c>
      <c r="G55" s="88">
        <v>10</v>
      </c>
      <c r="H55" s="88">
        <v>19</v>
      </c>
      <c r="I55" s="88">
        <v>100.3</v>
      </c>
      <c r="J55" s="88">
        <v>98.7</v>
      </c>
      <c r="K55" s="89">
        <v>1.6</v>
      </c>
    </row>
    <row r="56" spans="1:11" ht="22.5" customHeight="1">
      <c r="A56" s="40"/>
      <c r="B56" s="41"/>
      <c r="C56" s="42" t="s">
        <v>44</v>
      </c>
      <c r="D56" s="88">
        <v>22.3</v>
      </c>
      <c r="E56" s="88">
        <v>180.6</v>
      </c>
      <c r="F56" s="88">
        <v>171.7</v>
      </c>
      <c r="G56" s="88">
        <v>8.9</v>
      </c>
      <c r="H56" s="88">
        <v>19.600000000000001</v>
      </c>
      <c r="I56" s="88">
        <v>103.5</v>
      </c>
      <c r="J56" s="88">
        <v>102.1</v>
      </c>
      <c r="K56" s="89">
        <v>1.4</v>
      </c>
    </row>
    <row r="57" spans="1:11" ht="22.5" customHeight="1">
      <c r="A57" s="40"/>
      <c r="B57" s="41"/>
      <c r="C57" s="42" t="s">
        <v>45</v>
      </c>
      <c r="D57" s="88">
        <v>22.1</v>
      </c>
      <c r="E57" s="88">
        <v>187.4</v>
      </c>
      <c r="F57" s="88">
        <v>172.3</v>
      </c>
      <c r="G57" s="88">
        <v>15.1</v>
      </c>
      <c r="H57" s="88">
        <v>19.7</v>
      </c>
      <c r="I57" s="88">
        <v>105.6</v>
      </c>
      <c r="J57" s="88">
        <v>104</v>
      </c>
      <c r="K57" s="89">
        <v>1.6</v>
      </c>
    </row>
    <row r="58" spans="1:11" ht="22.5" customHeight="1">
      <c r="A58" s="40"/>
      <c r="B58" s="41"/>
      <c r="C58" s="42" t="s">
        <v>46</v>
      </c>
      <c r="D58" s="88">
        <v>21.5</v>
      </c>
      <c r="E58" s="88">
        <v>180.8</v>
      </c>
      <c r="F58" s="88">
        <v>167.4</v>
      </c>
      <c r="G58" s="88">
        <v>13.4</v>
      </c>
      <c r="H58" s="88">
        <v>19.899999999999999</v>
      </c>
      <c r="I58" s="88">
        <v>104.3</v>
      </c>
      <c r="J58" s="88">
        <v>102.4</v>
      </c>
      <c r="K58" s="89">
        <v>1.9</v>
      </c>
    </row>
    <row r="59" spans="1:11" ht="22.5" customHeight="1">
      <c r="A59" s="40"/>
      <c r="B59" s="41"/>
      <c r="C59" s="42" t="s">
        <v>47</v>
      </c>
      <c r="D59" s="90">
        <v>21.9</v>
      </c>
      <c r="E59" s="90">
        <v>181</v>
      </c>
      <c r="F59" s="90">
        <v>168.9</v>
      </c>
      <c r="G59" s="90">
        <v>12.1</v>
      </c>
      <c r="H59" s="90">
        <v>19.600000000000001</v>
      </c>
      <c r="I59" s="90">
        <v>104.2</v>
      </c>
      <c r="J59" s="90">
        <v>101.9</v>
      </c>
      <c r="K59" s="91">
        <v>2.2999999999999998</v>
      </c>
    </row>
    <row r="60" spans="1:11" ht="22.5" customHeight="1">
      <c r="A60" s="40"/>
      <c r="B60" s="41"/>
      <c r="C60" s="42" t="s">
        <v>48</v>
      </c>
      <c r="D60" s="90">
        <v>21.1</v>
      </c>
      <c r="E60" s="90">
        <v>174</v>
      </c>
      <c r="F60" s="90">
        <v>160.80000000000001</v>
      </c>
      <c r="G60" s="90">
        <v>13.2</v>
      </c>
      <c r="H60" s="90">
        <v>18.8</v>
      </c>
      <c r="I60" s="90">
        <v>99.5</v>
      </c>
      <c r="J60" s="90">
        <v>97.8</v>
      </c>
      <c r="K60" s="91">
        <v>1.7</v>
      </c>
    </row>
    <row r="61" spans="1:11" ht="22.5" customHeight="1">
      <c r="A61" s="40"/>
      <c r="B61" s="41"/>
      <c r="C61" s="42" t="s">
        <v>49</v>
      </c>
      <c r="D61" s="90">
        <v>21.5</v>
      </c>
      <c r="E61" s="90">
        <v>180.1</v>
      </c>
      <c r="F61" s="90">
        <v>164.7</v>
      </c>
      <c r="G61" s="90">
        <v>15.4</v>
      </c>
      <c r="H61" s="90">
        <v>19.2</v>
      </c>
      <c r="I61" s="90">
        <v>100</v>
      </c>
      <c r="J61" s="90">
        <v>98.2</v>
      </c>
      <c r="K61" s="91">
        <v>1.8</v>
      </c>
    </row>
    <row r="62" spans="1:11" ht="22.5" customHeight="1">
      <c r="A62" s="40"/>
      <c r="B62" s="104"/>
      <c r="C62" s="105" t="s">
        <v>50</v>
      </c>
      <c r="D62" s="95">
        <v>21.3</v>
      </c>
      <c r="E62" s="96">
        <v>179.4</v>
      </c>
      <c r="F62" s="96">
        <v>163.30000000000001</v>
      </c>
      <c r="G62" s="96">
        <v>16.100000000000001</v>
      </c>
      <c r="H62" s="96">
        <v>19.2</v>
      </c>
      <c r="I62" s="96">
        <v>101.5</v>
      </c>
      <c r="J62" s="96">
        <v>99.1</v>
      </c>
      <c r="K62" s="97">
        <v>2.4</v>
      </c>
    </row>
    <row r="63" spans="1:11" ht="22.5" customHeight="1">
      <c r="A63" s="29"/>
      <c r="B63" s="30"/>
      <c r="C63" s="31"/>
      <c r="D63" s="32"/>
      <c r="E63" s="32"/>
      <c r="F63" s="32"/>
      <c r="G63" s="32"/>
      <c r="H63" s="32"/>
      <c r="I63" s="32"/>
      <c r="J63" s="32"/>
      <c r="K63" s="32"/>
    </row>
    <row r="64" spans="1:11" ht="15" customHeight="1">
      <c r="A64" s="29"/>
      <c r="B64" s="140"/>
      <c r="C64" s="141"/>
      <c r="D64" s="142" t="s">
        <v>1</v>
      </c>
      <c r="E64" s="143" t="str">
        <f>○パート別30人給与!E64</f>
        <v>Ｐ　医療，福祉</v>
      </c>
      <c r="F64" s="143"/>
      <c r="G64" s="143"/>
      <c r="H64" s="143"/>
      <c r="I64" s="143"/>
      <c r="J64" s="143"/>
      <c r="K64" s="144"/>
    </row>
    <row r="65" spans="1:11">
      <c r="A65" s="29"/>
      <c r="B65" s="145"/>
      <c r="C65" s="146"/>
      <c r="D65" s="185" t="s">
        <v>3</v>
      </c>
      <c r="E65" s="185"/>
      <c r="F65" s="185"/>
      <c r="G65" s="185"/>
      <c r="H65" s="185" t="s">
        <v>4</v>
      </c>
      <c r="I65" s="185"/>
      <c r="J65" s="185"/>
      <c r="K65" s="185"/>
    </row>
    <row r="66" spans="1:11" ht="10.5" customHeight="1">
      <c r="A66" s="33"/>
      <c r="B66" s="145"/>
      <c r="C66" s="146"/>
      <c r="D66" s="186" t="s">
        <v>33</v>
      </c>
      <c r="E66" s="186" t="s">
        <v>39</v>
      </c>
      <c r="F66" s="186" t="s">
        <v>35</v>
      </c>
      <c r="G66" s="186" t="s">
        <v>36</v>
      </c>
      <c r="H66" s="186" t="s">
        <v>33</v>
      </c>
      <c r="I66" s="186" t="s">
        <v>39</v>
      </c>
      <c r="J66" s="186" t="s">
        <v>37</v>
      </c>
      <c r="K66" s="186" t="s">
        <v>38</v>
      </c>
    </row>
    <row r="67" spans="1:11" ht="10.5" customHeight="1">
      <c r="A67" s="33"/>
      <c r="B67" s="147"/>
      <c r="C67" s="148"/>
      <c r="D67" s="186"/>
      <c r="E67" s="186"/>
      <c r="F67" s="186"/>
      <c r="G67" s="186"/>
      <c r="H67" s="186"/>
      <c r="I67" s="186"/>
      <c r="J67" s="186"/>
      <c r="K67" s="186"/>
    </row>
    <row r="68" spans="1:11" ht="12" customHeight="1">
      <c r="A68" s="46"/>
      <c r="B68" s="34"/>
      <c r="C68" s="35"/>
      <c r="D68" s="36"/>
      <c r="E68" s="32"/>
      <c r="F68" s="32"/>
      <c r="G68" s="32"/>
      <c r="H68" s="32"/>
      <c r="I68" s="32"/>
      <c r="J68" s="32"/>
      <c r="K68" s="37"/>
    </row>
    <row r="69" spans="1:11" s="39" customFormat="1" ht="22.5" customHeight="1">
      <c r="A69" s="49"/>
      <c r="B69" s="122" t="str">
        <f>$B$8</f>
        <v xml:space="preserve"> 27年平均</v>
      </c>
      <c r="C69" s="123"/>
      <c r="D69" s="124">
        <v>20.8</v>
      </c>
      <c r="E69" s="125">
        <v>159.4</v>
      </c>
      <c r="F69" s="125">
        <v>154.80000000000001</v>
      </c>
      <c r="G69" s="125">
        <v>4.5999999999999996</v>
      </c>
      <c r="H69" s="125">
        <v>13.1</v>
      </c>
      <c r="I69" s="125">
        <v>78.3</v>
      </c>
      <c r="J69" s="125">
        <v>77.5</v>
      </c>
      <c r="K69" s="126">
        <v>0.8</v>
      </c>
    </row>
    <row r="70" spans="1:11" ht="12" customHeight="1">
      <c r="A70" s="46"/>
      <c r="B70" s="41"/>
      <c r="C70" s="42"/>
      <c r="D70" s="43"/>
      <c r="E70" s="44"/>
      <c r="F70" s="44"/>
      <c r="G70" s="44"/>
      <c r="H70" s="44"/>
      <c r="I70" s="44"/>
      <c r="J70" s="44"/>
      <c r="K70" s="45"/>
    </row>
    <row r="71" spans="1:11" ht="22.5" customHeight="1">
      <c r="A71" s="46"/>
      <c r="B71" s="41"/>
      <c r="C71" s="42" t="s">
        <v>41</v>
      </c>
      <c r="D71" s="88">
        <v>19.5</v>
      </c>
      <c r="E71" s="88">
        <v>152.5</v>
      </c>
      <c r="F71" s="88">
        <v>148.69999999999999</v>
      </c>
      <c r="G71" s="88">
        <v>3.8</v>
      </c>
      <c r="H71" s="88">
        <v>12.9</v>
      </c>
      <c r="I71" s="88">
        <v>78.2</v>
      </c>
      <c r="J71" s="88">
        <v>77.8</v>
      </c>
      <c r="K71" s="89">
        <v>0.4</v>
      </c>
    </row>
    <row r="72" spans="1:11" ht="22.5" customHeight="1">
      <c r="A72" s="46"/>
      <c r="B72" s="41"/>
      <c r="C72" s="42" t="s">
        <v>9</v>
      </c>
      <c r="D72" s="88">
        <v>20.100000000000001</v>
      </c>
      <c r="E72" s="88">
        <v>155.19999999999999</v>
      </c>
      <c r="F72" s="88">
        <v>150.9</v>
      </c>
      <c r="G72" s="88">
        <v>4.3</v>
      </c>
      <c r="H72" s="88">
        <v>12.8</v>
      </c>
      <c r="I72" s="88">
        <v>78.599999999999994</v>
      </c>
      <c r="J72" s="88">
        <v>77.7</v>
      </c>
      <c r="K72" s="89">
        <v>0.9</v>
      </c>
    </row>
    <row r="73" spans="1:11" ht="22.5" customHeight="1">
      <c r="A73" s="46"/>
      <c r="B73" s="41"/>
      <c r="C73" s="42" t="s">
        <v>10</v>
      </c>
      <c r="D73" s="88">
        <v>20.6</v>
      </c>
      <c r="E73" s="88">
        <v>163</v>
      </c>
      <c r="F73" s="88">
        <v>158.69999999999999</v>
      </c>
      <c r="G73" s="88">
        <v>4.3</v>
      </c>
      <c r="H73" s="88">
        <v>12.9</v>
      </c>
      <c r="I73" s="88">
        <v>81.3</v>
      </c>
      <c r="J73" s="88">
        <v>79.400000000000006</v>
      </c>
      <c r="K73" s="89">
        <v>1.9</v>
      </c>
    </row>
    <row r="74" spans="1:11" ht="22.5" customHeight="1">
      <c r="A74" s="46"/>
      <c r="B74" s="41"/>
      <c r="C74" s="42" t="s">
        <v>42</v>
      </c>
      <c r="D74" s="88">
        <v>21.8</v>
      </c>
      <c r="E74" s="88">
        <v>165.5</v>
      </c>
      <c r="F74" s="88">
        <v>162.1</v>
      </c>
      <c r="G74" s="88">
        <v>3.4</v>
      </c>
      <c r="H74" s="88">
        <v>12.4</v>
      </c>
      <c r="I74" s="88">
        <v>77</v>
      </c>
      <c r="J74" s="88">
        <v>76.2</v>
      </c>
      <c r="K74" s="89">
        <v>0.8</v>
      </c>
    </row>
    <row r="75" spans="1:11" ht="22.5" customHeight="1">
      <c r="A75" s="46"/>
      <c r="B75" s="41"/>
      <c r="C75" s="42" t="s">
        <v>43</v>
      </c>
      <c r="D75" s="88">
        <v>20.2</v>
      </c>
      <c r="E75" s="88">
        <v>154.9</v>
      </c>
      <c r="F75" s="88">
        <v>150.6</v>
      </c>
      <c r="G75" s="88">
        <v>4.3</v>
      </c>
      <c r="H75" s="88">
        <v>12.6</v>
      </c>
      <c r="I75" s="88">
        <v>73.599999999999994</v>
      </c>
      <c r="J75" s="88">
        <v>72.8</v>
      </c>
      <c r="K75" s="89">
        <v>0.8</v>
      </c>
    </row>
    <row r="76" spans="1:11" ht="22.5" customHeight="1">
      <c r="A76" s="46"/>
      <c r="B76" s="41"/>
      <c r="C76" s="42" t="s">
        <v>44</v>
      </c>
      <c r="D76" s="88">
        <v>21</v>
      </c>
      <c r="E76" s="88">
        <v>160.5</v>
      </c>
      <c r="F76" s="88">
        <v>156.9</v>
      </c>
      <c r="G76" s="88">
        <v>3.6</v>
      </c>
      <c r="H76" s="88">
        <v>12.2</v>
      </c>
      <c r="I76" s="88">
        <v>70.599999999999994</v>
      </c>
      <c r="J76" s="88">
        <v>70.3</v>
      </c>
      <c r="K76" s="89">
        <v>0.3</v>
      </c>
    </row>
    <row r="77" spans="1:11" ht="22.5" customHeight="1">
      <c r="A77" s="46"/>
      <c r="B77" s="41"/>
      <c r="C77" s="42" t="s">
        <v>45</v>
      </c>
      <c r="D77" s="88">
        <v>21.7</v>
      </c>
      <c r="E77" s="88">
        <v>163.30000000000001</v>
      </c>
      <c r="F77" s="88">
        <v>158.4</v>
      </c>
      <c r="G77" s="88">
        <v>4.9000000000000004</v>
      </c>
      <c r="H77" s="88">
        <v>14.4</v>
      </c>
      <c r="I77" s="88">
        <v>82.4</v>
      </c>
      <c r="J77" s="88">
        <v>81.599999999999994</v>
      </c>
      <c r="K77" s="89">
        <v>0.8</v>
      </c>
    </row>
    <row r="78" spans="1:11" ht="22.5" customHeight="1">
      <c r="A78" s="46"/>
      <c r="B78" s="41"/>
      <c r="C78" s="42" t="s">
        <v>46</v>
      </c>
      <c r="D78" s="88">
        <v>21</v>
      </c>
      <c r="E78" s="88">
        <v>157.9</v>
      </c>
      <c r="F78" s="88">
        <v>154</v>
      </c>
      <c r="G78" s="88">
        <v>3.9</v>
      </c>
      <c r="H78" s="88">
        <v>12.5</v>
      </c>
      <c r="I78" s="88">
        <v>77.900000000000006</v>
      </c>
      <c r="J78" s="88">
        <v>77.099999999999994</v>
      </c>
      <c r="K78" s="89">
        <v>0.8</v>
      </c>
    </row>
    <row r="79" spans="1:11" ht="22.5" customHeight="1">
      <c r="A79" s="46"/>
      <c r="B79" s="41"/>
      <c r="C79" s="42" t="s">
        <v>47</v>
      </c>
      <c r="D79" s="90">
        <v>20.5</v>
      </c>
      <c r="E79" s="90">
        <v>158</v>
      </c>
      <c r="F79" s="90">
        <v>153.4</v>
      </c>
      <c r="G79" s="90">
        <v>4.5999999999999996</v>
      </c>
      <c r="H79" s="90">
        <v>13.3</v>
      </c>
      <c r="I79" s="90">
        <v>77</v>
      </c>
      <c r="J79" s="90">
        <v>76.3</v>
      </c>
      <c r="K79" s="91">
        <v>0.7</v>
      </c>
    </row>
    <row r="80" spans="1:11" ht="22.5" customHeight="1">
      <c r="A80" s="46"/>
      <c r="B80" s="41"/>
      <c r="C80" s="42" t="s">
        <v>48</v>
      </c>
      <c r="D80" s="90">
        <v>21</v>
      </c>
      <c r="E80" s="90">
        <v>161.19999999999999</v>
      </c>
      <c r="F80" s="90">
        <v>155.69999999999999</v>
      </c>
      <c r="G80" s="90">
        <v>5.5</v>
      </c>
      <c r="H80" s="90">
        <v>14</v>
      </c>
      <c r="I80" s="90">
        <v>78.599999999999994</v>
      </c>
      <c r="J80" s="90">
        <v>77.900000000000006</v>
      </c>
      <c r="K80" s="91">
        <v>0.7</v>
      </c>
    </row>
    <row r="81" spans="1:11" ht="22.5" customHeight="1">
      <c r="A81" s="46"/>
      <c r="B81" s="41"/>
      <c r="C81" s="42" t="s">
        <v>49</v>
      </c>
      <c r="D81" s="90">
        <v>20.8</v>
      </c>
      <c r="E81" s="90">
        <v>160.5</v>
      </c>
      <c r="F81" s="90">
        <v>154.4</v>
      </c>
      <c r="G81" s="90">
        <v>6.1</v>
      </c>
      <c r="H81" s="90">
        <v>13.7</v>
      </c>
      <c r="I81" s="90">
        <v>84.7</v>
      </c>
      <c r="J81" s="90">
        <v>83.7</v>
      </c>
      <c r="K81" s="91">
        <v>1</v>
      </c>
    </row>
    <row r="82" spans="1:11" ht="22.5" customHeight="1">
      <c r="A82" s="46"/>
      <c r="B82" s="104"/>
      <c r="C82" s="105" t="s">
        <v>50</v>
      </c>
      <c r="D82" s="95">
        <v>20.8</v>
      </c>
      <c r="E82" s="96">
        <v>159.69999999999999</v>
      </c>
      <c r="F82" s="96">
        <v>153.6</v>
      </c>
      <c r="G82" s="96">
        <v>6.1</v>
      </c>
      <c r="H82" s="96">
        <v>14.2</v>
      </c>
      <c r="I82" s="96">
        <v>82.3</v>
      </c>
      <c r="J82" s="96">
        <v>81.5</v>
      </c>
      <c r="K82" s="97">
        <v>0.8</v>
      </c>
    </row>
  </sheetData>
  <mergeCells count="41">
    <mergeCell ref="D24:G24"/>
    <mergeCell ref="H24:K24"/>
    <mergeCell ref="D25:D26"/>
    <mergeCell ref="E25:E26"/>
    <mergeCell ref="J25:J26"/>
    <mergeCell ref="K25:K26"/>
    <mergeCell ref="F25:F26"/>
    <mergeCell ref="G25:G26"/>
    <mergeCell ref="H25:H26"/>
    <mergeCell ref="I25:I26"/>
    <mergeCell ref="D45:G45"/>
    <mergeCell ref="D46:D47"/>
    <mergeCell ref="E46:E47"/>
    <mergeCell ref="F46:F47"/>
    <mergeCell ref="G46:G47"/>
    <mergeCell ref="B1:K1"/>
    <mergeCell ref="D4:G4"/>
    <mergeCell ref="H4:K4"/>
    <mergeCell ref="D5:D6"/>
    <mergeCell ref="E5:E6"/>
    <mergeCell ref="F5:F6"/>
    <mergeCell ref="G5:G6"/>
    <mergeCell ref="H5:H6"/>
    <mergeCell ref="I5:I6"/>
    <mergeCell ref="J5:J6"/>
    <mergeCell ref="K5:K6"/>
    <mergeCell ref="H45:K45"/>
    <mergeCell ref="H46:H47"/>
    <mergeCell ref="I46:I47"/>
    <mergeCell ref="J46:J47"/>
    <mergeCell ref="K46:K47"/>
    <mergeCell ref="D65:G65"/>
    <mergeCell ref="H65:K65"/>
    <mergeCell ref="D66:D67"/>
    <mergeCell ref="E66:E67"/>
    <mergeCell ref="F66:F67"/>
    <mergeCell ref="G66:G67"/>
    <mergeCell ref="H66:H67"/>
    <mergeCell ref="I66:I67"/>
    <mergeCell ref="J66:J67"/>
    <mergeCell ref="K66:K67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○パート別30人給与</vt:lpstr>
      <vt:lpstr>○パート別5人給与</vt:lpstr>
      <vt:lpstr>○パート別30人時間</vt:lpstr>
      <vt:lpstr>○パート別5人時間</vt:lpstr>
      <vt:lpstr>○パート別30人給与!Print_Area</vt:lpstr>
      <vt:lpstr>○パート別5人給与!Print_Area</vt:lpstr>
      <vt:lpstr>○パート別5人時間!Print_Area</vt:lpstr>
      <vt:lpstr>○パート別30人給与!Print_Titles</vt:lpstr>
      <vt:lpstr>○パート別30人時間!Print_Titles</vt:lpstr>
      <vt:lpstr>○パート別5人給与!Print_Titles</vt:lpstr>
      <vt:lpstr>○パート別5人時間!Print_Titles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佐賀県</cp:lastModifiedBy>
  <cp:lastPrinted>2017-01-02T11:45:14Z</cp:lastPrinted>
  <dcterms:created xsi:type="dcterms:W3CDTF">2006-03-14T00:35:16Z</dcterms:created>
  <dcterms:modified xsi:type="dcterms:W3CDTF">2017-03-14T00:18:27Z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