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B74CC3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573223F4-2418-4716-923F-EFC805472A0D}" xr6:coauthVersionLast="47" xr6:coauthVersionMax="47" xr10:uidLastSave="{00000000-0000-0000-0000-000000000000}"/>
  <bookViews>
    <workbookView xWindow="-120" yWindow="-120" windowWidth="29040" windowHeight="15840" xr2:uid="{0666549D-4492-4CF0-9D71-0F9A10E08F69}"/>
  </bookViews>
  <sheets>
    <sheet name="全国6 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'全国6 '!$A$1:$R$67</definedName>
    <definedName name="wrn.toukei." localSheetId="0" hidden="1">{#N/A,#N/A,FALSE,"312"}</definedName>
    <definedName name="wrn.toukei." hidden="1">{#N/A,#N/A,FALSE,"312"}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1" l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N55" i="1"/>
  <c r="L55" i="1"/>
  <c r="N54" i="1"/>
  <c r="L54" i="1"/>
  <c r="N53" i="1"/>
  <c r="L53" i="1"/>
  <c r="N52" i="1"/>
  <c r="L52" i="1"/>
  <c r="N50" i="1"/>
  <c r="L50" i="1"/>
  <c r="N49" i="1"/>
  <c r="L49" i="1"/>
  <c r="N48" i="1"/>
  <c r="L48" i="1"/>
  <c r="N47" i="1"/>
  <c r="L47" i="1"/>
  <c r="N46" i="1"/>
  <c r="L46" i="1"/>
  <c r="N44" i="1"/>
  <c r="L44" i="1"/>
  <c r="N43" i="1"/>
  <c r="L43" i="1"/>
  <c r="N42" i="1"/>
  <c r="L42" i="1"/>
  <c r="N41" i="1"/>
  <c r="L41" i="1"/>
  <c r="N40" i="1"/>
  <c r="L40" i="1"/>
  <c r="N39" i="1"/>
  <c r="L39" i="1"/>
  <c r="N37" i="1"/>
  <c r="L37" i="1"/>
  <c r="N36" i="1"/>
  <c r="L36" i="1"/>
  <c r="N35" i="1"/>
  <c r="L35" i="1"/>
  <c r="N34" i="1"/>
  <c r="L34" i="1"/>
  <c r="N33" i="1"/>
  <c r="L33" i="1"/>
  <c r="N32" i="1"/>
  <c r="L32" i="1"/>
  <c r="N30" i="1"/>
  <c r="L30" i="1"/>
  <c r="N29" i="1"/>
  <c r="L29" i="1"/>
  <c r="N28" i="1"/>
  <c r="L28" i="1"/>
  <c r="N27" i="1"/>
  <c r="L27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</calcChain>
</file>

<file path=xl/sharedStrings.xml><?xml version="1.0" encoding="utf-8"?>
<sst xmlns="http://schemas.openxmlformats.org/spreadsheetml/2006/main" count="91" uniqueCount="72">
  <si>
    <r>
      <t>28　　全　国　か　ら　み　た　佐　賀　県</t>
    </r>
    <r>
      <rPr>
        <sz val="12"/>
        <rFont val="ＭＳ 明朝"/>
        <family val="1"/>
        <charset val="128"/>
      </rPr>
      <t xml:space="preserve"> （続 き）</t>
    </r>
    <rPh sb="23" eb="24">
      <t>ツヅ</t>
    </rPh>
    <phoneticPr fontId="6"/>
  </si>
  <si>
    <t>教　　　育（続き）</t>
    <phoneticPr fontId="8"/>
  </si>
  <si>
    <t>火　　　災</t>
    <phoneticPr fontId="8"/>
  </si>
  <si>
    <t>道路交通事故</t>
  </si>
  <si>
    <t>進　　路　　別　　卒　　業　　者</t>
    <phoneticPr fontId="8"/>
  </si>
  <si>
    <t>都道府県</t>
  </si>
  <si>
    <t>中学校、義務教育学校</t>
    <rPh sb="4" eb="6">
      <t>ギム</t>
    </rPh>
    <rPh sb="6" eb="8">
      <t>キョウイク</t>
    </rPh>
    <rPh sb="8" eb="10">
      <t>ガッコウ</t>
    </rPh>
    <phoneticPr fontId="8"/>
  </si>
  <si>
    <t>高　等　学　校</t>
    <phoneticPr fontId="8"/>
  </si>
  <si>
    <t>出火件数</t>
  </si>
  <si>
    <t>損害額</t>
  </si>
  <si>
    <t>発生件数</t>
  </si>
  <si>
    <t>死亡者数</t>
  </si>
  <si>
    <t>進学率</t>
  </si>
  <si>
    <t>就職率</t>
  </si>
  <si>
    <t>R3.3卒業</t>
    <phoneticPr fontId="8"/>
  </si>
  <si>
    <t>順位</t>
  </si>
  <si>
    <t>R2年</t>
    <phoneticPr fontId="8"/>
  </si>
  <si>
    <t>%</t>
  </si>
  <si>
    <t>件</t>
  </si>
  <si>
    <t>千円</t>
  </si>
  <si>
    <t>人</t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</si>
  <si>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</si>
  <si>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</si>
  <si>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</si>
  <si>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</si>
  <si>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</si>
  <si>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</si>
  <si>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</si>
  <si>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</si>
  <si>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</si>
  <si>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</si>
  <si>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</si>
  <si>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</si>
  <si>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</si>
  <si>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</si>
  <si>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</si>
  <si>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</si>
  <si>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</si>
  <si>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</si>
  <si>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</si>
  <si>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</si>
  <si>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</si>
  <si>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</si>
  <si>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</si>
  <si>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</si>
  <si>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</si>
  <si>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</si>
  <si>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</si>
  <si>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</si>
  <si>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</si>
  <si>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</si>
  <si>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</si>
  <si>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</si>
  <si>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</si>
  <si>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</si>
  <si>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</si>
  <si>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</si>
  <si>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</si>
  <si>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</si>
  <si>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</si>
  <si>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</si>
  <si>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</si>
  <si>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</si>
  <si>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</si>
  <si>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</si>
  <si>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</si>
  <si>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</si>
  <si>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</si>
  <si>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</si>
  <si>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(注) 1)教育…中学校、高等学校の進学率は、卒業者のうち、進学者及び就職進学者の占める割合を表す。 </t>
    <phoneticPr fontId="8"/>
  </si>
  <si>
    <t xml:space="preserve">     2)火災…消防庁「消防白書」</t>
    <phoneticPr fontId="6"/>
  </si>
  <si>
    <t xml:space="preserve">     3)道路交通事故…県警察本部「交通さが」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</si>
</sst>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,##0.0;0;&quot;－&quot;"/>
    <numFmt numFmtId="178" formatCode="0.0"/>
    <numFmt numFmtId="179" formatCode="0_ "/>
    <numFmt numFmtId="180" formatCode="#,##0.0;0;&quot;0.0&quot;"/>
  </numFmts>
  <fonts count="11"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>
      <alignment vertical="center"/>
    </xf>
  </cellStyleXfs>
  <cellXfs count="92">
    <xf numFmtId="0" fontId="0" fillId="0" borderId="0" xfId="0"/>
    <xf numFmtId="0" fontId="2" fillId="2" borderId="0" xfId="2" applyFont="1" applyFill="1"/>
    <xf numFmtId="0" fontId="4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2" borderId="0" xfId="2" applyFont="1" applyFill="1" applyAlignment="1">
      <alignment horizontal="centerContinuous"/>
    </xf>
    <xf numFmtId="0" fontId="2" fillId="0" borderId="0" xfId="2" applyFont="1"/>
    <xf numFmtId="38" fontId="2" fillId="2" borderId="1" xfId="1" applyFont="1" applyFill="1" applyBorder="1"/>
    <xf numFmtId="38" fontId="2" fillId="2" borderId="2" xfId="1" applyFont="1" applyFill="1" applyBorder="1" applyAlignment="1">
      <alignment horizontal="left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distributed" vertical="center" justifyLastLine="1"/>
    </xf>
    <xf numFmtId="0" fontId="2" fillId="0" borderId="4" xfId="2" applyFont="1" applyBorder="1" applyAlignment="1">
      <alignment horizontal="distributed" vertical="center" justifyLastLine="1"/>
    </xf>
    <xf numFmtId="38" fontId="2" fillId="2" borderId="0" xfId="1" applyFont="1" applyFill="1" applyBorder="1"/>
    <xf numFmtId="38" fontId="2" fillId="2" borderId="6" xfId="1" applyFont="1" applyFill="1" applyBorder="1" applyAlignment="1">
      <alignment horizontal="left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38" fontId="2" fillId="2" borderId="0" xfId="1" applyFont="1" applyFill="1" applyBorder="1" applyAlignment="1">
      <alignment horizontal="distributed" vertical="center" justifyLastLine="1"/>
    </xf>
    <xf numFmtId="38" fontId="2" fillId="2" borderId="6" xfId="1" applyFont="1" applyFill="1" applyBorder="1" applyAlignment="1">
      <alignment horizontal="distributed" vertical="center" justifyLastLine="1"/>
    </xf>
    <xf numFmtId="0" fontId="2" fillId="0" borderId="7" xfId="2" applyFont="1" applyBorder="1" applyAlignment="1">
      <alignment horizontal="distributed" vertical="center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6" xfId="2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 vertical="center" justifyLastLine="1"/>
    </xf>
    <xf numFmtId="0" fontId="5" fillId="2" borderId="6" xfId="2" applyFont="1" applyFill="1" applyBorder="1"/>
    <xf numFmtId="0" fontId="2" fillId="2" borderId="7" xfId="2" applyFont="1" applyFill="1" applyBorder="1" applyAlignment="1">
      <alignment horizontal="distributed" vertical="center" justifyLastLine="1"/>
    </xf>
    <xf numFmtId="0" fontId="2" fillId="2" borderId="9" xfId="2" applyFont="1" applyFill="1" applyBorder="1" applyAlignment="1">
      <alignment horizontal="distributed" vertical="center" justifyLastLine="1"/>
    </xf>
    <xf numFmtId="38" fontId="9" fillId="2" borderId="11" xfId="1" applyFont="1" applyFill="1" applyBorder="1" applyAlignment="1">
      <alignment vertical="center"/>
    </xf>
    <xf numFmtId="38" fontId="9" fillId="2" borderId="12" xfId="1" applyFont="1" applyFill="1" applyBorder="1" applyAlignment="1">
      <alignment horizontal="left" vertical="center"/>
    </xf>
    <xf numFmtId="0" fontId="2" fillId="0" borderId="13" xfId="2" quotePrefix="1" applyFont="1" applyBorder="1" applyAlignment="1">
      <alignment horizontal="center" vertical="center" shrinkToFit="1"/>
    </xf>
    <xf numFmtId="0" fontId="2" fillId="0" borderId="13" xfId="2" applyFont="1" applyBorder="1" applyAlignment="1">
      <alignment horizontal="center" vertical="center" shrinkToFit="1"/>
    </xf>
    <xf numFmtId="0" fontId="2" fillId="2" borderId="13" xfId="2" applyFont="1" applyFill="1" applyBorder="1" applyAlignment="1">
      <alignment horizontal="center" vertical="center" shrinkToFit="1"/>
    </xf>
    <xf numFmtId="0" fontId="2" fillId="0" borderId="13" xfId="3" quotePrefix="1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9" fillId="2" borderId="0" xfId="2" applyFont="1" applyFill="1" applyAlignment="1">
      <alignment vertical="center"/>
    </xf>
    <xf numFmtId="38" fontId="9" fillId="2" borderId="0" xfId="1" applyFont="1" applyFill="1" applyBorder="1"/>
    <xf numFmtId="38" fontId="9" fillId="2" borderId="6" xfId="1" applyFont="1" applyFill="1" applyBorder="1" applyAlignment="1">
      <alignment horizontal="left"/>
    </xf>
    <xf numFmtId="0" fontId="9" fillId="0" borderId="0" xfId="2" applyFont="1" applyAlignment="1">
      <alignment horizontal="right"/>
    </xf>
    <xf numFmtId="0" fontId="9" fillId="2" borderId="0" xfId="2" applyFont="1" applyFill="1" applyAlignment="1">
      <alignment horizontal="right"/>
    </xf>
    <xf numFmtId="0" fontId="9" fillId="0" borderId="0" xfId="3" applyFont="1" applyAlignment="1">
      <alignment horizontal="right"/>
    </xf>
    <xf numFmtId="176" fontId="9" fillId="2" borderId="0" xfId="2" applyNumberFormat="1" applyFont="1" applyFill="1"/>
    <xf numFmtId="0" fontId="9" fillId="2" borderId="0" xfId="2" applyFont="1" applyFill="1"/>
    <xf numFmtId="38" fontId="2" fillId="2" borderId="0" xfId="1" applyFont="1" applyFill="1" applyAlignment="1">
      <alignment horizontal="left"/>
    </xf>
    <xf numFmtId="38" fontId="2" fillId="2" borderId="6" xfId="1" applyFont="1" applyFill="1" applyBorder="1" applyAlignment="1">
      <alignment horizontal="distributed"/>
    </xf>
    <xf numFmtId="177" fontId="2" fillId="0" borderId="0" xfId="4" applyNumberFormat="1" applyFont="1" applyAlignment="1"/>
    <xf numFmtId="178" fontId="2" fillId="0" borderId="0" xfId="2" applyNumberFormat="1" applyFont="1"/>
    <xf numFmtId="177" fontId="2" fillId="0" borderId="0" xfId="0" applyNumberFormat="1" applyFont="1"/>
    <xf numFmtId="178" fontId="2" fillId="2" borderId="0" xfId="2" applyNumberFormat="1" applyFont="1" applyFill="1"/>
    <xf numFmtId="176" fontId="2" fillId="0" borderId="0" xfId="3" applyNumberFormat="1" applyFont="1"/>
    <xf numFmtId="176" fontId="2" fillId="0" borderId="0" xfId="2" applyNumberFormat="1" applyFont="1" applyAlignment="1">
      <alignment horizontal="right"/>
    </xf>
    <xf numFmtId="176" fontId="2" fillId="0" borderId="0" xfId="2" applyNumberFormat="1" applyFont="1"/>
    <xf numFmtId="38" fontId="2" fillId="2" borderId="0" xfId="1" applyFont="1" applyFill="1"/>
    <xf numFmtId="179" fontId="2" fillId="0" borderId="0" xfId="2" applyNumberFormat="1" applyFont="1"/>
    <xf numFmtId="179" fontId="2" fillId="2" borderId="0" xfId="2" applyNumberFormat="1" applyFont="1" applyFill="1"/>
    <xf numFmtId="0" fontId="2" fillId="0" borderId="0" xfId="3" applyFont="1"/>
    <xf numFmtId="176" fontId="2" fillId="2" borderId="0" xfId="2" applyNumberFormat="1" applyFont="1" applyFill="1"/>
    <xf numFmtId="180" fontId="2" fillId="0" borderId="0" xfId="4" applyNumberFormat="1" applyFont="1" applyAlignment="1"/>
    <xf numFmtId="38" fontId="10" fillId="2" borderId="0" xfId="1" applyFont="1" applyFill="1"/>
    <xf numFmtId="38" fontId="10" fillId="2" borderId="6" xfId="1" applyFont="1" applyFill="1" applyBorder="1" applyAlignment="1">
      <alignment horizontal="distributed"/>
    </xf>
    <xf numFmtId="177" fontId="10" fillId="0" borderId="0" xfId="4" applyNumberFormat="1" applyFont="1" applyAlignment="1"/>
    <xf numFmtId="179" fontId="10" fillId="0" borderId="0" xfId="2" applyNumberFormat="1" applyFont="1"/>
    <xf numFmtId="177" fontId="10" fillId="0" borderId="0" xfId="0" applyNumberFormat="1" applyFont="1"/>
    <xf numFmtId="179" fontId="10" fillId="2" borderId="0" xfId="2" applyNumberFormat="1" applyFont="1" applyFill="1"/>
    <xf numFmtId="176" fontId="10" fillId="0" borderId="0" xfId="2" applyNumberFormat="1" applyFont="1"/>
    <xf numFmtId="0" fontId="10" fillId="0" borderId="0" xfId="3" applyFont="1"/>
    <xf numFmtId="176" fontId="10" fillId="0" borderId="0" xfId="2" applyNumberFormat="1" applyFont="1" applyAlignment="1">
      <alignment horizontal="right"/>
    </xf>
    <xf numFmtId="0" fontId="10" fillId="0" borderId="0" xfId="2" applyFont="1"/>
    <xf numFmtId="0" fontId="10" fillId="2" borderId="0" xfId="2" applyFont="1" applyFill="1"/>
    <xf numFmtId="38" fontId="2" fillId="2" borderId="14" xfId="1" applyFont="1" applyFill="1" applyBorder="1"/>
    <xf numFmtId="38" fontId="2" fillId="2" borderId="15" xfId="1" applyFont="1" applyFill="1" applyBorder="1" applyAlignment="1">
      <alignment horizontal="distributed"/>
    </xf>
    <xf numFmtId="177" fontId="2" fillId="0" borderId="14" xfId="4" applyNumberFormat="1" applyFont="1" applyBorder="1" applyAlignment="1"/>
    <xf numFmtId="179" fontId="2" fillId="0" borderId="14" xfId="2" applyNumberFormat="1" applyFont="1" applyBorder="1"/>
    <xf numFmtId="177" fontId="2" fillId="0" borderId="14" xfId="0" applyNumberFormat="1" applyFont="1" applyBorder="1"/>
    <xf numFmtId="179" fontId="2" fillId="2" borderId="14" xfId="2" applyNumberFormat="1" applyFont="1" applyFill="1" applyBorder="1"/>
    <xf numFmtId="176" fontId="2" fillId="0" borderId="14" xfId="2" applyNumberFormat="1" applyFont="1" applyBorder="1"/>
    <xf numFmtId="0" fontId="2" fillId="0" borderId="14" xfId="3" applyFont="1" applyBorder="1"/>
    <xf numFmtId="176" fontId="2" fillId="0" borderId="14" xfId="2" applyNumberFormat="1" applyFont="1" applyBorder="1" applyAlignment="1">
      <alignment horizontal="right"/>
    </xf>
    <xf numFmtId="0" fontId="2" fillId="0" borderId="14" xfId="2" applyFont="1" applyBorder="1"/>
    <xf numFmtId="0" fontId="2" fillId="2" borderId="0" xfId="2" applyFont="1" applyFill="1" applyAlignment="1">
      <alignment vertical="center"/>
    </xf>
    <xf numFmtId="0" fontId="9" fillId="2" borderId="0" xfId="2" quotePrefix="1" applyFont="1" applyFill="1" applyAlignment="1">
      <alignment horizontal="left" vertical="center"/>
    </xf>
    <xf numFmtId="0" fontId="9" fillId="0" borderId="0" xfId="2" applyFont="1" applyAlignment="1">
      <alignment vertical="center"/>
    </xf>
    <xf numFmtId="176" fontId="2" fillId="2" borderId="0" xfId="2" applyNumberFormat="1" applyFont="1" applyFill="1" applyAlignment="1">
      <alignment vertical="center"/>
    </xf>
    <xf numFmtId="0" fontId="9" fillId="2" borderId="0" xfId="2" applyFont="1" applyFill="1" applyAlignment="1">
      <alignment horizontal="left" vertical="center"/>
    </xf>
  </cellXfs>
  <cellStyles count="5">
    <cellStyle name="桁区切り" xfId="1" builtinId="6"/>
    <cellStyle name="標準" xfId="0" builtinId="0"/>
    <cellStyle name="標準 2 2 2" xfId="4" xr:uid="{79BDA511-2CB9-4D5B-99D9-F38275A9CECF}"/>
    <cellStyle name="標準_1034 全国からみた佐賀県" xfId="2" xr:uid="{106BEA83-0769-4FF3-9B0E-01DDBC289856}"/>
    <cellStyle name="標準_319" xfId="3" xr:uid="{32723C87-7432-47EF-8C57-F8DBFBD05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1%20&#32113;&#35336;&#26222;&#21450;&#25285;&#24403;/15_&#32113;&#35336;&#24180;&#37969;/R3&#24180;&#29256;/04%20&#27770;&#35009;&#23436;&#20102;&#21407;&#31295;/06%20&#26368;&#32066;&#26657;&#27491;&#21453;&#26144;&#21407;&#31295;/&#9671;&#31532;&#65298;&#65304;&#314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1 "/>
      <sheetName val="全国2"/>
      <sheetName val="全国3 "/>
      <sheetName val="全国4 "/>
      <sheetName val="全国5 "/>
      <sheetName val="全国6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C650-B2B0-4F41-87FC-11ADF3A7585B}">
  <sheetPr>
    <tabColor rgb="FF92D050"/>
  </sheetPr>
  <dimension ref="A1:T68"/>
  <sheetViews>
    <sheetView showGridLines="0" tabSelected="1" view="pageBreakPreview" topLeftCell="A4" zoomScaleNormal="90" zoomScaleSheetLayoutView="100" workbookViewId="0">
      <selection activeCell="V46" sqref="V46"/>
    </sheetView>
  </sheetViews>
  <sheetFormatPr defaultRowHeight="11.25"/>
  <cols>
    <col min="1" max="1" width="2.5" style="87" customWidth="1"/>
    <col min="2" max="2" width="7.5" style="87" customWidth="1"/>
    <col min="3" max="9" width="6" style="21" customWidth="1"/>
    <col min="10" max="10" width="6" style="87" customWidth="1"/>
    <col min="11" max="11" width="7.5" style="87" customWidth="1"/>
    <col min="12" max="12" width="3.75" style="87" customWidth="1"/>
    <col min="13" max="13" width="9.75" style="87" customWidth="1"/>
    <col min="14" max="14" width="3.75" style="87" customWidth="1"/>
    <col min="15" max="15" width="7.5" style="87" customWidth="1"/>
    <col min="16" max="16" width="3.75" style="87" customWidth="1"/>
    <col min="17" max="17" width="7.5" style="87" customWidth="1"/>
    <col min="18" max="18" width="3.75" style="87" customWidth="1"/>
    <col min="19" max="16384" width="9" style="87"/>
  </cols>
  <sheetData>
    <row r="1" spans="1:20" s="1" customFormat="1" ht="18.75" customHeight="1">
      <c r="C1" s="2" t="s">
        <v>0</v>
      </c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</row>
    <row r="2" spans="1:20" s="1" customFormat="1" ht="12.75" customHeight="1" thickBot="1">
      <c r="C2" s="5"/>
      <c r="D2" s="5"/>
      <c r="E2" s="5"/>
      <c r="F2" s="5"/>
      <c r="G2" s="5"/>
      <c r="H2" s="5"/>
      <c r="I2" s="5"/>
      <c r="J2" s="5"/>
    </row>
    <row r="3" spans="1:20" s="1" customFormat="1" ht="15" customHeight="1">
      <c r="A3" s="6"/>
      <c r="B3" s="7"/>
      <c r="C3" s="8" t="s">
        <v>1</v>
      </c>
      <c r="D3" s="9"/>
      <c r="E3" s="9"/>
      <c r="F3" s="9"/>
      <c r="G3" s="9"/>
      <c r="H3" s="9"/>
      <c r="I3" s="9"/>
      <c r="J3" s="10"/>
      <c r="K3" s="11" t="s">
        <v>2</v>
      </c>
      <c r="L3" s="12"/>
      <c r="M3" s="12"/>
      <c r="N3" s="13"/>
      <c r="O3" s="14" t="s">
        <v>3</v>
      </c>
      <c r="P3" s="15"/>
      <c r="Q3" s="15"/>
      <c r="R3" s="15"/>
    </row>
    <row r="4" spans="1:20" s="1" customFormat="1" ht="13.5" customHeight="1">
      <c r="A4" s="16"/>
      <c r="B4" s="17"/>
      <c r="C4" s="18" t="s">
        <v>4</v>
      </c>
      <c r="D4" s="19"/>
      <c r="E4" s="19"/>
      <c r="F4" s="19"/>
      <c r="G4" s="19"/>
      <c r="H4" s="19"/>
      <c r="I4" s="19"/>
      <c r="J4" s="20"/>
      <c r="K4" s="21"/>
      <c r="L4" s="22"/>
      <c r="M4" s="21"/>
      <c r="N4" s="21"/>
      <c r="O4" s="23"/>
      <c r="P4" s="22"/>
      <c r="Q4" s="21"/>
      <c r="R4" s="21"/>
    </row>
    <row r="5" spans="1:20" s="1" customFormat="1" ht="13.5" customHeight="1">
      <c r="A5" s="24" t="s">
        <v>5</v>
      </c>
      <c r="B5" s="25"/>
      <c r="C5" s="26" t="s">
        <v>6</v>
      </c>
      <c r="D5" s="27"/>
      <c r="E5" s="27"/>
      <c r="F5" s="28"/>
      <c r="G5" s="18" t="s">
        <v>7</v>
      </c>
      <c r="H5" s="19"/>
      <c r="I5" s="19"/>
      <c r="J5" s="20"/>
      <c r="K5" s="29" t="s">
        <v>8</v>
      </c>
      <c r="L5" s="30"/>
      <c r="M5" s="29" t="s">
        <v>9</v>
      </c>
      <c r="N5" s="30"/>
      <c r="O5" s="29" t="s">
        <v>10</v>
      </c>
      <c r="P5" s="30"/>
      <c r="Q5" s="29" t="s">
        <v>11</v>
      </c>
      <c r="R5" s="31"/>
    </row>
    <row r="6" spans="1:20" s="1" customFormat="1" ht="13.5" customHeight="1">
      <c r="A6" s="16"/>
      <c r="B6" s="32"/>
      <c r="C6" s="26" t="s">
        <v>12</v>
      </c>
      <c r="D6" s="28"/>
      <c r="E6" s="26" t="s">
        <v>13</v>
      </c>
      <c r="F6" s="28"/>
      <c r="G6" s="26" t="s">
        <v>12</v>
      </c>
      <c r="H6" s="28"/>
      <c r="I6" s="33" t="s">
        <v>13</v>
      </c>
      <c r="J6" s="34"/>
      <c r="K6" s="21"/>
      <c r="L6" s="22"/>
      <c r="M6" s="21"/>
      <c r="N6" s="22"/>
      <c r="O6" s="21"/>
      <c r="P6" s="22"/>
      <c r="Q6" s="21"/>
      <c r="R6" s="21"/>
    </row>
    <row r="7" spans="1:20" s="43" customFormat="1" ht="12.75" customHeight="1">
      <c r="A7" s="35"/>
      <c r="B7" s="36"/>
      <c r="C7" s="37" t="s">
        <v>14</v>
      </c>
      <c r="D7" s="38" t="s">
        <v>15</v>
      </c>
      <c r="E7" s="37" t="s">
        <v>14</v>
      </c>
      <c r="F7" s="38" t="s">
        <v>15</v>
      </c>
      <c r="G7" s="37" t="s">
        <v>14</v>
      </c>
      <c r="H7" s="38" t="s">
        <v>15</v>
      </c>
      <c r="I7" s="37" t="s">
        <v>14</v>
      </c>
      <c r="J7" s="39" t="s">
        <v>15</v>
      </c>
      <c r="K7" s="40" t="s">
        <v>16</v>
      </c>
      <c r="L7" s="41" t="s">
        <v>15</v>
      </c>
      <c r="M7" s="40" t="s">
        <v>16</v>
      </c>
      <c r="N7" s="41" t="s">
        <v>15</v>
      </c>
      <c r="O7" s="40" t="s">
        <v>16</v>
      </c>
      <c r="P7" s="38" t="s">
        <v>15</v>
      </c>
      <c r="Q7" s="40" t="s">
        <v>16</v>
      </c>
      <c r="R7" s="42" t="s">
        <v>15</v>
      </c>
    </row>
    <row r="8" spans="1:20" s="50" customFormat="1" ht="11.25" customHeight="1">
      <c r="A8" s="44"/>
      <c r="B8" s="45"/>
      <c r="C8" s="46" t="s">
        <v>17</v>
      </c>
      <c r="D8" s="46"/>
      <c r="E8" s="46" t="s">
        <v>17</v>
      </c>
      <c r="F8" s="46"/>
      <c r="G8" s="46" t="s">
        <v>17</v>
      </c>
      <c r="H8" s="46"/>
      <c r="I8" s="46" t="s">
        <v>17</v>
      </c>
      <c r="J8" s="47"/>
      <c r="K8" s="48" t="s">
        <v>18</v>
      </c>
      <c r="L8" s="48"/>
      <c r="M8" s="48" t="s">
        <v>19</v>
      </c>
      <c r="N8" s="48"/>
      <c r="O8" s="46" t="s">
        <v>18</v>
      </c>
      <c r="P8" s="46"/>
      <c r="Q8" s="46" t="s">
        <v>20</v>
      </c>
      <c r="R8" s="46"/>
      <c r="S8" s="49"/>
      <c r="T8" s="49"/>
    </row>
    <row r="9" spans="1:20" s="1" customFormat="1" ht="13.5" customHeight="1">
      <c r="A9" s="51"/>
      <c r="B9" s="52" t="s">
        <v>21</v>
      </c>
      <c r="C9" s="53">
        <v>98.881015639694397</v>
      </c>
      <c r="D9" s="54"/>
      <c r="E9" s="53">
        <v>0.1579375678748749</v>
      </c>
      <c r="F9" s="54"/>
      <c r="G9" s="55">
        <v>57.366204000000003</v>
      </c>
      <c r="H9" s="54"/>
      <c r="I9" s="55">
        <v>15.723803999999999</v>
      </c>
      <c r="J9" s="56"/>
      <c r="K9" s="57">
        <v>34691</v>
      </c>
      <c r="L9" s="57"/>
      <c r="M9" s="57">
        <v>103739390</v>
      </c>
      <c r="N9" s="57"/>
      <c r="O9" s="58">
        <v>309178</v>
      </c>
      <c r="P9" s="58"/>
      <c r="Q9" s="58">
        <v>2839</v>
      </c>
      <c r="R9" s="59"/>
    </row>
    <row r="10" spans="1:20" s="1" customFormat="1" ht="6" customHeight="1">
      <c r="A10" s="51"/>
      <c r="B10" s="52"/>
      <c r="C10" s="54"/>
      <c r="D10" s="54"/>
      <c r="E10" s="54"/>
      <c r="F10" s="54"/>
      <c r="G10" s="54"/>
      <c r="H10" s="54"/>
      <c r="I10" s="54"/>
      <c r="J10" s="56"/>
      <c r="K10" s="57"/>
      <c r="L10" s="57"/>
      <c r="M10" s="57"/>
      <c r="N10" s="57"/>
      <c r="O10" s="58"/>
      <c r="P10" s="59"/>
      <c r="Q10" s="59"/>
      <c r="R10" s="59"/>
    </row>
    <row r="11" spans="1:20" s="1" customFormat="1" ht="13.5" customHeight="1">
      <c r="A11" s="60">
        <v>1</v>
      </c>
      <c r="B11" s="52" t="s">
        <v>22</v>
      </c>
      <c r="C11" s="53">
        <v>98.854718461840292</v>
      </c>
      <c r="D11" s="61">
        <v>30</v>
      </c>
      <c r="E11" s="53">
        <v>0.15205022562291545</v>
      </c>
      <c r="F11" s="61">
        <v>22</v>
      </c>
      <c r="G11" s="55">
        <v>48.234693999999998</v>
      </c>
      <c r="H11" s="61">
        <v>34</v>
      </c>
      <c r="I11" s="55">
        <v>19.931121999999998</v>
      </c>
      <c r="J11" s="62">
        <v>25</v>
      </c>
      <c r="K11" s="59">
        <v>1766</v>
      </c>
      <c r="L11" s="63">
        <f>_xlfn.RANK.EQ(K11,$K$11:$K$64)</f>
        <v>5</v>
      </c>
      <c r="M11" s="59">
        <v>2919231</v>
      </c>
      <c r="N11" s="63">
        <f>_xlfn.RANK.EQ(M11,$M$11:$M$64)</f>
        <v>8</v>
      </c>
      <c r="O11" s="58">
        <v>7898</v>
      </c>
      <c r="P11" s="5">
        <v>11</v>
      </c>
      <c r="Q11" s="59">
        <v>144</v>
      </c>
      <c r="R11" s="5">
        <v>3</v>
      </c>
    </row>
    <row r="12" spans="1:20" s="1" customFormat="1" ht="13.5" customHeight="1">
      <c r="A12" s="60">
        <v>2</v>
      </c>
      <c r="B12" s="52" t="s">
        <v>23</v>
      </c>
      <c r="C12" s="53">
        <v>99.354326015694852</v>
      </c>
      <c r="D12" s="61">
        <v>5</v>
      </c>
      <c r="E12" s="53">
        <v>0.22846925598490117</v>
      </c>
      <c r="F12" s="61">
        <v>11</v>
      </c>
      <c r="G12" s="55">
        <v>49.360993000000001</v>
      </c>
      <c r="H12" s="61">
        <v>32</v>
      </c>
      <c r="I12" s="55">
        <v>26.532691</v>
      </c>
      <c r="J12" s="62">
        <v>9</v>
      </c>
      <c r="K12" s="59">
        <v>482</v>
      </c>
      <c r="L12" s="63">
        <f t="shared" ref="L12:L64" si="0">_xlfn.RANK.EQ(K12,$K$11:$K$64)</f>
        <v>26</v>
      </c>
      <c r="M12" s="59">
        <v>1197590</v>
      </c>
      <c r="N12" s="63">
        <f t="shared" ref="N12:N64" si="1">_xlfn.RANK.EQ(M12,$M$11:$M$64)</f>
        <v>24</v>
      </c>
      <c r="O12" s="58">
        <v>2436</v>
      </c>
      <c r="P12" s="5">
        <v>35</v>
      </c>
      <c r="Q12" s="59">
        <v>28</v>
      </c>
      <c r="R12" s="5">
        <v>39</v>
      </c>
    </row>
    <row r="13" spans="1:20" s="1" customFormat="1" ht="13.5" customHeight="1">
      <c r="A13" s="60">
        <v>3</v>
      </c>
      <c r="B13" s="52" t="s">
        <v>24</v>
      </c>
      <c r="C13" s="53">
        <v>99.306381292112562</v>
      </c>
      <c r="D13" s="61">
        <v>8</v>
      </c>
      <c r="E13" s="53">
        <v>6.9361870788743563E-2</v>
      </c>
      <c r="F13" s="61">
        <v>42</v>
      </c>
      <c r="G13" s="55">
        <v>45.413243000000001</v>
      </c>
      <c r="H13" s="61">
        <v>44</v>
      </c>
      <c r="I13" s="55">
        <v>27.104882</v>
      </c>
      <c r="J13" s="62">
        <v>6</v>
      </c>
      <c r="K13" s="59">
        <v>376</v>
      </c>
      <c r="L13" s="63">
        <f t="shared" si="0"/>
        <v>33</v>
      </c>
      <c r="M13" s="59">
        <v>1078192</v>
      </c>
      <c r="N13" s="63">
        <f t="shared" si="1"/>
        <v>26</v>
      </c>
      <c r="O13" s="58">
        <v>1658</v>
      </c>
      <c r="P13" s="5">
        <v>41</v>
      </c>
      <c r="Q13" s="59">
        <v>46</v>
      </c>
      <c r="R13" s="5">
        <v>23</v>
      </c>
      <c r="T13" s="64"/>
    </row>
    <row r="14" spans="1:20" s="1" customFormat="1" ht="13.5" customHeight="1">
      <c r="A14" s="60">
        <v>4</v>
      </c>
      <c r="B14" s="52" t="s">
        <v>25</v>
      </c>
      <c r="C14" s="53">
        <v>99.202811139665386</v>
      </c>
      <c r="D14" s="61">
        <v>16</v>
      </c>
      <c r="E14" s="53">
        <v>9.4403943986993241E-2</v>
      </c>
      <c r="F14" s="61">
        <v>32</v>
      </c>
      <c r="G14" s="55">
        <v>51.816006000000002</v>
      </c>
      <c r="H14" s="61">
        <v>28</v>
      </c>
      <c r="I14" s="55">
        <v>20.462643</v>
      </c>
      <c r="J14" s="62">
        <v>20</v>
      </c>
      <c r="K14" s="59">
        <v>642</v>
      </c>
      <c r="L14" s="63">
        <f t="shared" si="0"/>
        <v>16</v>
      </c>
      <c r="M14" s="59">
        <v>6956768</v>
      </c>
      <c r="N14" s="63">
        <f t="shared" si="1"/>
        <v>2</v>
      </c>
      <c r="O14" s="58">
        <v>4487</v>
      </c>
      <c r="P14" s="5">
        <v>16</v>
      </c>
      <c r="Q14" s="59">
        <v>44</v>
      </c>
      <c r="R14" s="5">
        <v>27</v>
      </c>
    </row>
    <row r="15" spans="1:20" s="1" customFormat="1" ht="13.5" customHeight="1">
      <c r="A15" s="60">
        <v>5</v>
      </c>
      <c r="B15" s="52" t="s">
        <v>26</v>
      </c>
      <c r="C15" s="53">
        <v>98.664147888274186</v>
      </c>
      <c r="D15" s="61">
        <v>38</v>
      </c>
      <c r="E15" s="53">
        <v>5.3973822695992449E-2</v>
      </c>
      <c r="F15" s="61">
        <v>43</v>
      </c>
      <c r="G15" s="55">
        <v>48.146644999999999</v>
      </c>
      <c r="H15" s="61">
        <v>35</v>
      </c>
      <c r="I15" s="55">
        <v>27.827380999999999</v>
      </c>
      <c r="J15" s="62">
        <v>3</v>
      </c>
      <c r="K15" s="59">
        <v>306</v>
      </c>
      <c r="L15" s="63">
        <f t="shared" si="0"/>
        <v>37</v>
      </c>
      <c r="M15" s="59">
        <v>940094</v>
      </c>
      <c r="N15" s="63">
        <f t="shared" si="1"/>
        <v>30</v>
      </c>
      <c r="O15" s="58">
        <v>1377</v>
      </c>
      <c r="P15" s="5">
        <v>43</v>
      </c>
      <c r="Q15" s="59">
        <v>37</v>
      </c>
      <c r="R15" s="5">
        <v>33</v>
      </c>
    </row>
    <row r="16" spans="1:20" s="1" customFormat="1" ht="13.5" customHeight="1">
      <c r="A16" s="60">
        <v>6</v>
      </c>
      <c r="B16" s="52" t="s">
        <v>27</v>
      </c>
      <c r="C16" s="53">
        <v>99.363756033347954</v>
      </c>
      <c r="D16" s="61">
        <v>4</v>
      </c>
      <c r="E16" s="53">
        <v>1.0969723562966214E-2</v>
      </c>
      <c r="F16" s="61">
        <v>47</v>
      </c>
      <c r="G16" s="55">
        <v>46.423622000000002</v>
      </c>
      <c r="H16" s="61">
        <v>40</v>
      </c>
      <c r="I16" s="55">
        <v>27.299861</v>
      </c>
      <c r="J16" s="62">
        <v>5</v>
      </c>
      <c r="K16" s="59">
        <v>308</v>
      </c>
      <c r="L16" s="63">
        <f t="shared" si="0"/>
        <v>36</v>
      </c>
      <c r="M16" s="59">
        <v>520601</v>
      </c>
      <c r="N16" s="63">
        <f t="shared" si="1"/>
        <v>41</v>
      </c>
      <c r="O16" s="58">
        <v>3328</v>
      </c>
      <c r="P16" s="5">
        <v>23</v>
      </c>
      <c r="Q16" s="59">
        <v>30</v>
      </c>
      <c r="R16" s="5">
        <v>38</v>
      </c>
    </row>
    <row r="17" spans="1:18" s="1" customFormat="1" ht="13.5" customHeight="1">
      <c r="A17" s="60">
        <v>7</v>
      </c>
      <c r="B17" s="52" t="s">
        <v>28</v>
      </c>
      <c r="C17" s="53">
        <v>97.999874205924897</v>
      </c>
      <c r="D17" s="61">
        <v>46</v>
      </c>
      <c r="E17" s="53">
        <v>0.11321466758915655</v>
      </c>
      <c r="F17" s="61">
        <v>29</v>
      </c>
      <c r="G17" s="55">
        <v>47.709150999999999</v>
      </c>
      <c r="H17" s="61">
        <v>36</v>
      </c>
      <c r="I17" s="55">
        <v>26.794077000000001</v>
      </c>
      <c r="J17" s="62">
        <v>8</v>
      </c>
      <c r="K17" s="59">
        <v>494</v>
      </c>
      <c r="L17" s="63">
        <f t="shared" si="0"/>
        <v>24</v>
      </c>
      <c r="M17" s="59">
        <v>2432148</v>
      </c>
      <c r="N17" s="63">
        <f t="shared" si="1"/>
        <v>12</v>
      </c>
      <c r="O17" s="58">
        <v>3266</v>
      </c>
      <c r="P17" s="5">
        <v>24</v>
      </c>
      <c r="Q17" s="59">
        <v>57</v>
      </c>
      <c r="R17" s="5">
        <v>18</v>
      </c>
    </row>
    <row r="18" spans="1:18" s="1" customFormat="1" ht="6" customHeight="1">
      <c r="A18" s="60"/>
      <c r="B18" s="52"/>
      <c r="C18" s="55"/>
      <c r="D18" s="61"/>
      <c r="E18" s="55"/>
      <c r="F18" s="61"/>
      <c r="G18" s="55"/>
      <c r="H18" s="61"/>
      <c r="I18" s="55"/>
      <c r="J18" s="62"/>
      <c r="O18" s="58"/>
      <c r="P18" s="5"/>
      <c r="Q18" s="59"/>
      <c r="R18" s="5"/>
    </row>
    <row r="19" spans="1:18" s="1" customFormat="1" ht="13.5" customHeight="1">
      <c r="A19" s="60">
        <v>8</v>
      </c>
      <c r="B19" s="52" t="s">
        <v>29</v>
      </c>
      <c r="C19" s="53">
        <v>98.895790200138023</v>
      </c>
      <c r="D19" s="61">
        <v>28</v>
      </c>
      <c r="E19" s="53">
        <v>0.14614541468761416</v>
      </c>
      <c r="F19" s="61">
        <v>24</v>
      </c>
      <c r="G19" s="55">
        <v>52.682786999999998</v>
      </c>
      <c r="H19" s="61">
        <v>26</v>
      </c>
      <c r="I19" s="55">
        <v>19.089454</v>
      </c>
      <c r="J19" s="62">
        <v>27</v>
      </c>
      <c r="K19" s="59">
        <v>1051</v>
      </c>
      <c r="L19" s="63">
        <f t="shared" si="0"/>
        <v>10</v>
      </c>
      <c r="M19" s="59">
        <v>2280439</v>
      </c>
      <c r="N19" s="63">
        <f t="shared" si="1"/>
        <v>14</v>
      </c>
      <c r="O19" s="58">
        <v>6049</v>
      </c>
      <c r="P19" s="5">
        <v>12</v>
      </c>
      <c r="Q19" s="59">
        <v>84</v>
      </c>
      <c r="R19" s="5">
        <v>11</v>
      </c>
    </row>
    <row r="20" spans="1:18" s="1" customFormat="1" ht="13.5" customHeight="1">
      <c r="A20" s="60">
        <v>9</v>
      </c>
      <c r="B20" s="52" t="s">
        <v>30</v>
      </c>
      <c r="C20" s="53">
        <v>99.158937726827574</v>
      </c>
      <c r="D20" s="61">
        <v>17</v>
      </c>
      <c r="E20" s="53">
        <v>0.12097471052479981</v>
      </c>
      <c r="F20" s="61">
        <v>28</v>
      </c>
      <c r="G20" s="55">
        <v>54.093654999999998</v>
      </c>
      <c r="H20" s="61">
        <v>22</v>
      </c>
      <c r="I20" s="55">
        <v>20.154297</v>
      </c>
      <c r="J20" s="62">
        <v>23</v>
      </c>
      <c r="K20" s="59">
        <v>600</v>
      </c>
      <c r="L20" s="63">
        <f t="shared" si="0"/>
        <v>21</v>
      </c>
      <c r="M20" s="59">
        <v>2389055</v>
      </c>
      <c r="N20" s="63">
        <f t="shared" si="1"/>
        <v>13</v>
      </c>
      <c r="O20" s="58">
        <v>3939</v>
      </c>
      <c r="P20" s="5">
        <v>20</v>
      </c>
      <c r="Q20" s="59">
        <v>60</v>
      </c>
      <c r="R20" s="5">
        <v>16</v>
      </c>
    </row>
    <row r="21" spans="1:18" s="1" customFormat="1" ht="13.5" customHeight="1">
      <c r="A21" s="60">
        <v>10</v>
      </c>
      <c r="B21" s="52" t="s">
        <v>31</v>
      </c>
      <c r="C21" s="53">
        <v>98.865165252997954</v>
      </c>
      <c r="D21" s="61">
        <v>29</v>
      </c>
      <c r="E21" s="53">
        <v>0.15794091839719215</v>
      </c>
      <c r="F21" s="61">
        <v>19</v>
      </c>
      <c r="G21" s="55">
        <v>54.124884999999999</v>
      </c>
      <c r="H21" s="61">
        <v>21</v>
      </c>
      <c r="I21" s="55">
        <v>17.625346</v>
      </c>
      <c r="J21" s="62">
        <v>29</v>
      </c>
      <c r="K21" s="59">
        <v>640</v>
      </c>
      <c r="L21" s="63">
        <f t="shared" si="0"/>
        <v>17</v>
      </c>
      <c r="M21" s="59">
        <v>1641918</v>
      </c>
      <c r="N21" s="63">
        <f t="shared" si="1"/>
        <v>18</v>
      </c>
      <c r="O21" s="58">
        <v>9266</v>
      </c>
      <c r="P21" s="5">
        <v>10</v>
      </c>
      <c r="Q21" s="59">
        <v>45</v>
      </c>
      <c r="R21" s="5">
        <v>26</v>
      </c>
    </row>
    <row r="22" spans="1:18" s="1" customFormat="1" ht="13.5" customHeight="1">
      <c r="A22" s="60">
        <v>11</v>
      </c>
      <c r="B22" s="52" t="s">
        <v>32</v>
      </c>
      <c r="C22" s="53">
        <v>99.11761822281774</v>
      </c>
      <c r="D22" s="61">
        <v>19</v>
      </c>
      <c r="E22" s="53">
        <v>0.15686787149906861</v>
      </c>
      <c r="F22" s="61">
        <v>20</v>
      </c>
      <c r="G22" s="55">
        <v>60.691858000000003</v>
      </c>
      <c r="H22" s="61">
        <v>8</v>
      </c>
      <c r="I22" s="55">
        <v>11.708228999999999</v>
      </c>
      <c r="J22" s="62">
        <v>41</v>
      </c>
      <c r="K22" s="59">
        <v>1586</v>
      </c>
      <c r="L22" s="63">
        <f t="shared" si="0"/>
        <v>7</v>
      </c>
      <c r="M22" s="59">
        <v>3649493</v>
      </c>
      <c r="N22" s="63">
        <f t="shared" si="1"/>
        <v>6</v>
      </c>
      <c r="O22" s="58">
        <v>17115</v>
      </c>
      <c r="P22" s="5">
        <v>8</v>
      </c>
      <c r="Q22" s="59">
        <v>121</v>
      </c>
      <c r="R22" s="5">
        <v>7</v>
      </c>
    </row>
    <row r="23" spans="1:18" s="1" customFormat="1" ht="13.5" customHeight="1">
      <c r="A23" s="60">
        <v>12</v>
      </c>
      <c r="B23" s="52" t="s">
        <v>33</v>
      </c>
      <c r="C23" s="53">
        <v>99.006126616746087</v>
      </c>
      <c r="D23" s="61">
        <v>26</v>
      </c>
      <c r="E23" s="53">
        <v>0.12447729261888553</v>
      </c>
      <c r="F23" s="61">
        <v>27</v>
      </c>
      <c r="G23" s="55">
        <v>58.229948999999998</v>
      </c>
      <c r="H23" s="61">
        <v>12</v>
      </c>
      <c r="I23" s="55">
        <v>11.406166000000001</v>
      </c>
      <c r="J23" s="62">
        <v>42</v>
      </c>
      <c r="K23" s="59">
        <v>1654</v>
      </c>
      <c r="L23" s="63">
        <f t="shared" si="0"/>
        <v>6</v>
      </c>
      <c r="M23" s="59">
        <v>5124695</v>
      </c>
      <c r="N23" s="63">
        <f t="shared" si="1"/>
        <v>5</v>
      </c>
      <c r="O23" s="58">
        <v>12873</v>
      </c>
      <c r="P23" s="5">
        <v>9</v>
      </c>
      <c r="Q23" s="59">
        <v>128</v>
      </c>
      <c r="R23" s="5">
        <v>5</v>
      </c>
    </row>
    <row r="24" spans="1:18" s="1" customFormat="1" ht="13.5" customHeight="1">
      <c r="A24" s="60">
        <v>13</v>
      </c>
      <c r="B24" s="52" t="s">
        <v>34</v>
      </c>
      <c r="C24" s="53">
        <v>98.813140233133169</v>
      </c>
      <c r="D24" s="61">
        <v>33</v>
      </c>
      <c r="E24" s="53">
        <v>0.10899732552858657</v>
      </c>
      <c r="F24" s="61">
        <v>30</v>
      </c>
      <c r="G24" s="55">
        <v>69.021557999999999</v>
      </c>
      <c r="H24" s="61">
        <v>2</v>
      </c>
      <c r="I24" s="55">
        <v>5.3657159999999999</v>
      </c>
      <c r="J24" s="62">
        <v>47</v>
      </c>
      <c r="K24" s="59">
        <v>3721</v>
      </c>
      <c r="L24" s="63">
        <f t="shared" si="0"/>
        <v>1</v>
      </c>
      <c r="M24" s="59">
        <v>5600805</v>
      </c>
      <c r="N24" s="63">
        <f t="shared" si="1"/>
        <v>4</v>
      </c>
      <c r="O24" s="58">
        <v>25642</v>
      </c>
      <c r="P24" s="5">
        <v>1</v>
      </c>
      <c r="Q24" s="59">
        <v>155</v>
      </c>
      <c r="R24" s="5">
        <v>1</v>
      </c>
    </row>
    <row r="25" spans="1:18" s="1" customFormat="1" ht="13.5" customHeight="1">
      <c r="A25" s="60">
        <v>14</v>
      </c>
      <c r="B25" s="52" t="s">
        <v>35</v>
      </c>
      <c r="C25" s="53">
        <v>99.253781968658842</v>
      </c>
      <c r="D25" s="61">
        <v>10</v>
      </c>
      <c r="E25" s="53">
        <v>8.1405603419035341E-2</v>
      </c>
      <c r="F25" s="61">
        <v>37</v>
      </c>
      <c r="G25" s="55">
        <v>63.127746999999999</v>
      </c>
      <c r="H25" s="61">
        <v>5</v>
      </c>
      <c r="I25" s="55">
        <v>7.5582370000000001</v>
      </c>
      <c r="J25" s="62">
        <v>45</v>
      </c>
      <c r="K25" s="59">
        <v>1804</v>
      </c>
      <c r="L25" s="63">
        <f t="shared" si="0"/>
        <v>4</v>
      </c>
      <c r="M25" s="59">
        <v>1790745</v>
      </c>
      <c r="N25" s="63">
        <f t="shared" si="1"/>
        <v>16</v>
      </c>
      <c r="O25" s="58">
        <v>20630</v>
      </c>
      <c r="P25" s="5">
        <v>6</v>
      </c>
      <c r="Q25" s="59">
        <v>140</v>
      </c>
      <c r="R25" s="5">
        <v>4</v>
      </c>
    </row>
    <row r="26" spans="1:18" s="1" customFormat="1" ht="6" customHeight="1">
      <c r="A26" s="60"/>
      <c r="B26" s="52"/>
      <c r="C26" s="55"/>
      <c r="D26" s="61"/>
      <c r="E26" s="55"/>
      <c r="F26" s="61"/>
      <c r="G26" s="55"/>
      <c r="H26" s="61"/>
      <c r="I26" s="55"/>
      <c r="J26" s="62"/>
      <c r="K26" s="59"/>
      <c r="L26" s="63"/>
      <c r="M26" s="59"/>
      <c r="N26" s="63"/>
      <c r="O26" s="58"/>
      <c r="P26" s="5"/>
      <c r="Q26" s="59"/>
      <c r="R26" s="5"/>
    </row>
    <row r="27" spans="1:18" s="1" customFormat="1" ht="13.5" customHeight="1">
      <c r="A27" s="60">
        <v>15</v>
      </c>
      <c r="B27" s="52" t="s">
        <v>36</v>
      </c>
      <c r="C27" s="53">
        <v>99.600966672286845</v>
      </c>
      <c r="D27" s="61">
        <v>1</v>
      </c>
      <c r="E27" s="65">
        <v>7.3062440285505528E-2</v>
      </c>
      <c r="F27" s="61">
        <v>40</v>
      </c>
      <c r="G27" s="55">
        <v>48.927613999999998</v>
      </c>
      <c r="H27" s="61">
        <v>33</v>
      </c>
      <c r="I27" s="55">
        <v>16.744375999999999</v>
      </c>
      <c r="J27" s="62">
        <v>35</v>
      </c>
      <c r="K27" s="59">
        <v>513</v>
      </c>
      <c r="L27" s="63">
        <f t="shared" si="0"/>
        <v>22</v>
      </c>
      <c r="M27" s="59">
        <v>1480273</v>
      </c>
      <c r="N27" s="63">
        <f t="shared" si="1"/>
        <v>19</v>
      </c>
      <c r="O27" s="58">
        <v>3076</v>
      </c>
      <c r="P27" s="5">
        <v>26</v>
      </c>
      <c r="Q27" s="59">
        <v>64</v>
      </c>
      <c r="R27" s="5">
        <v>14</v>
      </c>
    </row>
    <row r="28" spans="1:18" s="1" customFormat="1" ht="13.5" customHeight="1">
      <c r="A28" s="60">
        <v>16</v>
      </c>
      <c r="B28" s="52" t="s">
        <v>37</v>
      </c>
      <c r="C28" s="53">
        <v>99.313475805558625</v>
      </c>
      <c r="D28" s="61">
        <v>7</v>
      </c>
      <c r="E28" s="53">
        <v>8.8583767024692728E-2</v>
      </c>
      <c r="F28" s="61">
        <v>35</v>
      </c>
      <c r="G28" s="55">
        <v>54.759174000000002</v>
      </c>
      <c r="H28" s="61">
        <v>18</v>
      </c>
      <c r="I28" s="55">
        <v>20.137615</v>
      </c>
      <c r="J28" s="62">
        <v>24</v>
      </c>
      <c r="K28" s="59">
        <v>172</v>
      </c>
      <c r="L28" s="63">
        <f t="shared" si="0"/>
        <v>46</v>
      </c>
      <c r="M28" s="59">
        <v>545449</v>
      </c>
      <c r="N28" s="63">
        <f t="shared" si="1"/>
        <v>40</v>
      </c>
      <c r="O28" s="58">
        <v>1992</v>
      </c>
      <c r="P28" s="5">
        <v>40</v>
      </c>
      <c r="Q28" s="59">
        <v>26</v>
      </c>
      <c r="R28" s="5">
        <v>40</v>
      </c>
    </row>
    <row r="29" spans="1:18" s="1" customFormat="1" ht="13.5" customHeight="1">
      <c r="A29" s="60">
        <v>17</v>
      </c>
      <c r="B29" s="52" t="s">
        <v>38</v>
      </c>
      <c r="C29" s="53">
        <v>99.441681047609379</v>
      </c>
      <c r="D29" s="61">
        <v>3</v>
      </c>
      <c r="E29" s="53">
        <v>5.0756268399147299E-2</v>
      </c>
      <c r="F29" s="61">
        <v>44</v>
      </c>
      <c r="G29" s="55">
        <v>57.850485999999997</v>
      </c>
      <c r="H29" s="61">
        <v>13</v>
      </c>
      <c r="I29" s="55">
        <v>19.398298</v>
      </c>
      <c r="J29" s="62">
        <v>26</v>
      </c>
      <c r="K29" s="59">
        <v>215</v>
      </c>
      <c r="L29" s="63">
        <f t="shared" si="0"/>
        <v>44</v>
      </c>
      <c r="M29" s="59">
        <v>503248</v>
      </c>
      <c r="N29" s="63">
        <f t="shared" si="1"/>
        <v>42</v>
      </c>
      <c r="O29" s="58">
        <v>2025</v>
      </c>
      <c r="P29" s="5">
        <v>39</v>
      </c>
      <c r="Q29" s="59">
        <v>40</v>
      </c>
      <c r="R29" s="5">
        <v>32</v>
      </c>
    </row>
    <row r="30" spans="1:18" s="1" customFormat="1" ht="13.5" customHeight="1">
      <c r="A30" s="60">
        <v>18</v>
      </c>
      <c r="B30" s="52" t="s">
        <v>39</v>
      </c>
      <c r="C30" s="53">
        <v>99.56460674157303</v>
      </c>
      <c r="D30" s="61">
        <v>2</v>
      </c>
      <c r="E30" s="53">
        <v>4.2134831460674156E-2</v>
      </c>
      <c r="F30" s="61">
        <v>46</v>
      </c>
      <c r="G30" s="55">
        <v>59.528848000000004</v>
      </c>
      <c r="H30" s="61">
        <v>10</v>
      </c>
      <c r="I30" s="55">
        <v>20.66582</v>
      </c>
      <c r="J30" s="62">
        <v>19</v>
      </c>
      <c r="K30" s="59">
        <v>172</v>
      </c>
      <c r="L30" s="63">
        <f t="shared" si="0"/>
        <v>46</v>
      </c>
      <c r="M30" s="59">
        <v>598507</v>
      </c>
      <c r="N30" s="63">
        <f t="shared" si="1"/>
        <v>37</v>
      </c>
      <c r="O30" s="58">
        <v>868</v>
      </c>
      <c r="P30" s="5">
        <v>45</v>
      </c>
      <c r="Q30" s="59">
        <v>41</v>
      </c>
      <c r="R30" s="5">
        <v>31</v>
      </c>
    </row>
    <row r="31" spans="1:18" s="1" customFormat="1" ht="6" customHeight="1">
      <c r="A31" s="60"/>
      <c r="B31" s="52"/>
      <c r="C31" s="55"/>
      <c r="D31" s="61"/>
      <c r="E31" s="55"/>
      <c r="F31" s="61"/>
      <c r="G31" s="55"/>
      <c r="H31" s="61"/>
      <c r="I31" s="55"/>
      <c r="J31" s="62"/>
      <c r="K31" s="59"/>
      <c r="L31" s="63"/>
      <c r="M31" s="59"/>
      <c r="N31" s="63"/>
      <c r="O31" s="58"/>
      <c r="P31" s="5"/>
      <c r="Q31" s="59"/>
      <c r="R31" s="5"/>
    </row>
    <row r="32" spans="1:18" s="1" customFormat="1" ht="13.5" customHeight="1">
      <c r="A32" s="60">
        <v>19</v>
      </c>
      <c r="B32" s="52" t="s">
        <v>40</v>
      </c>
      <c r="C32" s="53">
        <v>98.770606314613019</v>
      </c>
      <c r="D32" s="61">
        <v>35</v>
      </c>
      <c r="E32" s="53">
        <v>0.22352612461581448</v>
      </c>
      <c r="F32" s="61">
        <v>12</v>
      </c>
      <c r="G32" s="55">
        <v>58.703248000000002</v>
      </c>
      <c r="H32" s="61">
        <v>11</v>
      </c>
      <c r="I32" s="55">
        <v>14.559336999999999</v>
      </c>
      <c r="J32" s="62">
        <v>37</v>
      </c>
      <c r="K32" s="59">
        <v>304</v>
      </c>
      <c r="L32" s="63">
        <f t="shared" si="0"/>
        <v>38</v>
      </c>
      <c r="M32" s="59">
        <v>470668</v>
      </c>
      <c r="N32" s="63">
        <f t="shared" si="1"/>
        <v>44</v>
      </c>
      <c r="O32" s="58">
        <v>2146</v>
      </c>
      <c r="P32" s="5">
        <v>38</v>
      </c>
      <c r="Q32" s="59">
        <v>21</v>
      </c>
      <c r="R32" s="5">
        <v>43</v>
      </c>
    </row>
    <row r="33" spans="1:18" s="1" customFormat="1" ht="13.5" customHeight="1">
      <c r="A33" s="60">
        <v>20</v>
      </c>
      <c r="B33" s="52" t="s">
        <v>41</v>
      </c>
      <c r="C33" s="53">
        <v>99.015044918281205</v>
      </c>
      <c r="D33" s="61">
        <v>25</v>
      </c>
      <c r="E33" s="53">
        <v>4.8706569975105529E-2</v>
      </c>
      <c r="F33" s="61">
        <v>45</v>
      </c>
      <c r="G33" s="55">
        <v>50.775646000000002</v>
      </c>
      <c r="H33" s="61">
        <v>30</v>
      </c>
      <c r="I33" s="55">
        <v>16.997498</v>
      </c>
      <c r="J33" s="62">
        <v>33</v>
      </c>
      <c r="K33" s="59">
        <v>775</v>
      </c>
      <c r="L33" s="63">
        <f t="shared" si="0"/>
        <v>12</v>
      </c>
      <c r="M33" s="59">
        <v>1701265</v>
      </c>
      <c r="N33" s="63">
        <f t="shared" si="1"/>
        <v>17</v>
      </c>
      <c r="O33" s="58">
        <v>4802</v>
      </c>
      <c r="P33" s="5">
        <v>14</v>
      </c>
      <c r="Q33" s="59">
        <v>46</v>
      </c>
      <c r="R33" s="5">
        <v>23</v>
      </c>
    </row>
    <row r="34" spans="1:18" s="1" customFormat="1" ht="13.5" customHeight="1">
      <c r="A34" s="60">
        <v>21</v>
      </c>
      <c r="B34" s="52" t="s">
        <v>42</v>
      </c>
      <c r="C34" s="53">
        <v>99.143610013175234</v>
      </c>
      <c r="D34" s="61">
        <v>18</v>
      </c>
      <c r="E34" s="53">
        <v>0.16469038208168643</v>
      </c>
      <c r="F34" s="61">
        <v>16</v>
      </c>
      <c r="G34" s="55">
        <v>57.301451999999998</v>
      </c>
      <c r="H34" s="61">
        <v>15</v>
      </c>
      <c r="I34" s="55">
        <v>22.197552000000002</v>
      </c>
      <c r="J34" s="62">
        <v>15</v>
      </c>
      <c r="K34" s="59">
        <v>611</v>
      </c>
      <c r="L34" s="63">
        <f t="shared" si="0"/>
        <v>19</v>
      </c>
      <c r="M34" s="59">
        <v>2546257</v>
      </c>
      <c r="N34" s="63">
        <f t="shared" si="1"/>
        <v>11</v>
      </c>
      <c r="O34" s="58">
        <v>3052</v>
      </c>
      <c r="P34" s="5">
        <v>27</v>
      </c>
      <c r="Q34" s="59">
        <v>43</v>
      </c>
      <c r="R34" s="5">
        <v>28</v>
      </c>
    </row>
    <row r="35" spans="1:18" s="1" customFormat="1" ht="13.5" customHeight="1">
      <c r="A35" s="60">
        <v>22</v>
      </c>
      <c r="B35" s="52" t="s">
        <v>43</v>
      </c>
      <c r="C35" s="53">
        <v>98.506019587050091</v>
      </c>
      <c r="D35" s="61">
        <v>40</v>
      </c>
      <c r="E35" s="53">
        <v>0.29006300293181958</v>
      </c>
      <c r="F35" s="61">
        <v>2</v>
      </c>
      <c r="G35" s="55">
        <v>53.894857999999999</v>
      </c>
      <c r="H35" s="61">
        <v>24</v>
      </c>
      <c r="I35" s="55">
        <v>20.890892999999998</v>
      </c>
      <c r="J35" s="62">
        <v>17</v>
      </c>
      <c r="K35" s="59">
        <v>880</v>
      </c>
      <c r="L35" s="63">
        <f t="shared" si="0"/>
        <v>11</v>
      </c>
      <c r="M35" s="59">
        <v>3069315</v>
      </c>
      <c r="N35" s="63">
        <f t="shared" si="1"/>
        <v>7</v>
      </c>
      <c r="O35" s="58">
        <v>20667</v>
      </c>
      <c r="P35" s="5">
        <v>5</v>
      </c>
      <c r="Q35" s="59">
        <v>108</v>
      </c>
      <c r="R35" s="5">
        <v>9</v>
      </c>
    </row>
    <row r="36" spans="1:18" s="1" customFormat="1" ht="13.5" customHeight="1">
      <c r="A36" s="60">
        <v>23</v>
      </c>
      <c r="B36" s="52" t="s">
        <v>44</v>
      </c>
      <c r="C36" s="53">
        <v>98.448485567652554</v>
      </c>
      <c r="D36" s="61">
        <v>41</v>
      </c>
      <c r="E36" s="53">
        <v>0.24622504375686022</v>
      </c>
      <c r="F36" s="61">
        <v>7</v>
      </c>
      <c r="G36" s="55">
        <v>59.84807</v>
      </c>
      <c r="H36" s="61">
        <v>9</v>
      </c>
      <c r="I36" s="55">
        <v>17.537901999999999</v>
      </c>
      <c r="J36" s="62">
        <v>30</v>
      </c>
      <c r="K36" s="59">
        <v>1870</v>
      </c>
      <c r="L36" s="63">
        <f t="shared" si="0"/>
        <v>3</v>
      </c>
      <c r="M36" s="59">
        <v>5652100</v>
      </c>
      <c r="N36" s="63">
        <f t="shared" si="1"/>
        <v>3</v>
      </c>
      <c r="O36" s="58">
        <v>24879</v>
      </c>
      <c r="P36" s="5">
        <v>3</v>
      </c>
      <c r="Q36" s="59">
        <v>154</v>
      </c>
      <c r="R36" s="5">
        <v>2</v>
      </c>
    </row>
    <row r="37" spans="1:18" s="1" customFormat="1" ht="13.5" customHeight="1">
      <c r="A37" s="60">
        <v>24</v>
      </c>
      <c r="B37" s="52" t="s">
        <v>45</v>
      </c>
      <c r="C37" s="53">
        <v>99.054373522458633</v>
      </c>
      <c r="D37" s="61">
        <v>20</v>
      </c>
      <c r="E37" s="53">
        <v>0.16612357037888953</v>
      </c>
      <c r="F37" s="61">
        <v>15</v>
      </c>
      <c r="G37" s="55">
        <v>52.586663000000001</v>
      </c>
      <c r="H37" s="61">
        <v>27</v>
      </c>
      <c r="I37" s="55">
        <v>25.535855999999999</v>
      </c>
      <c r="J37" s="62">
        <v>10</v>
      </c>
      <c r="K37" s="59">
        <v>615</v>
      </c>
      <c r="L37" s="63">
        <f t="shared" si="0"/>
        <v>18</v>
      </c>
      <c r="M37" s="59">
        <v>1467752</v>
      </c>
      <c r="N37" s="63">
        <f t="shared" si="1"/>
        <v>20</v>
      </c>
      <c r="O37" s="58">
        <v>2966</v>
      </c>
      <c r="P37" s="5">
        <v>29</v>
      </c>
      <c r="Q37" s="59">
        <v>73</v>
      </c>
      <c r="R37" s="5">
        <v>12</v>
      </c>
    </row>
    <row r="38" spans="1:18" s="1" customFormat="1" ht="6" customHeight="1">
      <c r="A38" s="60"/>
      <c r="B38" s="52"/>
      <c r="C38" s="55"/>
      <c r="D38" s="61"/>
      <c r="E38" s="55"/>
      <c r="F38" s="61"/>
      <c r="G38" s="55"/>
      <c r="H38" s="61"/>
      <c r="I38" s="55"/>
      <c r="J38" s="62"/>
      <c r="K38" s="59"/>
      <c r="L38" s="63"/>
      <c r="M38" s="59"/>
      <c r="N38" s="63"/>
      <c r="O38" s="58"/>
      <c r="P38" s="5"/>
      <c r="Q38" s="59"/>
      <c r="R38" s="5"/>
    </row>
    <row r="39" spans="1:18" s="1" customFormat="1" ht="13.5" customHeight="1">
      <c r="A39" s="60">
        <v>25</v>
      </c>
      <c r="B39" s="52" t="s">
        <v>46</v>
      </c>
      <c r="C39" s="53">
        <v>99.202827705497469</v>
      </c>
      <c r="D39" s="61">
        <v>15</v>
      </c>
      <c r="E39" s="53">
        <v>9.0245920132360685E-2</v>
      </c>
      <c r="F39" s="61">
        <v>34</v>
      </c>
      <c r="G39" s="55">
        <v>57.409773000000001</v>
      </c>
      <c r="H39" s="61">
        <v>14</v>
      </c>
      <c r="I39" s="55">
        <v>16.759820999999999</v>
      </c>
      <c r="J39" s="62">
        <v>34</v>
      </c>
      <c r="K39" s="59">
        <v>378</v>
      </c>
      <c r="L39" s="63">
        <f t="shared" si="0"/>
        <v>32</v>
      </c>
      <c r="M39" s="59">
        <v>986082</v>
      </c>
      <c r="N39" s="63">
        <f t="shared" si="1"/>
        <v>27</v>
      </c>
      <c r="O39" s="58">
        <v>2893</v>
      </c>
      <c r="P39" s="5">
        <v>30</v>
      </c>
      <c r="Q39" s="59">
        <v>49</v>
      </c>
      <c r="R39" s="5">
        <v>20</v>
      </c>
    </row>
    <row r="40" spans="1:18" s="1" customFormat="1" ht="13.5" customHeight="1">
      <c r="A40" s="60">
        <v>26</v>
      </c>
      <c r="B40" s="52" t="s">
        <v>47</v>
      </c>
      <c r="C40" s="53">
        <v>99.252319610845873</v>
      </c>
      <c r="D40" s="61">
        <v>11</v>
      </c>
      <c r="E40" s="53">
        <v>8.5577875867039008E-2</v>
      </c>
      <c r="F40" s="61">
        <v>36</v>
      </c>
      <c r="G40" s="55">
        <v>69.839901999999995</v>
      </c>
      <c r="H40" s="61">
        <v>1</v>
      </c>
      <c r="I40" s="55">
        <v>7.279242</v>
      </c>
      <c r="J40" s="62">
        <v>46</v>
      </c>
      <c r="K40" s="59">
        <v>487</v>
      </c>
      <c r="L40" s="63">
        <f t="shared" si="0"/>
        <v>25</v>
      </c>
      <c r="M40" s="59">
        <v>984983</v>
      </c>
      <c r="N40" s="63">
        <f t="shared" si="1"/>
        <v>28</v>
      </c>
      <c r="O40" s="58">
        <v>4118</v>
      </c>
      <c r="P40" s="5">
        <v>18</v>
      </c>
      <c r="Q40" s="59">
        <v>49</v>
      </c>
      <c r="R40" s="5">
        <v>20</v>
      </c>
    </row>
    <row r="41" spans="1:18" s="1" customFormat="1" ht="13.5" customHeight="1">
      <c r="A41" s="60">
        <v>27</v>
      </c>
      <c r="B41" s="52" t="s">
        <v>48</v>
      </c>
      <c r="C41" s="53">
        <v>98.664195496979673</v>
      </c>
      <c r="D41" s="61">
        <v>37</v>
      </c>
      <c r="E41" s="53">
        <v>0.23201537616694126</v>
      </c>
      <c r="F41" s="61">
        <v>9</v>
      </c>
      <c r="G41" s="55">
        <v>64.301454000000007</v>
      </c>
      <c r="H41" s="61">
        <v>4</v>
      </c>
      <c r="I41" s="55">
        <v>9.9446960000000004</v>
      </c>
      <c r="J41" s="62">
        <v>44</v>
      </c>
      <c r="K41" s="59">
        <v>1903</v>
      </c>
      <c r="L41" s="63">
        <f t="shared" si="0"/>
        <v>2</v>
      </c>
      <c r="M41" s="59">
        <v>2854794</v>
      </c>
      <c r="N41" s="63">
        <f t="shared" si="1"/>
        <v>9</v>
      </c>
      <c r="O41" s="58">
        <v>25543</v>
      </c>
      <c r="P41" s="5">
        <v>2</v>
      </c>
      <c r="Q41" s="59">
        <v>124</v>
      </c>
      <c r="R41" s="5">
        <v>6</v>
      </c>
    </row>
    <row r="42" spans="1:18" s="1" customFormat="1" ht="13.5" customHeight="1">
      <c r="A42" s="60">
        <v>28</v>
      </c>
      <c r="B42" s="52" t="s">
        <v>49</v>
      </c>
      <c r="C42" s="53">
        <v>98.835974340456261</v>
      </c>
      <c r="D42" s="61">
        <v>31</v>
      </c>
      <c r="E42" s="53">
        <v>0.1401928714049025</v>
      </c>
      <c r="F42" s="61">
        <v>25</v>
      </c>
      <c r="G42" s="55">
        <v>64.346975</v>
      </c>
      <c r="H42" s="61">
        <v>3</v>
      </c>
      <c r="I42" s="55">
        <v>12.521328</v>
      </c>
      <c r="J42" s="62">
        <v>40</v>
      </c>
      <c r="K42" s="59">
        <v>1496</v>
      </c>
      <c r="L42" s="63">
        <f t="shared" si="0"/>
        <v>8</v>
      </c>
      <c r="M42" s="59">
        <v>2637602</v>
      </c>
      <c r="N42" s="63">
        <f t="shared" si="1"/>
        <v>10</v>
      </c>
      <c r="O42" s="58">
        <v>17352</v>
      </c>
      <c r="P42" s="5">
        <v>7</v>
      </c>
      <c r="Q42" s="59">
        <v>110</v>
      </c>
      <c r="R42" s="5">
        <v>8</v>
      </c>
    </row>
    <row r="43" spans="1:18" s="1" customFormat="1" ht="13.5" customHeight="1">
      <c r="A43" s="60">
        <v>29</v>
      </c>
      <c r="B43" s="52" t="s">
        <v>50</v>
      </c>
      <c r="C43" s="53">
        <v>98.784810126582272</v>
      </c>
      <c r="D43" s="61">
        <v>34</v>
      </c>
      <c r="E43" s="53">
        <v>7.5949367088607597E-2</v>
      </c>
      <c r="F43" s="61">
        <v>39</v>
      </c>
      <c r="G43" s="55">
        <v>61.797853000000003</v>
      </c>
      <c r="H43" s="61">
        <v>7</v>
      </c>
      <c r="I43" s="55">
        <v>10.867621</v>
      </c>
      <c r="J43" s="62">
        <v>43</v>
      </c>
      <c r="K43" s="59">
        <v>418</v>
      </c>
      <c r="L43" s="63">
        <f t="shared" si="0"/>
        <v>30</v>
      </c>
      <c r="M43" s="59">
        <v>708049</v>
      </c>
      <c r="N43" s="63">
        <f t="shared" si="1"/>
        <v>34</v>
      </c>
      <c r="O43" s="58">
        <v>2790</v>
      </c>
      <c r="P43" s="5">
        <v>32</v>
      </c>
      <c r="Q43" s="59">
        <v>25</v>
      </c>
      <c r="R43" s="5">
        <v>41</v>
      </c>
    </row>
    <row r="44" spans="1:18" s="1" customFormat="1" ht="13.5" customHeight="1">
      <c r="A44" s="60">
        <v>30</v>
      </c>
      <c r="B44" s="52" t="s">
        <v>51</v>
      </c>
      <c r="C44" s="53">
        <v>99.330131445904954</v>
      </c>
      <c r="D44" s="61">
        <v>6</v>
      </c>
      <c r="E44" s="53">
        <v>0.15166835187057634</v>
      </c>
      <c r="F44" s="61">
        <v>23</v>
      </c>
      <c r="G44" s="55">
        <v>54.028613999999997</v>
      </c>
      <c r="H44" s="61">
        <v>23</v>
      </c>
      <c r="I44" s="55">
        <v>18.624497999999999</v>
      </c>
      <c r="J44" s="62">
        <v>28</v>
      </c>
      <c r="K44" s="59">
        <v>294</v>
      </c>
      <c r="L44" s="63">
        <f t="shared" si="0"/>
        <v>39</v>
      </c>
      <c r="M44" s="59">
        <v>749253</v>
      </c>
      <c r="N44" s="63">
        <f t="shared" si="1"/>
        <v>33</v>
      </c>
      <c r="O44" s="58">
        <v>1585</v>
      </c>
      <c r="P44" s="5">
        <v>42</v>
      </c>
      <c r="Q44" s="59">
        <v>18</v>
      </c>
      <c r="R44" s="5">
        <v>45</v>
      </c>
    </row>
    <row r="45" spans="1:18" s="1" customFormat="1" ht="6" customHeight="1">
      <c r="A45" s="60"/>
      <c r="B45" s="52"/>
      <c r="C45" s="55"/>
      <c r="D45" s="61"/>
      <c r="E45" s="55"/>
      <c r="F45" s="61"/>
      <c r="G45" s="55"/>
      <c r="H45" s="61"/>
      <c r="I45" s="55"/>
      <c r="J45" s="62"/>
      <c r="K45" s="59"/>
      <c r="L45" s="63"/>
      <c r="M45" s="59"/>
      <c r="N45" s="63"/>
      <c r="O45" s="58"/>
      <c r="P45" s="5"/>
      <c r="Q45" s="59"/>
      <c r="R45" s="5"/>
    </row>
    <row r="46" spans="1:18" s="1" customFormat="1" ht="13.5" customHeight="1">
      <c r="A46" s="60">
        <v>31</v>
      </c>
      <c r="B46" s="52" t="s">
        <v>52</v>
      </c>
      <c r="C46" s="53">
        <v>98.439716312056731</v>
      </c>
      <c r="D46" s="61">
        <v>42</v>
      </c>
      <c r="E46" s="53">
        <v>8.1053698074974659E-2</v>
      </c>
      <c r="F46" s="61">
        <v>38</v>
      </c>
      <c r="G46" s="55">
        <v>46.311996999999998</v>
      </c>
      <c r="H46" s="61">
        <v>41</v>
      </c>
      <c r="I46" s="55">
        <v>22.912251000000001</v>
      </c>
      <c r="J46" s="62">
        <v>14</v>
      </c>
      <c r="K46" s="59">
        <v>177</v>
      </c>
      <c r="L46" s="63">
        <f t="shared" si="0"/>
        <v>45</v>
      </c>
      <c r="M46" s="59">
        <v>341930</v>
      </c>
      <c r="N46" s="63">
        <f t="shared" si="1"/>
        <v>45</v>
      </c>
      <c r="O46" s="58">
        <v>628</v>
      </c>
      <c r="P46" s="5">
        <v>47</v>
      </c>
      <c r="Q46" s="59">
        <v>17</v>
      </c>
      <c r="R46" s="5">
        <v>47</v>
      </c>
    </row>
    <row r="47" spans="1:18" s="1" customFormat="1" ht="13.5" customHeight="1">
      <c r="A47" s="60">
        <v>32</v>
      </c>
      <c r="B47" s="52" t="s">
        <v>53</v>
      </c>
      <c r="C47" s="53">
        <v>99.225215706990667</v>
      </c>
      <c r="D47" s="61">
        <v>12</v>
      </c>
      <c r="E47" s="53">
        <v>7.0434935728121151E-2</v>
      </c>
      <c r="F47" s="61">
        <v>41</v>
      </c>
      <c r="G47" s="55">
        <v>47.370224</v>
      </c>
      <c r="H47" s="61">
        <v>38</v>
      </c>
      <c r="I47" s="55">
        <v>21.535035000000001</v>
      </c>
      <c r="J47" s="62">
        <v>16</v>
      </c>
      <c r="K47" s="59">
        <v>269</v>
      </c>
      <c r="L47" s="63">
        <f t="shared" si="0"/>
        <v>42</v>
      </c>
      <c r="M47" s="59">
        <v>339454</v>
      </c>
      <c r="N47" s="63">
        <f t="shared" si="1"/>
        <v>46</v>
      </c>
      <c r="O47" s="58">
        <v>737</v>
      </c>
      <c r="P47" s="5">
        <v>46</v>
      </c>
      <c r="Q47" s="59">
        <v>18</v>
      </c>
      <c r="R47" s="5">
        <v>45</v>
      </c>
    </row>
    <row r="48" spans="1:18" s="1" customFormat="1" ht="13.5" customHeight="1">
      <c r="A48" s="60">
        <v>33</v>
      </c>
      <c r="B48" s="52" t="s">
        <v>54</v>
      </c>
      <c r="C48" s="53">
        <v>98.692613567899741</v>
      </c>
      <c r="D48" s="61">
        <v>36</v>
      </c>
      <c r="E48" s="53">
        <v>0.18074466803229305</v>
      </c>
      <c r="F48" s="61">
        <v>14</v>
      </c>
      <c r="G48" s="55">
        <v>54.210338</v>
      </c>
      <c r="H48" s="61">
        <v>20</v>
      </c>
      <c r="I48" s="55">
        <v>20.182230000000001</v>
      </c>
      <c r="J48" s="62">
        <v>22</v>
      </c>
      <c r="K48" s="59">
        <v>689</v>
      </c>
      <c r="L48" s="63">
        <f t="shared" si="0"/>
        <v>14</v>
      </c>
      <c r="M48" s="59">
        <v>1311064</v>
      </c>
      <c r="N48" s="63">
        <f t="shared" si="1"/>
        <v>21</v>
      </c>
      <c r="O48" s="58">
        <v>4288</v>
      </c>
      <c r="P48" s="5">
        <v>17</v>
      </c>
      <c r="Q48" s="59">
        <v>62</v>
      </c>
      <c r="R48" s="5">
        <v>15</v>
      </c>
    </row>
    <row r="49" spans="1:18" s="1" customFormat="1" ht="13.5" customHeight="1">
      <c r="A49" s="60">
        <v>34</v>
      </c>
      <c r="B49" s="52" t="s">
        <v>55</v>
      </c>
      <c r="C49" s="53">
        <v>98.909105710913011</v>
      </c>
      <c r="D49" s="61">
        <v>27</v>
      </c>
      <c r="E49" s="53">
        <v>0.13839703667521472</v>
      </c>
      <c r="F49" s="61">
        <v>26</v>
      </c>
      <c r="G49" s="55">
        <v>61.821662000000003</v>
      </c>
      <c r="H49" s="61">
        <v>6</v>
      </c>
      <c r="I49" s="55">
        <v>13.600142</v>
      </c>
      <c r="J49" s="62">
        <v>39</v>
      </c>
      <c r="K49" s="59">
        <v>736</v>
      </c>
      <c r="L49" s="63">
        <f t="shared" si="0"/>
        <v>13</v>
      </c>
      <c r="M49" s="59">
        <v>1304843</v>
      </c>
      <c r="N49" s="63">
        <f t="shared" si="1"/>
        <v>22</v>
      </c>
      <c r="O49" s="58">
        <v>4779</v>
      </c>
      <c r="P49" s="5">
        <v>15</v>
      </c>
      <c r="Q49" s="59">
        <v>71</v>
      </c>
      <c r="R49" s="5">
        <v>13</v>
      </c>
    </row>
    <row r="50" spans="1:18" s="1" customFormat="1" ht="13.5" customHeight="1">
      <c r="A50" s="60">
        <v>35</v>
      </c>
      <c r="B50" s="52" t="s">
        <v>56</v>
      </c>
      <c r="C50" s="53">
        <v>98.127307103628354</v>
      </c>
      <c r="D50" s="61">
        <v>45</v>
      </c>
      <c r="E50" s="53">
        <v>0.26109660574412535</v>
      </c>
      <c r="F50" s="61">
        <v>4</v>
      </c>
      <c r="G50" s="55">
        <v>44.206417000000002</v>
      </c>
      <c r="H50" s="61">
        <v>46</v>
      </c>
      <c r="I50" s="55">
        <v>29.934304000000001</v>
      </c>
      <c r="J50" s="62">
        <v>1</v>
      </c>
      <c r="K50" s="59">
        <v>512</v>
      </c>
      <c r="L50" s="63">
        <f t="shared" si="0"/>
        <v>23</v>
      </c>
      <c r="M50" s="59">
        <v>800411</v>
      </c>
      <c r="N50" s="63">
        <f t="shared" si="1"/>
        <v>32</v>
      </c>
      <c r="O50" s="58">
        <v>2641</v>
      </c>
      <c r="P50" s="5">
        <v>33</v>
      </c>
      <c r="Q50" s="59">
        <v>42</v>
      </c>
      <c r="R50" s="5">
        <v>30</v>
      </c>
    </row>
    <row r="51" spans="1:18" s="1" customFormat="1" ht="6" customHeight="1">
      <c r="A51" s="60"/>
      <c r="B51" s="52"/>
      <c r="C51" s="55"/>
      <c r="D51" s="61"/>
      <c r="E51" s="55"/>
      <c r="F51" s="61"/>
      <c r="G51" s="55"/>
      <c r="H51" s="61"/>
      <c r="I51" s="55"/>
      <c r="J51" s="62"/>
      <c r="K51" s="59"/>
      <c r="L51" s="63"/>
      <c r="M51" s="59"/>
      <c r="N51" s="63"/>
      <c r="O51" s="58"/>
      <c r="P51" s="5"/>
      <c r="Q51" s="59"/>
      <c r="R51" s="5"/>
    </row>
    <row r="52" spans="1:18" s="1" customFormat="1" ht="13.5" customHeight="1">
      <c r="A52" s="60">
        <v>36</v>
      </c>
      <c r="B52" s="52" t="s">
        <v>57</v>
      </c>
      <c r="C52" s="53">
        <v>99.041978749346811</v>
      </c>
      <c r="D52" s="61">
        <v>21</v>
      </c>
      <c r="E52" s="53">
        <v>0.10451140916216688</v>
      </c>
      <c r="F52" s="61">
        <v>31</v>
      </c>
      <c r="G52" s="55">
        <v>56.540945000000001</v>
      </c>
      <c r="H52" s="61">
        <v>16</v>
      </c>
      <c r="I52" s="55">
        <v>20.370370000000001</v>
      </c>
      <c r="J52" s="62">
        <v>21</v>
      </c>
      <c r="K52" s="59">
        <v>286</v>
      </c>
      <c r="L52" s="63">
        <f t="shared" si="0"/>
        <v>41</v>
      </c>
      <c r="M52" s="59">
        <v>577849</v>
      </c>
      <c r="N52" s="63">
        <f t="shared" si="1"/>
        <v>38</v>
      </c>
      <c r="O52" s="58">
        <v>2165</v>
      </c>
      <c r="P52" s="5">
        <v>37</v>
      </c>
      <c r="Q52" s="59">
        <v>20</v>
      </c>
      <c r="R52" s="5">
        <v>44</v>
      </c>
    </row>
    <row r="53" spans="1:18" s="1" customFormat="1" ht="13.5" customHeight="1">
      <c r="A53" s="60">
        <v>37</v>
      </c>
      <c r="B53" s="52" t="s">
        <v>58</v>
      </c>
      <c r="C53" s="53">
        <v>99.021226415094347</v>
      </c>
      <c r="D53" s="61">
        <v>23</v>
      </c>
      <c r="E53" s="53">
        <v>0.28301886792452829</v>
      </c>
      <c r="F53" s="61">
        <v>3</v>
      </c>
      <c r="G53" s="55">
        <v>55.209198000000001</v>
      </c>
      <c r="H53" s="61">
        <v>17</v>
      </c>
      <c r="I53" s="55">
        <v>17.091383</v>
      </c>
      <c r="J53" s="62">
        <v>32</v>
      </c>
      <c r="K53" s="59">
        <v>319</v>
      </c>
      <c r="L53" s="63">
        <f t="shared" si="0"/>
        <v>35</v>
      </c>
      <c r="M53" s="59">
        <v>639031</v>
      </c>
      <c r="N53" s="63">
        <f t="shared" si="1"/>
        <v>36</v>
      </c>
      <c r="O53" s="58">
        <v>3722</v>
      </c>
      <c r="P53" s="5">
        <v>22</v>
      </c>
      <c r="Q53" s="59">
        <v>59</v>
      </c>
      <c r="R53" s="5">
        <v>17</v>
      </c>
    </row>
    <row r="54" spans="1:18" s="1" customFormat="1" ht="13.5" customHeight="1">
      <c r="A54" s="60">
        <v>38</v>
      </c>
      <c r="B54" s="52" t="s">
        <v>59</v>
      </c>
      <c r="C54" s="53">
        <v>98.816349176992787</v>
      </c>
      <c r="D54" s="61">
        <v>32</v>
      </c>
      <c r="E54" s="53">
        <v>0.24967634547808396</v>
      </c>
      <c r="F54" s="61">
        <v>6</v>
      </c>
      <c r="G54" s="55">
        <v>53.888362999999998</v>
      </c>
      <c r="H54" s="61">
        <v>25</v>
      </c>
      <c r="I54" s="55">
        <v>20.747398</v>
      </c>
      <c r="J54" s="62">
        <v>18</v>
      </c>
      <c r="K54" s="59">
        <v>372</v>
      </c>
      <c r="L54" s="63">
        <f t="shared" si="0"/>
        <v>34</v>
      </c>
      <c r="M54" s="59">
        <v>1081555</v>
      </c>
      <c r="N54" s="63">
        <f t="shared" si="1"/>
        <v>25</v>
      </c>
      <c r="O54" s="58">
        <v>2404</v>
      </c>
      <c r="P54" s="5">
        <v>36</v>
      </c>
      <c r="Q54" s="59">
        <v>48</v>
      </c>
      <c r="R54" s="5">
        <v>22</v>
      </c>
    </row>
    <row r="55" spans="1:18" s="1" customFormat="1" ht="13.5" customHeight="1">
      <c r="A55" s="60">
        <v>39</v>
      </c>
      <c r="B55" s="52" t="s">
        <v>60</v>
      </c>
      <c r="C55" s="53">
        <v>99.016681299385425</v>
      </c>
      <c r="D55" s="61">
        <v>24</v>
      </c>
      <c r="E55" s="53">
        <v>0.15803336259877085</v>
      </c>
      <c r="F55" s="61">
        <v>18</v>
      </c>
      <c r="G55" s="55">
        <v>51.225022000000003</v>
      </c>
      <c r="H55" s="61">
        <v>29</v>
      </c>
      <c r="I55" s="55">
        <v>17.428322999999999</v>
      </c>
      <c r="J55" s="62">
        <v>31</v>
      </c>
      <c r="K55" s="59">
        <v>257</v>
      </c>
      <c r="L55" s="63">
        <f t="shared" si="0"/>
        <v>43</v>
      </c>
      <c r="M55" s="59">
        <v>271820</v>
      </c>
      <c r="N55" s="63">
        <f t="shared" si="1"/>
        <v>47</v>
      </c>
      <c r="O55" s="58">
        <v>1263</v>
      </c>
      <c r="P55" s="5">
        <v>44</v>
      </c>
      <c r="Q55" s="59">
        <v>34</v>
      </c>
      <c r="R55" s="5">
        <v>35</v>
      </c>
    </row>
    <row r="56" spans="1:18" s="1" customFormat="1" ht="6" customHeight="1">
      <c r="A56" s="60"/>
      <c r="B56" s="52"/>
      <c r="C56" s="55"/>
      <c r="D56" s="61"/>
      <c r="E56" s="55"/>
      <c r="F56" s="61"/>
      <c r="G56" s="55"/>
      <c r="H56" s="61"/>
      <c r="I56" s="55"/>
      <c r="J56" s="62"/>
      <c r="K56" s="59"/>
      <c r="L56" s="63"/>
      <c r="M56" s="59"/>
      <c r="N56" s="63"/>
      <c r="O56" s="58"/>
      <c r="P56" s="5"/>
      <c r="Q56" s="59"/>
      <c r="R56" s="5"/>
    </row>
    <row r="57" spans="1:18" s="1" customFormat="1" ht="13.5" customHeight="1">
      <c r="A57" s="60">
        <v>40</v>
      </c>
      <c r="B57" s="52" t="s">
        <v>61</v>
      </c>
      <c r="C57" s="53">
        <v>98.394620052531479</v>
      </c>
      <c r="D57" s="61">
        <v>43</v>
      </c>
      <c r="E57" s="53">
        <v>0.25360021737161492</v>
      </c>
      <c r="F57" s="61">
        <v>5</v>
      </c>
      <c r="G57" s="55">
        <v>54.548808999999999</v>
      </c>
      <c r="H57" s="61">
        <v>19</v>
      </c>
      <c r="I57" s="55">
        <v>16.246801999999999</v>
      </c>
      <c r="J57" s="62">
        <v>36</v>
      </c>
      <c r="K57" s="59">
        <v>1230</v>
      </c>
      <c r="L57" s="63">
        <f t="shared" si="0"/>
        <v>9</v>
      </c>
      <c r="M57" s="59">
        <v>2196789</v>
      </c>
      <c r="N57" s="63">
        <f t="shared" si="1"/>
        <v>15</v>
      </c>
      <c r="O57" s="58">
        <v>21495</v>
      </c>
      <c r="P57" s="5">
        <v>4</v>
      </c>
      <c r="Q57" s="59">
        <v>91</v>
      </c>
      <c r="R57" s="5">
        <v>10</v>
      </c>
    </row>
    <row r="58" spans="1:18" s="76" customFormat="1" ht="13.5" customHeight="1">
      <c r="A58" s="66">
        <v>41</v>
      </c>
      <c r="B58" s="67" t="s">
        <v>62</v>
      </c>
      <c r="C58" s="68">
        <v>98.642418032786878</v>
      </c>
      <c r="D58" s="69">
        <v>39</v>
      </c>
      <c r="E58" s="68">
        <v>0.24334016393442623</v>
      </c>
      <c r="F58" s="69">
        <v>8</v>
      </c>
      <c r="G58" s="70">
        <v>45.735098999999998</v>
      </c>
      <c r="H58" s="69">
        <v>43</v>
      </c>
      <c r="I58" s="70">
        <v>28.940397000000001</v>
      </c>
      <c r="J58" s="71">
        <v>2</v>
      </c>
      <c r="K58" s="72">
        <v>291</v>
      </c>
      <c r="L58" s="73">
        <f t="shared" si="0"/>
        <v>40</v>
      </c>
      <c r="M58" s="72">
        <v>552275</v>
      </c>
      <c r="N58" s="73">
        <f t="shared" si="1"/>
        <v>39</v>
      </c>
      <c r="O58" s="74">
        <v>3758</v>
      </c>
      <c r="P58" s="75">
        <v>21</v>
      </c>
      <c r="Q58" s="72">
        <v>33</v>
      </c>
      <c r="R58" s="75">
        <v>37</v>
      </c>
    </row>
    <row r="59" spans="1:18" s="1" customFormat="1" ht="13.5" customHeight="1">
      <c r="A59" s="60">
        <v>42</v>
      </c>
      <c r="B59" s="52" t="s">
        <v>63</v>
      </c>
      <c r="C59" s="53">
        <v>99.305908244455736</v>
      </c>
      <c r="D59" s="61">
        <v>9</v>
      </c>
      <c r="E59" s="53">
        <v>0.22854240731335704</v>
      </c>
      <c r="F59" s="61">
        <v>10</v>
      </c>
      <c r="G59" s="55">
        <v>47.618637</v>
      </c>
      <c r="H59" s="61">
        <v>37</v>
      </c>
      <c r="I59" s="55">
        <v>26.997412000000001</v>
      </c>
      <c r="J59" s="62">
        <v>7</v>
      </c>
      <c r="K59" s="59">
        <v>394</v>
      </c>
      <c r="L59" s="63">
        <f t="shared" si="0"/>
        <v>31</v>
      </c>
      <c r="M59" s="59">
        <v>811819</v>
      </c>
      <c r="N59" s="63">
        <f t="shared" si="1"/>
        <v>31</v>
      </c>
      <c r="O59" s="58">
        <v>2987</v>
      </c>
      <c r="P59" s="5">
        <v>28</v>
      </c>
      <c r="Q59" s="59">
        <v>34</v>
      </c>
      <c r="R59" s="5">
        <v>35</v>
      </c>
    </row>
    <row r="60" spans="1:18" s="1" customFormat="1" ht="13.5" customHeight="1">
      <c r="A60" s="60">
        <v>43</v>
      </c>
      <c r="B60" s="52" t="s">
        <v>64</v>
      </c>
      <c r="C60" s="53">
        <v>99.205945877270992</v>
      </c>
      <c r="D60" s="61">
        <v>14</v>
      </c>
      <c r="E60" s="53">
        <v>0.15245839156396901</v>
      </c>
      <c r="F60" s="61">
        <v>21</v>
      </c>
      <c r="G60" s="55">
        <v>47.213558999999997</v>
      </c>
      <c r="H60" s="61">
        <v>39</v>
      </c>
      <c r="I60" s="55">
        <v>24.271186</v>
      </c>
      <c r="J60" s="62">
        <v>12</v>
      </c>
      <c r="K60" s="59">
        <v>604</v>
      </c>
      <c r="L60" s="63">
        <f t="shared" si="0"/>
        <v>20</v>
      </c>
      <c r="M60" s="59">
        <v>1267140</v>
      </c>
      <c r="N60" s="63">
        <f t="shared" si="1"/>
        <v>23</v>
      </c>
      <c r="O60" s="58">
        <v>3152</v>
      </c>
      <c r="P60" s="5">
        <v>25</v>
      </c>
      <c r="Q60" s="59">
        <v>46</v>
      </c>
      <c r="R60" s="5">
        <v>23</v>
      </c>
    </row>
    <row r="61" spans="1:18" s="1" customFormat="1" ht="13.5" customHeight="1">
      <c r="A61" s="60">
        <v>44</v>
      </c>
      <c r="B61" s="52" t="s">
        <v>65</v>
      </c>
      <c r="C61" s="53">
        <v>99.221668742216679</v>
      </c>
      <c r="D61" s="61">
        <v>13</v>
      </c>
      <c r="E61" s="53">
        <v>9.3399750933997508E-2</v>
      </c>
      <c r="F61" s="61">
        <v>33</v>
      </c>
      <c r="G61" s="55">
        <v>49.743642999999999</v>
      </c>
      <c r="H61" s="61">
        <v>31</v>
      </c>
      <c r="I61" s="55">
        <v>23.406927</v>
      </c>
      <c r="J61" s="62">
        <v>13</v>
      </c>
      <c r="K61" s="59">
        <v>453</v>
      </c>
      <c r="L61" s="63">
        <f t="shared" si="0"/>
        <v>28</v>
      </c>
      <c r="M61" s="59">
        <v>643574</v>
      </c>
      <c r="N61" s="63">
        <f t="shared" si="1"/>
        <v>35</v>
      </c>
      <c r="O61" s="58">
        <v>2437</v>
      </c>
      <c r="P61" s="5">
        <v>34</v>
      </c>
      <c r="Q61" s="59">
        <v>43</v>
      </c>
      <c r="R61" s="5">
        <v>28</v>
      </c>
    </row>
    <row r="62" spans="1:18" s="1" customFormat="1" ht="13.5" customHeight="1">
      <c r="A62" s="60">
        <v>45</v>
      </c>
      <c r="B62" s="52" t="s">
        <v>66</v>
      </c>
      <c r="C62" s="53">
        <v>98.224001642541836</v>
      </c>
      <c r="D62" s="61">
        <v>44</v>
      </c>
      <c r="E62" s="53">
        <v>0.16425418334873215</v>
      </c>
      <c r="F62" s="61">
        <v>17</v>
      </c>
      <c r="G62" s="55">
        <v>46.203252999999997</v>
      </c>
      <c r="H62" s="61">
        <v>42</v>
      </c>
      <c r="I62" s="55">
        <v>27.421527000000001</v>
      </c>
      <c r="J62" s="62">
        <v>4</v>
      </c>
      <c r="K62" s="59">
        <v>442</v>
      </c>
      <c r="L62" s="63">
        <f t="shared" si="0"/>
        <v>29</v>
      </c>
      <c r="M62" s="59">
        <v>24696609</v>
      </c>
      <c r="N62" s="63">
        <f t="shared" si="1"/>
        <v>1</v>
      </c>
      <c r="O62" s="58">
        <v>5126</v>
      </c>
      <c r="P62" s="5">
        <v>13</v>
      </c>
      <c r="Q62" s="59">
        <v>36</v>
      </c>
      <c r="R62" s="5">
        <v>34</v>
      </c>
    </row>
    <row r="63" spans="1:18" s="1" customFormat="1" ht="13.5" customHeight="1">
      <c r="A63" s="60">
        <v>46</v>
      </c>
      <c r="B63" s="52" t="s">
        <v>67</v>
      </c>
      <c r="C63" s="53">
        <v>99.035478213948466</v>
      </c>
      <c r="D63" s="61">
        <v>22</v>
      </c>
      <c r="E63" s="53">
        <v>0.22258195062727643</v>
      </c>
      <c r="F63" s="61">
        <v>13</v>
      </c>
      <c r="G63" s="55">
        <v>45.127544</v>
      </c>
      <c r="H63" s="61">
        <v>45</v>
      </c>
      <c r="I63" s="55">
        <v>24.555747</v>
      </c>
      <c r="J63" s="62">
        <v>11</v>
      </c>
      <c r="K63" s="59">
        <v>667</v>
      </c>
      <c r="L63" s="63">
        <f t="shared" si="0"/>
        <v>15</v>
      </c>
      <c r="M63" s="59">
        <v>944412</v>
      </c>
      <c r="N63" s="63">
        <f t="shared" si="1"/>
        <v>29</v>
      </c>
      <c r="O63" s="58">
        <v>4070</v>
      </c>
      <c r="P63" s="5">
        <v>19</v>
      </c>
      <c r="Q63" s="59">
        <v>53</v>
      </c>
      <c r="R63" s="5">
        <v>19</v>
      </c>
    </row>
    <row r="64" spans="1:18" s="1" customFormat="1" ht="13.5" customHeight="1" thickBot="1">
      <c r="A64" s="77">
        <v>47</v>
      </c>
      <c r="B64" s="78" t="s">
        <v>68</v>
      </c>
      <c r="C64" s="79">
        <v>97.694889494015584</v>
      </c>
      <c r="D64" s="80">
        <v>47</v>
      </c>
      <c r="E64" s="79">
        <v>0.39896143372807291</v>
      </c>
      <c r="F64" s="80">
        <v>1</v>
      </c>
      <c r="G64" s="81">
        <v>40.793301999999997</v>
      </c>
      <c r="H64" s="80">
        <v>47</v>
      </c>
      <c r="I64" s="81">
        <v>14.276591</v>
      </c>
      <c r="J64" s="82">
        <v>38</v>
      </c>
      <c r="K64" s="83">
        <v>460</v>
      </c>
      <c r="L64" s="84">
        <f t="shared" si="0"/>
        <v>27</v>
      </c>
      <c r="M64" s="83">
        <v>481414</v>
      </c>
      <c r="N64" s="84">
        <f t="shared" si="1"/>
        <v>43</v>
      </c>
      <c r="O64" s="85">
        <v>2808</v>
      </c>
      <c r="P64" s="86">
        <v>31</v>
      </c>
      <c r="Q64" s="83">
        <v>22</v>
      </c>
      <c r="R64" s="86">
        <v>42</v>
      </c>
    </row>
    <row r="65" spans="1:17" ht="12" customHeight="1">
      <c r="A65" s="88" t="s">
        <v>69</v>
      </c>
      <c r="C65" s="89"/>
      <c r="O65" s="90"/>
      <c r="Q65" s="90"/>
    </row>
    <row r="66" spans="1:17" ht="12" customHeight="1">
      <c r="A66" s="91" t="s">
        <v>70</v>
      </c>
    </row>
    <row r="67" spans="1:17" ht="12" customHeight="1">
      <c r="A67" s="91" t="s">
        <v>71</v>
      </c>
    </row>
    <row r="68" spans="1:17" ht="12" customHeight="1">
      <c r="B68" s="88"/>
    </row>
  </sheetData>
  <mergeCells count="15">
    <mergeCell ref="Q5:R5"/>
    <mergeCell ref="C6:D6"/>
    <mergeCell ref="E6:F6"/>
    <mergeCell ref="G6:H6"/>
    <mergeCell ref="I6:J6"/>
    <mergeCell ref="C3:J3"/>
    <mergeCell ref="K3:N3"/>
    <mergeCell ref="O3:R3"/>
    <mergeCell ref="C4:J4"/>
    <mergeCell ref="A5:B5"/>
    <mergeCell ref="C5:F5"/>
    <mergeCell ref="G5:J5"/>
    <mergeCell ref="K5:L5"/>
    <mergeCell ref="M5:N5"/>
    <mergeCell ref="O5:P5"/>
  </mergeCells>
  <phoneticPr fontId="3"/>
  <printOptions horizontalCentered="1" gridLinesSet="0"/>
  <pageMargins left="0.39370078740157483" right="0.39370078740157483" top="0.59055118110236227" bottom="0.39370078740157483" header="0.39370078740157483" footer="0"/>
  <pageSetup paperSize="9" scale="92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全国6 </vt:lpstr>
      <vt:lpstr>'全国6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2023-03-27T00:44:04Z</dcterms:created>
  <dcterms:modified xsi:type="dcterms:W3CDTF">2023-03-27T00:44:25Z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