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4A9C5A4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3年版\11 HP掲載\掲載用\"/>
    </mc:Choice>
  </mc:AlternateContent>
  <xr:revisionPtr revIDLastSave="0" documentId="8_{2AB8874C-6A72-4F77-8C5C-3DA1DD008AB3}" xr6:coauthVersionLast="47" xr6:coauthVersionMax="47" xr10:uidLastSave="{00000000-0000-0000-0000-000000000000}"/>
  <bookViews>
    <workbookView xWindow="-120" yWindow="-120" windowWidth="29040" windowHeight="15840" xr2:uid="{B2F3CB03-31CA-4FF1-BB48-5A30C87235EE}"/>
  </bookViews>
  <sheets>
    <sheet name="18-3 " sheetId="1" r:id="rId1"/>
  </sheets>
  <definedNames>
    <definedName name="_xlnm.Print_Area" localSheetId="0">'18-3 '!$A$1:$I$24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G11" i="1"/>
  <c r="C11" i="1"/>
  <c r="B11" i="1" l="1"/>
</calcChain>
</file>

<file path=xl/sharedStrings.xml><?xml version="1.0" encoding="utf-8"?>
<sst xmlns="http://schemas.openxmlformats.org/spreadsheetml/2006/main" count="50" uniqueCount="35">
  <si>
    <r>
      <t>18-3　県財政の性質別歳出決算額　</t>
    </r>
    <r>
      <rPr>
        <sz val="12"/>
        <rFont val="ＭＳ 明朝"/>
        <family val="1"/>
        <charset val="128"/>
      </rPr>
      <t>(一般会計)(平成28～令和2年度)</t>
    </r>
    <rPh sb="30" eb="32">
      <t>レイワ</t>
    </rPh>
    <phoneticPr fontId="5"/>
  </si>
  <si>
    <t>(単位：千円)</t>
    <phoneticPr fontId="5"/>
  </si>
  <si>
    <t>義　　務　　的　　経　　費</t>
    <phoneticPr fontId="5"/>
  </si>
  <si>
    <r>
      <rPr>
        <sz val="8"/>
        <rFont val="ＭＳ 明朝"/>
        <family val="1"/>
        <charset val="128"/>
      </rPr>
      <t>1)</t>
    </r>
    <r>
      <rPr>
        <sz val="9"/>
        <rFont val="ＭＳ 明朝"/>
        <family val="1"/>
        <charset val="128"/>
      </rPr>
      <t xml:space="preserve"> 　投　　資　　的　　経　　費</t>
    </r>
    <phoneticPr fontId="5"/>
  </si>
  <si>
    <t>年   度</t>
  </si>
  <si>
    <t>総   額</t>
  </si>
  <si>
    <t>総  額</t>
    <phoneticPr fontId="5"/>
  </si>
  <si>
    <t>人件費</t>
  </si>
  <si>
    <t>扶助費</t>
  </si>
  <si>
    <t>公債費</t>
  </si>
  <si>
    <t>普通建設</t>
    <phoneticPr fontId="5"/>
  </si>
  <si>
    <t>災害復旧費</t>
    <rPh sb="4" eb="5">
      <t>ヒ</t>
    </rPh>
    <phoneticPr fontId="5"/>
  </si>
  <si>
    <t>事 業 費</t>
    <phoneticPr fontId="5"/>
  </si>
  <si>
    <t>平成28年度</t>
    <rPh sb="0" eb="2">
      <t>ヘイセイ</t>
    </rPh>
    <rPh sb="4" eb="6">
      <t>ネンド</t>
    </rPh>
    <phoneticPr fontId="9"/>
  </si>
  <si>
    <t>29</t>
    <phoneticPr fontId="5"/>
  </si>
  <si>
    <t>30</t>
    <phoneticPr fontId="5"/>
  </si>
  <si>
    <t>令和元年度</t>
    <rPh sb="0" eb="2">
      <t>レイワ</t>
    </rPh>
    <rPh sb="2" eb="3">
      <t>モト</t>
    </rPh>
    <phoneticPr fontId="5"/>
  </si>
  <si>
    <t xml:space="preserve"> 2</t>
    <phoneticPr fontId="5"/>
  </si>
  <si>
    <t>投 資 的 経 費 (続 き)</t>
    <phoneticPr fontId="5"/>
  </si>
  <si>
    <t>そ　　の　　他　　の　　行　　政　　経　　費</t>
    <phoneticPr fontId="5"/>
  </si>
  <si>
    <t>繰上充用金</t>
  </si>
  <si>
    <t>国直轄事業</t>
  </si>
  <si>
    <t>失業対策</t>
  </si>
  <si>
    <t>総  額</t>
  </si>
  <si>
    <t>物件費</t>
  </si>
  <si>
    <t>維持補修費</t>
  </si>
  <si>
    <t>その他</t>
  </si>
  <si>
    <t>繰出金</t>
  </si>
  <si>
    <t>負  担  金</t>
  </si>
  <si>
    <t>事 業 費</t>
  </si>
  <si>
    <t>-</t>
  </si>
  <si>
    <t>-</t>
    <phoneticPr fontId="5"/>
  </si>
  <si>
    <t>資料：県政策チーム「令和2年度決算説明報告書」</t>
    <rPh sb="3" eb="4">
      <t>ケン</t>
    </rPh>
    <rPh sb="4" eb="6">
      <t>セイサク</t>
    </rPh>
    <rPh sb="10" eb="12">
      <t>レイワ</t>
    </rPh>
    <rPh sb="13" eb="15">
      <t>ネンド</t>
    </rPh>
    <rPh sb="15" eb="17">
      <t>ケッサン</t>
    </rPh>
    <rPh sb="17" eb="19">
      <t>セツメイ</t>
    </rPh>
    <rPh sb="19" eb="22">
      <t>ホウコクショ</t>
    </rPh>
    <phoneticPr fontId="9"/>
  </si>
  <si>
    <t>(注) 1)投資的経費（国直轄事業負担金を除く）には、事業費支弁に係る人件費を含まず、一括して人件費欄に計上してある。</t>
    <phoneticPr fontId="9"/>
  </si>
  <si>
    <t xml:space="preserve">     2)表章単位未満を四捨五入しているため、総額と各項目の計が合わないことがある。</t>
    <rPh sb="7" eb="9">
      <t>タンイ</t>
    </rPh>
    <rPh sb="9" eb="11">
      <t>ミマン</t>
    </rPh>
    <rPh sb="12" eb="16">
      <t>シシャゴニュウ</t>
    </rPh>
    <rPh sb="23" eb="25">
      <t>ソウガク</t>
    </rPh>
    <rPh sb="26" eb="29">
      <t>カクコウモク</t>
    </rPh>
    <rPh sb="30" eb="31">
      <t>ケイ</t>
    </rPh>
    <rPh sb="32" eb="33">
      <t>ア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</si>
</sst>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\ ###\ ###\ ###"/>
  </numFmts>
  <fonts count="12" x14ac:knownFonts="1">
    <font>
      <sz val="11"/>
      <color theme="1"/>
      <name val="游ゴシック"/>
      <family val="3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0" fillId="0" borderId="0" applyFont="0" applyFill="0" applyBorder="0" applyAlignment="0" applyProtection="0"/>
  </cellStyleXfs>
  <cellXfs count="56">
    <xf numFmtId="0" fontId="0" fillId="0" borderId="0" xfId="0">
      <alignment vertical="center"/>
    </xf>
    <xf numFmtId="0" fontId="2" fillId="2" borderId="0" xfId="2" applyFont="1" applyFill="1" applyAlignment="1">
      <alignment horizontal="centerContinuous"/>
    </xf>
    <xf numFmtId="0" fontId="1" fillId="2" borderId="0" xfId="2" applyFill="1" applyAlignment="1">
      <alignment horizontal="centerContinuous"/>
    </xf>
    <xf numFmtId="0" fontId="1" fillId="2" borderId="0" xfId="2" applyFill="1"/>
    <xf numFmtId="0" fontId="6" fillId="2" borderId="0" xfId="2" applyFont="1" applyFill="1"/>
    <xf numFmtId="0" fontId="6" fillId="2" borderId="0" xfId="2" applyFont="1" applyFill="1" applyAlignment="1">
      <alignment horizontal="right"/>
    </xf>
    <xf numFmtId="0" fontId="6" fillId="2" borderId="1" xfId="2" applyFont="1" applyFill="1" applyBorder="1" applyAlignment="1">
      <alignment vertical="center"/>
    </xf>
    <xf numFmtId="0" fontId="6" fillId="2" borderId="2" xfId="2" applyFont="1" applyFill="1" applyBorder="1" applyAlignment="1">
      <alignment horizontal="centerContinuous" vertical="center"/>
    </xf>
    <xf numFmtId="0" fontId="6" fillId="2" borderId="3" xfId="2" applyFont="1" applyFill="1" applyBorder="1" applyAlignment="1">
      <alignment horizontal="centerContinuous" vertical="center"/>
    </xf>
    <xf numFmtId="0" fontId="6" fillId="2" borderId="0" xfId="2" applyFont="1" applyFill="1" applyAlignment="1">
      <alignment vertical="center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distributed" vertical="center" justifyLastLine="1"/>
    </xf>
    <xf numFmtId="0" fontId="6" fillId="2" borderId="5" xfId="2" applyFont="1" applyFill="1" applyBorder="1" applyAlignment="1">
      <alignment horizontal="distributed" justifyLastLine="1"/>
    </xf>
    <xf numFmtId="0" fontId="6" fillId="2" borderId="6" xfId="2" applyFont="1" applyFill="1" applyBorder="1" applyAlignment="1">
      <alignment horizontal="distributed" vertical="center" justifyLastLine="1"/>
    </xf>
    <xf numFmtId="0" fontId="6" fillId="2" borderId="7" xfId="2" applyFont="1" applyFill="1" applyBorder="1" applyAlignment="1">
      <alignment vertical="center"/>
    </xf>
    <xf numFmtId="0" fontId="6" fillId="2" borderId="8" xfId="2" applyFont="1" applyFill="1" applyBorder="1" applyAlignment="1">
      <alignment horizontal="distributed" vertical="center" justifyLastLine="1"/>
    </xf>
    <xf numFmtId="0" fontId="6" fillId="2" borderId="8" xfId="2" applyFont="1" applyFill="1" applyBorder="1" applyAlignment="1">
      <alignment horizontal="distributed" vertical="top" justifyLastLine="1"/>
    </xf>
    <xf numFmtId="0" fontId="0" fillId="0" borderId="9" xfId="0" applyBorder="1" applyAlignment="1">
      <alignment horizontal="distributed" vertical="center" justifyLastLine="1"/>
    </xf>
    <xf numFmtId="0" fontId="6" fillId="2" borderId="4" xfId="2" applyFont="1" applyFill="1" applyBorder="1" applyAlignment="1">
      <alignment vertical="center"/>
    </xf>
    <xf numFmtId="0" fontId="6" fillId="2" borderId="0" xfId="2" applyFont="1" applyFill="1" applyAlignment="1">
      <alignment horizontal="center" vertical="center"/>
    </xf>
    <xf numFmtId="49" fontId="6" fillId="2" borderId="4" xfId="2" applyNumberFormat="1" applyFont="1" applyFill="1" applyBorder="1" applyAlignment="1">
      <alignment horizontal="center"/>
    </xf>
    <xf numFmtId="176" fontId="6" fillId="2" borderId="0" xfId="3" applyNumberFormat="1" applyFont="1" applyFill="1" applyBorder="1"/>
    <xf numFmtId="177" fontId="6" fillId="2" borderId="0" xfId="1" applyNumberFormat="1" applyFont="1" applyFill="1" applyBorder="1" applyAlignment="1"/>
    <xf numFmtId="177" fontId="6" fillId="2" borderId="10" xfId="2" applyNumberFormat="1" applyFont="1" applyFill="1" applyBorder="1"/>
    <xf numFmtId="177" fontId="6" fillId="2" borderId="0" xfId="2" applyNumberFormat="1" applyFont="1" applyFill="1"/>
    <xf numFmtId="49" fontId="11" fillId="2" borderId="0" xfId="2" applyNumberFormat="1" applyFont="1" applyFill="1" applyAlignment="1">
      <alignment horizontal="center"/>
    </xf>
    <xf numFmtId="177" fontId="11" fillId="2" borderId="10" xfId="2" applyNumberFormat="1" applyFont="1" applyFill="1" applyBorder="1"/>
    <xf numFmtId="177" fontId="11" fillId="2" borderId="0" xfId="2" applyNumberFormat="1" applyFont="1" applyFill="1"/>
    <xf numFmtId="177" fontId="11" fillId="2" borderId="0" xfId="1" applyNumberFormat="1" applyFont="1" applyFill="1" applyBorder="1" applyAlignment="1"/>
    <xf numFmtId="0" fontId="11" fillId="2" borderId="0" xfId="2" applyFont="1" applyFill="1"/>
    <xf numFmtId="49" fontId="11" fillId="2" borderId="11" xfId="2" applyNumberFormat="1" applyFont="1" applyFill="1" applyBorder="1" applyAlignment="1">
      <alignment horizontal="center" vertical="center"/>
    </xf>
    <xf numFmtId="177" fontId="11" fillId="2" borderId="12" xfId="2" applyNumberFormat="1" applyFont="1" applyFill="1" applyBorder="1" applyAlignment="1">
      <alignment vertical="center"/>
    </xf>
    <xf numFmtId="177" fontId="11" fillId="2" borderId="12" xfId="1" applyNumberFormat="1" applyFont="1" applyFill="1" applyBorder="1" applyAlignment="1">
      <alignment vertical="center"/>
    </xf>
    <xf numFmtId="0" fontId="11" fillId="2" borderId="0" xfId="2" applyFont="1" applyFill="1" applyAlignment="1">
      <alignment vertical="center"/>
    </xf>
    <xf numFmtId="0" fontId="6" fillId="2" borderId="13" xfId="2" applyFont="1" applyFill="1" applyBorder="1" applyAlignment="1">
      <alignment vertical="center"/>
    </xf>
    <xf numFmtId="0" fontId="6" fillId="2" borderId="14" xfId="2" applyFont="1" applyFill="1" applyBorder="1" applyAlignment="1">
      <alignment horizontal="centerContinuous" vertical="center"/>
    </xf>
    <xf numFmtId="0" fontId="6" fillId="2" borderId="15" xfId="2" applyFont="1" applyFill="1" applyBorder="1" applyAlignment="1">
      <alignment horizontal="centerContinuous" vertical="center"/>
    </xf>
    <xf numFmtId="0" fontId="6" fillId="2" borderId="16" xfId="2" applyFont="1" applyFill="1" applyBorder="1" applyAlignment="1">
      <alignment horizontal="distributed" vertical="center" justifyLastLine="1"/>
    </xf>
    <xf numFmtId="0" fontId="6" fillId="2" borderId="4" xfId="2" applyFont="1" applyFill="1" applyBorder="1" applyAlignment="1">
      <alignment horizontal="distributed" justifyLastLine="1"/>
    </xf>
    <xf numFmtId="0" fontId="6" fillId="2" borderId="0" xfId="2" applyFont="1" applyFill="1" applyAlignment="1">
      <alignment horizontal="distributed" justifyLastLine="1"/>
    </xf>
    <xf numFmtId="0" fontId="6" fillId="2" borderId="10" xfId="2" applyFont="1" applyFill="1" applyBorder="1" applyAlignment="1">
      <alignment horizontal="distributed" vertical="center" justifyLastLine="1"/>
    </xf>
    <xf numFmtId="0" fontId="6" fillId="2" borderId="7" xfId="2" applyFont="1" applyFill="1" applyBorder="1" applyAlignment="1">
      <alignment horizontal="distributed" vertical="top" justifyLastLine="1"/>
    </xf>
    <xf numFmtId="0" fontId="6" fillId="2" borderId="17" xfId="2" applyFont="1" applyFill="1" applyBorder="1" applyAlignment="1">
      <alignment horizontal="distributed" vertical="top" justifyLastLine="1"/>
    </xf>
    <xf numFmtId="0" fontId="6" fillId="2" borderId="9" xfId="2" applyFont="1" applyFill="1" applyBorder="1" applyAlignment="1">
      <alignment horizontal="distributed" vertical="center" justifyLastLine="1"/>
    </xf>
    <xf numFmtId="0" fontId="6" fillId="2" borderId="0" xfId="2" applyFont="1" applyFill="1" applyAlignment="1">
      <alignment horizontal="distributed" vertical="center" justifyLastLine="1"/>
    </xf>
    <xf numFmtId="176" fontId="6" fillId="2" borderId="0" xfId="3" applyNumberFormat="1" applyFont="1" applyFill="1" applyBorder="1" applyAlignment="1">
      <alignment horizontal="right"/>
    </xf>
    <xf numFmtId="176" fontId="6" fillId="2" borderId="0" xfId="2" applyNumberFormat="1" applyFont="1" applyFill="1" applyAlignment="1">
      <alignment horizontal="right"/>
    </xf>
    <xf numFmtId="177" fontId="6" fillId="2" borderId="0" xfId="3" applyNumberFormat="1" applyFont="1" applyFill="1" applyBorder="1"/>
    <xf numFmtId="177" fontId="6" fillId="2" borderId="10" xfId="3" applyNumberFormat="1" applyFont="1" applyFill="1" applyBorder="1"/>
    <xf numFmtId="49" fontId="11" fillId="2" borderId="18" xfId="2" applyNumberFormat="1" applyFont="1" applyFill="1" applyBorder="1" applyAlignment="1">
      <alignment horizontal="center"/>
    </xf>
    <xf numFmtId="177" fontId="11" fillId="2" borderId="19" xfId="3" applyNumberFormat="1" applyFont="1" applyFill="1" applyBorder="1"/>
    <xf numFmtId="176" fontId="11" fillId="2" borderId="20" xfId="3" applyNumberFormat="1" applyFont="1" applyFill="1" applyBorder="1" applyAlignment="1">
      <alignment horizontal="right"/>
    </xf>
    <xf numFmtId="177" fontId="11" fillId="2" borderId="20" xfId="3" applyNumberFormat="1" applyFont="1" applyFill="1" applyBorder="1"/>
    <xf numFmtId="49" fontId="6" fillId="2" borderId="0" xfId="2" applyNumberFormat="1" applyFont="1" applyFill="1" applyAlignment="1">
      <alignment horizontal="center"/>
    </xf>
    <xf numFmtId="0" fontId="1" fillId="2" borderId="0" xfId="2" applyFill="1" applyAlignment="1">
      <alignment vertical="center"/>
    </xf>
    <xf numFmtId="0" fontId="7" fillId="2" borderId="0" xfId="2" applyFont="1" applyFill="1" applyAlignment="1">
      <alignment vertical="center"/>
    </xf>
  </cellXfs>
  <cellStyles count="4">
    <cellStyle name="桁区切り" xfId="1" builtinId="6"/>
    <cellStyle name="桁区切り 2" xfId="3" xr:uid="{576CAB65-A3DB-46E8-8CE8-260673FF9B93}"/>
    <cellStyle name="標準" xfId="0" builtinId="0"/>
    <cellStyle name="標準_183_財政" xfId="2" xr:uid="{7F994C6C-5EE4-45FC-868A-F03AEDD4FF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03AAC-6162-43E6-A622-AD5135838F37}">
  <sheetPr>
    <tabColor rgb="FF92D050"/>
  </sheetPr>
  <dimension ref="A1:I27"/>
  <sheetViews>
    <sheetView showGridLines="0" tabSelected="1" view="pageBreakPreview" zoomScaleNormal="100" zoomScaleSheetLayoutView="100" workbookViewId="0">
      <selection activeCell="L24" sqref="L24"/>
    </sheetView>
  </sheetViews>
  <sheetFormatPr defaultColWidth="8" defaultRowHeight="12" x14ac:dyDescent="0.4"/>
  <cols>
    <col min="1" max="1" width="8.875" style="54" customWidth="1"/>
    <col min="2" max="5" width="11.125" style="54" customWidth="1"/>
    <col min="6" max="9" width="11" style="54" customWidth="1"/>
    <col min="10" max="10" width="3.75" style="54" customWidth="1"/>
    <col min="11" max="12" width="9.625" style="54" customWidth="1"/>
    <col min="13" max="13" width="12.625" style="54" customWidth="1"/>
    <col min="14" max="16" width="9.625" style="54" customWidth="1"/>
    <col min="17" max="16384" width="8" style="54"/>
  </cols>
  <sheetData>
    <row r="1" spans="1:9" s="3" customFormat="1" ht="18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4" customFormat="1" ht="22.5" customHeight="1" thickBot="1" x14ac:dyDescent="0.2">
      <c r="I2" s="5" t="s">
        <v>1</v>
      </c>
    </row>
    <row r="3" spans="1:9" s="9" customFormat="1" ht="22.5" customHeight="1" x14ac:dyDescent="0.4">
      <c r="A3" s="6"/>
      <c r="B3" s="6"/>
      <c r="C3" s="7" t="s">
        <v>2</v>
      </c>
      <c r="D3" s="7"/>
      <c r="E3" s="7"/>
      <c r="F3" s="8"/>
      <c r="G3" s="7" t="s">
        <v>3</v>
      </c>
      <c r="H3" s="7"/>
      <c r="I3" s="7"/>
    </row>
    <row r="4" spans="1:9" s="9" customFormat="1" ht="18.75" customHeight="1" x14ac:dyDescent="0.15">
      <c r="A4" s="10" t="s">
        <v>4</v>
      </c>
      <c r="B4" s="10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6</v>
      </c>
      <c r="H4" s="12" t="s">
        <v>10</v>
      </c>
      <c r="I4" s="13" t="s">
        <v>11</v>
      </c>
    </row>
    <row r="5" spans="1:9" s="9" customFormat="1" ht="18.75" customHeight="1" x14ac:dyDescent="0.4">
      <c r="A5" s="14"/>
      <c r="B5" s="14"/>
      <c r="C5" s="15"/>
      <c r="D5" s="15"/>
      <c r="E5" s="15"/>
      <c r="F5" s="15"/>
      <c r="G5" s="15"/>
      <c r="H5" s="16" t="s">
        <v>12</v>
      </c>
      <c r="I5" s="17"/>
    </row>
    <row r="6" spans="1:9" s="9" customFormat="1" ht="6" hidden="1" customHeight="1" x14ac:dyDescent="0.4">
      <c r="A6" s="18"/>
      <c r="C6" s="19"/>
      <c r="D6" s="19"/>
      <c r="E6" s="19"/>
      <c r="F6" s="19"/>
      <c r="G6" s="19"/>
      <c r="I6"/>
    </row>
    <row r="7" spans="1:9" s="4" customFormat="1" ht="15" customHeight="1" x14ac:dyDescent="0.15">
      <c r="A7" s="20" t="s">
        <v>13</v>
      </c>
      <c r="B7" s="21">
        <v>436717472</v>
      </c>
      <c r="C7" s="21">
        <v>210779786</v>
      </c>
      <c r="D7" s="21">
        <v>125228467</v>
      </c>
      <c r="E7" s="21">
        <v>22797353</v>
      </c>
      <c r="F7" s="21">
        <v>62753966</v>
      </c>
      <c r="G7" s="21">
        <v>85513266</v>
      </c>
      <c r="H7" s="21">
        <v>77387126</v>
      </c>
      <c r="I7" s="21">
        <v>608643</v>
      </c>
    </row>
    <row r="8" spans="1:9" s="4" customFormat="1" ht="15" customHeight="1" x14ac:dyDescent="0.15">
      <c r="A8" s="20" t="s">
        <v>14</v>
      </c>
      <c r="B8" s="22">
        <v>445438583</v>
      </c>
      <c r="C8" s="22">
        <v>212902412</v>
      </c>
      <c r="D8" s="22">
        <v>125045439</v>
      </c>
      <c r="E8" s="22">
        <v>23774282</v>
      </c>
      <c r="F8" s="22">
        <v>64082691</v>
      </c>
      <c r="G8" s="22">
        <v>89201693</v>
      </c>
      <c r="H8" s="22">
        <v>81087183</v>
      </c>
      <c r="I8" s="22">
        <v>909804</v>
      </c>
    </row>
    <row r="9" spans="1:9" s="4" customFormat="1" ht="15" customHeight="1" x14ac:dyDescent="0.15">
      <c r="A9" s="20" t="s">
        <v>15</v>
      </c>
      <c r="B9" s="23">
        <v>438662114</v>
      </c>
      <c r="C9" s="24">
        <v>213517222</v>
      </c>
      <c r="D9" s="24">
        <v>126359880</v>
      </c>
      <c r="E9" s="24">
        <v>24967469</v>
      </c>
      <c r="F9" s="24">
        <v>62189873</v>
      </c>
      <c r="G9" s="22">
        <v>85613874</v>
      </c>
      <c r="H9" s="22">
        <v>77116942</v>
      </c>
      <c r="I9" s="22">
        <v>1270445</v>
      </c>
    </row>
    <row r="10" spans="1:9" s="4" customFormat="1" ht="15" customHeight="1" x14ac:dyDescent="0.15">
      <c r="A10" s="20" t="s">
        <v>16</v>
      </c>
      <c r="B10" s="23">
        <v>449716087</v>
      </c>
      <c r="C10" s="24">
        <v>210716813</v>
      </c>
      <c r="D10" s="24">
        <v>124808659</v>
      </c>
      <c r="E10" s="24">
        <v>26101266</v>
      </c>
      <c r="F10" s="24">
        <v>59806888</v>
      </c>
      <c r="G10" s="22">
        <v>97097550</v>
      </c>
      <c r="H10" s="22">
        <v>82391443</v>
      </c>
      <c r="I10" s="22">
        <v>4531688</v>
      </c>
    </row>
    <row r="11" spans="1:9" s="29" customFormat="1" ht="15" customHeight="1" thickBot="1" x14ac:dyDescent="0.2">
      <c r="A11" s="25" t="s">
        <v>17</v>
      </c>
      <c r="B11" s="26">
        <f>C11+G11+D21</f>
        <v>588747643</v>
      </c>
      <c r="C11" s="27">
        <f>D11+E11+F11</f>
        <v>212506285</v>
      </c>
      <c r="D11" s="27">
        <v>125942723</v>
      </c>
      <c r="E11" s="27">
        <v>27260237</v>
      </c>
      <c r="F11" s="27">
        <v>59303325</v>
      </c>
      <c r="G11" s="28">
        <f>H11+I11+B21</f>
        <v>124728522</v>
      </c>
      <c r="H11" s="28">
        <v>108527379</v>
      </c>
      <c r="I11" s="28">
        <v>6838653</v>
      </c>
    </row>
    <row r="12" spans="1:9" s="33" customFormat="1" ht="3.75" hidden="1" customHeight="1" thickBot="1" x14ac:dyDescent="0.45">
      <c r="A12" s="30"/>
      <c r="B12" s="31"/>
      <c r="C12" s="31"/>
      <c r="D12" s="31"/>
      <c r="E12" s="31"/>
      <c r="F12" s="31"/>
      <c r="G12" s="32"/>
      <c r="H12" s="32"/>
      <c r="I12" s="32"/>
    </row>
    <row r="13" spans="1:9" s="9" customFormat="1" ht="22.5" customHeight="1" thickTop="1" x14ac:dyDescent="0.4">
      <c r="A13" s="34"/>
      <c r="B13" s="35" t="s">
        <v>18</v>
      </c>
      <c r="C13" s="36"/>
      <c r="D13" s="35" t="s">
        <v>19</v>
      </c>
      <c r="E13" s="35"/>
      <c r="F13" s="35"/>
      <c r="G13" s="35"/>
      <c r="H13" s="35"/>
      <c r="I13" s="37" t="s">
        <v>20</v>
      </c>
    </row>
    <row r="14" spans="1:9" s="9" customFormat="1" ht="18.75" customHeight="1" x14ac:dyDescent="0.15">
      <c r="A14" s="10" t="s">
        <v>4</v>
      </c>
      <c r="B14" s="38" t="s">
        <v>21</v>
      </c>
      <c r="C14" s="39" t="s">
        <v>22</v>
      </c>
      <c r="D14" s="11" t="s">
        <v>23</v>
      </c>
      <c r="E14" s="11" t="s">
        <v>24</v>
      </c>
      <c r="F14" s="11" t="s">
        <v>25</v>
      </c>
      <c r="G14" s="11" t="s">
        <v>26</v>
      </c>
      <c r="H14" s="11" t="s">
        <v>27</v>
      </c>
      <c r="I14" s="40"/>
    </row>
    <row r="15" spans="1:9" s="9" customFormat="1" ht="16.5" customHeight="1" x14ac:dyDescent="0.4">
      <c r="A15" s="14"/>
      <c r="B15" s="41" t="s">
        <v>28</v>
      </c>
      <c r="C15" s="42" t="s">
        <v>29</v>
      </c>
      <c r="D15" s="15"/>
      <c r="E15" s="15"/>
      <c r="F15" s="15"/>
      <c r="G15" s="15"/>
      <c r="H15" s="15"/>
      <c r="I15" s="43"/>
    </row>
    <row r="16" spans="1:9" s="9" customFormat="1" ht="9.75" hidden="1" customHeight="1" x14ac:dyDescent="0.4">
      <c r="A16" s="18"/>
      <c r="B16" s="44"/>
      <c r="C16" s="44"/>
      <c r="D16" s="19"/>
      <c r="E16" s="19"/>
      <c r="F16" s="19"/>
      <c r="G16" s="19"/>
      <c r="H16" s="19"/>
      <c r="I16" s="19"/>
    </row>
    <row r="17" spans="1:9" s="4" customFormat="1" ht="15" customHeight="1" x14ac:dyDescent="0.15">
      <c r="A17" s="20" t="s">
        <v>13</v>
      </c>
      <c r="B17" s="21">
        <v>7517497</v>
      </c>
      <c r="C17" s="45" t="s">
        <v>30</v>
      </c>
      <c r="D17" s="21">
        <v>140424419</v>
      </c>
      <c r="E17" s="21">
        <v>17207086</v>
      </c>
      <c r="F17" s="21">
        <v>1790443</v>
      </c>
      <c r="G17" s="21">
        <v>118548027</v>
      </c>
      <c r="H17" s="21">
        <v>2878863</v>
      </c>
      <c r="I17" s="46" t="s">
        <v>30</v>
      </c>
    </row>
    <row r="18" spans="1:9" s="4" customFormat="1" ht="15" customHeight="1" x14ac:dyDescent="0.15">
      <c r="A18" s="20" t="s">
        <v>14</v>
      </c>
      <c r="B18" s="47">
        <v>7204706</v>
      </c>
      <c r="C18" s="45" t="s">
        <v>30</v>
      </c>
      <c r="D18" s="47">
        <v>143334476</v>
      </c>
      <c r="E18" s="47">
        <v>17654491</v>
      </c>
      <c r="F18" s="47">
        <v>1841890</v>
      </c>
      <c r="G18" s="47">
        <v>121702920</v>
      </c>
      <c r="H18" s="47">
        <v>2135175</v>
      </c>
      <c r="I18" s="46" t="s">
        <v>30</v>
      </c>
    </row>
    <row r="19" spans="1:9" s="4" customFormat="1" ht="15" customHeight="1" x14ac:dyDescent="0.15">
      <c r="A19" s="20" t="s">
        <v>15</v>
      </c>
      <c r="B19" s="48">
        <v>7226487</v>
      </c>
      <c r="C19" s="45" t="s">
        <v>30</v>
      </c>
      <c r="D19" s="47">
        <v>139531017</v>
      </c>
      <c r="E19" s="47">
        <v>18160913</v>
      </c>
      <c r="F19" s="47">
        <v>1984047</v>
      </c>
      <c r="G19" s="47">
        <v>111595022</v>
      </c>
      <c r="H19" s="47">
        <v>7791035</v>
      </c>
      <c r="I19" s="46" t="s">
        <v>30</v>
      </c>
    </row>
    <row r="20" spans="1:9" s="4" customFormat="1" ht="15" customHeight="1" x14ac:dyDescent="0.15">
      <c r="A20" s="20" t="s">
        <v>16</v>
      </c>
      <c r="B20" s="48">
        <v>10174419</v>
      </c>
      <c r="C20" s="45" t="s">
        <v>30</v>
      </c>
      <c r="D20" s="47">
        <v>141901724</v>
      </c>
      <c r="E20" s="47">
        <v>17327925</v>
      </c>
      <c r="F20" s="47">
        <v>2173569</v>
      </c>
      <c r="G20" s="47">
        <v>113963108</v>
      </c>
      <c r="H20" s="47">
        <v>8437122</v>
      </c>
      <c r="I20" s="46" t="s">
        <v>30</v>
      </c>
    </row>
    <row r="21" spans="1:9" s="29" customFormat="1" ht="15" customHeight="1" thickBot="1" x14ac:dyDescent="0.2">
      <c r="A21" s="49" t="s">
        <v>17</v>
      </c>
      <c r="B21" s="50">
        <v>9362490</v>
      </c>
      <c r="C21" s="51" t="s">
        <v>31</v>
      </c>
      <c r="D21" s="52">
        <f>E21+F21+G21+H21</f>
        <v>251512836</v>
      </c>
      <c r="E21" s="52">
        <v>19698122</v>
      </c>
      <c r="F21" s="52">
        <v>2116904</v>
      </c>
      <c r="G21" s="52">
        <v>215685255</v>
      </c>
      <c r="H21" s="52">
        <v>14012555</v>
      </c>
      <c r="I21" s="51" t="s">
        <v>31</v>
      </c>
    </row>
    <row r="22" spans="1:9" ht="15" customHeight="1" x14ac:dyDescent="0.4">
      <c r="A22" s="9" t="s">
        <v>32</v>
      </c>
    </row>
    <row r="23" spans="1:9" ht="13.5" customHeight="1" x14ac:dyDescent="0.4">
      <c r="A23" s="55" t="s">
        <v>33</v>
      </c>
    </row>
    <row r="24" spans="1:9" ht="13.5" customHeight="1" x14ac:dyDescent="0.4">
      <c r="A24" s="55" t="s">
        <v>34</v>
      </c>
    </row>
    <row r="25" spans="1:9" s="3" customFormat="1" ht="18.75" customHeight="1" x14ac:dyDescent="0.15">
      <c r="A25" s="4"/>
    </row>
    <row r="26" spans="1:9" s="3" customFormat="1" x14ac:dyDescent="0.15"/>
    <row r="27" spans="1:9" s="4" customFormat="1" ht="15" customHeight="1" x14ac:dyDescent="0.15">
      <c r="A27" s="53"/>
      <c r="B27" s="21"/>
      <c r="C27" s="45"/>
      <c r="D27" s="21"/>
      <c r="E27" s="21"/>
      <c r="F27" s="21"/>
      <c r="G27" s="21"/>
      <c r="H27" s="21"/>
      <c r="I27" s="46"/>
    </row>
  </sheetData>
  <mergeCells count="12">
    <mergeCell ref="I13:I15"/>
    <mergeCell ref="D14:D15"/>
    <mergeCell ref="E14:E15"/>
    <mergeCell ref="F14:F15"/>
    <mergeCell ref="G14:G15"/>
    <mergeCell ref="H14:H15"/>
    <mergeCell ref="C4:C5"/>
    <mergeCell ref="D4:D5"/>
    <mergeCell ref="E4:E5"/>
    <mergeCell ref="F4:F5"/>
    <mergeCell ref="G4:G5"/>
    <mergeCell ref="I4:I5"/>
  </mergeCells>
  <phoneticPr fontId="4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18-3 </vt:lpstr>
      <vt:lpstr>'18-3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2023-03-23T05:37:16Z</dcterms:created>
  <dcterms:modified xsi:type="dcterms:W3CDTF">2023-03-23T05:37:54Z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