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docProps/custom.xml" ContentType="application/vnd.openxmlformats-officedocument.custom-properties+xml"/>
</Types>
</file>

<file path=_rels/.rels><?xml version="1.0" encoding="UTF-8"?><Relationships xmlns="http://schemas.openxmlformats.org/package/2006/relationships"><Relationship Target="/docProps/custom.xml" Id="RC11C1BF1"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1 統計普及担当\15_統計年鑑\R3年版\11 HP掲載\掲載用\"/>
    </mc:Choice>
  </mc:AlternateContent>
  <xr:revisionPtr revIDLastSave="0" documentId="8_{49437240-123C-4436-AF7A-C6120B849E42}" xr6:coauthVersionLast="47" xr6:coauthVersionMax="47" xr10:uidLastSave="{00000000-0000-0000-0000-000000000000}"/>
  <bookViews>
    <workbookView xWindow="2295" yWindow="2295" windowWidth="15180" windowHeight="12285" activeTab="7" xr2:uid="{44255516-66EB-4526-A948-3E961A77D2A7}"/>
  </bookViews>
  <sheets>
    <sheet name="8-1" sheetId="1" r:id="rId1"/>
    <sheet name="8-2" sheetId="2" r:id="rId2"/>
    <sheet name="8-3" sheetId="3" r:id="rId3"/>
    <sheet name="8-4 " sheetId="4" r:id="rId4"/>
    <sheet name="8-5 " sheetId="5" r:id="rId5"/>
    <sheet name="8-6" sheetId="6" r:id="rId6"/>
    <sheet name="8-7 " sheetId="7" r:id="rId7"/>
    <sheet name="8-8 " sheetId="8" r:id="rId8"/>
  </sheets>
  <definedNames>
    <definedName name="_xlnm.Print_Area" localSheetId="0">'8-1'!$A$1:$R$28</definedName>
    <definedName name="_xlnm.Print_Area" localSheetId="1">'8-2'!$A$1:$O$38</definedName>
    <definedName name="_xlnm.Print_Area" localSheetId="2">'8-3'!$A$1:$H$65</definedName>
    <definedName name="_xlnm.Print_Area" localSheetId="3">'8-4 '!$A$1:$M$12</definedName>
    <definedName name="_xlnm.Print_Area" localSheetId="4">'8-5 '!$A$1:$L$27</definedName>
    <definedName name="_xlnm.Print_Area" localSheetId="5">'8-6'!$A$1:$Q$10</definedName>
    <definedName name="_xlnm.Print_Area" localSheetId="6">'8-7 '!$A$1:$K$17</definedName>
    <definedName name="_xlnm.Print_Area" localSheetId="7">'8-8 '!$A$1:$L$32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7" i="1" l="1"/>
  <c r="O17" i="1"/>
  <c r="G17" i="1"/>
  <c r="E17" i="1"/>
  <c r="D17" i="1"/>
  <c r="C17" i="1"/>
  <c r="N10" i="1"/>
</calcChain>
</file>

<file path=xl/sharedStrings.xml><?xml version="1.0" encoding="utf-8"?>
<sst xmlns="http://schemas.openxmlformats.org/spreadsheetml/2006/main" count="678" uniqueCount="306">
  <si>
    <r>
      <t>　　　　8－1　海　面　漁　業・養　殖　業　生　産　量　</t>
    </r>
    <r>
      <rPr>
        <sz val="12"/>
        <rFont val="ＭＳ 明朝"/>
        <family val="1"/>
        <charset val="128"/>
      </rPr>
      <t xml:space="preserve">－市町－(平成27年～令和元年)　　　 </t>
    </r>
    <r>
      <rPr>
        <sz val="14"/>
        <rFont val="ＭＳ 明朝"/>
        <family val="1"/>
        <charset val="128"/>
      </rPr>
      <t>　 　</t>
    </r>
    <rPh sb="8" eb="9">
      <t>ウミ</t>
    </rPh>
    <rPh sb="10" eb="11">
      <t>メン</t>
    </rPh>
    <rPh sb="12" eb="13">
      <t>リョウ</t>
    </rPh>
    <rPh sb="14" eb="15">
      <t>ギョウ</t>
    </rPh>
    <rPh sb="16" eb="17">
      <t>マモル</t>
    </rPh>
    <rPh sb="18" eb="19">
      <t>ショク</t>
    </rPh>
    <rPh sb="20" eb="21">
      <t>ギョウ</t>
    </rPh>
    <rPh sb="22" eb="23">
      <t>セイ</t>
    </rPh>
    <rPh sb="24" eb="25">
      <t>サン</t>
    </rPh>
    <rPh sb="26" eb="27">
      <t>リョウ</t>
    </rPh>
    <rPh sb="29" eb="30">
      <t>シ</t>
    </rPh>
    <rPh sb="30" eb="31">
      <t>マチ</t>
    </rPh>
    <rPh sb="33" eb="35">
      <t>ヘイセイ</t>
    </rPh>
    <rPh sb="37" eb="38">
      <t>ネン</t>
    </rPh>
    <rPh sb="39" eb="43">
      <t>レイワガンネン</t>
    </rPh>
    <phoneticPr fontId="5"/>
  </si>
  <si>
    <t>(単位：t)</t>
    <phoneticPr fontId="7"/>
  </si>
  <si>
    <t xml:space="preserve">年次
市町 </t>
    <phoneticPr fontId="5"/>
  </si>
  <si>
    <t>海面漁業
合 　計</t>
    <rPh sb="0" eb="2">
      <t>カイメン</t>
    </rPh>
    <rPh sb="2" eb="4">
      <t>ギョギョウ</t>
    </rPh>
    <phoneticPr fontId="7"/>
  </si>
  <si>
    <t>小型底
びき網</t>
  </si>
  <si>
    <t>船びき網</t>
    <rPh sb="0" eb="1">
      <t>フネ</t>
    </rPh>
    <rPh sb="3" eb="4">
      <t>アミ</t>
    </rPh>
    <phoneticPr fontId="5"/>
  </si>
  <si>
    <t>大中型
1そうまき網
その他、
中・小型まき網</t>
    <rPh sb="0" eb="1">
      <t>ダイ</t>
    </rPh>
    <rPh sb="1" eb="2">
      <t>ナカ</t>
    </rPh>
    <rPh sb="2" eb="3">
      <t>カタ</t>
    </rPh>
    <rPh sb="14" eb="15">
      <t>チュウ</t>
    </rPh>
    <rPh sb="17" eb="18">
      <t>カタ</t>
    </rPh>
    <rPh sb="20" eb="21">
      <t>アミ</t>
    </rPh>
    <phoneticPr fontId="5"/>
  </si>
  <si>
    <t>その他の</t>
  </si>
  <si>
    <t>定置網</t>
    <rPh sb="0" eb="3">
      <t>テイチアミ</t>
    </rPh>
    <phoneticPr fontId="5"/>
  </si>
  <si>
    <t>その他の
網 漁 業</t>
    <rPh sb="2" eb="3">
      <t>タ</t>
    </rPh>
    <rPh sb="5" eb="6">
      <t>アミ</t>
    </rPh>
    <rPh sb="7" eb="8">
      <t>リョウ</t>
    </rPh>
    <rPh sb="9" eb="10">
      <t>ギョウ</t>
    </rPh>
    <phoneticPr fontId="5"/>
  </si>
  <si>
    <t>その他の
は え 縄</t>
    <rPh sb="2" eb="3">
      <t>タ</t>
    </rPh>
    <rPh sb="9" eb="10">
      <t>ナワ</t>
    </rPh>
    <phoneticPr fontId="5"/>
  </si>
  <si>
    <t>沿    岸
いか釣</t>
    <rPh sb="0" eb="1">
      <t>エン</t>
    </rPh>
    <rPh sb="5" eb="6">
      <t>キシ</t>
    </rPh>
    <rPh sb="9" eb="10">
      <t>ツ</t>
    </rPh>
    <phoneticPr fontId="5"/>
  </si>
  <si>
    <t>ひき縄釣</t>
    <rPh sb="2" eb="3">
      <t>ナワ</t>
    </rPh>
    <rPh sb="3" eb="4">
      <t>ツ</t>
    </rPh>
    <phoneticPr fontId="5"/>
  </si>
  <si>
    <t>その他の釣</t>
    <rPh sb="2" eb="3">
      <t>タ</t>
    </rPh>
    <rPh sb="4" eb="5">
      <t>ツ</t>
    </rPh>
    <phoneticPr fontId="5"/>
  </si>
  <si>
    <t>採貝・採藻</t>
    <rPh sb="0" eb="1">
      <t>ト</t>
    </rPh>
    <rPh sb="1" eb="2">
      <t>カイ</t>
    </rPh>
    <rPh sb="3" eb="4">
      <t>ト</t>
    </rPh>
    <rPh sb="4" eb="5">
      <t>モ</t>
    </rPh>
    <phoneticPr fontId="5"/>
  </si>
  <si>
    <t>その他の
漁 　　 業</t>
    <rPh sb="2" eb="3">
      <t>タ</t>
    </rPh>
    <rPh sb="5" eb="6">
      <t>リョウ</t>
    </rPh>
    <rPh sb="10" eb="11">
      <t>ギョウ</t>
    </rPh>
    <phoneticPr fontId="5"/>
  </si>
  <si>
    <t xml:space="preserve"> 海面養殖業</t>
    <phoneticPr fontId="1"/>
  </si>
  <si>
    <t>刺 　　　網</t>
    <phoneticPr fontId="7"/>
  </si>
  <si>
    <t>うちのり類</t>
  </si>
  <si>
    <t>　総　　　　　　　　　　　　　　数</t>
    <phoneticPr fontId="7"/>
  </si>
  <si>
    <t>総　　　　　　　　　　　　　　数</t>
  </si>
  <si>
    <t xml:space="preserve">　 </t>
    <phoneticPr fontId="7"/>
  </si>
  <si>
    <t>平成 27 年</t>
    <phoneticPr fontId="7"/>
  </si>
  <si>
    <t>X</t>
  </si>
  <si>
    <t xml:space="preserve"> 平成 27 年</t>
    <phoneticPr fontId="7"/>
  </si>
  <si>
    <t>　　 28</t>
    <phoneticPr fontId="5"/>
  </si>
  <si>
    <t>-</t>
  </si>
  <si>
    <t>　　  28</t>
    <phoneticPr fontId="5"/>
  </si>
  <si>
    <t>　　 29</t>
  </si>
  <si>
    <t>　　  29</t>
    <phoneticPr fontId="7"/>
  </si>
  <si>
    <t>　　 30</t>
  </si>
  <si>
    <t>-</t>
    <phoneticPr fontId="7"/>
  </si>
  <si>
    <t>X</t>
    <phoneticPr fontId="7"/>
  </si>
  <si>
    <t>　　  30</t>
    <phoneticPr fontId="7"/>
  </si>
  <si>
    <t xml:space="preserve">令和 元 年 </t>
    <rPh sb="0" eb="2">
      <t>レイワ</t>
    </rPh>
    <rPh sb="3" eb="4">
      <t>モト</t>
    </rPh>
    <rPh sb="5" eb="6">
      <t>トシ</t>
    </rPh>
    <phoneticPr fontId="7"/>
  </si>
  <si>
    <t xml:space="preserve"> 令和 元 年 </t>
    <rPh sb="0" eb="2">
      <t>レイワ</t>
    </rPh>
    <rPh sb="3" eb="4">
      <t>モト</t>
    </rPh>
    <rPh sb="5" eb="6">
      <t>トシ</t>
    </rPh>
    <phoneticPr fontId="7"/>
  </si>
  <si>
    <t>2) 3) 松　　　　浦　　　　海　　　　区</t>
    <phoneticPr fontId="1"/>
  </si>
  <si>
    <t>松　　　　浦　　　　海　　　　区</t>
    <phoneticPr fontId="1"/>
  </si>
  <si>
    <t>…</t>
    <phoneticPr fontId="7"/>
  </si>
  <si>
    <t>　有　　　　明　　　　海　　　　区</t>
    <phoneticPr fontId="1"/>
  </si>
  <si>
    <t>有　　　　明　　　　海　　　　区</t>
    <phoneticPr fontId="1"/>
  </si>
  <si>
    <t>平成 27 年</t>
  </si>
  <si>
    <t>　　 28</t>
  </si>
  <si>
    <t>資料：農林水産省統計部「漁業・養殖業生産統計」、九州農政局「第67次九州農林水産統計年報」</t>
    <rPh sb="3" eb="5">
      <t>ノウリン</t>
    </rPh>
    <rPh sb="5" eb="8">
      <t>スイサンショウ</t>
    </rPh>
    <rPh sb="8" eb="10">
      <t>トウケイ</t>
    </rPh>
    <rPh sb="10" eb="11">
      <t>ブ</t>
    </rPh>
    <rPh sb="12" eb="14">
      <t>ギョギョウ</t>
    </rPh>
    <rPh sb="15" eb="17">
      <t>ヨウショク</t>
    </rPh>
    <rPh sb="17" eb="18">
      <t>ギョウ</t>
    </rPh>
    <rPh sb="18" eb="20">
      <t>セイサン</t>
    </rPh>
    <rPh sb="20" eb="22">
      <t>トウケイ</t>
    </rPh>
    <rPh sb="24" eb="29">
      <t>キュウシュウノウセイキョク</t>
    </rPh>
    <rPh sb="30" eb="31">
      <t>ダイ</t>
    </rPh>
    <rPh sb="33" eb="34">
      <t>ジ</t>
    </rPh>
    <rPh sb="34" eb="38">
      <t>キュウシュウノウリン</t>
    </rPh>
    <rPh sb="38" eb="44">
      <t>スイサントウケイネンポウ</t>
    </rPh>
    <phoneticPr fontId="5"/>
  </si>
  <si>
    <t>(注)1)四捨五入の関係で計と内訳が合わない場合がある。</t>
    <phoneticPr fontId="5"/>
  </si>
  <si>
    <t>　  2)令和元年より市町別及び松浦海区としての調査は廃止となった。</t>
    <rPh sb="5" eb="7">
      <t>レイワ</t>
    </rPh>
    <rPh sb="7" eb="9">
      <t>ガンネン</t>
    </rPh>
    <rPh sb="11" eb="14">
      <t>シマチベツ</t>
    </rPh>
    <rPh sb="14" eb="15">
      <t>オヨ</t>
    </rPh>
    <rPh sb="16" eb="18">
      <t>マツウラ</t>
    </rPh>
    <rPh sb="18" eb="20">
      <t>カイク</t>
    </rPh>
    <rPh sb="24" eb="26">
      <t>チョウサ</t>
    </rPh>
    <rPh sb="27" eb="29">
      <t>ハイシ</t>
    </rPh>
    <phoneticPr fontId="7"/>
  </si>
  <si>
    <t>　　3)令和元年の松浦海区の数値は、県内合計から有明海区の数値を差し引いて算出した数値である。</t>
    <rPh sb="4" eb="8">
      <t>レイワガンネン</t>
    </rPh>
    <rPh sb="9" eb="11">
      <t>マツウラ</t>
    </rPh>
    <rPh sb="11" eb="13">
      <t>カイク</t>
    </rPh>
    <rPh sb="14" eb="16">
      <t>スウチ</t>
    </rPh>
    <rPh sb="18" eb="20">
      <t>ケンナイ</t>
    </rPh>
    <rPh sb="20" eb="22">
      <t>ゴウケイ</t>
    </rPh>
    <rPh sb="24" eb="27">
      <t>アリアケカイ</t>
    </rPh>
    <rPh sb="27" eb="28">
      <t>ク</t>
    </rPh>
    <rPh sb="29" eb="31">
      <t>スウチ</t>
    </rPh>
    <rPh sb="32" eb="33">
      <t>サ</t>
    </rPh>
    <rPh sb="34" eb="35">
      <t>ヒ</t>
    </rPh>
    <rPh sb="37" eb="39">
      <t>サンシュツ</t>
    </rPh>
    <rPh sb="41" eb="43">
      <t>スウチ</t>
    </rPh>
    <phoneticPr fontId="7"/>
  </si>
  <si>
    <r>
      <t>8-2　階層別漁業経営体数及び従事者数　</t>
    </r>
    <r>
      <rPr>
        <sz val="12"/>
        <rFont val="ＭＳ 明朝"/>
        <family val="1"/>
        <charset val="128"/>
      </rPr>
      <t>(平成30年)</t>
    </r>
    <phoneticPr fontId="8"/>
  </si>
  <si>
    <t>11月1日現在</t>
    <rPh sb="2" eb="3">
      <t>ガツ</t>
    </rPh>
    <rPh sb="4" eb="5">
      <t>ニチ</t>
    </rPh>
    <rPh sb="5" eb="7">
      <t>ゲンザイ</t>
    </rPh>
    <phoneticPr fontId="8"/>
  </si>
  <si>
    <t>経営体階層</t>
    <rPh sb="0" eb="1">
      <t>キョウ</t>
    </rPh>
    <rPh sb="1" eb="2">
      <t>エイ</t>
    </rPh>
    <rPh sb="2" eb="3">
      <t>タイ</t>
    </rPh>
    <rPh sb="3" eb="4">
      <t>カイ</t>
    </rPh>
    <rPh sb="4" eb="5">
      <t>ソウ</t>
    </rPh>
    <phoneticPr fontId="7"/>
  </si>
  <si>
    <t>経営体数</t>
    <rPh sb="0" eb="1">
      <t>キョウ</t>
    </rPh>
    <rPh sb="1" eb="2">
      <t/>
    </rPh>
    <phoneticPr fontId="8"/>
  </si>
  <si>
    <t>経営体</t>
    <rPh sb="0" eb="3">
      <t>ケイエイタイ</t>
    </rPh>
    <phoneticPr fontId="7"/>
  </si>
  <si>
    <t>平成 30 年</t>
    <phoneticPr fontId="7"/>
  </si>
  <si>
    <t>漁船非使用</t>
  </si>
  <si>
    <t>漁船使用</t>
    <rPh sb="2" eb="4">
      <t>シヨウ</t>
    </rPh>
    <phoneticPr fontId="7"/>
  </si>
  <si>
    <t>無動力漁船のみ</t>
    <rPh sb="1" eb="2">
      <t>ウゴ</t>
    </rPh>
    <rPh sb="3" eb="5">
      <t>ギョセン</t>
    </rPh>
    <phoneticPr fontId="7"/>
  </si>
  <si>
    <t>船外機付漁船</t>
    <rPh sb="0" eb="3">
      <t>センガイキ</t>
    </rPh>
    <rPh sb="3" eb="4">
      <t>ツ</t>
    </rPh>
    <rPh sb="4" eb="6">
      <t>ギョセン</t>
    </rPh>
    <phoneticPr fontId="7"/>
  </si>
  <si>
    <t>動力漁船使用</t>
    <rPh sb="0" eb="2">
      <t>ドウリョク</t>
    </rPh>
    <rPh sb="2" eb="4">
      <t>ギョセン</t>
    </rPh>
    <rPh sb="4" eb="6">
      <t>シヨウ</t>
    </rPh>
    <phoneticPr fontId="5"/>
  </si>
  <si>
    <t>3t未満</t>
  </si>
  <si>
    <t>3 ～ 5</t>
  </si>
  <si>
    <t>5 ～10</t>
  </si>
  <si>
    <t>10t以上</t>
  </si>
  <si>
    <t>定 置 網</t>
    <rPh sb="4" eb="5">
      <t>アミ</t>
    </rPh>
    <phoneticPr fontId="5"/>
  </si>
  <si>
    <t>海 面 養 殖</t>
    <phoneticPr fontId="5"/>
  </si>
  <si>
    <t>魚類養殖</t>
    <rPh sb="0" eb="2">
      <t>ギョルイ</t>
    </rPh>
    <rPh sb="2" eb="4">
      <t>ヨウショク</t>
    </rPh>
    <phoneticPr fontId="7"/>
  </si>
  <si>
    <t>かき類養殖</t>
    <rPh sb="2" eb="3">
      <t>ルイ</t>
    </rPh>
    <rPh sb="3" eb="5">
      <t>ヨウショク</t>
    </rPh>
    <phoneticPr fontId="7"/>
  </si>
  <si>
    <t>のり類養殖</t>
    <rPh sb="2" eb="3">
      <t>ルイ</t>
    </rPh>
    <rPh sb="3" eb="5">
      <t>ヨウショク</t>
    </rPh>
    <phoneticPr fontId="7"/>
  </si>
  <si>
    <t>その他養殖</t>
    <rPh sb="2" eb="3">
      <t>タ</t>
    </rPh>
    <rPh sb="3" eb="5">
      <t>ヨウショク</t>
    </rPh>
    <phoneticPr fontId="7"/>
  </si>
  <si>
    <t>県・市町</t>
    <rPh sb="0" eb="1">
      <t>ケン</t>
    </rPh>
    <rPh sb="2" eb="3">
      <t>シ</t>
    </rPh>
    <rPh sb="3" eb="4">
      <t>マチ</t>
    </rPh>
    <phoneticPr fontId="7"/>
  </si>
  <si>
    <t>計</t>
    <rPh sb="0" eb="1">
      <t>ケイ</t>
    </rPh>
    <phoneticPr fontId="7"/>
  </si>
  <si>
    <t>個人経営体の家族
（漁業従事世帯員）</t>
    <rPh sb="0" eb="2">
      <t>コジン</t>
    </rPh>
    <rPh sb="2" eb="5">
      <t>ケイエイタイ</t>
    </rPh>
    <rPh sb="7" eb="9">
      <t>カゾク</t>
    </rPh>
    <rPh sb="11" eb="13">
      <t>ギョギョウ</t>
    </rPh>
    <rPh sb="14" eb="17">
      <t>セタイイン</t>
    </rPh>
    <rPh sb="15" eb="18">
      <t>セタイイン</t>
    </rPh>
    <phoneticPr fontId="7"/>
  </si>
  <si>
    <t>団体経営体の
責任のある者</t>
    <rPh sb="0" eb="2">
      <t>ダンタイ</t>
    </rPh>
    <rPh sb="2" eb="5">
      <t>ケイエイタイ</t>
    </rPh>
    <rPh sb="7" eb="9">
      <t>セキニン</t>
    </rPh>
    <rPh sb="12" eb="13">
      <t>モノ</t>
    </rPh>
    <phoneticPr fontId="7"/>
  </si>
  <si>
    <t>雇  用  者
（個人経営体
+団体経営体）</t>
    <rPh sb="0" eb="1">
      <t>ヤトイ</t>
    </rPh>
    <rPh sb="3" eb="4">
      <t>ヨウ</t>
    </rPh>
    <rPh sb="6" eb="7">
      <t>モノ</t>
    </rPh>
    <rPh sb="9" eb="11">
      <t>コジン</t>
    </rPh>
    <rPh sb="11" eb="14">
      <t>ケイエイタイ</t>
    </rPh>
    <rPh sb="16" eb="18">
      <t>ダンタイ</t>
    </rPh>
    <rPh sb="18" eb="21">
      <t>ケイエイタイ</t>
    </rPh>
    <phoneticPr fontId="7"/>
  </si>
  <si>
    <t>人</t>
    <rPh sb="0" eb="1">
      <t>ニン</t>
    </rPh>
    <phoneticPr fontId="7"/>
  </si>
  <si>
    <t>佐賀県</t>
  </si>
  <si>
    <t>唐津市</t>
  </si>
  <si>
    <t>玄海町</t>
  </si>
  <si>
    <t>伊万里市</t>
  </si>
  <si>
    <t>神埼市</t>
  </si>
  <si>
    <t xml:space="preserve"> X</t>
  </si>
  <si>
    <t>佐賀市</t>
  </si>
  <si>
    <t>小城市</t>
  </si>
  <si>
    <t xml:space="preserve"> -</t>
  </si>
  <si>
    <t>江北町</t>
  </si>
  <si>
    <t>白石町</t>
  </si>
  <si>
    <t>嬉野市</t>
  </si>
  <si>
    <t>鹿島市</t>
  </si>
  <si>
    <t>太良町</t>
  </si>
  <si>
    <t>資料：農林水産省「漁業センサス」</t>
    <rPh sb="0" eb="2">
      <t>シリョウ</t>
    </rPh>
    <rPh sb="3" eb="5">
      <t>ノウリン</t>
    </rPh>
    <rPh sb="5" eb="8">
      <t>スイサンショウ</t>
    </rPh>
    <rPh sb="9" eb="11">
      <t>ギョギョウ</t>
    </rPh>
    <phoneticPr fontId="7"/>
  </si>
  <si>
    <r>
      <t>8-3　海面漁業魚種別漁獲量及び産出額(属人)　</t>
    </r>
    <r>
      <rPr>
        <sz val="12"/>
        <rFont val="ＭＳ 明朝"/>
        <family val="1"/>
        <charset val="128"/>
      </rPr>
      <t>(平成27～令和元年)</t>
    </r>
    <rPh sb="16" eb="18">
      <t>サンシュツ</t>
    </rPh>
    <rPh sb="30" eb="34">
      <t>レイワガンネン</t>
    </rPh>
    <phoneticPr fontId="5"/>
  </si>
  <si>
    <t>(単位：t、100万円）</t>
    <rPh sb="1" eb="3">
      <t>タンイ</t>
    </rPh>
    <rPh sb="9" eb="11">
      <t>マンエン</t>
    </rPh>
    <phoneticPr fontId="7"/>
  </si>
  <si>
    <t>年次
魚種</t>
    <phoneticPr fontId="7"/>
  </si>
  <si>
    <t>1)　　　合　　　　　　計　　　　</t>
    <phoneticPr fontId="7"/>
  </si>
  <si>
    <t>3)4)松浦海区
漁   獲   量</t>
    <phoneticPr fontId="7"/>
  </si>
  <si>
    <t>有明海区
漁 　獲　 量</t>
    <phoneticPr fontId="7"/>
  </si>
  <si>
    <t>漁獲量</t>
  </si>
  <si>
    <t>2)  産出額</t>
    <rPh sb="4" eb="6">
      <t>サンシュツ</t>
    </rPh>
    <phoneticPr fontId="7"/>
  </si>
  <si>
    <t>　　 28</t>
    <phoneticPr fontId="7"/>
  </si>
  <si>
    <t>令和 元 年</t>
    <rPh sb="0" eb="2">
      <t>レイワ</t>
    </rPh>
    <rPh sb="3" eb="4">
      <t>モト</t>
    </rPh>
    <rPh sb="5" eb="6">
      <t>トシ</t>
    </rPh>
    <phoneticPr fontId="7"/>
  </si>
  <si>
    <t>※1</t>
    <phoneticPr fontId="5"/>
  </si>
  <si>
    <t>魚類小計</t>
    <phoneticPr fontId="7"/>
  </si>
  <si>
    <t>まぐろ類</t>
    <rPh sb="3" eb="4">
      <t>ルイ</t>
    </rPh>
    <phoneticPr fontId="1"/>
  </si>
  <si>
    <t>かじき類</t>
    <rPh sb="3" eb="4">
      <t>ルイ</t>
    </rPh>
    <phoneticPr fontId="1"/>
  </si>
  <si>
    <t>かつお類</t>
    <rPh sb="3" eb="4">
      <t>ルイ</t>
    </rPh>
    <phoneticPr fontId="1"/>
  </si>
  <si>
    <t>さめ類</t>
    <rPh sb="2" eb="3">
      <t>ルイ</t>
    </rPh>
    <phoneticPr fontId="1"/>
  </si>
  <si>
    <t>このしろ</t>
  </si>
  <si>
    <t>まいわし</t>
  </si>
  <si>
    <t>うるめいわし</t>
  </si>
  <si>
    <t>かたくちいわし</t>
  </si>
  <si>
    <t>しらす</t>
    <phoneticPr fontId="5"/>
  </si>
  <si>
    <t>まあじ</t>
  </si>
  <si>
    <t>むろあじ類</t>
  </si>
  <si>
    <t>さば類</t>
  </si>
  <si>
    <t>さんま</t>
    <phoneticPr fontId="1"/>
  </si>
  <si>
    <t>ぶり類</t>
  </si>
  <si>
    <t>ひらめ</t>
    <phoneticPr fontId="1"/>
  </si>
  <si>
    <t>かれい類</t>
    <phoneticPr fontId="5"/>
  </si>
  <si>
    <t>あなご類</t>
    <rPh sb="3" eb="4">
      <t>ルイ</t>
    </rPh>
    <phoneticPr fontId="1"/>
  </si>
  <si>
    <t>たちうお</t>
    <phoneticPr fontId="1"/>
  </si>
  <si>
    <t>まだい</t>
  </si>
  <si>
    <t>ちだい</t>
    <phoneticPr fontId="5"/>
  </si>
  <si>
    <t>きだい</t>
    <phoneticPr fontId="1"/>
  </si>
  <si>
    <t>くろだい</t>
    <phoneticPr fontId="1"/>
  </si>
  <si>
    <t>へだい</t>
    <phoneticPr fontId="1"/>
  </si>
  <si>
    <t>いさき</t>
  </si>
  <si>
    <t>さわら類</t>
    <rPh sb="3" eb="4">
      <t>ルイ</t>
    </rPh>
    <phoneticPr fontId="1"/>
  </si>
  <si>
    <t>すずき類</t>
  </si>
  <si>
    <t>あまだい類</t>
  </si>
  <si>
    <t>ふぐ類</t>
  </si>
  <si>
    <t>その他の魚類</t>
    <phoneticPr fontId="1"/>
  </si>
  <si>
    <t>※1</t>
    <phoneticPr fontId="1"/>
  </si>
  <si>
    <t>えび類小計</t>
    <phoneticPr fontId="7"/>
  </si>
  <si>
    <t>いせえび</t>
    <phoneticPr fontId="1"/>
  </si>
  <si>
    <t>くるまえび</t>
  </si>
  <si>
    <t>その他のえび類</t>
  </si>
  <si>
    <t>かに類小計</t>
    <phoneticPr fontId="7"/>
  </si>
  <si>
    <t>がざみ類</t>
  </si>
  <si>
    <t>その他のかに類</t>
    <phoneticPr fontId="1"/>
  </si>
  <si>
    <t>貝類小計</t>
    <phoneticPr fontId="7"/>
  </si>
  <si>
    <t>あわび類</t>
    <rPh sb="3" eb="4">
      <t>ルイ</t>
    </rPh>
    <phoneticPr fontId="1"/>
  </si>
  <si>
    <t>さざえ</t>
  </si>
  <si>
    <t>あさり類</t>
  </si>
  <si>
    <t>その他の貝類</t>
  </si>
  <si>
    <t>いか類小計</t>
    <phoneticPr fontId="7"/>
  </si>
  <si>
    <t>するめいか</t>
  </si>
  <si>
    <t>その他のいか類</t>
  </si>
  <si>
    <t>たこ類</t>
    <phoneticPr fontId="1"/>
  </si>
  <si>
    <t>うに類</t>
  </si>
  <si>
    <t>海産ほ乳類</t>
    <rPh sb="0" eb="2">
      <t>カイサン</t>
    </rPh>
    <rPh sb="3" eb="4">
      <t>ニュウ</t>
    </rPh>
    <rPh sb="4" eb="5">
      <t>ルイ</t>
    </rPh>
    <phoneticPr fontId="1"/>
  </si>
  <si>
    <t>その他の水産動物類</t>
  </si>
  <si>
    <t>海藻類</t>
    <phoneticPr fontId="5"/>
  </si>
  <si>
    <t>資料:農林水産省統計部「漁業・養殖業生産統計」、九州農政局「第67次九州農林水産統計年報」</t>
    <rPh sb="3" eb="5">
      <t>ノウリン</t>
    </rPh>
    <rPh sb="5" eb="8">
      <t>スイサンショウ</t>
    </rPh>
    <rPh sb="8" eb="11">
      <t>トウケイブ</t>
    </rPh>
    <rPh sb="12" eb="14">
      <t>ギョギョウ</t>
    </rPh>
    <rPh sb="15" eb="17">
      <t>ヨウショク</t>
    </rPh>
    <rPh sb="17" eb="18">
      <t>ギョウ</t>
    </rPh>
    <rPh sb="18" eb="20">
      <t>セイサン</t>
    </rPh>
    <rPh sb="20" eb="22">
      <t>トウケイ</t>
    </rPh>
    <rPh sb="24" eb="29">
      <t>キュウシュウノウセイキョク</t>
    </rPh>
    <rPh sb="30" eb="31">
      <t>ダイ</t>
    </rPh>
    <rPh sb="33" eb="34">
      <t>ジ</t>
    </rPh>
    <rPh sb="34" eb="44">
      <t>キュウシュウノウリンスイサントウケイネンポウ</t>
    </rPh>
    <phoneticPr fontId="5"/>
  </si>
  <si>
    <t>(注) 1)四捨五入の関係で計と内訳が合わない場合がある。</t>
    <phoneticPr fontId="5"/>
  </si>
  <si>
    <t xml:space="preserve">     2)平成27年から「漁業生産額」を「漁業産出額」に改めている。</t>
    <rPh sb="7" eb="9">
      <t>ヘイセイ</t>
    </rPh>
    <rPh sb="11" eb="12">
      <t>ネン</t>
    </rPh>
    <rPh sb="15" eb="17">
      <t>ギョギョウ</t>
    </rPh>
    <rPh sb="17" eb="19">
      <t>セイサン</t>
    </rPh>
    <rPh sb="19" eb="20">
      <t>ガク</t>
    </rPh>
    <rPh sb="23" eb="25">
      <t>ギョギョウ</t>
    </rPh>
    <rPh sb="25" eb="27">
      <t>サンシュツ</t>
    </rPh>
    <rPh sb="27" eb="28">
      <t>ガク</t>
    </rPh>
    <rPh sb="30" eb="31">
      <t>アラタ</t>
    </rPh>
    <phoneticPr fontId="5"/>
  </si>
  <si>
    <t xml:space="preserve">    3)令和元年から、松浦海区としての調査は廃止となった。</t>
    <rPh sb="6" eb="8">
      <t>レイワ</t>
    </rPh>
    <rPh sb="8" eb="10">
      <t>ガンネン</t>
    </rPh>
    <rPh sb="13" eb="15">
      <t>マツウラ</t>
    </rPh>
    <rPh sb="15" eb="17">
      <t>カイク</t>
    </rPh>
    <rPh sb="21" eb="23">
      <t>チョウサ</t>
    </rPh>
    <rPh sb="24" eb="26">
      <t>ハイシ</t>
    </rPh>
    <phoneticPr fontId="7"/>
  </si>
  <si>
    <t>　  4)令和元年の松浦海区漁獲量は、県内合計漁獲量から有明海区漁獲量を差し引いて算出した数値である。</t>
    <rPh sb="5" eb="9">
      <t>レイワガンネン</t>
    </rPh>
    <rPh sb="10" eb="17">
      <t>マツウラカイクギョカクリョウ</t>
    </rPh>
    <rPh sb="19" eb="26">
      <t>ケンナイゴウケイギョカクリョウ</t>
    </rPh>
    <rPh sb="28" eb="35">
      <t>アリアケカイクギョカクリョウ</t>
    </rPh>
    <rPh sb="36" eb="37">
      <t>サ</t>
    </rPh>
    <rPh sb="38" eb="39">
      <t>ヒ</t>
    </rPh>
    <rPh sb="41" eb="43">
      <t>サンシュツ</t>
    </rPh>
    <rPh sb="45" eb="47">
      <t>スウチ</t>
    </rPh>
    <phoneticPr fontId="7"/>
  </si>
  <si>
    <r>
      <t>8-4　海面養殖魚種別収獲量及び産出額</t>
    </r>
    <r>
      <rPr>
        <sz val="12"/>
        <rFont val="ＭＳ 明朝"/>
        <family val="1"/>
        <charset val="128"/>
      </rPr>
      <t>　(平成27～令和元年)</t>
    </r>
    <rPh sb="8" eb="9">
      <t>ウオ</t>
    </rPh>
    <rPh sb="9" eb="11">
      <t>シュベツ</t>
    </rPh>
    <rPh sb="11" eb="13">
      <t>シュウカク</t>
    </rPh>
    <rPh sb="13" eb="14">
      <t>リョウ</t>
    </rPh>
    <rPh sb="14" eb="15">
      <t>シュウリョウ</t>
    </rPh>
    <rPh sb="16" eb="18">
      <t>サンシュツ</t>
    </rPh>
    <rPh sb="26" eb="28">
      <t>レイワ</t>
    </rPh>
    <rPh sb="28" eb="30">
      <t>ガンネン</t>
    </rPh>
    <phoneticPr fontId="5"/>
  </si>
  <si>
    <t>年次</t>
    <rPh sb="1" eb="2">
      <t>ツギ</t>
    </rPh>
    <phoneticPr fontId="5"/>
  </si>
  <si>
    <t>板のり</t>
  </si>
  <si>
    <t>真珠</t>
  </si>
  <si>
    <t>まだい</t>
    <phoneticPr fontId="5"/>
  </si>
  <si>
    <t>かき類</t>
  </si>
  <si>
    <t>わかめ類</t>
  </si>
  <si>
    <t>収獲量</t>
  </si>
  <si>
    <t>産出額</t>
    <rPh sb="0" eb="2">
      <t>サンシュツ</t>
    </rPh>
    <phoneticPr fontId="7"/>
  </si>
  <si>
    <t>産出額</t>
    <rPh sb="0" eb="2">
      <t>サンシュツ</t>
    </rPh>
    <rPh sb="2" eb="3">
      <t>ガク</t>
    </rPh>
    <phoneticPr fontId="7"/>
  </si>
  <si>
    <t>千枚</t>
    <rPh sb="0" eb="2">
      <t>センマイ</t>
    </rPh>
    <phoneticPr fontId="7"/>
  </si>
  <si>
    <t>百万円</t>
    <rPh sb="0" eb="3">
      <t>ヒャクマンエン</t>
    </rPh>
    <phoneticPr fontId="7"/>
  </si>
  <si>
    <t>kg</t>
    <phoneticPr fontId="7"/>
  </si>
  <si>
    <t>t</t>
    <phoneticPr fontId="7"/>
  </si>
  <si>
    <t>平成 27 年</t>
    <rPh sb="0" eb="2">
      <t>ヘイセイ</t>
    </rPh>
    <rPh sb="6" eb="7">
      <t>ネン</t>
    </rPh>
    <phoneticPr fontId="7"/>
  </si>
  <si>
    <t>…</t>
  </si>
  <si>
    <t>　28</t>
    <phoneticPr fontId="7"/>
  </si>
  <si>
    <t>　29</t>
  </si>
  <si>
    <t>　30</t>
    <phoneticPr fontId="7"/>
  </si>
  <si>
    <t>令和 元 年</t>
    <rPh sb="0" eb="2">
      <t>レイワ</t>
    </rPh>
    <rPh sb="3" eb="4">
      <t>ガン</t>
    </rPh>
    <rPh sb="5" eb="6">
      <t>ネン</t>
    </rPh>
    <phoneticPr fontId="7"/>
  </si>
  <si>
    <r>
      <t>資料:農林水産省統計部「漁業・養殖業生産統計</t>
    </r>
    <r>
      <rPr>
        <sz val="9"/>
        <rFont val="ＭＳ 明朝"/>
        <family val="1"/>
        <charset val="128"/>
      </rPr>
      <t>」</t>
    </r>
    <rPh sb="3" eb="5">
      <t>ノウリン</t>
    </rPh>
    <rPh sb="5" eb="8">
      <t>スイサンショウ</t>
    </rPh>
    <rPh sb="8" eb="10">
      <t>トウケイ</t>
    </rPh>
    <rPh sb="10" eb="11">
      <t>ブ</t>
    </rPh>
    <rPh sb="15" eb="17">
      <t>ヨウショク</t>
    </rPh>
    <rPh sb="17" eb="18">
      <t>ギョウ</t>
    </rPh>
    <phoneticPr fontId="1"/>
  </si>
  <si>
    <t>(注)平成27年から「漁業生産額」を「漁業産出額」に改めている。</t>
    <phoneticPr fontId="7"/>
  </si>
  <si>
    <t xml:space="preserve">                                                                                                                                                                                                                                                                                                                                                                                                                                                                                                                                                                                                                                                                                       </t>
    <phoneticPr fontId="7"/>
  </si>
  <si>
    <r>
      <t>8-5　漁業協同組合支所別のり養殖漁場面積　</t>
    </r>
    <r>
      <rPr>
        <sz val="12"/>
        <rFont val="ＭＳ 明朝"/>
        <family val="1"/>
        <charset val="128"/>
      </rPr>
      <t>(平成29～令和3年度)</t>
    </r>
    <rPh sb="10" eb="12">
      <t>シショ</t>
    </rPh>
    <rPh sb="12" eb="13">
      <t>ベツ</t>
    </rPh>
    <rPh sb="28" eb="30">
      <t>レイワ</t>
    </rPh>
    <phoneticPr fontId="1"/>
  </si>
  <si>
    <t>(単位：a)</t>
    <phoneticPr fontId="7"/>
  </si>
  <si>
    <t>漁業協同組合</t>
  </si>
  <si>
    <t>平成29年度</t>
  </si>
  <si>
    <t>平成30年度</t>
  </si>
  <si>
    <t>令和元年度</t>
    <rPh sb="0" eb="2">
      <t>レイワ</t>
    </rPh>
    <rPh sb="2" eb="3">
      <t>モト</t>
    </rPh>
    <phoneticPr fontId="7"/>
  </si>
  <si>
    <t>令和2年度</t>
    <rPh sb="0" eb="2">
      <t>レイワ</t>
    </rPh>
    <phoneticPr fontId="7"/>
  </si>
  <si>
    <t>令和3年度</t>
    <rPh sb="0" eb="2">
      <t>レイワ</t>
    </rPh>
    <phoneticPr fontId="7"/>
  </si>
  <si>
    <t>総数</t>
  </si>
  <si>
    <t>931 511</t>
  </si>
  <si>
    <t>佐賀県有明海　　　漁業協同組合</t>
    <rPh sb="0" eb="3">
      <t>サガケン</t>
    </rPh>
    <rPh sb="3" eb="5">
      <t>アリアケ</t>
    </rPh>
    <rPh sb="5" eb="6">
      <t>カイ</t>
    </rPh>
    <rPh sb="9" eb="11">
      <t>ギョギョウ</t>
    </rPh>
    <rPh sb="11" eb="13">
      <t>キョウドウ</t>
    </rPh>
    <rPh sb="13" eb="15">
      <t>クミアイ</t>
    </rPh>
    <phoneticPr fontId="5"/>
  </si>
  <si>
    <t>支　所</t>
    <rPh sb="0" eb="1">
      <t>ササ</t>
    </rPh>
    <rPh sb="2" eb="3">
      <t>ショ</t>
    </rPh>
    <phoneticPr fontId="5"/>
  </si>
  <si>
    <t>千代田町</t>
  </si>
  <si>
    <t>諸 富 町</t>
  </si>
  <si>
    <t>73 495</t>
  </si>
  <si>
    <t>早 津 江</t>
  </si>
  <si>
    <t>44 674</t>
  </si>
  <si>
    <t>大 詫 間</t>
  </si>
  <si>
    <t>62 930</t>
  </si>
  <si>
    <t>犬 井 道</t>
  </si>
  <si>
    <t>南 川 副</t>
  </si>
  <si>
    <t>134 709</t>
  </si>
  <si>
    <t>広    江</t>
  </si>
  <si>
    <t>56 683</t>
  </si>
  <si>
    <t>東与賀町</t>
  </si>
  <si>
    <t>71 675</t>
  </si>
  <si>
    <t>佐　賀　市</t>
    <rPh sb="0" eb="1">
      <t>タスク</t>
    </rPh>
    <rPh sb="2" eb="3">
      <t>ガ</t>
    </rPh>
    <rPh sb="4" eb="5">
      <t>シ</t>
    </rPh>
    <phoneticPr fontId="1"/>
  </si>
  <si>
    <t>43 340</t>
  </si>
  <si>
    <t>久保田町</t>
  </si>
  <si>
    <t>28 460</t>
  </si>
  <si>
    <t>芦    刈</t>
  </si>
  <si>
    <t>60 235</t>
  </si>
  <si>
    <t>福 富 町</t>
  </si>
  <si>
    <t>28 535</t>
  </si>
  <si>
    <t>白石町北明</t>
  </si>
  <si>
    <t>54 520</t>
  </si>
  <si>
    <t>新 有 明</t>
  </si>
  <si>
    <t>63 805</t>
  </si>
  <si>
    <t>龍    王</t>
    <rPh sb="0" eb="1">
      <t>リュウ</t>
    </rPh>
    <phoneticPr fontId="5"/>
  </si>
  <si>
    <t>鹿 島 市</t>
  </si>
  <si>
    <t>133 370</t>
  </si>
  <si>
    <t>133 370</t>
    <phoneticPr fontId="7"/>
  </si>
  <si>
    <t>たら</t>
    <phoneticPr fontId="1"/>
  </si>
  <si>
    <t>45 250</t>
  </si>
  <si>
    <t>45 250</t>
    <phoneticPr fontId="7"/>
  </si>
  <si>
    <t>大    浦</t>
  </si>
  <si>
    <t>29 830</t>
  </si>
  <si>
    <t>資料：県水産課</t>
    <rPh sb="4" eb="6">
      <t>スイサン</t>
    </rPh>
    <phoneticPr fontId="5"/>
  </si>
  <si>
    <t>(注)平成25年度からＧＩＳで面積を測定しているので、参考値となる。</t>
    <phoneticPr fontId="5"/>
  </si>
  <si>
    <t xml:space="preserve">      </t>
    <phoneticPr fontId="7"/>
  </si>
  <si>
    <r>
      <t>8-6　内水面養殖業　</t>
    </r>
    <r>
      <rPr>
        <sz val="12"/>
        <rFont val="ＭＳ 明朝"/>
        <family val="1"/>
        <charset val="128"/>
      </rPr>
      <t>(平成20・25・30年)</t>
    </r>
    <rPh sb="12" eb="14">
      <t>ヘイセイ</t>
    </rPh>
    <phoneticPr fontId="5"/>
  </si>
  <si>
    <t>各年11月1日現在</t>
  </si>
  <si>
    <t>(単位：経営体)</t>
    <rPh sb="1" eb="3">
      <t>タンイ</t>
    </rPh>
    <rPh sb="4" eb="7">
      <t>ケイエイタイ</t>
    </rPh>
    <phoneticPr fontId="7"/>
  </si>
  <si>
    <t>年次</t>
    <phoneticPr fontId="7"/>
  </si>
  <si>
    <t>営 ん だ 養 殖 種 類 別 経 営 体 数 （ 養 殖 業 経 営 体 ）</t>
    <rPh sb="26" eb="27">
      <t>ヨウ</t>
    </rPh>
    <rPh sb="28" eb="29">
      <t>ショク</t>
    </rPh>
    <rPh sb="30" eb="31">
      <t>ギョウ</t>
    </rPh>
    <rPh sb="32" eb="33">
      <t>キョウ</t>
    </rPh>
    <rPh sb="34" eb="35">
      <t>エイ</t>
    </rPh>
    <rPh sb="36" eb="37">
      <t>カラダ</t>
    </rPh>
    <phoneticPr fontId="7"/>
  </si>
  <si>
    <t>養殖
池数</t>
    <phoneticPr fontId="7"/>
  </si>
  <si>
    <t>養殖
面積</t>
    <phoneticPr fontId="7"/>
  </si>
  <si>
    <r>
      <t>計
(</t>
    </r>
    <r>
      <rPr>
        <sz val="8"/>
        <rFont val="ＭＳ 明朝"/>
        <family val="1"/>
        <charset val="128"/>
      </rPr>
      <t>実数)</t>
    </r>
    <rPh sb="0" eb="1">
      <t>ケイ</t>
    </rPh>
    <rPh sb="3" eb="5">
      <t>ジッスウ</t>
    </rPh>
    <phoneticPr fontId="7"/>
  </si>
  <si>
    <t>食　　用</t>
    <rPh sb="0" eb="1">
      <t>ショク</t>
    </rPh>
    <rPh sb="3" eb="4">
      <t>ヨウ</t>
    </rPh>
    <phoneticPr fontId="7"/>
  </si>
  <si>
    <t>種　苗　用</t>
    <rPh sb="0" eb="1">
      <t>タネ</t>
    </rPh>
    <rPh sb="2" eb="3">
      <t>ナエ</t>
    </rPh>
    <rPh sb="4" eb="5">
      <t>ヨウ</t>
    </rPh>
    <phoneticPr fontId="7"/>
  </si>
  <si>
    <t>観　賞　用</t>
    <rPh sb="0" eb="1">
      <t>カン</t>
    </rPh>
    <rPh sb="2" eb="3">
      <t>ショウ</t>
    </rPh>
    <rPh sb="4" eb="5">
      <t>ヨウ</t>
    </rPh>
    <phoneticPr fontId="7"/>
  </si>
  <si>
    <r>
      <t>小計
(</t>
    </r>
    <r>
      <rPr>
        <sz val="8"/>
        <rFont val="ＭＳ 明朝"/>
        <family val="1"/>
        <charset val="128"/>
      </rPr>
      <t>実数)</t>
    </r>
    <rPh sb="0" eb="2">
      <t>ショウケイ</t>
    </rPh>
    <rPh sb="4" eb="6">
      <t>ジッスウ</t>
    </rPh>
    <phoneticPr fontId="7"/>
  </si>
  <si>
    <t>にじ
ます</t>
    <phoneticPr fontId="7"/>
  </si>
  <si>
    <t>その他の
ます類</t>
    <rPh sb="2" eb="3">
      <t>タ</t>
    </rPh>
    <rPh sb="7" eb="8">
      <t>ルイ</t>
    </rPh>
    <phoneticPr fontId="7"/>
  </si>
  <si>
    <t>こい</t>
    <phoneticPr fontId="7"/>
  </si>
  <si>
    <t>うなぎ</t>
    <phoneticPr fontId="7"/>
  </si>
  <si>
    <t>すっ
ぽん</t>
    <phoneticPr fontId="7"/>
  </si>
  <si>
    <t>その他</t>
    <rPh sb="2" eb="3">
      <t>タ</t>
    </rPh>
    <phoneticPr fontId="7"/>
  </si>
  <si>
    <t>ます類</t>
    <rPh sb="2" eb="3">
      <t>ルイ</t>
    </rPh>
    <phoneticPr fontId="7"/>
  </si>
  <si>
    <t>錦ごい</t>
  </si>
  <si>
    <t>その他</t>
  </si>
  <si>
    <t>面</t>
    <rPh sb="0" eb="1">
      <t>メン</t>
    </rPh>
    <phoneticPr fontId="7"/>
  </si>
  <si>
    <t>ha</t>
    <phoneticPr fontId="7"/>
  </si>
  <si>
    <t>平成20年</t>
    <rPh sb="3" eb="4">
      <t>ネン</t>
    </rPh>
    <phoneticPr fontId="5"/>
  </si>
  <si>
    <t xml:space="preserve">    25</t>
    <phoneticPr fontId="5"/>
  </si>
  <si>
    <t xml:space="preserve">    30</t>
    <phoneticPr fontId="7"/>
  </si>
  <si>
    <t>資料:農林水産省「漁業センサス」</t>
    <rPh sb="3" eb="5">
      <t>ノウリン</t>
    </rPh>
    <rPh sb="5" eb="8">
      <t>スイサンショウ</t>
    </rPh>
    <phoneticPr fontId="1"/>
  </si>
  <si>
    <r>
      <t>8-7　水産加工品生産量</t>
    </r>
    <r>
      <rPr>
        <sz val="12"/>
        <rFont val="ＭＳ 明朝"/>
        <family val="1"/>
        <charset val="128"/>
      </rPr>
      <t>　(平成28～令和2年)</t>
    </r>
    <rPh sb="19" eb="21">
      <t>レイワ</t>
    </rPh>
    <phoneticPr fontId="5"/>
  </si>
  <si>
    <t>品       目</t>
    <phoneticPr fontId="1"/>
  </si>
  <si>
    <t>平成 28 年</t>
    <rPh sb="0" eb="2">
      <t>ヘイセイ</t>
    </rPh>
    <phoneticPr fontId="7"/>
  </si>
  <si>
    <t>平成 29 年</t>
    <rPh sb="0" eb="2">
      <t>ヘイセイ</t>
    </rPh>
    <phoneticPr fontId="7"/>
  </si>
  <si>
    <t>平成 30 年</t>
    <rPh sb="0" eb="2">
      <t>ヘイセイ</t>
    </rPh>
    <phoneticPr fontId="7"/>
  </si>
  <si>
    <t>令和 元 年</t>
    <rPh sb="0" eb="2">
      <t>レイワ</t>
    </rPh>
    <rPh sb="3" eb="4">
      <t>モト</t>
    </rPh>
    <phoneticPr fontId="7"/>
  </si>
  <si>
    <t>令和 2 年</t>
    <rPh sb="0" eb="2">
      <t>レイワ</t>
    </rPh>
    <phoneticPr fontId="7"/>
  </si>
  <si>
    <t>生産量(推定値)</t>
    <rPh sb="4" eb="7">
      <t>スイテイチ</t>
    </rPh>
    <phoneticPr fontId="7"/>
  </si>
  <si>
    <t>生産量(推計値)</t>
    <phoneticPr fontId="7"/>
  </si>
  <si>
    <t>生産量(実数)</t>
    <rPh sb="4" eb="6">
      <t>ジッスウ</t>
    </rPh>
    <phoneticPr fontId="7"/>
  </si>
  <si>
    <t>生産量（推定値）</t>
    <rPh sb="4" eb="7">
      <t>スイテイチ</t>
    </rPh>
    <phoneticPr fontId="7"/>
  </si>
  <si>
    <t>ねり製品</t>
  </si>
  <si>
    <t>生鮮冷凍水産物</t>
    <rPh sb="0" eb="1">
      <t>セイセン</t>
    </rPh>
    <rPh sb="1" eb="3">
      <t>レイトウ</t>
    </rPh>
    <rPh sb="3" eb="6">
      <t>スイサンブツ</t>
    </rPh>
    <phoneticPr fontId="7"/>
  </si>
  <si>
    <t>冷凍食品</t>
  </si>
  <si>
    <t>素干し品</t>
    <rPh sb="3" eb="4">
      <t>シナ</t>
    </rPh>
    <phoneticPr fontId="5"/>
  </si>
  <si>
    <t>塩干品</t>
    <rPh sb="2" eb="3">
      <t>シナ</t>
    </rPh>
    <phoneticPr fontId="5"/>
  </si>
  <si>
    <t>煮干し品</t>
    <rPh sb="3" eb="4">
      <t>シナ</t>
    </rPh>
    <phoneticPr fontId="5"/>
  </si>
  <si>
    <t>塩蔵品</t>
    <rPh sb="2" eb="3">
      <t>シナ</t>
    </rPh>
    <phoneticPr fontId="5"/>
  </si>
  <si>
    <t>くん製品</t>
    <rPh sb="3" eb="4">
      <t>シナ</t>
    </rPh>
    <phoneticPr fontId="5"/>
  </si>
  <si>
    <t>節製品</t>
    <rPh sb="1" eb="3">
      <t>セイヒン</t>
    </rPh>
    <phoneticPr fontId="5"/>
  </si>
  <si>
    <t>その他の食用加工品</t>
    <rPh sb="4" eb="6">
      <t>ショクヨウ</t>
    </rPh>
    <phoneticPr fontId="5"/>
  </si>
  <si>
    <t>資料:農林水産省「水産物流通統計年報」</t>
    <rPh sb="3" eb="5">
      <t>ノウリン</t>
    </rPh>
    <rPh sb="5" eb="8">
      <t>スイサンショウ</t>
    </rPh>
    <rPh sb="14" eb="16">
      <t>トウケイ</t>
    </rPh>
    <rPh sb="16" eb="18">
      <t>ネンポウ</t>
    </rPh>
    <phoneticPr fontId="1"/>
  </si>
  <si>
    <t>(注)1）平成30年は、「漁業センサス」調査結果。</t>
    <rPh sb="5" eb="7">
      <t>ヘイセイ</t>
    </rPh>
    <rPh sb="12" eb="14">
      <t>ギョギョウ</t>
    </rPh>
    <rPh sb="19" eb="21">
      <t>チョウサ</t>
    </rPh>
    <rPh sb="21" eb="23">
      <t>ケッカ</t>
    </rPh>
    <phoneticPr fontId="5"/>
  </si>
  <si>
    <t xml:space="preserve">    2）令和2年から主産県調査としたことから、佐賀県は調査対象外となっている。</t>
    <phoneticPr fontId="7"/>
  </si>
  <si>
    <r>
      <t>8-8　漁業協同組合数及び組合員数　</t>
    </r>
    <r>
      <rPr>
        <sz val="12"/>
        <rFont val="ＭＳ 明朝"/>
        <family val="1"/>
        <charset val="128"/>
      </rPr>
      <t>(平成28～令和2年度)</t>
    </r>
    <rPh sb="24" eb="26">
      <t>レイワ</t>
    </rPh>
    <phoneticPr fontId="7"/>
  </si>
  <si>
    <t>各年度末現在</t>
  </si>
  <si>
    <t>年度
市町</t>
    <rPh sb="0" eb="1">
      <t>ネン</t>
    </rPh>
    <rPh sb="1" eb="2">
      <t>ド</t>
    </rPh>
    <phoneticPr fontId="7"/>
  </si>
  <si>
    <t>総　　　数</t>
    <phoneticPr fontId="7"/>
  </si>
  <si>
    <t>沿　岸　漁　業</t>
    <phoneticPr fontId="7"/>
  </si>
  <si>
    <t>内　水　面　漁　業</t>
    <phoneticPr fontId="7"/>
  </si>
  <si>
    <t>組 合 数</t>
    <phoneticPr fontId="7"/>
  </si>
  <si>
    <t>組 合 員 数</t>
    <phoneticPr fontId="7"/>
  </si>
  <si>
    <t>平成 28 年度</t>
    <phoneticPr fontId="7"/>
  </si>
  <si>
    <t>令和 元 年度</t>
  </si>
  <si>
    <t>市部</t>
  </si>
  <si>
    <t>郡部</t>
  </si>
  <si>
    <t>鳥栖市</t>
  </si>
  <si>
    <t>多久市</t>
  </si>
  <si>
    <t>武雄市</t>
  </si>
  <si>
    <t>小城市</t>
    <rPh sb="0" eb="2">
      <t>オギ</t>
    </rPh>
    <rPh sb="2" eb="3">
      <t>シ</t>
    </rPh>
    <phoneticPr fontId="5"/>
  </si>
  <si>
    <t>嬉野市</t>
    <rPh sb="0" eb="2">
      <t>ウレシノ</t>
    </rPh>
    <rPh sb="2" eb="3">
      <t>シ</t>
    </rPh>
    <phoneticPr fontId="5"/>
  </si>
  <si>
    <t>神埼市</t>
    <rPh sb="0" eb="2">
      <t>カンザキ</t>
    </rPh>
    <rPh sb="2" eb="3">
      <t>シ</t>
    </rPh>
    <phoneticPr fontId="5"/>
  </si>
  <si>
    <t>神埼郡</t>
  </si>
  <si>
    <t>三養基郡</t>
  </si>
  <si>
    <t>東松浦郡</t>
  </si>
  <si>
    <t>西松浦郡</t>
  </si>
  <si>
    <t>杵島郡</t>
  </si>
  <si>
    <t>藤津郡</t>
  </si>
  <si>
    <t>資料:県生産者支援課</t>
    <rPh sb="4" eb="7">
      <t>セイサンシャ</t>
    </rPh>
    <rPh sb="7" eb="9">
      <t>シエン</t>
    </rPh>
    <rPh sb="9" eb="10">
      <t>カ</t>
    </rPh>
    <phoneticPr fontId="5"/>
  </si>
  <si>
    <t>(注)組合員数について、令和2年版統計年鑑から、組合本所の住所地で記載し、( )は内数で准組合員の数を掲載している。</t>
    <rPh sb="1" eb="2">
      <t>チュウ</t>
    </rPh>
    <rPh sb="41" eb="43">
      <t>ウチスウ</t>
    </rPh>
    <rPh sb="44" eb="45">
      <t>ジュン</t>
    </rPh>
    <rPh sb="45" eb="48">
      <t>クミアイイン</t>
    </rPh>
    <rPh sb="49" eb="50">
      <t>カズ</t>
    </rPh>
    <rPh sb="51" eb="53">
      <t>ケイサイ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</si>
</sst>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76" formatCode="#\ ###\ ###"/>
    <numFmt numFmtId="177" formatCode="\x"/>
    <numFmt numFmtId="178" formatCode="#\ ###\ ##0"/>
    <numFmt numFmtId="179" formatCode="###\ ##0"/>
    <numFmt numFmtId="180" formatCode="\x\ "/>
    <numFmt numFmtId="181" formatCode="\(##\ ###\);\(###\)"/>
    <numFmt numFmtId="182" formatCode="\(##\ ###\)"/>
  </numFmts>
  <fonts count="24" x14ac:knownFonts="1">
    <font>
      <sz val="11"/>
      <name val="ＭＳ Ｐゴシック"/>
      <family val="3"/>
      <charset val="128"/>
    </font>
    <font>
      <sz val="10"/>
      <name val="ＭＳ 明朝"/>
      <family val="1"/>
      <charset val="128"/>
    </font>
    <font>
      <sz val="14"/>
      <name val="ＭＳ 明朝"/>
      <family val="1"/>
      <charset val="128"/>
    </font>
    <font>
      <sz val="12"/>
      <name val="ＭＳ 明朝"/>
      <family val="1"/>
      <charset val="128"/>
    </font>
    <font>
      <sz val="6"/>
      <name val="游ゴシック"/>
      <family val="2"/>
      <charset val="128"/>
      <scheme val="minor"/>
    </font>
    <font>
      <sz val="6"/>
      <name val="ＭＳ Ｐ明朝"/>
      <family val="1"/>
      <charset val="128"/>
    </font>
    <font>
      <sz val="9"/>
      <name val="ＭＳ 明朝"/>
      <family val="1"/>
      <charset val="128"/>
    </font>
    <font>
      <sz val="6"/>
      <name val="ＭＳ Ｐゴシック"/>
      <family val="3"/>
      <charset val="128"/>
    </font>
    <font>
      <sz val="9"/>
      <name val="ＭＳ ゴシック"/>
      <family val="3"/>
      <charset val="128"/>
    </font>
    <font>
      <b/>
      <sz val="9"/>
      <name val="ＭＳ 明朝"/>
      <family val="1"/>
      <charset val="128"/>
    </font>
    <font>
      <sz val="8"/>
      <name val="ＭＳ 明朝"/>
      <family val="1"/>
      <charset val="128"/>
    </font>
    <font>
      <sz val="8"/>
      <name val="ＭＳ ゴシック"/>
      <family val="3"/>
      <charset val="128"/>
    </font>
    <font>
      <sz val="11"/>
      <name val="ＭＳ Ｐゴシック"/>
      <family val="3"/>
      <charset val="128"/>
    </font>
    <font>
      <sz val="9"/>
      <name val="ＭＳ Ｐゴシック"/>
      <family val="3"/>
      <charset val="128"/>
    </font>
    <font>
      <sz val="10"/>
      <name val="ＭＳ ゴシック"/>
      <family val="3"/>
      <charset val="128"/>
    </font>
    <font>
      <b/>
      <sz val="10"/>
      <name val="ＭＳ 明朝"/>
      <family val="1"/>
      <charset val="128"/>
    </font>
    <font>
      <sz val="8.5"/>
      <name val="ＭＳ 明朝"/>
      <family val="1"/>
      <charset val="128"/>
    </font>
    <font>
      <b/>
      <sz val="9"/>
      <name val="ＭＳ ゴシック"/>
      <family val="3"/>
      <charset val="128"/>
    </font>
    <font>
      <sz val="7"/>
      <name val="ＭＳ 明朝"/>
      <family val="1"/>
      <charset val="128"/>
    </font>
    <font>
      <sz val="7.5"/>
      <name val="ＭＳ 明朝"/>
      <family val="1"/>
      <charset val="128"/>
    </font>
    <font>
      <sz val="7.5"/>
      <name val="ＭＳ ゴシック"/>
      <family val="3"/>
      <charset val="128"/>
    </font>
    <font>
      <strike/>
      <sz val="8"/>
      <name val="ＭＳ 明朝"/>
      <family val="1"/>
      <charset val="128"/>
    </font>
    <font>
      <sz val="11"/>
      <name val="ＭＳ 明朝"/>
      <family val="1"/>
      <charset val="128"/>
    </font>
    <font>
      <strike/>
      <sz val="8"/>
      <name val="ＭＳ Ｐゴシック"/>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1" fillId="0" borderId="0"/>
    <xf numFmtId="0" fontId="1" fillId="0" borderId="0"/>
    <xf numFmtId="0" fontId="1" fillId="0" borderId="0"/>
    <xf numFmtId="38" fontId="12" fillId="0" borderId="0" applyFont="0" applyFill="0" applyBorder="0" applyAlignment="0" applyProtection="0"/>
  </cellStyleXfs>
  <cellXfs count="385">
    <xf numFmtId="0" fontId="0" fillId="0" borderId="0" xfId="0"/>
    <xf numFmtId="0" fontId="2" fillId="0" borderId="0" xfId="1" applyFont="1" applyAlignment="1">
      <alignment horizontal="center" vertical="center"/>
    </xf>
    <xf numFmtId="0" fontId="1" fillId="0" borderId="0" xfId="1"/>
    <xf numFmtId="0" fontId="1" fillId="0" borderId="1" xfId="1" applyBorder="1"/>
    <xf numFmtId="0" fontId="6" fillId="0" borderId="0" xfId="1" applyFont="1" applyAlignment="1">
      <alignment horizontal="right"/>
    </xf>
    <xf numFmtId="0" fontId="6" fillId="0" borderId="2" xfId="1" applyFont="1" applyBorder="1" applyAlignment="1">
      <alignment horizontal="distributed" vertical="center" wrapText="1" justifyLastLine="1"/>
    </xf>
    <xf numFmtId="0" fontId="6" fillId="0" borderId="3" xfId="1" applyFont="1" applyBorder="1" applyAlignment="1">
      <alignment horizontal="distributed" vertical="center" wrapText="1" justifyLastLine="1"/>
    </xf>
    <xf numFmtId="0" fontId="6" fillId="0" borderId="4" xfId="1" applyFont="1" applyBorder="1" applyAlignment="1">
      <alignment horizontal="distributed" vertical="center" wrapText="1" justifyLastLine="1"/>
    </xf>
    <xf numFmtId="0" fontId="6" fillId="0" borderId="4" xfId="1" applyFont="1" applyBorder="1" applyAlignment="1">
      <alignment horizontal="distributed" vertical="center" justifyLastLine="1"/>
    </xf>
    <xf numFmtId="0" fontId="6" fillId="0" borderId="4" xfId="1" applyFont="1" applyBorder="1" applyAlignment="1">
      <alignment horizontal="distributed" vertical="center" wrapText="1"/>
    </xf>
    <xf numFmtId="0" fontId="6" fillId="0" borderId="5" xfId="1" applyFont="1" applyBorder="1" applyAlignment="1">
      <alignment horizontal="distributed" justifyLastLine="1"/>
    </xf>
    <xf numFmtId="0" fontId="6" fillId="0" borderId="2" xfId="1" applyFont="1" applyBorder="1" applyAlignment="1">
      <alignment horizontal="distributed" vertical="center" justifyLastLine="1"/>
    </xf>
    <xf numFmtId="0" fontId="6" fillId="0" borderId="5" xfId="1" applyFont="1" applyBorder="1" applyAlignment="1">
      <alignment horizontal="distributed" vertical="center" wrapText="1" justifyLastLine="1"/>
    </xf>
    <xf numFmtId="0" fontId="6" fillId="0" borderId="0" xfId="1" applyFont="1"/>
    <xf numFmtId="0" fontId="6" fillId="0" borderId="6" xfId="1" applyFont="1" applyBorder="1" applyAlignment="1">
      <alignment horizontal="distributed" vertical="center" wrapText="1" justifyLastLine="1"/>
    </xf>
    <xf numFmtId="0" fontId="6" fillId="0" borderId="7" xfId="1" applyFont="1" applyBorder="1" applyAlignment="1">
      <alignment horizontal="distributed" vertical="center" wrapText="1" justifyLastLine="1"/>
    </xf>
    <xf numFmtId="0" fontId="6" fillId="0" borderId="8" xfId="1" applyFont="1" applyBorder="1" applyAlignment="1">
      <alignment horizontal="distributed" vertical="center" justifyLastLine="1"/>
    </xf>
    <xf numFmtId="0" fontId="6" fillId="0" borderId="8" xfId="1" applyFont="1" applyBorder="1" applyAlignment="1">
      <alignment horizontal="distributed" vertical="center" wrapText="1" justifyLastLine="1"/>
    </xf>
    <xf numFmtId="0" fontId="6" fillId="0" borderId="8" xfId="1" applyFont="1" applyBorder="1" applyAlignment="1">
      <alignment horizontal="distributed" vertical="center" wrapText="1"/>
    </xf>
    <xf numFmtId="0" fontId="6" fillId="0" borderId="9" xfId="1" applyFont="1" applyBorder="1" applyAlignment="1">
      <alignment horizontal="distributed" vertical="top" justifyLastLine="1"/>
    </xf>
    <xf numFmtId="0" fontId="6" fillId="0" borderId="9" xfId="1" applyFont="1" applyBorder="1" applyAlignment="1">
      <alignment horizontal="distributed" vertical="center" justifyLastLine="1"/>
    </xf>
    <xf numFmtId="0" fontId="6" fillId="0" borderId="10" xfId="1" applyFont="1" applyBorder="1" applyAlignment="1">
      <alignment horizontal="distributed" vertical="center" justifyLastLine="1"/>
    </xf>
    <xf numFmtId="0" fontId="6" fillId="0" borderId="9" xfId="1" applyFont="1" applyBorder="1" applyAlignment="1">
      <alignment horizontal="distributed" vertical="center" wrapText="1" justifyLastLine="1"/>
    </xf>
    <xf numFmtId="0" fontId="6" fillId="0" borderId="11" xfId="1" applyFont="1" applyBorder="1" applyAlignment="1">
      <alignment vertical="center"/>
    </xf>
    <xf numFmtId="0" fontId="6" fillId="0" borderId="12" xfId="1" applyFont="1" applyBorder="1" applyAlignment="1">
      <alignment horizontal="distributed" vertical="center"/>
    </xf>
    <xf numFmtId="176" fontId="8" fillId="0" borderId="11" xfId="1" applyNumberFormat="1" applyFont="1" applyBorder="1" applyAlignment="1">
      <alignment horizontal="centerContinuous" vertical="center"/>
    </xf>
    <xf numFmtId="0" fontId="8" fillId="0" borderId="0" xfId="1" applyFont="1" applyAlignment="1">
      <alignment horizontal="centerContinuous" vertical="center"/>
    </xf>
    <xf numFmtId="176" fontId="6" fillId="0" borderId="0" xfId="1" applyNumberFormat="1" applyFont="1" applyAlignment="1">
      <alignment horizontal="centerContinuous" vertical="center"/>
    </xf>
    <xf numFmtId="0" fontId="6" fillId="0" borderId="13" xfId="1" applyFont="1" applyBorder="1" applyAlignment="1">
      <alignment horizontal="distributed" vertical="center"/>
    </xf>
    <xf numFmtId="0" fontId="8" fillId="0" borderId="0" xfId="1" applyFont="1" applyAlignment="1">
      <alignment vertical="center"/>
    </xf>
    <xf numFmtId="49" fontId="6" fillId="0" borderId="0" xfId="1" applyNumberFormat="1" applyFont="1" applyAlignment="1">
      <alignment vertical="center"/>
    </xf>
    <xf numFmtId="49" fontId="6" fillId="0" borderId="14" xfId="1" applyNumberFormat="1" applyFont="1" applyBorder="1" applyAlignment="1">
      <alignment horizontal="left" vertical="center"/>
    </xf>
    <xf numFmtId="176" fontId="6" fillId="0" borderId="0" xfId="1" applyNumberFormat="1" applyFont="1" applyAlignment="1">
      <alignment horizontal="right" vertical="center"/>
    </xf>
    <xf numFmtId="176" fontId="6" fillId="0" borderId="0" xfId="1" applyNumberFormat="1" applyFont="1" applyAlignment="1">
      <alignment vertical="center"/>
    </xf>
    <xf numFmtId="177" fontId="6" fillId="0" borderId="0" xfId="1" applyNumberFormat="1" applyFont="1" applyAlignment="1">
      <alignment horizontal="right" vertical="center"/>
    </xf>
    <xf numFmtId="49" fontId="6" fillId="0" borderId="15" xfId="1" applyNumberFormat="1" applyFont="1" applyBorder="1" applyAlignment="1">
      <alignment horizontal="left" vertical="center"/>
    </xf>
    <xf numFmtId="0" fontId="9" fillId="0" borderId="0" xfId="1" applyFont="1" applyAlignment="1">
      <alignment vertical="center"/>
    </xf>
    <xf numFmtId="49" fontId="6" fillId="0" borderId="0" xfId="1" applyNumberFormat="1" applyFont="1" applyAlignment="1">
      <alignment horizontal="left" vertical="center"/>
    </xf>
    <xf numFmtId="49" fontId="6" fillId="0" borderId="14" xfId="1" quotePrefix="1" applyNumberFormat="1" applyFont="1" applyBorder="1" applyAlignment="1">
      <alignment vertical="center"/>
    </xf>
    <xf numFmtId="49" fontId="6" fillId="0" borderId="15" xfId="1" quotePrefix="1" applyNumberFormat="1" applyFont="1" applyBorder="1" applyAlignment="1">
      <alignment horizontal="left" vertical="center"/>
    </xf>
    <xf numFmtId="0" fontId="6" fillId="0" borderId="0" xfId="1" applyFont="1" applyAlignment="1">
      <alignment vertical="center"/>
    </xf>
    <xf numFmtId="49" fontId="8" fillId="0" borderId="0" xfId="1" applyNumberFormat="1" applyFont="1" applyAlignment="1">
      <alignment horizontal="left" vertical="center"/>
    </xf>
    <xf numFmtId="49" fontId="8" fillId="0" borderId="14" xfId="1" quotePrefix="1" applyNumberFormat="1" applyFont="1" applyBorder="1" applyAlignment="1">
      <alignment vertical="center"/>
    </xf>
    <xf numFmtId="176" fontId="8" fillId="0" borderId="0" xfId="1" applyNumberFormat="1" applyFont="1" applyAlignment="1">
      <alignment vertical="center"/>
    </xf>
    <xf numFmtId="176" fontId="8" fillId="0" borderId="0" xfId="1" applyNumberFormat="1" applyFont="1" applyAlignment="1">
      <alignment horizontal="right" vertical="center"/>
    </xf>
    <xf numFmtId="177" fontId="8" fillId="0" borderId="0" xfId="1" applyNumberFormat="1" applyFont="1" applyAlignment="1">
      <alignment horizontal="right" vertical="center"/>
    </xf>
    <xf numFmtId="49" fontId="8" fillId="0" borderId="15" xfId="1" quotePrefix="1" applyNumberFormat="1" applyFont="1" applyBorder="1" applyAlignment="1">
      <alignment horizontal="left" vertical="center"/>
    </xf>
    <xf numFmtId="0" fontId="8" fillId="0" borderId="15" xfId="1" quotePrefix="1" applyFont="1" applyBorder="1" applyAlignment="1">
      <alignment vertical="center"/>
    </xf>
    <xf numFmtId="0" fontId="8" fillId="0" borderId="14" xfId="1" applyFont="1" applyBorder="1" applyAlignment="1">
      <alignment horizontal="center" vertical="center"/>
    </xf>
    <xf numFmtId="176" fontId="8" fillId="0" borderId="0" xfId="1" applyNumberFormat="1" applyFont="1" applyAlignment="1">
      <alignment horizontal="centerContinuous" vertical="center"/>
    </xf>
    <xf numFmtId="176" fontId="8" fillId="0" borderId="14" xfId="1" applyNumberFormat="1" applyFont="1" applyBorder="1" applyAlignment="1">
      <alignment horizontal="centerContinuous" vertical="center"/>
    </xf>
    <xf numFmtId="0" fontId="8" fillId="0" borderId="15" xfId="1" applyFont="1" applyBorder="1" applyAlignment="1">
      <alignment vertical="center"/>
    </xf>
    <xf numFmtId="176" fontId="6" fillId="0" borderId="14" xfId="1" applyNumberFormat="1" applyFont="1" applyBorder="1" applyAlignment="1">
      <alignment horizontal="right" vertical="center"/>
    </xf>
    <xf numFmtId="0" fontId="6" fillId="0" borderId="14" xfId="1" applyFont="1" applyBorder="1" applyAlignment="1">
      <alignment vertical="center"/>
    </xf>
    <xf numFmtId="0" fontId="6" fillId="0" borderId="15" xfId="1" applyFont="1" applyBorder="1" applyAlignment="1">
      <alignment vertical="center"/>
    </xf>
    <xf numFmtId="0" fontId="8" fillId="0" borderId="14" xfId="1" applyFont="1" applyBorder="1" applyAlignment="1">
      <alignment horizontal="distributed" vertical="center"/>
    </xf>
    <xf numFmtId="176" fontId="6" fillId="2" borderId="0" xfId="1" applyNumberFormat="1" applyFont="1" applyFill="1" applyAlignment="1">
      <alignment vertical="center"/>
    </xf>
    <xf numFmtId="176" fontId="6" fillId="2" borderId="0" xfId="1" applyNumberFormat="1" applyFont="1" applyFill="1" applyAlignment="1">
      <alignment horizontal="right" vertical="center"/>
    </xf>
    <xf numFmtId="176" fontId="6" fillId="2" borderId="14" xfId="1" applyNumberFormat="1" applyFont="1" applyFill="1" applyBorder="1" applyAlignment="1">
      <alignment horizontal="right" vertical="center"/>
    </xf>
    <xf numFmtId="49" fontId="8" fillId="0" borderId="1" xfId="1" applyNumberFormat="1" applyFont="1" applyBorder="1" applyAlignment="1">
      <alignment horizontal="left" vertical="center"/>
    </xf>
    <xf numFmtId="49" fontId="8" fillId="0" borderId="16" xfId="1" quotePrefix="1" applyNumberFormat="1" applyFont="1" applyBorder="1" applyAlignment="1">
      <alignment vertical="center"/>
    </xf>
    <xf numFmtId="176" fontId="8" fillId="0" borderId="1" xfId="1" applyNumberFormat="1" applyFont="1" applyBorder="1" applyAlignment="1">
      <alignment horizontal="right" vertical="center"/>
    </xf>
    <xf numFmtId="176" fontId="8" fillId="2" borderId="1" xfId="1" applyNumberFormat="1" applyFont="1" applyFill="1" applyBorder="1" applyAlignment="1">
      <alignment horizontal="right" vertical="center"/>
    </xf>
    <xf numFmtId="176" fontId="8" fillId="0" borderId="16" xfId="1" applyNumberFormat="1" applyFont="1" applyBorder="1" applyAlignment="1">
      <alignment horizontal="right" vertical="center"/>
    </xf>
    <xf numFmtId="49" fontId="8" fillId="0" borderId="17" xfId="1" quotePrefix="1" applyNumberFormat="1" applyFont="1" applyBorder="1" applyAlignment="1">
      <alignment horizontal="left" vertical="center"/>
    </xf>
    <xf numFmtId="0" fontId="6" fillId="0" borderId="0" xfId="1" applyFont="1" applyAlignment="1">
      <alignment horizontal="left" vertical="center"/>
    </xf>
    <xf numFmtId="0" fontId="6" fillId="0" borderId="0" xfId="1" applyFont="1" applyAlignment="1">
      <alignment horizontal="distributed" vertical="center"/>
    </xf>
    <xf numFmtId="0" fontId="6" fillId="0" borderId="0" xfId="1" applyFont="1" applyAlignment="1">
      <alignment horizontal="center" vertical="center"/>
    </xf>
    <xf numFmtId="0" fontId="10" fillId="0" borderId="0" xfId="1" applyFont="1" applyAlignment="1">
      <alignment vertical="center"/>
    </xf>
    <xf numFmtId="0" fontId="1" fillId="0" borderId="0" xfId="1" applyAlignment="1">
      <alignment vertical="center"/>
    </xf>
    <xf numFmtId="0" fontId="1" fillId="0" borderId="0" xfId="1" applyAlignment="1">
      <alignment horizontal="right" vertical="center"/>
    </xf>
    <xf numFmtId="0" fontId="11" fillId="0" borderId="0" xfId="1" applyFont="1" applyAlignment="1">
      <alignment vertical="center"/>
    </xf>
    <xf numFmtId="0" fontId="6" fillId="0" borderId="0" xfId="1" quotePrefix="1" applyFont="1" applyAlignment="1">
      <alignment horizontal="left" vertical="center"/>
    </xf>
    <xf numFmtId="0" fontId="1" fillId="0" borderId="0" xfId="1" applyAlignment="1">
      <alignment vertical="center" wrapText="1"/>
    </xf>
    <xf numFmtId="0" fontId="8" fillId="0" borderId="0" xfId="0" applyFont="1" applyAlignment="1">
      <alignment horizontal="right" vertical="center" wrapText="1"/>
    </xf>
    <xf numFmtId="0" fontId="10" fillId="0" borderId="0" xfId="0" applyFont="1" applyAlignment="1">
      <alignment horizontal="right" vertical="center" wrapText="1"/>
    </xf>
    <xf numFmtId="0" fontId="2" fillId="2" borderId="0" xfId="2" applyFont="1" applyFill="1" applyAlignment="1">
      <alignment horizontal="center"/>
    </xf>
    <xf numFmtId="0" fontId="1" fillId="2" borderId="0" xfId="2" applyFill="1"/>
    <xf numFmtId="0" fontId="6" fillId="2" borderId="1" xfId="2" applyFont="1" applyFill="1" applyBorder="1"/>
    <xf numFmtId="0" fontId="1" fillId="2" borderId="1" xfId="2" applyFill="1" applyBorder="1"/>
    <xf numFmtId="0" fontId="6" fillId="2" borderId="18" xfId="2" applyFont="1" applyFill="1" applyBorder="1" applyAlignment="1">
      <alignment horizontal="distributed" vertical="center" justifyLastLine="1"/>
    </xf>
    <xf numFmtId="0" fontId="13" fillId="0" borderId="18" xfId="0" applyFont="1" applyBorder="1" applyAlignment="1">
      <alignment horizontal="distributed" vertical="center" justifyLastLine="1"/>
    </xf>
    <xf numFmtId="0" fontId="6" fillId="2" borderId="19" xfId="2" applyFont="1" applyFill="1" applyBorder="1" applyAlignment="1">
      <alignment horizontal="distributed" vertical="center" justifyLastLine="1"/>
    </xf>
    <xf numFmtId="0" fontId="6" fillId="2" borderId="0" xfId="2" applyFont="1" applyFill="1" applyAlignment="1">
      <alignment vertical="center" justifyLastLine="1"/>
    </xf>
    <xf numFmtId="0" fontId="6" fillId="2" borderId="0" xfId="2" applyFont="1" applyFill="1"/>
    <xf numFmtId="0" fontId="6" fillId="2" borderId="0" xfId="2" applyFont="1" applyFill="1" applyAlignment="1">
      <alignment horizontal="center" vertical="center"/>
    </xf>
    <xf numFmtId="0" fontId="13" fillId="0" borderId="0" xfId="0" applyFont="1" applyAlignment="1">
      <alignment horizontal="center" vertical="center"/>
    </xf>
    <xf numFmtId="0" fontId="6" fillId="2" borderId="15" xfId="2" applyFont="1" applyFill="1" applyBorder="1" applyAlignment="1">
      <alignment horizontal="center" vertical="center"/>
    </xf>
    <xf numFmtId="0" fontId="6" fillId="2" borderId="0" xfId="2" applyFont="1" applyFill="1" applyAlignment="1">
      <alignment vertical="center"/>
    </xf>
    <xf numFmtId="0" fontId="1" fillId="2" borderId="0" xfId="2" applyFill="1" applyAlignment="1">
      <alignment vertical="center"/>
    </xf>
    <xf numFmtId="0" fontId="13" fillId="0" borderId="14" xfId="0" applyFont="1" applyBorder="1" applyAlignment="1">
      <alignment horizontal="center" vertical="center"/>
    </xf>
    <xf numFmtId="0" fontId="8" fillId="2" borderId="0" xfId="2" applyFont="1" applyFill="1" applyAlignment="1">
      <alignment horizontal="center" vertical="center"/>
    </xf>
    <xf numFmtId="176" fontId="8" fillId="2" borderId="15" xfId="2" applyNumberFormat="1" applyFont="1" applyFill="1" applyBorder="1" applyAlignment="1">
      <alignment vertical="center"/>
    </xf>
    <xf numFmtId="176" fontId="8" fillId="2" borderId="0" xfId="2" applyNumberFormat="1" applyFont="1" applyFill="1" applyAlignment="1">
      <alignment horizontal="right" vertical="center"/>
    </xf>
    <xf numFmtId="0" fontId="8" fillId="2" borderId="0" xfId="2" applyFont="1" applyFill="1" applyAlignment="1">
      <alignment vertical="center"/>
    </xf>
    <xf numFmtId="0" fontId="8" fillId="2" borderId="0" xfId="2" applyFont="1" applyFill="1" applyAlignment="1">
      <alignment horizontal="right" vertical="center"/>
    </xf>
    <xf numFmtId="0" fontId="14" fillId="2" borderId="0" xfId="2" applyFont="1" applyFill="1" applyAlignment="1">
      <alignment vertical="center"/>
    </xf>
    <xf numFmtId="0" fontId="9" fillId="2" borderId="0" xfId="2" applyFont="1" applyFill="1" applyAlignment="1">
      <alignment vertical="center"/>
    </xf>
    <xf numFmtId="0" fontId="6" fillId="2" borderId="15" xfId="2" applyFont="1" applyFill="1" applyBorder="1" applyAlignment="1">
      <alignment vertical="center"/>
    </xf>
    <xf numFmtId="0" fontId="15" fillId="2" borderId="0" xfId="2" applyFont="1" applyFill="1" applyAlignment="1">
      <alignment vertical="center"/>
    </xf>
    <xf numFmtId="0" fontId="6" fillId="2" borderId="0" xfId="2" applyFont="1" applyFill="1" applyAlignment="1">
      <alignment horizontal="distributed" vertical="center"/>
    </xf>
    <xf numFmtId="178" fontId="6" fillId="2" borderId="0" xfId="2" applyNumberFormat="1" applyFont="1" applyFill="1" applyAlignment="1">
      <alignment horizontal="right" vertical="center"/>
    </xf>
    <xf numFmtId="0" fontId="9" fillId="2" borderId="0" xfId="2" applyFont="1" applyFill="1"/>
    <xf numFmtId="0" fontId="6" fillId="2" borderId="0" xfId="2" applyFont="1" applyFill="1" applyAlignment="1">
      <alignment horizontal="distributed" vertical="center" wrapText="1" shrinkToFit="1"/>
    </xf>
    <xf numFmtId="0" fontId="6" fillId="2" borderId="0" xfId="2" applyFont="1" applyFill="1" applyAlignment="1">
      <alignment horizontal="right" vertical="center"/>
    </xf>
    <xf numFmtId="0" fontId="9" fillId="2" borderId="15" xfId="2" applyFont="1" applyFill="1" applyBorder="1" applyAlignment="1">
      <alignment vertical="center"/>
    </xf>
    <xf numFmtId="0" fontId="15" fillId="2" borderId="0" xfId="2" applyFont="1" applyFill="1"/>
    <xf numFmtId="0" fontId="8" fillId="2" borderId="0" xfId="2" applyFont="1" applyFill="1"/>
    <xf numFmtId="0" fontId="8" fillId="2" borderId="15" xfId="2" applyFont="1" applyFill="1" applyBorder="1" applyAlignment="1">
      <alignment vertical="center"/>
    </xf>
    <xf numFmtId="0" fontId="14" fillId="2" borderId="0" xfId="2" applyFont="1" applyFill="1"/>
    <xf numFmtId="0" fontId="6" fillId="0" borderId="20" xfId="2" applyFont="1" applyBorder="1" applyAlignment="1">
      <alignment horizontal="distributed" vertical="center" justifyLastLine="1"/>
    </xf>
    <xf numFmtId="0" fontId="6" fillId="0" borderId="21" xfId="2" applyFont="1" applyBorder="1" applyAlignment="1">
      <alignment horizontal="distributed" vertical="center" justifyLastLine="1"/>
    </xf>
    <xf numFmtId="49" fontId="6" fillId="0" borderId="22" xfId="0" applyNumberFormat="1" applyFont="1" applyBorder="1" applyAlignment="1">
      <alignment horizontal="center" vertical="center" wrapText="1" justifyLastLine="1"/>
    </xf>
    <xf numFmtId="49" fontId="6" fillId="0" borderId="20" xfId="0" applyNumberFormat="1" applyFont="1" applyBorder="1" applyAlignment="1">
      <alignment horizontal="center" vertical="center" wrapText="1" justifyLastLine="1"/>
    </xf>
    <xf numFmtId="49" fontId="6" fillId="0" borderId="22" xfId="0" applyNumberFormat="1" applyFont="1" applyBorder="1" applyAlignment="1">
      <alignment horizontal="distributed" vertical="center" wrapText="1" justifyLastLine="1"/>
    </xf>
    <xf numFmtId="49" fontId="6" fillId="0" borderId="20" xfId="0" applyNumberFormat="1" applyFont="1" applyBorder="1" applyAlignment="1">
      <alignment horizontal="distributed" vertical="center" wrapText="1" justifyLastLine="1"/>
    </xf>
    <xf numFmtId="49" fontId="6" fillId="0" borderId="21" xfId="0" applyNumberFormat="1" applyFont="1" applyBorder="1" applyAlignment="1">
      <alignment horizontal="distributed" vertical="center" wrapText="1" justifyLastLine="1"/>
    </xf>
    <xf numFmtId="0" fontId="6" fillId="0" borderId="0" xfId="2" applyFont="1" applyAlignment="1">
      <alignment horizontal="center" vertical="center"/>
    </xf>
    <xf numFmtId="49" fontId="6" fillId="0" borderId="15" xfId="0" applyNumberFormat="1" applyFont="1" applyBorder="1" applyAlignment="1">
      <alignment horizontal="center" vertical="center" wrapText="1"/>
    </xf>
    <xf numFmtId="49" fontId="6" fillId="0" borderId="0" xfId="0" applyNumberFormat="1" applyFont="1" applyAlignment="1">
      <alignment horizontal="center" vertical="center" wrapText="1"/>
    </xf>
    <xf numFmtId="0" fontId="8" fillId="2" borderId="0" xfId="2" applyFont="1" applyFill="1" applyAlignment="1">
      <alignment horizontal="distributed" vertical="center"/>
    </xf>
    <xf numFmtId="0" fontId="9" fillId="2" borderId="0" xfId="2" applyFont="1" applyFill="1" applyAlignment="1">
      <alignment horizontal="distributed" vertical="center"/>
    </xf>
    <xf numFmtId="176" fontId="6" fillId="2" borderId="0" xfId="2" applyNumberFormat="1" applyFont="1" applyFill="1" applyAlignment="1">
      <alignment horizontal="right" vertical="center"/>
    </xf>
    <xf numFmtId="0" fontId="6" fillId="2" borderId="1" xfId="2" applyFont="1" applyFill="1" applyBorder="1" applyAlignment="1">
      <alignment horizontal="distributed" vertical="center"/>
    </xf>
    <xf numFmtId="0" fontId="6" fillId="2" borderId="1" xfId="2" applyFont="1" applyFill="1" applyBorder="1" applyAlignment="1">
      <alignment vertical="center"/>
    </xf>
    <xf numFmtId="0" fontId="6" fillId="2" borderId="17" xfId="2" applyFont="1" applyFill="1" applyBorder="1" applyAlignment="1">
      <alignment vertical="center"/>
    </xf>
    <xf numFmtId="176" fontId="6" fillId="2" borderId="1" xfId="2" applyNumberFormat="1" applyFont="1" applyFill="1" applyBorder="1" applyAlignment="1">
      <alignment horizontal="right" vertical="center"/>
    </xf>
    <xf numFmtId="0" fontId="10" fillId="2" borderId="0" xfId="2" applyFont="1" applyFill="1" applyAlignment="1">
      <alignment horizontal="left"/>
    </xf>
    <xf numFmtId="0" fontId="2" fillId="2" borderId="0" xfId="1" applyFont="1" applyFill="1" applyAlignment="1">
      <alignment horizontal="center" vertical="center"/>
    </xf>
    <xf numFmtId="0" fontId="1" fillId="2" borderId="0" xfId="1" applyFill="1" applyAlignment="1">
      <alignment vertical="center"/>
    </xf>
    <xf numFmtId="0" fontId="1" fillId="2" borderId="0" xfId="1" applyFill="1"/>
    <xf numFmtId="0" fontId="6" fillId="2" borderId="0" xfId="1" applyFont="1" applyFill="1" applyAlignment="1">
      <alignment horizontal="right"/>
    </xf>
    <xf numFmtId="0" fontId="6" fillId="2" borderId="2" xfId="1" applyFont="1" applyFill="1" applyBorder="1" applyAlignment="1">
      <alignment horizontal="distributed" vertical="center" wrapText="1" justifyLastLine="1"/>
    </xf>
    <xf numFmtId="0" fontId="6" fillId="2" borderId="2" xfId="1" applyFont="1" applyFill="1" applyBorder="1" applyAlignment="1">
      <alignment horizontal="distributed" vertical="center" justifyLastLine="1"/>
    </xf>
    <xf numFmtId="0" fontId="6" fillId="2" borderId="3" xfId="1" applyFont="1" applyFill="1" applyBorder="1" applyAlignment="1">
      <alignment horizontal="distributed" vertical="center" justifyLastLine="1"/>
    </xf>
    <xf numFmtId="0" fontId="6" fillId="2" borderId="19"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4" xfId="1" applyFont="1" applyFill="1" applyBorder="1" applyAlignment="1">
      <alignment horizontal="distributed" vertical="center" wrapText="1" justifyLastLine="1"/>
    </xf>
    <xf numFmtId="0" fontId="6" fillId="2" borderId="5" xfId="1" applyFont="1" applyFill="1" applyBorder="1" applyAlignment="1">
      <alignment horizontal="distributed" vertical="center" wrapText="1" justifyLastLine="1"/>
    </xf>
    <xf numFmtId="0" fontId="6" fillId="2" borderId="0" xfId="1" applyFont="1" applyFill="1"/>
    <xf numFmtId="0" fontId="0" fillId="0" borderId="6" xfId="0" applyBorder="1" applyAlignment="1">
      <alignment horizontal="distributed" vertical="center" justifyLastLine="1"/>
    </xf>
    <xf numFmtId="0" fontId="0" fillId="0" borderId="7" xfId="0" applyBorder="1" applyAlignment="1">
      <alignment horizontal="distributed" vertical="center" justifyLastLine="1"/>
    </xf>
    <xf numFmtId="0" fontId="6" fillId="2" borderId="24" xfId="1" applyFont="1" applyFill="1" applyBorder="1" applyAlignment="1">
      <alignment horizontal="distributed" vertical="center" justifyLastLine="1"/>
    </xf>
    <xf numFmtId="0" fontId="0" fillId="0" borderId="8" xfId="0" applyBorder="1" applyAlignment="1">
      <alignment horizontal="distributed" vertical="center" justifyLastLine="1"/>
    </xf>
    <xf numFmtId="0" fontId="0" fillId="0" borderId="9" xfId="0" applyBorder="1" applyAlignment="1">
      <alignment horizontal="distributed" vertical="center" justifyLastLine="1"/>
    </xf>
    <xf numFmtId="49" fontId="6" fillId="2" borderId="0" xfId="1" applyNumberFormat="1" applyFont="1" applyFill="1" applyAlignment="1">
      <alignment horizontal="left" vertical="center"/>
    </xf>
    <xf numFmtId="49" fontId="6" fillId="2" borderId="14" xfId="1" applyNumberFormat="1" applyFont="1" applyFill="1" applyBorder="1" applyAlignment="1">
      <alignment horizontal="left" vertical="center"/>
    </xf>
    <xf numFmtId="179" fontId="6" fillId="2" borderId="0" xfId="1" applyNumberFormat="1" applyFont="1" applyFill="1" applyAlignment="1">
      <alignment horizontal="right" vertical="center"/>
    </xf>
    <xf numFmtId="0" fontId="10" fillId="2" borderId="0" xfId="1" applyFont="1" applyFill="1"/>
    <xf numFmtId="49" fontId="6" fillId="2" borderId="14" xfId="1" quotePrefix="1" applyNumberFormat="1" applyFont="1" applyFill="1" applyBorder="1" applyAlignment="1">
      <alignment horizontal="left" vertical="center"/>
    </xf>
    <xf numFmtId="49" fontId="8" fillId="2" borderId="0" xfId="1" applyNumberFormat="1" applyFont="1" applyFill="1" applyAlignment="1">
      <alignment horizontal="left" vertical="center"/>
    </xf>
    <xf numFmtId="49" fontId="8" fillId="2" borderId="14" xfId="1" quotePrefix="1" applyNumberFormat="1" applyFont="1" applyFill="1" applyBorder="1" applyAlignment="1">
      <alignment horizontal="left" vertical="center"/>
    </xf>
    <xf numFmtId="176" fontId="8" fillId="2" borderId="0" xfId="1" applyNumberFormat="1" applyFont="1" applyFill="1" applyAlignment="1">
      <alignment vertical="center"/>
    </xf>
    <xf numFmtId="176" fontId="8" fillId="2" borderId="0" xfId="1" applyNumberFormat="1" applyFont="1" applyFill="1" applyAlignment="1">
      <alignment horizontal="right" vertical="center"/>
    </xf>
    <xf numFmtId="179" fontId="11" fillId="2" borderId="0" xfId="1" applyNumberFormat="1" applyFont="1" applyFill="1"/>
    <xf numFmtId="0" fontId="11" fillId="2" borderId="0" xfId="1" applyFont="1" applyFill="1"/>
    <xf numFmtId="49" fontId="8" fillId="2" borderId="0" xfId="1" quotePrefix="1" applyNumberFormat="1" applyFont="1" applyFill="1" applyAlignment="1">
      <alignment vertical="center"/>
    </xf>
    <xf numFmtId="179" fontId="8" fillId="2" borderId="15" xfId="1" applyNumberFormat="1" applyFont="1" applyFill="1" applyBorder="1" applyAlignment="1">
      <alignment vertical="center"/>
    </xf>
    <xf numFmtId="179" fontId="8" fillId="2" borderId="0" xfId="1" applyNumberFormat="1" applyFont="1" applyFill="1" applyAlignment="1">
      <alignment vertical="center"/>
    </xf>
    <xf numFmtId="0" fontId="11" fillId="2" borderId="0" xfId="1" applyFont="1" applyFill="1" applyAlignment="1">
      <alignment vertical="center"/>
    </xf>
    <xf numFmtId="0" fontId="8" fillId="2" borderId="0" xfId="1" applyFont="1" applyFill="1" applyAlignment="1">
      <alignment vertical="center"/>
    </xf>
    <xf numFmtId="0" fontId="8" fillId="2" borderId="0" xfId="1" applyFont="1" applyFill="1" applyAlignment="1">
      <alignment horizontal="distributed" vertical="center"/>
    </xf>
    <xf numFmtId="0" fontId="8" fillId="2" borderId="14" xfId="1" applyFont="1" applyFill="1" applyBorder="1" applyAlignment="1">
      <alignment horizontal="distributed" vertical="center"/>
    </xf>
    <xf numFmtId="179" fontId="8" fillId="2" borderId="15" xfId="1" applyNumberFormat="1" applyFont="1" applyFill="1" applyBorder="1" applyAlignment="1">
      <alignment horizontal="right" vertical="center"/>
    </xf>
    <xf numFmtId="179" fontId="8" fillId="2" borderId="0" xfId="1" applyNumberFormat="1" applyFont="1" applyFill="1" applyAlignment="1">
      <alignment horizontal="right" vertical="center"/>
    </xf>
    <xf numFmtId="179" fontId="11" fillId="2" borderId="0" xfId="1" applyNumberFormat="1" applyFont="1" applyFill="1" applyAlignment="1">
      <alignment vertical="center"/>
    </xf>
    <xf numFmtId="0" fontId="6" fillId="2" borderId="0" xfId="1" applyFont="1" applyFill="1" applyAlignment="1">
      <alignment horizontal="distributed" vertical="center"/>
    </xf>
    <xf numFmtId="0" fontId="16" fillId="2" borderId="14" xfId="1" applyFont="1" applyFill="1" applyBorder="1" applyAlignment="1">
      <alignment horizontal="distributed" vertical="center"/>
    </xf>
    <xf numFmtId="179" fontId="6" fillId="2" borderId="15" xfId="1" applyNumberFormat="1" applyFont="1" applyFill="1" applyBorder="1" applyAlignment="1">
      <alignment horizontal="right" vertical="center"/>
    </xf>
    <xf numFmtId="179" fontId="10" fillId="2" borderId="0" xfId="1" applyNumberFormat="1" applyFont="1" applyFill="1" applyAlignment="1">
      <alignment vertical="center"/>
    </xf>
    <xf numFmtId="0" fontId="10" fillId="2" borderId="0" xfId="1" applyFont="1" applyFill="1" applyAlignment="1">
      <alignment vertical="center"/>
    </xf>
    <xf numFmtId="0" fontId="6" fillId="2" borderId="0" xfId="1" quotePrefix="1" applyFont="1" applyFill="1" applyAlignment="1">
      <alignment horizontal="distributed" vertical="center"/>
    </xf>
    <xf numFmtId="0" fontId="16" fillId="2" borderId="14" xfId="1" quotePrefix="1" applyFont="1" applyFill="1" applyBorder="1" applyAlignment="1">
      <alignment horizontal="distributed" vertical="center"/>
    </xf>
    <xf numFmtId="0" fontId="8" fillId="2" borderId="1" xfId="1" applyFont="1" applyFill="1" applyBorder="1" applyAlignment="1">
      <alignment horizontal="distributed" vertical="center"/>
    </xf>
    <xf numFmtId="0" fontId="8" fillId="2" borderId="16" xfId="1" applyFont="1" applyFill="1" applyBorder="1" applyAlignment="1">
      <alignment horizontal="distributed" vertical="center"/>
    </xf>
    <xf numFmtId="179" fontId="8" fillId="2" borderId="17" xfId="1" applyNumberFormat="1" applyFont="1" applyFill="1" applyBorder="1" applyAlignment="1">
      <alignment horizontal="right" vertical="center"/>
    </xf>
    <xf numFmtId="179" fontId="8" fillId="2" borderId="1" xfId="1" applyNumberFormat="1" applyFont="1" applyFill="1" applyBorder="1" applyAlignment="1">
      <alignment horizontal="right" vertical="center"/>
    </xf>
    <xf numFmtId="0" fontId="6" fillId="2" borderId="0" xfId="1" applyFont="1" applyFill="1" applyAlignment="1">
      <alignment vertical="center"/>
    </xf>
    <xf numFmtId="179" fontId="6" fillId="2" borderId="0" xfId="1" applyNumberFormat="1" applyFont="1" applyFill="1" applyAlignment="1">
      <alignment vertical="center"/>
    </xf>
    <xf numFmtId="179" fontId="1" fillId="2" borderId="0" xfId="1" applyNumberFormat="1" applyFill="1" applyAlignment="1">
      <alignment vertical="center"/>
    </xf>
    <xf numFmtId="0" fontId="2" fillId="0" borderId="0" xfId="1" applyFont="1" applyAlignment="1">
      <alignment horizontal="centerContinuous"/>
    </xf>
    <xf numFmtId="0" fontId="1" fillId="0" borderId="0" xfId="1" applyAlignment="1">
      <alignment horizontal="centerContinuous"/>
    </xf>
    <xf numFmtId="0" fontId="3" fillId="0" borderId="0" xfId="1" applyFont="1" applyAlignment="1">
      <alignment horizontal="centerContinuous"/>
    </xf>
    <xf numFmtId="0" fontId="6" fillId="0" borderId="3" xfId="1" applyFont="1" applyBorder="1" applyAlignment="1">
      <alignment horizontal="distributed" vertical="center" justifyLastLine="1"/>
    </xf>
    <xf numFmtId="0" fontId="6" fillId="0" borderId="19" xfId="1" applyFont="1" applyBorder="1" applyAlignment="1">
      <alignment horizontal="distributed" vertical="center" justifyLastLine="1"/>
    </xf>
    <xf numFmtId="0" fontId="6" fillId="0" borderId="23" xfId="1" applyFont="1" applyBorder="1" applyAlignment="1">
      <alignment horizontal="distributed" vertical="center" justifyLastLine="1"/>
    </xf>
    <xf numFmtId="0" fontId="6" fillId="0" borderId="19" xfId="1" quotePrefix="1" applyFont="1" applyBorder="1" applyAlignment="1">
      <alignment horizontal="distributed" vertical="center" justifyLastLine="1"/>
    </xf>
    <xf numFmtId="0" fontId="6" fillId="0" borderId="23" xfId="1" quotePrefix="1" applyFont="1" applyBorder="1" applyAlignment="1">
      <alignment horizontal="distributed" vertical="center" justifyLastLine="1"/>
    </xf>
    <xf numFmtId="0" fontId="6" fillId="0" borderId="18" xfId="1" applyFont="1" applyBorder="1" applyAlignment="1">
      <alignment horizontal="distributed" vertical="center" justifyLastLine="1"/>
    </xf>
    <xf numFmtId="0" fontId="6" fillId="0" borderId="7" xfId="1" applyFont="1" applyBorder="1" applyAlignment="1">
      <alignment horizontal="distributed" vertical="center" justifyLastLine="1"/>
    </xf>
    <xf numFmtId="0" fontId="6" fillId="0" borderId="24" xfId="1" applyFont="1" applyBorder="1" applyAlignment="1">
      <alignment horizontal="distributed" vertical="center" justifyLastLine="1"/>
    </xf>
    <xf numFmtId="0" fontId="10" fillId="0" borderId="12" xfId="1" applyFont="1" applyBorder="1"/>
    <xf numFmtId="0" fontId="10" fillId="0" borderId="11" xfId="1" applyFont="1" applyBorder="1" applyAlignment="1">
      <alignment horizontal="right"/>
    </xf>
    <xf numFmtId="0" fontId="10" fillId="0" borderId="0" xfId="1" applyFont="1"/>
    <xf numFmtId="49" fontId="6" fillId="0" borderId="14" xfId="1" quotePrefix="1" applyNumberFormat="1" applyFont="1" applyBorder="1" applyAlignment="1">
      <alignment horizontal="center" vertical="center"/>
    </xf>
    <xf numFmtId="176" fontId="6" fillId="0" borderId="15" xfId="1" applyNumberFormat="1" applyFont="1" applyBorder="1" applyAlignment="1">
      <alignment vertical="center"/>
    </xf>
    <xf numFmtId="49" fontId="8" fillId="0" borderId="16" xfId="1" quotePrefix="1" applyNumberFormat="1" applyFont="1" applyBorder="1" applyAlignment="1">
      <alignment horizontal="center" vertical="center"/>
    </xf>
    <xf numFmtId="176" fontId="8" fillId="2" borderId="1" xfId="1" applyNumberFormat="1" applyFont="1" applyFill="1" applyBorder="1" applyAlignment="1">
      <alignment vertical="center"/>
    </xf>
    <xf numFmtId="0" fontId="8" fillId="0" borderId="0" xfId="1" applyFont="1"/>
    <xf numFmtId="0" fontId="6" fillId="0" borderId="2" xfId="1" applyFont="1" applyBorder="1" applyAlignment="1">
      <alignment vertical="center"/>
    </xf>
    <xf numFmtId="0" fontId="2" fillId="0" borderId="0" xfId="3" applyFont="1" applyAlignment="1">
      <alignment horizontal="centerContinuous"/>
    </xf>
    <xf numFmtId="176" fontId="2" fillId="0" borderId="0" xfId="3" applyNumberFormat="1" applyFont="1" applyAlignment="1">
      <alignment horizontal="centerContinuous"/>
    </xf>
    <xf numFmtId="0" fontId="2" fillId="0" borderId="0" xfId="3" applyFont="1"/>
    <xf numFmtId="0" fontId="1" fillId="0" borderId="0" xfId="3"/>
    <xf numFmtId="0" fontId="1" fillId="0" borderId="0" xfId="3" quotePrefix="1" applyAlignment="1">
      <alignment horizontal="left"/>
    </xf>
    <xf numFmtId="0" fontId="6" fillId="0" borderId="0" xfId="3" quotePrefix="1" applyFont="1" applyAlignment="1">
      <alignment horizontal="left"/>
    </xf>
    <xf numFmtId="0" fontId="6" fillId="0" borderId="0" xfId="3" quotePrefix="1" applyFont="1" applyAlignment="1">
      <alignment horizontal="right"/>
    </xf>
    <xf numFmtId="176" fontId="6" fillId="0" borderId="0" xfId="3" quotePrefix="1" applyNumberFormat="1" applyFont="1" applyAlignment="1">
      <alignment horizontal="right"/>
    </xf>
    <xf numFmtId="0" fontId="6" fillId="0" borderId="18" xfId="3" applyFont="1" applyBorder="1" applyAlignment="1">
      <alignment horizontal="distributed" vertical="center"/>
    </xf>
    <xf numFmtId="0" fontId="6" fillId="0" borderId="23" xfId="3" applyFont="1" applyBorder="1" applyAlignment="1">
      <alignment horizontal="distributed" vertical="center"/>
    </xf>
    <xf numFmtId="0" fontId="6" fillId="0" borderId="19" xfId="3" quotePrefix="1" applyFont="1" applyBorder="1" applyAlignment="1">
      <alignment horizontal="centerContinuous" vertical="center"/>
    </xf>
    <xf numFmtId="176" fontId="6" fillId="0" borderId="18" xfId="3" quotePrefix="1" applyNumberFormat="1" applyFont="1" applyBorder="1" applyAlignment="1">
      <alignment horizontal="centerContinuous" vertical="center"/>
    </xf>
    <xf numFmtId="0" fontId="8" fillId="0" borderId="19" xfId="3" quotePrefix="1" applyFont="1" applyBorder="1" applyAlignment="1">
      <alignment horizontal="centerContinuous" vertical="center"/>
    </xf>
    <xf numFmtId="176" fontId="8" fillId="0" borderId="18" xfId="3" quotePrefix="1" applyNumberFormat="1" applyFont="1" applyBorder="1" applyAlignment="1">
      <alignment horizontal="centerContinuous" vertical="center"/>
    </xf>
    <xf numFmtId="0" fontId="1" fillId="0" borderId="0" xfId="3" applyAlignment="1">
      <alignment vertical="center"/>
    </xf>
    <xf numFmtId="0" fontId="8" fillId="0" borderId="0" xfId="3" applyFont="1" applyAlignment="1">
      <alignment horizontal="distributed"/>
    </xf>
    <xf numFmtId="0" fontId="8" fillId="0" borderId="14" xfId="3" applyFont="1" applyBorder="1" applyAlignment="1">
      <alignment horizontal="distributed"/>
    </xf>
    <xf numFmtId="176" fontId="8" fillId="0" borderId="0" xfId="3" applyNumberFormat="1" applyFont="1"/>
    <xf numFmtId="176" fontId="8" fillId="0" borderId="0" xfId="3" applyNumberFormat="1" applyFont="1" applyAlignment="1">
      <alignment horizontal="right"/>
    </xf>
    <xf numFmtId="0" fontId="17" fillId="0" borderId="0" xfId="3" applyFont="1"/>
    <xf numFmtId="0" fontId="8" fillId="0" borderId="0" xfId="3" applyFont="1" applyAlignment="1">
      <alignment horizontal="right"/>
    </xf>
    <xf numFmtId="0" fontId="8" fillId="0" borderId="0" xfId="3" applyFont="1" applyAlignment="1">
      <alignment horizontal="distributed" vertical="center" wrapText="1"/>
    </xf>
    <xf numFmtId="0" fontId="8" fillId="0" borderId="14" xfId="3" applyFont="1" applyBorder="1" applyAlignment="1">
      <alignment horizontal="distributed" vertical="center" wrapText="1"/>
    </xf>
    <xf numFmtId="0" fontId="9" fillId="0" borderId="0" xfId="3" applyFont="1" applyAlignment="1">
      <alignment horizontal="right"/>
    </xf>
    <xf numFmtId="176" fontId="17" fillId="0" borderId="0" xfId="3" applyNumberFormat="1" applyFont="1"/>
    <xf numFmtId="0" fontId="6" fillId="0" borderId="0" xfId="3" applyFont="1" applyAlignment="1">
      <alignment horizontal="left" vertical="center"/>
    </xf>
    <xf numFmtId="0" fontId="6" fillId="0" borderId="14" xfId="3" applyFont="1" applyBorder="1" applyAlignment="1">
      <alignment horizontal="left" vertical="center"/>
    </xf>
    <xf numFmtId="0" fontId="6" fillId="0" borderId="0" xfId="3" applyFont="1" applyAlignment="1">
      <alignment vertical="center"/>
    </xf>
    <xf numFmtId="0" fontId="6" fillId="0" borderId="0" xfId="3" applyFont="1" applyAlignment="1">
      <alignment horizontal="right" vertical="center"/>
    </xf>
    <xf numFmtId="176" fontId="6" fillId="0" borderId="0" xfId="3" applyNumberFormat="1" applyFont="1" applyAlignment="1">
      <alignment vertical="center"/>
    </xf>
    <xf numFmtId="0" fontId="6" fillId="0" borderId="0" xfId="3" applyFont="1"/>
    <xf numFmtId="0" fontId="6" fillId="0" borderId="14" xfId="3" applyFont="1" applyBorder="1" applyAlignment="1">
      <alignment horizontal="distributed" vertical="center"/>
    </xf>
    <xf numFmtId="176" fontId="6" fillId="0" borderId="0" xfId="3" applyNumberFormat="1" applyFont="1" applyAlignment="1">
      <alignment horizontal="right" vertical="center"/>
    </xf>
    <xf numFmtId="0" fontId="6" fillId="0" borderId="14" xfId="3" quotePrefix="1" applyFont="1" applyBorder="1" applyAlignment="1">
      <alignment horizontal="distributed" vertical="center"/>
    </xf>
    <xf numFmtId="176" fontId="6" fillId="0" borderId="0" xfId="3" applyNumberFormat="1" applyFont="1"/>
    <xf numFmtId="57" fontId="6" fillId="0" borderId="0" xfId="3" applyNumberFormat="1" applyFont="1"/>
    <xf numFmtId="0" fontId="6" fillId="2" borderId="2" xfId="3" applyFont="1" applyFill="1" applyBorder="1" applyAlignment="1">
      <alignment vertical="center"/>
    </xf>
    <xf numFmtId="0" fontId="10" fillId="2" borderId="2" xfId="3" quotePrefix="1" applyFont="1" applyFill="1" applyBorder="1" applyAlignment="1">
      <alignment horizontal="left" vertical="center"/>
    </xf>
    <xf numFmtId="0" fontId="1" fillId="2" borderId="2" xfId="3" applyFill="1" applyBorder="1" applyAlignment="1">
      <alignment vertical="center"/>
    </xf>
    <xf numFmtId="176" fontId="1" fillId="2" borderId="2" xfId="3" applyNumberFormat="1" applyFill="1" applyBorder="1" applyAlignment="1">
      <alignment vertical="center"/>
    </xf>
    <xf numFmtId="0" fontId="10" fillId="2" borderId="0" xfId="3" applyFont="1" applyFill="1" applyAlignment="1">
      <alignment horizontal="left" vertical="center"/>
    </xf>
    <xf numFmtId="0" fontId="6" fillId="2" borderId="0" xfId="3" applyFont="1" applyFill="1" applyAlignment="1">
      <alignment vertical="center" wrapText="1"/>
    </xf>
    <xf numFmtId="176" fontId="6" fillId="2" borderId="0" xfId="3" applyNumberFormat="1" applyFont="1" applyFill="1" applyAlignment="1">
      <alignment vertical="center" wrapText="1"/>
    </xf>
    <xf numFmtId="0" fontId="6" fillId="2" borderId="0" xfId="3" applyFont="1" applyFill="1"/>
    <xf numFmtId="176" fontId="6" fillId="2" borderId="0" xfId="3" applyNumberFormat="1" applyFont="1" applyFill="1"/>
    <xf numFmtId="0" fontId="6" fillId="2" borderId="0" xfId="3" applyFont="1" applyFill="1" applyAlignment="1">
      <alignment vertical="top" wrapText="1"/>
    </xf>
    <xf numFmtId="176" fontId="6" fillId="2" borderId="0" xfId="3" applyNumberFormat="1" applyFont="1" applyFill="1" applyAlignment="1">
      <alignment vertical="top" wrapText="1"/>
    </xf>
    <xf numFmtId="0" fontId="1" fillId="2" borderId="0" xfId="3" applyFill="1"/>
    <xf numFmtId="176" fontId="1" fillId="2" borderId="0" xfId="3" applyNumberFormat="1" applyFill="1"/>
    <xf numFmtId="0" fontId="6" fillId="0" borderId="0" xfId="3" applyFont="1" applyAlignment="1">
      <alignment horizontal="left"/>
    </xf>
    <xf numFmtId="176" fontId="1" fillId="0" borderId="0" xfId="3" applyNumberFormat="1"/>
    <xf numFmtId="0" fontId="1" fillId="2" borderId="0" xfId="2" applyFill="1" applyAlignment="1">
      <alignment horizontal="centerContinuous"/>
    </xf>
    <xf numFmtId="0" fontId="6" fillId="2" borderId="0" xfId="2" applyFont="1" applyFill="1" applyAlignment="1">
      <alignment horizontal="right"/>
    </xf>
    <xf numFmtId="0" fontId="6" fillId="2" borderId="3" xfId="2" applyFont="1" applyFill="1" applyBorder="1" applyAlignment="1">
      <alignment horizontal="distributed" vertical="center" justifyLastLine="1"/>
    </xf>
    <xf numFmtId="0" fontId="6" fillId="2" borderId="19" xfId="2" applyFont="1" applyFill="1" applyBorder="1" applyAlignment="1">
      <alignment horizontal="center" vertical="center"/>
    </xf>
    <xf numFmtId="0" fontId="6" fillId="2" borderId="18"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4" xfId="2" applyFont="1" applyFill="1" applyBorder="1" applyAlignment="1">
      <alignment horizontal="distributed" vertical="center" wrapText="1" justifyLastLine="1"/>
    </xf>
    <xf numFmtId="0" fontId="6" fillId="2" borderId="5" xfId="2" applyFont="1" applyFill="1" applyBorder="1" applyAlignment="1">
      <alignment horizontal="distributed" vertical="center" wrapText="1" justifyLastLine="1"/>
    </xf>
    <xf numFmtId="0" fontId="6" fillId="2" borderId="14" xfId="2" applyFont="1" applyFill="1" applyBorder="1" applyAlignment="1">
      <alignment horizontal="distributed" vertical="center" justifyLastLine="1"/>
    </xf>
    <xf numFmtId="0" fontId="6" fillId="2" borderId="13" xfId="2" applyFont="1" applyFill="1" applyBorder="1" applyAlignment="1">
      <alignment horizontal="distributed" vertical="center" wrapText="1"/>
    </xf>
    <xf numFmtId="0" fontId="6" fillId="2" borderId="13" xfId="2" applyFont="1" applyFill="1" applyBorder="1" applyAlignment="1">
      <alignment horizontal="center" vertical="center" wrapText="1"/>
    </xf>
    <xf numFmtId="0" fontId="6" fillId="2" borderId="25" xfId="2" applyFont="1" applyFill="1" applyBorder="1" applyAlignment="1">
      <alignment horizontal="center" vertical="center" wrapText="1"/>
    </xf>
    <xf numFmtId="0" fontId="6" fillId="2" borderId="26"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27" xfId="2" applyFont="1" applyFill="1" applyBorder="1" applyAlignment="1">
      <alignment horizontal="distributed" vertical="center" justifyLastLine="1"/>
    </xf>
    <xf numFmtId="0" fontId="6" fillId="2" borderId="15" xfId="2" applyFont="1" applyFill="1" applyBorder="1" applyAlignment="1">
      <alignment horizontal="distributed" vertical="center" justifyLastLine="1"/>
    </xf>
    <xf numFmtId="0" fontId="6" fillId="2" borderId="7" xfId="2" applyFont="1" applyFill="1" applyBorder="1" applyAlignment="1">
      <alignment horizontal="distributed" vertical="center" justifyLastLine="1"/>
    </xf>
    <xf numFmtId="0" fontId="6" fillId="2" borderId="9" xfId="2" applyFont="1" applyFill="1" applyBorder="1" applyAlignment="1">
      <alignment horizontal="distributed" vertical="center" wrapText="1"/>
    </xf>
    <xf numFmtId="0" fontId="6" fillId="2" borderId="24" xfId="2" applyFont="1" applyFill="1" applyBorder="1" applyAlignment="1">
      <alignment horizontal="distributed" vertical="center" wrapText="1" justifyLastLine="1"/>
    </xf>
    <xf numFmtId="0" fontId="18" fillId="2" borderId="24" xfId="2" applyFont="1" applyFill="1" applyBorder="1" applyAlignment="1">
      <alignment horizontal="distributed" vertical="center" wrapText="1" justifyLastLine="1"/>
    </xf>
    <xf numFmtId="0" fontId="6" fillId="2" borderId="10" xfId="2" applyFont="1" applyFill="1" applyBorder="1" applyAlignment="1">
      <alignment horizontal="distributed" vertical="center" wrapText="1" justifyLastLine="1"/>
    </xf>
    <xf numFmtId="0" fontId="6" fillId="2" borderId="8" xfId="2" applyFont="1" applyFill="1" applyBorder="1" applyAlignment="1">
      <alignment horizontal="distributed" vertical="center" justifyLastLine="1"/>
    </xf>
    <xf numFmtId="0" fontId="6" fillId="2" borderId="9" xfId="2" applyFont="1" applyFill="1" applyBorder="1" applyAlignment="1">
      <alignment horizontal="distributed" vertical="center" justifyLastLine="1"/>
    </xf>
    <xf numFmtId="0" fontId="1" fillId="2" borderId="0" xfId="2" applyFill="1" applyAlignment="1">
      <alignment horizontal="center" vertical="center"/>
    </xf>
    <xf numFmtId="0" fontId="1" fillId="2" borderId="14" xfId="2" applyFill="1" applyBorder="1" applyAlignment="1">
      <alignment vertical="top"/>
    </xf>
    <xf numFmtId="0" fontId="10" fillId="2" borderId="0" xfId="2" applyFont="1" applyFill="1" applyAlignment="1">
      <alignment horizontal="right" vertical="top"/>
    </xf>
    <xf numFmtId="0" fontId="1" fillId="2" borderId="0" xfId="2" applyFill="1" applyAlignment="1">
      <alignment vertical="top"/>
    </xf>
    <xf numFmtId="0" fontId="6" fillId="2" borderId="14" xfId="2" quotePrefix="1" applyFont="1" applyFill="1" applyBorder="1" applyAlignment="1">
      <alignment horizontal="left" vertical="center"/>
    </xf>
    <xf numFmtId="176" fontId="19" fillId="2" borderId="0" xfId="2" applyNumberFormat="1" applyFont="1" applyFill="1" applyAlignment="1">
      <alignment horizontal="right" vertical="center"/>
    </xf>
    <xf numFmtId="0" fontId="8" fillId="2" borderId="14" xfId="2" quotePrefix="1" applyFont="1" applyFill="1" applyBorder="1" applyAlignment="1">
      <alignment horizontal="left" vertical="center"/>
    </xf>
    <xf numFmtId="176" fontId="20" fillId="2" borderId="0" xfId="2" applyNumberFormat="1" applyFont="1" applyFill="1" applyAlignment="1">
      <alignment horizontal="right" vertical="center"/>
    </xf>
    <xf numFmtId="0" fontId="6" fillId="2" borderId="2" xfId="2" applyFont="1" applyFill="1" applyBorder="1" applyAlignment="1">
      <alignment horizontal="left" vertical="center"/>
    </xf>
    <xf numFmtId="0" fontId="1" fillId="2" borderId="2" xfId="2" applyFill="1" applyBorder="1" applyAlignment="1">
      <alignment vertical="center"/>
    </xf>
    <xf numFmtId="0" fontId="2" fillId="0" borderId="0" xfId="1" applyFont="1" applyAlignment="1">
      <alignment horizontal="center"/>
    </xf>
    <xf numFmtId="0" fontId="21" fillId="0" borderId="0" xfId="1" applyFont="1"/>
    <xf numFmtId="43" fontId="6" fillId="0" borderId="3" xfId="1" applyNumberFormat="1" applyFont="1" applyBorder="1" applyAlignment="1">
      <alignment horizontal="center" vertical="center"/>
    </xf>
    <xf numFmtId="43" fontId="6" fillId="0" borderId="19" xfId="1" applyNumberFormat="1" applyFont="1" applyBorder="1" applyAlignment="1">
      <alignment horizontal="center" vertical="center"/>
    </xf>
    <xf numFmtId="43" fontId="6" fillId="0" borderId="23" xfId="1" applyNumberFormat="1" applyFont="1" applyBorder="1" applyAlignment="1">
      <alignment horizontal="center" vertical="center"/>
    </xf>
    <xf numFmtId="43" fontId="8" fillId="0" borderId="19" xfId="1" applyNumberFormat="1" applyFont="1" applyBorder="1" applyAlignment="1">
      <alignment horizontal="center" vertical="center"/>
    </xf>
    <xf numFmtId="43" fontId="8" fillId="0" borderId="18" xfId="1" applyNumberFormat="1" applyFont="1" applyBorder="1" applyAlignment="1">
      <alignment horizontal="center" vertical="center"/>
    </xf>
    <xf numFmtId="43" fontId="6" fillId="0" borderId="7" xfId="1" applyNumberFormat="1" applyFont="1" applyBorder="1" applyAlignment="1">
      <alignment horizontal="center" vertical="center"/>
    </xf>
    <xf numFmtId="0" fontId="6" fillId="0" borderId="10" xfId="1" applyFont="1" applyBorder="1" applyAlignment="1">
      <alignment horizontal="center" vertical="center"/>
    </xf>
    <xf numFmtId="0" fontId="6" fillId="0" borderId="26" xfId="1" applyFont="1" applyBorder="1" applyAlignment="1">
      <alignment horizontal="center" vertical="center"/>
    </xf>
    <xf numFmtId="0" fontId="8" fillId="0" borderId="10" xfId="1" applyFont="1" applyBorder="1" applyAlignment="1">
      <alignment horizontal="center" vertical="center"/>
    </xf>
    <xf numFmtId="0" fontId="8" fillId="0" borderId="25" xfId="1" applyFont="1" applyBorder="1" applyAlignment="1">
      <alignment horizontal="center" vertical="center"/>
    </xf>
    <xf numFmtId="0" fontId="6" fillId="0" borderId="14" xfId="1" applyFont="1" applyBorder="1" applyAlignment="1">
      <alignment horizontal="distributed"/>
    </xf>
    <xf numFmtId="176" fontId="6" fillId="0" borderId="0" xfId="1" applyNumberFormat="1" applyFont="1"/>
    <xf numFmtId="176" fontId="8" fillId="0" borderId="0" xfId="1" applyNumberFormat="1" applyFont="1"/>
    <xf numFmtId="176" fontId="8" fillId="2" borderId="0" xfId="1" applyNumberFormat="1" applyFont="1" applyFill="1" applyAlignment="1">
      <alignment horizontal="right"/>
    </xf>
    <xf numFmtId="0" fontId="6" fillId="0" borderId="14" xfId="1" quotePrefix="1" applyFont="1" applyBorder="1" applyAlignment="1">
      <alignment horizontal="distributed"/>
    </xf>
    <xf numFmtId="176" fontId="6" fillId="0" borderId="0" xfId="1" applyNumberFormat="1" applyFont="1" applyAlignment="1">
      <alignment horizontal="right"/>
    </xf>
    <xf numFmtId="176" fontId="8" fillId="0" borderId="0" xfId="1" applyNumberFormat="1" applyFont="1" applyAlignment="1">
      <alignment horizontal="right"/>
    </xf>
    <xf numFmtId="180" fontId="8" fillId="2" borderId="0" xfId="1" applyNumberFormat="1" applyFont="1" applyFill="1" applyAlignment="1">
      <alignment horizontal="right"/>
    </xf>
    <xf numFmtId="0" fontId="6" fillId="0" borderId="16" xfId="1" applyFont="1" applyBorder="1" applyAlignment="1">
      <alignment horizontal="distributed"/>
    </xf>
    <xf numFmtId="176" fontId="6" fillId="0" borderId="1" xfId="1" applyNumberFormat="1" applyFont="1" applyBorder="1"/>
    <xf numFmtId="176" fontId="8" fillId="0" borderId="1" xfId="1" applyNumberFormat="1" applyFont="1" applyBorder="1"/>
    <xf numFmtId="176" fontId="8" fillId="2" borderId="1" xfId="1" applyNumberFormat="1" applyFont="1" applyFill="1" applyBorder="1" applyAlignment="1">
      <alignment horizontal="right"/>
    </xf>
    <xf numFmtId="0" fontId="2" fillId="0" borderId="0" xfId="4" applyFont="1" applyAlignment="1">
      <alignment horizontal="centerContinuous"/>
    </xf>
    <xf numFmtId="0" fontId="2" fillId="2" borderId="0" xfId="4" applyFont="1" applyFill="1" applyAlignment="1">
      <alignment horizontal="centerContinuous"/>
    </xf>
    <xf numFmtId="0" fontId="2" fillId="2" borderId="0" xfId="4" applyFont="1" applyFill="1"/>
    <xf numFmtId="0" fontId="6" fillId="0" borderId="1" xfId="4" applyFont="1" applyBorder="1"/>
    <xf numFmtId="0" fontId="1" fillId="2" borderId="0" xfId="4" applyFill="1"/>
    <xf numFmtId="0" fontId="6" fillId="0" borderId="0" xfId="4" applyFont="1"/>
    <xf numFmtId="0" fontId="12" fillId="0" borderId="0" xfId="0" applyFont="1"/>
    <xf numFmtId="0" fontId="12" fillId="2" borderId="0" xfId="0" applyFont="1" applyFill="1"/>
    <xf numFmtId="0" fontId="1" fillId="0" borderId="2" xfId="4" applyBorder="1"/>
    <xf numFmtId="0" fontId="6" fillId="0" borderId="2" xfId="4" applyFont="1" applyBorder="1" applyAlignment="1">
      <alignment horizontal="distributed" vertical="center" wrapText="1" justifyLastLine="1"/>
    </xf>
    <xf numFmtId="0" fontId="6" fillId="0" borderId="3" xfId="4" applyFont="1" applyBorder="1" applyAlignment="1">
      <alignment horizontal="center"/>
    </xf>
    <xf numFmtId="0" fontId="6" fillId="0" borderId="19" xfId="4" applyFont="1" applyBorder="1" applyAlignment="1">
      <alignment horizontal="center" vertical="center"/>
    </xf>
    <xf numFmtId="0" fontId="6" fillId="0" borderId="18" xfId="4" applyFont="1" applyBorder="1" applyAlignment="1">
      <alignment horizontal="center" vertical="center"/>
    </xf>
    <xf numFmtId="0" fontId="6" fillId="0" borderId="23" xfId="4" applyFont="1" applyBorder="1" applyAlignment="1">
      <alignment horizontal="center" vertical="center"/>
    </xf>
    <xf numFmtId="0" fontId="6" fillId="2" borderId="19" xfId="4" applyFont="1" applyFill="1" applyBorder="1" applyAlignment="1">
      <alignment horizontal="center" vertical="center"/>
    </xf>
    <xf numFmtId="0" fontId="6" fillId="2" borderId="18" xfId="4" applyFont="1" applyFill="1" applyBorder="1" applyAlignment="1">
      <alignment horizontal="center" vertical="center"/>
    </xf>
    <xf numFmtId="0" fontId="6" fillId="2" borderId="23" xfId="4" applyFont="1" applyFill="1" applyBorder="1" applyAlignment="1">
      <alignment horizontal="center" vertical="center"/>
    </xf>
    <xf numFmtId="0" fontId="1" fillId="0" borderId="6" xfId="4" applyBorder="1"/>
    <xf numFmtId="0" fontId="6" fillId="0" borderId="6" xfId="4" applyFont="1" applyBorder="1" applyAlignment="1">
      <alignment horizontal="distributed" vertical="center" wrapText="1" justifyLastLine="1"/>
    </xf>
    <xf numFmtId="0" fontId="6" fillId="0" borderId="7" xfId="4" applyFont="1" applyBorder="1" applyAlignment="1">
      <alignment horizontal="center"/>
    </xf>
    <xf numFmtId="0" fontId="6" fillId="0" borderId="24" xfId="4" applyFont="1" applyBorder="1" applyAlignment="1">
      <alignment horizontal="center" vertical="center"/>
    </xf>
    <xf numFmtId="0" fontId="6" fillId="0" borderId="10" xfId="4" applyFont="1" applyBorder="1" applyAlignment="1">
      <alignment horizontal="center" vertical="center"/>
    </xf>
    <xf numFmtId="0" fontId="6" fillId="0" borderId="26" xfId="4" applyFont="1" applyBorder="1" applyAlignment="1">
      <alignment horizontal="center" vertical="center"/>
    </xf>
    <xf numFmtId="0" fontId="6" fillId="0" borderId="25" xfId="4" applyFont="1" applyBorder="1" applyAlignment="1">
      <alignment horizontal="center" vertical="center"/>
    </xf>
    <xf numFmtId="0" fontId="22" fillId="0" borderId="0" xfId="0" applyFont="1"/>
    <xf numFmtId="0" fontId="6" fillId="0" borderId="0" xfId="4" applyFont="1" applyAlignment="1">
      <alignment horizontal="center"/>
    </xf>
    <xf numFmtId="0" fontId="6" fillId="0" borderId="14" xfId="4" applyFont="1" applyBorder="1" applyAlignment="1">
      <alignment horizontal="center"/>
    </xf>
    <xf numFmtId="176" fontId="6" fillId="0" borderId="15" xfId="4" applyNumberFormat="1" applyFont="1" applyBorder="1" applyAlignment="1">
      <alignment horizontal="right"/>
    </xf>
    <xf numFmtId="176" fontId="6" fillId="0" borderId="0" xfId="4" applyNumberFormat="1" applyFont="1"/>
    <xf numFmtId="181" fontId="6" fillId="0" borderId="0" xfId="4" applyNumberFormat="1" applyFont="1" applyAlignment="1">
      <alignment horizontal="right"/>
    </xf>
    <xf numFmtId="176" fontId="6" fillId="2" borderId="0" xfId="4" applyNumberFormat="1" applyFont="1" applyFill="1"/>
    <xf numFmtId="181" fontId="6" fillId="2" borderId="0" xfId="4" applyNumberFormat="1" applyFont="1" applyFill="1" applyAlignment="1">
      <alignment horizontal="right"/>
    </xf>
    <xf numFmtId="176" fontId="6" fillId="2" borderId="0" xfId="4" applyNumberFormat="1" applyFont="1" applyFill="1" applyAlignment="1">
      <alignment horizontal="right"/>
    </xf>
    <xf numFmtId="0" fontId="22" fillId="2" borderId="0" xfId="0" applyFont="1" applyFill="1"/>
    <xf numFmtId="182" fontId="6" fillId="2" borderId="0" xfId="4" applyNumberFormat="1" applyFont="1" applyFill="1" applyAlignment="1">
      <alignment horizontal="right"/>
    </xf>
    <xf numFmtId="176" fontId="6" fillId="0" borderId="15" xfId="4" applyNumberFormat="1" applyFont="1" applyBorder="1"/>
    <xf numFmtId="0" fontId="6" fillId="2" borderId="0" xfId="4" applyFont="1" applyFill="1"/>
    <xf numFmtId="181" fontId="6" fillId="2" borderId="0" xfId="4" applyNumberFormat="1" applyFont="1" applyFill="1"/>
    <xf numFmtId="0" fontId="1" fillId="0" borderId="0" xfId="4"/>
    <xf numFmtId="0" fontId="14" fillId="0" borderId="0" xfId="4" applyFont="1"/>
    <xf numFmtId="0" fontId="8" fillId="0" borderId="0" xfId="4" applyFont="1" applyAlignment="1">
      <alignment horizontal="center"/>
    </xf>
    <xf numFmtId="176" fontId="8" fillId="0" borderId="15" xfId="4" applyNumberFormat="1" applyFont="1" applyBorder="1"/>
    <xf numFmtId="176" fontId="8" fillId="0" borderId="0" xfId="4" applyNumberFormat="1" applyFont="1"/>
    <xf numFmtId="181" fontId="8" fillId="0" borderId="0" xfId="4" applyNumberFormat="1" applyFont="1" applyAlignment="1">
      <alignment horizontal="right"/>
    </xf>
    <xf numFmtId="176" fontId="8" fillId="2" borderId="0" xfId="4" applyNumberFormat="1" applyFont="1" applyFill="1"/>
    <xf numFmtId="181" fontId="8" fillId="2" borderId="0" xfId="4" applyNumberFormat="1" applyFont="1" applyFill="1" applyAlignment="1">
      <alignment horizontal="right"/>
    </xf>
    <xf numFmtId="176" fontId="8" fillId="2" borderId="0" xfId="4" applyNumberFormat="1" applyFont="1" applyFill="1" applyAlignment="1">
      <alignment horizontal="right"/>
    </xf>
    <xf numFmtId="0" fontId="14" fillId="2" borderId="0" xfId="4" applyFont="1" applyFill="1"/>
    <xf numFmtId="0" fontId="8" fillId="0" borderId="14" xfId="4" applyFont="1" applyBorder="1" applyAlignment="1">
      <alignment horizontal="center"/>
    </xf>
    <xf numFmtId="176" fontId="8" fillId="0" borderId="0" xfId="4" applyNumberFormat="1" applyFont="1" applyAlignment="1">
      <alignment horizontal="right"/>
    </xf>
    <xf numFmtId="0" fontId="8" fillId="0" borderId="0" xfId="4" applyFont="1" applyAlignment="1">
      <alignment horizontal="distributed"/>
    </xf>
    <xf numFmtId="0" fontId="8" fillId="0" borderId="14" xfId="4" applyFont="1" applyBorder="1" applyAlignment="1">
      <alignment horizontal="distributed"/>
    </xf>
    <xf numFmtId="0" fontId="6" fillId="0" borderId="0" xfId="4" applyFont="1" applyAlignment="1">
      <alignment horizontal="distributed"/>
    </xf>
    <xf numFmtId="0" fontId="6" fillId="0" borderId="14" xfId="4" applyFont="1" applyBorder="1" applyAlignment="1">
      <alignment horizontal="distributed"/>
    </xf>
    <xf numFmtId="176" fontId="6" fillId="0" borderId="0" xfId="4" applyNumberFormat="1" applyFont="1" applyAlignment="1">
      <alignment horizontal="right"/>
    </xf>
    <xf numFmtId="182" fontId="6" fillId="0" borderId="0" xfId="4" applyNumberFormat="1" applyFont="1" applyAlignment="1">
      <alignment horizontal="right"/>
    </xf>
    <xf numFmtId="176" fontId="6" fillId="2" borderId="0" xfId="4" quotePrefix="1" applyNumberFormat="1" applyFont="1" applyFill="1" applyAlignment="1">
      <alignment horizontal="right"/>
    </xf>
    <xf numFmtId="182" fontId="6" fillId="2" borderId="0" xfId="4" quotePrefix="1" applyNumberFormat="1" applyFont="1" applyFill="1" applyAlignment="1">
      <alignment horizontal="right"/>
    </xf>
    <xf numFmtId="182" fontId="6" fillId="2" borderId="0" xfId="5" applyNumberFormat="1" applyFont="1" applyFill="1" applyAlignment="1">
      <alignment horizontal="right"/>
    </xf>
    <xf numFmtId="182" fontId="6" fillId="2" borderId="0" xfId="4" applyNumberFormat="1" applyFont="1" applyFill="1" applyAlignment="1">
      <alignment horizontal="center"/>
    </xf>
    <xf numFmtId="0" fontId="1" fillId="0" borderId="1" xfId="4" applyBorder="1"/>
    <xf numFmtId="0" fontId="6" fillId="0" borderId="1" xfId="4" applyFont="1" applyBorder="1" applyAlignment="1">
      <alignment horizontal="distributed"/>
    </xf>
    <xf numFmtId="0" fontId="6" fillId="0" borderId="16" xfId="4" applyFont="1" applyBorder="1" applyAlignment="1">
      <alignment horizontal="distributed"/>
    </xf>
    <xf numFmtId="176" fontId="6" fillId="0" borderId="17" xfId="4" applyNumberFormat="1" applyFont="1" applyBorder="1" applyAlignment="1">
      <alignment horizontal="right"/>
    </xf>
    <xf numFmtId="176" fontId="6" fillId="0" borderId="1" xfId="4" applyNumberFormat="1" applyFont="1" applyBorder="1" applyAlignment="1">
      <alignment horizontal="right"/>
    </xf>
    <xf numFmtId="182" fontId="6" fillId="0" borderId="1" xfId="4" applyNumberFormat="1" applyFont="1" applyBorder="1" applyAlignment="1">
      <alignment horizontal="right"/>
    </xf>
    <xf numFmtId="176" fontId="6" fillId="2" borderId="1" xfId="4" applyNumberFormat="1" applyFont="1" applyFill="1" applyBorder="1" applyAlignment="1">
      <alignment horizontal="right"/>
    </xf>
    <xf numFmtId="182" fontId="6" fillId="2" borderId="1" xfId="4" applyNumberFormat="1" applyFont="1" applyFill="1" applyBorder="1" applyAlignment="1">
      <alignment horizontal="center"/>
    </xf>
    <xf numFmtId="0" fontId="6" fillId="0" borderId="0" xfId="4" applyFont="1" applyAlignment="1">
      <alignment vertical="center"/>
    </xf>
    <xf numFmtId="0" fontId="12" fillId="0" borderId="0" xfId="0" applyFont="1" applyAlignment="1">
      <alignment vertical="center"/>
    </xf>
    <xf numFmtId="0" fontId="12" fillId="2" borderId="0" xfId="0" applyFont="1" applyFill="1" applyAlignment="1">
      <alignment vertical="center"/>
    </xf>
    <xf numFmtId="0" fontId="1" fillId="2" borderId="0" xfId="4" applyFill="1" applyAlignment="1">
      <alignment vertical="center"/>
    </xf>
    <xf numFmtId="0" fontId="10" fillId="0" borderId="0" xfId="4" applyFont="1" applyAlignment="1">
      <alignment vertical="center"/>
    </xf>
    <xf numFmtId="0" fontId="1" fillId="0" borderId="0" xfId="4" applyAlignment="1">
      <alignment vertical="center"/>
    </xf>
    <xf numFmtId="0" fontId="10" fillId="0" borderId="0" xfId="4" applyFont="1" applyAlignment="1">
      <alignment horizontal="left"/>
    </xf>
    <xf numFmtId="0" fontId="23" fillId="0" borderId="0" xfId="4" applyFont="1" applyAlignment="1">
      <alignment shrinkToFit="1"/>
    </xf>
    <xf numFmtId="0" fontId="23" fillId="0" borderId="0" xfId="0" applyFont="1" applyAlignment="1">
      <alignment shrinkToFit="1"/>
    </xf>
  </cellXfs>
  <cellStyles count="6">
    <cellStyle name="桁区切り 2" xfId="5" xr:uid="{BEBD4B6D-FFB9-4B16-BCEC-485D82680B98}"/>
    <cellStyle name="標準" xfId="0" builtinId="0"/>
    <cellStyle name="標準_076．080_水産業" xfId="2" xr:uid="{B1F41EC9-B772-45A9-842F-7FBD930A1F0D}"/>
    <cellStyle name="標準_079_水産業" xfId="3" xr:uid="{006AC42E-8B31-4EBC-AA0D-8E91CAE319BA}"/>
    <cellStyle name="標準_082_水産業" xfId="4" xr:uid="{77D0A0AD-EDF2-4FD5-AD05-EC36CFE9F48E}"/>
    <cellStyle name="標準_1010 水産業" xfId="1" xr:uid="{4CED4E88-42F4-4888-B49F-E5F4883127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E2790-DAE9-4BBC-957B-F64BBA0FF216}">
  <sheetPr>
    <tabColor rgb="FF92D050"/>
  </sheetPr>
  <dimension ref="A1:R36"/>
  <sheetViews>
    <sheetView showGridLines="0" view="pageBreakPreview" topLeftCell="A16" zoomScaleNormal="100" zoomScaleSheetLayoutView="100" workbookViewId="0">
      <selection activeCell="A25" sqref="A25:XFD28"/>
    </sheetView>
  </sheetViews>
  <sheetFormatPr defaultColWidth="8" defaultRowHeight="12" x14ac:dyDescent="0.15"/>
  <cols>
    <col min="1" max="1" width="3" style="69" customWidth="1"/>
    <col min="2" max="2" width="9.625" style="69" customWidth="1"/>
    <col min="3" max="5" width="12" style="69" customWidth="1"/>
    <col min="6" max="6" width="12.125" style="69" customWidth="1"/>
    <col min="7" max="9" width="12" style="69" customWidth="1"/>
    <col min="10" max="16" width="11.125" style="69" customWidth="1"/>
    <col min="17" max="17" width="10.625" style="69" customWidth="1"/>
    <col min="18" max="18" width="9.875" style="69" customWidth="1"/>
    <col min="19" max="16384" width="8" style="69"/>
  </cols>
  <sheetData>
    <row r="1" spans="1:18" s="2" customFormat="1" ht="18.75" customHeight="1" x14ac:dyDescent="0.15">
      <c r="A1" s="1" t="s">
        <v>0</v>
      </c>
      <c r="B1" s="1"/>
      <c r="C1" s="1"/>
      <c r="D1" s="1"/>
      <c r="E1" s="1"/>
      <c r="F1" s="1"/>
      <c r="G1" s="1"/>
      <c r="H1" s="1"/>
      <c r="I1" s="1"/>
      <c r="J1" s="1"/>
      <c r="K1" s="1"/>
      <c r="L1" s="1"/>
      <c r="M1" s="1"/>
      <c r="N1" s="1"/>
      <c r="O1" s="1"/>
      <c r="P1" s="1"/>
      <c r="Q1" s="1"/>
      <c r="R1" s="1"/>
    </row>
    <row r="2" spans="1:18" s="2" customFormat="1" ht="30.75" customHeight="1" thickBot="1" x14ac:dyDescent="0.2">
      <c r="L2" s="3"/>
      <c r="R2" s="4" t="s">
        <v>1</v>
      </c>
    </row>
    <row r="3" spans="1:18" s="13" customFormat="1" ht="30" customHeight="1" x14ac:dyDescent="0.15">
      <c r="A3" s="5" t="s">
        <v>2</v>
      </c>
      <c r="B3" s="6"/>
      <c r="C3" s="7" t="s">
        <v>3</v>
      </c>
      <c r="D3" s="7" t="s">
        <v>4</v>
      </c>
      <c r="E3" s="8" t="s">
        <v>5</v>
      </c>
      <c r="F3" s="9" t="s">
        <v>6</v>
      </c>
      <c r="G3" s="10" t="s">
        <v>7</v>
      </c>
      <c r="H3" s="8" t="s">
        <v>8</v>
      </c>
      <c r="I3" s="7" t="s">
        <v>9</v>
      </c>
      <c r="J3" s="7" t="s">
        <v>10</v>
      </c>
      <c r="K3" s="7" t="s">
        <v>11</v>
      </c>
      <c r="L3" s="8" t="s">
        <v>12</v>
      </c>
      <c r="M3" s="8" t="s">
        <v>13</v>
      </c>
      <c r="N3" s="8" t="s">
        <v>14</v>
      </c>
      <c r="O3" s="7" t="s">
        <v>15</v>
      </c>
      <c r="P3" s="10" t="s">
        <v>16</v>
      </c>
      <c r="Q3" s="11"/>
      <c r="R3" s="12" t="s">
        <v>2</v>
      </c>
    </row>
    <row r="4" spans="1:18" s="13" customFormat="1" ht="30" customHeight="1" x14ac:dyDescent="0.15">
      <c r="A4" s="14"/>
      <c r="B4" s="15"/>
      <c r="C4" s="16"/>
      <c r="D4" s="17"/>
      <c r="E4" s="16"/>
      <c r="F4" s="18"/>
      <c r="G4" s="19" t="s">
        <v>17</v>
      </c>
      <c r="H4" s="16"/>
      <c r="I4" s="16"/>
      <c r="J4" s="17"/>
      <c r="K4" s="17"/>
      <c r="L4" s="16"/>
      <c r="M4" s="16"/>
      <c r="N4" s="16"/>
      <c r="O4" s="16"/>
      <c r="P4" s="20"/>
      <c r="Q4" s="21" t="s">
        <v>18</v>
      </c>
      <c r="R4" s="22"/>
    </row>
    <row r="5" spans="1:18" s="29" customFormat="1" ht="18.75" customHeight="1" x14ac:dyDescent="0.15">
      <c r="A5" s="23"/>
      <c r="B5" s="24"/>
      <c r="C5" s="25" t="s">
        <v>19</v>
      </c>
      <c r="D5" s="26"/>
      <c r="E5" s="25"/>
      <c r="F5" s="25"/>
      <c r="G5" s="25"/>
      <c r="H5" s="25"/>
      <c r="I5" s="25" t="s">
        <v>20</v>
      </c>
      <c r="J5" s="25"/>
      <c r="K5" s="25"/>
      <c r="L5" s="25"/>
      <c r="M5" s="25"/>
      <c r="N5" s="25"/>
      <c r="O5" s="25"/>
      <c r="P5" s="25"/>
      <c r="Q5" s="27"/>
      <c r="R5" s="28"/>
    </row>
    <row r="6" spans="1:18" s="36" customFormat="1" ht="18.75" customHeight="1" x14ac:dyDescent="0.15">
      <c r="A6" s="30" t="s">
        <v>21</v>
      </c>
      <c r="B6" s="31" t="s">
        <v>22</v>
      </c>
      <c r="C6" s="32">
        <v>18005</v>
      </c>
      <c r="D6" s="33">
        <v>1737</v>
      </c>
      <c r="E6" s="33">
        <v>840</v>
      </c>
      <c r="F6" s="32" t="s">
        <v>23</v>
      </c>
      <c r="G6" s="33">
        <v>4516</v>
      </c>
      <c r="H6" s="34" t="s">
        <v>23</v>
      </c>
      <c r="I6" s="33">
        <v>1457</v>
      </c>
      <c r="J6" s="32">
        <v>301</v>
      </c>
      <c r="K6" s="33">
        <v>657</v>
      </c>
      <c r="L6" s="33">
        <v>100</v>
      </c>
      <c r="M6" s="33">
        <v>142</v>
      </c>
      <c r="N6" s="33">
        <v>362</v>
      </c>
      <c r="O6" s="33">
        <v>107</v>
      </c>
      <c r="P6" s="33">
        <v>68398</v>
      </c>
      <c r="Q6" s="33">
        <v>66580</v>
      </c>
      <c r="R6" s="35" t="s">
        <v>24</v>
      </c>
    </row>
    <row r="7" spans="1:18" s="40" customFormat="1" ht="18.75" customHeight="1" x14ac:dyDescent="0.15">
      <c r="A7" s="37"/>
      <c r="B7" s="38" t="s">
        <v>25</v>
      </c>
      <c r="C7" s="33">
        <v>10176</v>
      </c>
      <c r="D7" s="33">
        <v>1507</v>
      </c>
      <c r="E7" s="33">
        <v>731</v>
      </c>
      <c r="F7" s="32" t="s">
        <v>26</v>
      </c>
      <c r="G7" s="33">
        <v>3039</v>
      </c>
      <c r="H7" s="34" t="s">
        <v>23</v>
      </c>
      <c r="I7" s="33">
        <v>2633</v>
      </c>
      <c r="J7" s="32" t="s">
        <v>23</v>
      </c>
      <c r="K7" s="33">
        <v>470</v>
      </c>
      <c r="L7" s="33">
        <v>66</v>
      </c>
      <c r="M7" s="33">
        <v>139</v>
      </c>
      <c r="N7" s="33">
        <v>372</v>
      </c>
      <c r="O7" s="33">
        <v>93</v>
      </c>
      <c r="P7" s="33">
        <v>76383</v>
      </c>
      <c r="Q7" s="33">
        <v>74602</v>
      </c>
      <c r="R7" s="39" t="s">
        <v>27</v>
      </c>
    </row>
    <row r="8" spans="1:18" s="40" customFormat="1" ht="18.75" customHeight="1" x14ac:dyDescent="0.15">
      <c r="A8" s="37"/>
      <c r="B8" s="38" t="s">
        <v>28</v>
      </c>
      <c r="C8" s="33">
        <v>8047</v>
      </c>
      <c r="D8" s="33">
        <v>543</v>
      </c>
      <c r="E8" s="33">
        <v>757</v>
      </c>
      <c r="F8" s="32" t="s">
        <v>26</v>
      </c>
      <c r="G8" s="33">
        <v>1465</v>
      </c>
      <c r="H8" s="34" t="s">
        <v>23</v>
      </c>
      <c r="I8" s="33">
        <v>3081</v>
      </c>
      <c r="J8" s="34" t="s">
        <v>23</v>
      </c>
      <c r="K8" s="33">
        <v>352</v>
      </c>
      <c r="L8" s="33">
        <v>75</v>
      </c>
      <c r="M8" s="33">
        <v>134</v>
      </c>
      <c r="N8" s="33">
        <v>324</v>
      </c>
      <c r="O8" s="33">
        <v>86</v>
      </c>
      <c r="P8" s="33">
        <v>68579</v>
      </c>
      <c r="Q8" s="33">
        <v>66964</v>
      </c>
      <c r="R8" s="39" t="s">
        <v>29</v>
      </c>
    </row>
    <row r="9" spans="1:18" s="40" customFormat="1" ht="18.75" customHeight="1" x14ac:dyDescent="0.15">
      <c r="A9" s="37"/>
      <c r="B9" s="38" t="s">
        <v>30</v>
      </c>
      <c r="C9" s="33">
        <v>8404</v>
      </c>
      <c r="D9" s="33">
        <v>444</v>
      </c>
      <c r="E9" s="33">
        <v>760</v>
      </c>
      <c r="F9" s="32" t="s">
        <v>31</v>
      </c>
      <c r="G9" s="33">
        <v>2019</v>
      </c>
      <c r="H9" s="34" t="s">
        <v>32</v>
      </c>
      <c r="I9" s="33">
        <v>2849</v>
      </c>
      <c r="J9" s="34" t="s">
        <v>32</v>
      </c>
      <c r="K9" s="33">
        <v>434</v>
      </c>
      <c r="L9" s="33">
        <v>70</v>
      </c>
      <c r="M9" s="33">
        <v>131</v>
      </c>
      <c r="N9" s="33">
        <v>355</v>
      </c>
      <c r="O9" s="33">
        <v>118</v>
      </c>
      <c r="P9" s="33">
        <v>69849</v>
      </c>
      <c r="Q9" s="33">
        <v>68166</v>
      </c>
      <c r="R9" s="39" t="s">
        <v>33</v>
      </c>
    </row>
    <row r="10" spans="1:18" s="29" customFormat="1" ht="18.75" customHeight="1" x14ac:dyDescent="0.15">
      <c r="A10" s="41"/>
      <c r="B10" s="42" t="s">
        <v>34</v>
      </c>
      <c r="C10" s="43">
        <v>9724</v>
      </c>
      <c r="D10" s="43">
        <v>2064</v>
      </c>
      <c r="E10" s="43">
        <v>824</v>
      </c>
      <c r="F10" s="44" t="s">
        <v>31</v>
      </c>
      <c r="G10" s="43">
        <v>2365</v>
      </c>
      <c r="H10" s="45" t="s">
        <v>32</v>
      </c>
      <c r="I10" s="43">
        <v>2415</v>
      </c>
      <c r="J10" s="43">
        <v>252</v>
      </c>
      <c r="K10" s="43">
        <v>399</v>
      </c>
      <c r="L10" s="44" t="s">
        <v>32</v>
      </c>
      <c r="M10" s="43">
        <v>118</v>
      </c>
      <c r="N10" s="44">
        <f>253+54</f>
        <v>307</v>
      </c>
      <c r="O10" s="43">
        <v>355</v>
      </c>
      <c r="P10" s="43">
        <v>66913</v>
      </c>
      <c r="Q10" s="43">
        <v>65203</v>
      </c>
      <c r="R10" s="46" t="s">
        <v>35</v>
      </c>
    </row>
    <row r="11" spans="1:18" s="29" customFormat="1" ht="9" customHeight="1" x14ac:dyDescent="0.15">
      <c r="A11" s="41"/>
      <c r="B11" s="42"/>
      <c r="C11" s="43"/>
      <c r="D11" s="43"/>
      <c r="E11" s="43"/>
      <c r="F11" s="44"/>
      <c r="G11" s="43"/>
      <c r="H11" s="45"/>
      <c r="I11" s="43"/>
      <c r="J11" s="45"/>
      <c r="K11" s="43"/>
      <c r="L11" s="43"/>
      <c r="M11" s="43"/>
      <c r="N11" s="43"/>
      <c r="O11" s="43"/>
      <c r="P11" s="43"/>
      <c r="Q11" s="43"/>
      <c r="R11" s="47"/>
    </row>
    <row r="12" spans="1:18" s="29" customFormat="1" ht="18.75" customHeight="1" x14ac:dyDescent="0.15">
      <c r="B12" s="48"/>
      <c r="C12" s="49" t="s">
        <v>36</v>
      </c>
      <c r="D12" s="26"/>
      <c r="E12" s="49"/>
      <c r="F12" s="49"/>
      <c r="G12" s="49"/>
      <c r="H12" s="49"/>
      <c r="I12" s="49" t="s">
        <v>37</v>
      </c>
      <c r="J12" s="49"/>
      <c r="K12" s="49"/>
      <c r="L12" s="49"/>
      <c r="M12" s="49"/>
      <c r="N12" s="49"/>
      <c r="O12" s="49"/>
      <c r="P12" s="49"/>
      <c r="Q12" s="50"/>
      <c r="R12" s="51"/>
    </row>
    <row r="13" spans="1:18" s="36" customFormat="1" ht="18.75" customHeight="1" x14ac:dyDescent="0.15">
      <c r="A13" s="30" t="s">
        <v>21</v>
      </c>
      <c r="B13" s="31" t="s">
        <v>22</v>
      </c>
      <c r="C13" s="32">
        <v>9</v>
      </c>
      <c r="D13" s="33">
        <v>78</v>
      </c>
      <c r="E13" s="32" t="s">
        <v>23</v>
      </c>
      <c r="F13" s="32" t="s">
        <v>23</v>
      </c>
      <c r="G13" s="32">
        <v>117</v>
      </c>
      <c r="H13" s="32" t="s">
        <v>23</v>
      </c>
      <c r="I13" s="32" t="s">
        <v>23</v>
      </c>
      <c r="J13" s="32" t="s">
        <v>23</v>
      </c>
      <c r="K13" s="33">
        <v>657</v>
      </c>
      <c r="L13" s="33">
        <v>100</v>
      </c>
      <c r="M13" s="33">
        <v>136</v>
      </c>
      <c r="N13" s="33">
        <v>338</v>
      </c>
      <c r="O13" s="33">
        <v>79</v>
      </c>
      <c r="P13" s="32">
        <v>1698</v>
      </c>
      <c r="Q13" s="52" t="s">
        <v>26</v>
      </c>
      <c r="R13" s="35" t="s">
        <v>24</v>
      </c>
    </row>
    <row r="14" spans="1:18" s="40" customFormat="1" ht="18.75" customHeight="1" x14ac:dyDescent="0.15">
      <c r="A14" s="37"/>
      <c r="B14" s="38" t="s">
        <v>25</v>
      </c>
      <c r="C14" s="32">
        <v>3152</v>
      </c>
      <c r="D14" s="33">
        <v>79</v>
      </c>
      <c r="E14" s="32" t="s">
        <v>23</v>
      </c>
      <c r="F14" s="32" t="s">
        <v>26</v>
      </c>
      <c r="G14" s="32">
        <v>97</v>
      </c>
      <c r="H14" s="32" t="s">
        <v>23</v>
      </c>
      <c r="I14" s="32" t="s">
        <v>23</v>
      </c>
      <c r="J14" s="32">
        <v>317</v>
      </c>
      <c r="K14" s="32">
        <v>470</v>
      </c>
      <c r="L14" s="33">
        <v>66</v>
      </c>
      <c r="M14" s="33">
        <v>135</v>
      </c>
      <c r="N14" s="33">
        <v>344</v>
      </c>
      <c r="O14" s="33">
        <v>71</v>
      </c>
      <c r="P14" s="32">
        <v>1644</v>
      </c>
      <c r="Q14" s="52" t="s">
        <v>26</v>
      </c>
      <c r="R14" s="39" t="s">
        <v>27</v>
      </c>
    </row>
    <row r="15" spans="1:18" s="40" customFormat="1" ht="18.75" customHeight="1" x14ac:dyDescent="0.15">
      <c r="A15" s="37"/>
      <c r="B15" s="38" t="s">
        <v>28</v>
      </c>
      <c r="C15" s="32">
        <v>3106</v>
      </c>
      <c r="D15" s="33">
        <v>78</v>
      </c>
      <c r="E15" s="32" t="s">
        <v>23</v>
      </c>
      <c r="F15" s="32" t="s">
        <v>26</v>
      </c>
      <c r="G15" s="32">
        <v>74</v>
      </c>
      <c r="H15" s="32" t="s">
        <v>23</v>
      </c>
      <c r="I15" s="32" t="s">
        <v>23</v>
      </c>
      <c r="J15" s="32" t="s">
        <v>23</v>
      </c>
      <c r="K15" s="32">
        <v>352</v>
      </c>
      <c r="L15" s="33">
        <v>75</v>
      </c>
      <c r="M15" s="33">
        <v>131</v>
      </c>
      <c r="N15" s="33">
        <v>314</v>
      </c>
      <c r="O15" s="33">
        <v>72</v>
      </c>
      <c r="P15" s="32">
        <v>1492</v>
      </c>
      <c r="Q15" s="52" t="s">
        <v>26</v>
      </c>
      <c r="R15" s="39" t="s">
        <v>29</v>
      </c>
    </row>
    <row r="16" spans="1:18" s="40" customFormat="1" ht="18.75" customHeight="1" x14ac:dyDescent="0.15">
      <c r="A16" s="37"/>
      <c r="B16" s="38" t="s">
        <v>30</v>
      </c>
      <c r="C16" s="32">
        <v>3226</v>
      </c>
      <c r="D16" s="32">
        <v>67</v>
      </c>
      <c r="E16" s="32" t="s">
        <v>23</v>
      </c>
      <c r="F16" s="32" t="s">
        <v>26</v>
      </c>
      <c r="G16" s="32">
        <v>69</v>
      </c>
      <c r="H16" s="32" t="s">
        <v>23</v>
      </c>
      <c r="I16" s="32" t="s">
        <v>23</v>
      </c>
      <c r="J16" s="32" t="s">
        <v>23</v>
      </c>
      <c r="K16" s="32">
        <v>434</v>
      </c>
      <c r="L16" s="32">
        <v>70</v>
      </c>
      <c r="M16" s="32">
        <v>128</v>
      </c>
      <c r="N16" s="32">
        <v>344</v>
      </c>
      <c r="O16" s="32">
        <v>100</v>
      </c>
      <c r="P16" s="32">
        <v>1566</v>
      </c>
      <c r="Q16" s="52" t="s">
        <v>26</v>
      </c>
      <c r="R16" s="39" t="s">
        <v>33</v>
      </c>
    </row>
    <row r="17" spans="1:18" s="29" customFormat="1" ht="18.75" customHeight="1" x14ac:dyDescent="0.15">
      <c r="A17" s="41"/>
      <c r="B17" s="42" t="s">
        <v>34</v>
      </c>
      <c r="C17" s="44">
        <f>C10-C24</f>
        <v>3006</v>
      </c>
      <c r="D17" s="44">
        <f>D10-D24</f>
        <v>67</v>
      </c>
      <c r="E17" s="44">
        <f>E10-E24</f>
        <v>820</v>
      </c>
      <c r="F17" s="44" t="s">
        <v>31</v>
      </c>
      <c r="G17" s="44">
        <f>G10-G24</f>
        <v>64</v>
      </c>
      <c r="H17" s="44" t="s">
        <v>32</v>
      </c>
      <c r="I17" s="44" t="s">
        <v>38</v>
      </c>
      <c r="J17" s="44">
        <v>252</v>
      </c>
      <c r="K17" s="44">
        <v>399</v>
      </c>
      <c r="L17" s="44" t="s">
        <v>32</v>
      </c>
      <c r="M17" s="44" t="s">
        <v>38</v>
      </c>
      <c r="N17" s="44" t="s">
        <v>38</v>
      </c>
      <c r="O17" s="44">
        <f>O10-O24</f>
        <v>326</v>
      </c>
      <c r="P17" s="44">
        <f>P10-P24</f>
        <v>1613</v>
      </c>
      <c r="Q17" s="44" t="s">
        <v>31</v>
      </c>
      <c r="R17" s="46" t="s">
        <v>35</v>
      </c>
    </row>
    <row r="18" spans="1:18" s="40" customFormat="1" ht="9" customHeight="1" x14ac:dyDescent="0.15">
      <c r="B18" s="53"/>
      <c r="C18" s="33"/>
      <c r="D18" s="32"/>
      <c r="E18" s="32"/>
      <c r="F18" s="32"/>
      <c r="G18" s="32"/>
      <c r="H18" s="32"/>
      <c r="I18" s="32"/>
      <c r="J18" s="32"/>
      <c r="K18" s="32"/>
      <c r="L18" s="32"/>
      <c r="M18" s="32"/>
      <c r="N18" s="32"/>
      <c r="O18" s="32"/>
      <c r="P18" s="32"/>
      <c r="Q18" s="52"/>
      <c r="R18" s="54"/>
    </row>
    <row r="19" spans="1:18" s="40" customFormat="1" ht="18.75" customHeight="1" x14ac:dyDescent="0.15">
      <c r="A19" s="29"/>
      <c r="B19" s="55"/>
      <c r="C19" s="49" t="s">
        <v>39</v>
      </c>
      <c r="D19" s="26"/>
      <c r="E19" s="49"/>
      <c r="F19" s="49"/>
      <c r="G19" s="49"/>
      <c r="H19" s="49"/>
      <c r="I19" s="49" t="s">
        <v>40</v>
      </c>
      <c r="J19" s="49"/>
      <c r="K19" s="49"/>
      <c r="L19" s="49"/>
      <c r="M19" s="49"/>
      <c r="N19" s="49"/>
      <c r="O19" s="49"/>
      <c r="P19" s="49"/>
      <c r="Q19" s="50"/>
      <c r="R19" s="51"/>
    </row>
    <row r="20" spans="1:18" s="40" customFormat="1" ht="18.75" customHeight="1" x14ac:dyDescent="0.15">
      <c r="A20" s="30" t="s">
        <v>21</v>
      </c>
      <c r="B20" s="31" t="s">
        <v>41</v>
      </c>
      <c r="C20" s="33">
        <v>7527</v>
      </c>
      <c r="D20" s="33">
        <v>1659</v>
      </c>
      <c r="E20" s="32" t="s">
        <v>23</v>
      </c>
      <c r="F20" s="32" t="s">
        <v>26</v>
      </c>
      <c r="G20" s="33">
        <v>4399</v>
      </c>
      <c r="H20" s="32" t="s">
        <v>26</v>
      </c>
      <c r="I20" s="32" t="s">
        <v>23</v>
      </c>
      <c r="J20" s="32" t="s">
        <v>23</v>
      </c>
      <c r="K20" s="32" t="s">
        <v>26</v>
      </c>
      <c r="L20" s="32" t="s">
        <v>26</v>
      </c>
      <c r="M20" s="32">
        <v>5</v>
      </c>
      <c r="N20" s="33">
        <v>25</v>
      </c>
      <c r="O20" s="33">
        <v>28</v>
      </c>
      <c r="P20" s="33">
        <v>66700</v>
      </c>
      <c r="Q20" s="33">
        <v>66580</v>
      </c>
      <c r="R20" s="35" t="s">
        <v>24</v>
      </c>
    </row>
    <row r="21" spans="1:18" s="40" customFormat="1" ht="18.75" customHeight="1" x14ac:dyDescent="0.15">
      <c r="A21" s="37"/>
      <c r="B21" s="38" t="s">
        <v>42</v>
      </c>
      <c r="C21" s="56">
        <v>7023</v>
      </c>
      <c r="D21" s="57">
        <v>1428</v>
      </c>
      <c r="E21" s="57" t="s">
        <v>23</v>
      </c>
      <c r="F21" s="57" t="s">
        <v>26</v>
      </c>
      <c r="G21" s="57">
        <v>2943</v>
      </c>
      <c r="H21" s="57" t="s">
        <v>26</v>
      </c>
      <c r="I21" s="57" t="s">
        <v>23</v>
      </c>
      <c r="J21" s="57" t="s">
        <v>23</v>
      </c>
      <c r="K21" s="57" t="s">
        <v>26</v>
      </c>
      <c r="L21" s="57" t="s">
        <v>26</v>
      </c>
      <c r="M21" s="57">
        <v>4</v>
      </c>
      <c r="N21" s="57">
        <v>29</v>
      </c>
      <c r="O21" s="57">
        <v>22</v>
      </c>
      <c r="P21" s="57">
        <v>74739</v>
      </c>
      <c r="Q21" s="58">
        <v>74602</v>
      </c>
      <c r="R21" s="39" t="s">
        <v>27</v>
      </c>
    </row>
    <row r="22" spans="1:18" s="40" customFormat="1" ht="18.75" customHeight="1" x14ac:dyDescent="0.15">
      <c r="A22" s="37"/>
      <c r="B22" s="38" t="s">
        <v>28</v>
      </c>
      <c r="C22" s="56">
        <v>4941</v>
      </c>
      <c r="D22" s="57">
        <v>465</v>
      </c>
      <c r="E22" s="57" t="s">
        <v>23</v>
      </c>
      <c r="F22" s="57" t="s">
        <v>26</v>
      </c>
      <c r="G22" s="57">
        <v>1390</v>
      </c>
      <c r="H22" s="57" t="s">
        <v>26</v>
      </c>
      <c r="I22" s="57" t="s">
        <v>23</v>
      </c>
      <c r="J22" s="57" t="s">
        <v>26</v>
      </c>
      <c r="K22" s="57" t="s">
        <v>26</v>
      </c>
      <c r="L22" s="57" t="s">
        <v>26</v>
      </c>
      <c r="M22" s="57">
        <v>4</v>
      </c>
      <c r="N22" s="57">
        <v>10</v>
      </c>
      <c r="O22" s="57">
        <v>14</v>
      </c>
      <c r="P22" s="57">
        <v>67087</v>
      </c>
      <c r="Q22" s="58">
        <v>66964</v>
      </c>
      <c r="R22" s="39" t="s">
        <v>29</v>
      </c>
    </row>
    <row r="23" spans="1:18" s="29" customFormat="1" ht="18.75" customHeight="1" x14ac:dyDescent="0.15">
      <c r="A23" s="37"/>
      <c r="B23" s="38" t="s">
        <v>30</v>
      </c>
      <c r="C23" s="56">
        <v>5177</v>
      </c>
      <c r="D23" s="57">
        <v>377</v>
      </c>
      <c r="E23" s="57" t="s">
        <v>23</v>
      </c>
      <c r="F23" s="57" t="s">
        <v>26</v>
      </c>
      <c r="G23" s="57">
        <v>1951</v>
      </c>
      <c r="H23" s="57" t="s">
        <v>26</v>
      </c>
      <c r="I23" s="57" t="s">
        <v>23</v>
      </c>
      <c r="J23" s="57" t="s">
        <v>26</v>
      </c>
      <c r="K23" s="57" t="s">
        <v>26</v>
      </c>
      <c r="L23" s="57" t="s">
        <v>26</v>
      </c>
      <c r="M23" s="57">
        <v>3</v>
      </c>
      <c r="N23" s="57">
        <v>12</v>
      </c>
      <c r="O23" s="57">
        <v>18</v>
      </c>
      <c r="P23" s="57">
        <v>68283</v>
      </c>
      <c r="Q23" s="58">
        <v>68166</v>
      </c>
      <c r="R23" s="39" t="s">
        <v>33</v>
      </c>
    </row>
    <row r="24" spans="1:18" s="36" customFormat="1" ht="18.75" customHeight="1" thickBot="1" x14ac:dyDescent="0.2">
      <c r="A24" s="59"/>
      <c r="B24" s="60" t="s">
        <v>34</v>
      </c>
      <c r="C24" s="61">
        <v>6718</v>
      </c>
      <c r="D24" s="61">
        <v>1997</v>
      </c>
      <c r="E24" s="61">
        <v>4</v>
      </c>
      <c r="F24" s="61" t="s">
        <v>31</v>
      </c>
      <c r="G24" s="61">
        <v>2301</v>
      </c>
      <c r="H24" s="62" t="s">
        <v>26</v>
      </c>
      <c r="I24" s="61" t="s">
        <v>32</v>
      </c>
      <c r="J24" s="61" t="s">
        <v>31</v>
      </c>
      <c r="K24" s="61" t="s">
        <v>31</v>
      </c>
      <c r="L24" s="62" t="s">
        <v>26</v>
      </c>
      <c r="M24" s="61" t="s">
        <v>32</v>
      </c>
      <c r="N24" s="61" t="s">
        <v>38</v>
      </c>
      <c r="O24" s="61">
        <v>29</v>
      </c>
      <c r="P24" s="61">
        <v>65300</v>
      </c>
      <c r="Q24" s="63">
        <v>65203</v>
      </c>
      <c r="R24" s="64" t="s">
        <v>35</v>
      </c>
    </row>
    <row r="25" spans="1:18" s="40" customFormat="1" ht="18.75" customHeight="1" x14ac:dyDescent="0.15">
      <c r="A25" s="65" t="s">
        <v>43</v>
      </c>
      <c r="B25" s="66"/>
      <c r="C25" s="32"/>
      <c r="D25" s="32"/>
      <c r="E25" s="32"/>
      <c r="F25" s="32"/>
      <c r="G25" s="32"/>
      <c r="H25" s="32"/>
      <c r="I25" s="32"/>
      <c r="J25" s="32"/>
      <c r="K25" s="32"/>
      <c r="L25" s="32"/>
      <c r="M25" s="32"/>
      <c r="N25" s="32"/>
      <c r="O25" s="32"/>
      <c r="P25" s="32"/>
      <c r="Q25" s="32"/>
      <c r="R25" s="67"/>
    </row>
    <row r="26" spans="1:18" s="40" customFormat="1" x14ac:dyDescent="0.15">
      <c r="A26" s="68" t="s">
        <v>44</v>
      </c>
      <c r="B26" s="68"/>
      <c r="C26" s="69"/>
      <c r="D26" s="69"/>
      <c r="E26" s="69"/>
      <c r="F26" s="69"/>
      <c r="G26" s="70"/>
      <c r="H26" s="70"/>
      <c r="I26" s="70"/>
      <c r="J26" s="70"/>
      <c r="K26" s="70"/>
      <c r="L26" s="70"/>
      <c r="M26" s="70"/>
      <c r="N26" s="70"/>
      <c r="O26" s="70"/>
      <c r="P26" s="70"/>
      <c r="Q26" s="69"/>
      <c r="R26" s="69"/>
    </row>
    <row r="27" spans="1:18" s="40" customFormat="1" x14ac:dyDescent="0.15">
      <c r="A27" s="68" t="s">
        <v>45</v>
      </c>
      <c r="B27" s="68"/>
      <c r="C27" s="69"/>
      <c r="D27" s="69"/>
      <c r="E27" s="69"/>
      <c r="F27" s="69"/>
      <c r="G27" s="70"/>
      <c r="H27" s="70"/>
      <c r="I27" s="70"/>
      <c r="J27" s="70"/>
      <c r="K27" s="70"/>
      <c r="L27" s="70"/>
      <c r="M27" s="70"/>
      <c r="N27" s="70"/>
      <c r="O27" s="70"/>
      <c r="P27" s="70"/>
      <c r="Q27" s="69"/>
      <c r="R27" s="69"/>
    </row>
    <row r="28" spans="1:18" s="40" customFormat="1" x14ac:dyDescent="0.15">
      <c r="A28" s="68" t="s">
        <v>46</v>
      </c>
      <c r="B28" s="68"/>
      <c r="C28" s="69"/>
      <c r="D28" s="69"/>
      <c r="E28" s="69"/>
      <c r="F28" s="69"/>
      <c r="G28" s="70"/>
      <c r="H28" s="70"/>
      <c r="I28" s="70"/>
      <c r="J28" s="70"/>
      <c r="K28" s="70"/>
      <c r="L28" s="70"/>
      <c r="M28" s="70"/>
      <c r="N28" s="70"/>
      <c r="O28" s="70"/>
      <c r="P28" s="70"/>
      <c r="Q28" s="69"/>
      <c r="R28" s="69"/>
    </row>
    <row r="29" spans="1:18" s="29" customFormat="1" ht="14.25" customHeight="1" x14ac:dyDescent="0.15">
      <c r="A29" s="71"/>
      <c r="B29" s="72"/>
      <c r="C29" s="69"/>
      <c r="D29" s="69"/>
      <c r="E29" s="69"/>
      <c r="F29" s="69"/>
      <c r="G29" s="69"/>
      <c r="H29" s="69"/>
      <c r="I29" s="69"/>
      <c r="J29" s="69"/>
      <c r="K29" s="69"/>
      <c r="L29" s="69"/>
      <c r="M29" s="69"/>
      <c r="N29" s="69"/>
      <c r="O29" s="69"/>
      <c r="P29" s="69"/>
      <c r="Q29" s="69"/>
      <c r="R29" s="69"/>
    </row>
    <row r="30" spans="1:18" s="40" customFormat="1" ht="6" customHeight="1" x14ac:dyDescent="0.15">
      <c r="A30" s="68"/>
      <c r="B30" s="69"/>
      <c r="C30" s="69"/>
      <c r="D30" s="69"/>
      <c r="E30" s="69"/>
      <c r="F30" s="69"/>
      <c r="G30" s="69"/>
      <c r="H30" s="69"/>
      <c r="I30" s="69"/>
      <c r="J30" s="69"/>
      <c r="K30" s="69"/>
      <c r="L30" s="69"/>
      <c r="M30" s="69"/>
      <c r="N30" s="69"/>
      <c r="O30" s="69"/>
      <c r="P30" s="69"/>
      <c r="Q30" s="69"/>
      <c r="R30" s="69"/>
    </row>
    <row r="31" spans="1:18" s="40" customFormat="1" ht="13.5" customHeight="1" x14ac:dyDescent="0.15">
      <c r="A31" s="69"/>
      <c r="B31" s="69"/>
      <c r="C31" s="69"/>
      <c r="D31" s="69"/>
      <c r="E31" s="69"/>
      <c r="F31" s="69"/>
      <c r="G31" s="69"/>
      <c r="H31" s="69"/>
      <c r="I31" s="69"/>
      <c r="J31" s="69"/>
      <c r="K31" s="69"/>
      <c r="L31" s="69"/>
      <c r="M31" s="69"/>
      <c r="N31" s="69"/>
      <c r="O31" s="69"/>
      <c r="P31" s="69"/>
      <c r="Q31" s="69"/>
      <c r="R31" s="69"/>
    </row>
    <row r="32" spans="1:18" ht="13.5" customHeight="1" x14ac:dyDescent="0.15">
      <c r="A32" s="65"/>
      <c r="B32" s="73"/>
      <c r="C32" s="74"/>
      <c r="D32" s="75"/>
      <c r="E32" s="75"/>
      <c r="F32" s="75"/>
      <c r="G32" s="75"/>
      <c r="H32" s="75"/>
      <c r="I32" s="75"/>
      <c r="J32" s="75"/>
      <c r="K32" s="75"/>
      <c r="L32" s="75"/>
      <c r="M32" s="75"/>
      <c r="N32" s="75"/>
      <c r="O32" s="75"/>
      <c r="P32" s="74"/>
      <c r="Q32" s="75"/>
      <c r="R32" s="73"/>
    </row>
    <row r="36" spans="1:18" s="73" customFormat="1" ht="37.5" customHeight="1" x14ac:dyDescent="0.15">
      <c r="A36" s="69"/>
      <c r="B36" s="69"/>
      <c r="C36" s="69"/>
      <c r="D36" s="69"/>
      <c r="E36" s="69"/>
      <c r="F36" s="69"/>
      <c r="G36" s="69"/>
      <c r="H36" s="69"/>
      <c r="I36" s="69"/>
      <c r="J36" s="69"/>
      <c r="K36" s="69"/>
      <c r="L36" s="69"/>
      <c r="M36" s="69"/>
      <c r="N36" s="69"/>
      <c r="O36" s="69"/>
      <c r="P36" s="69"/>
      <c r="Q36" s="69"/>
      <c r="R36" s="69"/>
    </row>
  </sheetData>
  <mergeCells count="15">
    <mergeCell ref="L3:L4"/>
    <mergeCell ref="M3:M4"/>
    <mergeCell ref="N3:N4"/>
    <mergeCell ref="O3:O4"/>
    <mergeCell ref="R3:R4"/>
    <mergeCell ref="A1:R1"/>
    <mergeCell ref="A3:B4"/>
    <mergeCell ref="C3:C4"/>
    <mergeCell ref="D3:D4"/>
    <mergeCell ref="E3:E4"/>
    <mergeCell ref="F3:F4"/>
    <mergeCell ref="H3:H4"/>
    <mergeCell ref="I3:I4"/>
    <mergeCell ref="J3:J4"/>
    <mergeCell ref="K3:K4"/>
  </mergeCells>
  <phoneticPr fontId="4"/>
  <printOptions horizontalCentered="1"/>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80E43-FADD-46D0-976C-12A2857BC56D}">
  <sheetPr>
    <tabColor rgb="FF92D050"/>
  </sheetPr>
  <dimension ref="A1:P39"/>
  <sheetViews>
    <sheetView showGridLines="0" view="pageBreakPreview" zoomScaleNormal="100" zoomScaleSheetLayoutView="100" workbookViewId="0">
      <selection activeCell="M45" sqref="M45"/>
    </sheetView>
  </sheetViews>
  <sheetFormatPr defaultColWidth="7.75" defaultRowHeight="12" x14ac:dyDescent="0.15"/>
  <cols>
    <col min="1" max="2" width="6.5" style="89" customWidth="1"/>
    <col min="3" max="3" width="4.125" style="89" customWidth="1"/>
    <col min="4" max="15" width="6.5" style="89" customWidth="1"/>
    <col min="16" max="16" width="6.25" style="89" customWidth="1"/>
    <col min="17" max="17" width="9.625" style="89" customWidth="1"/>
    <col min="18" max="16384" width="7.75" style="89"/>
  </cols>
  <sheetData>
    <row r="1" spans="1:15" s="77" customFormat="1" ht="18.75" customHeight="1" x14ac:dyDescent="0.2">
      <c r="A1" s="76" t="s">
        <v>47</v>
      </c>
      <c r="B1" s="76"/>
      <c r="C1" s="76"/>
      <c r="D1" s="76"/>
      <c r="E1" s="76"/>
      <c r="F1" s="76"/>
      <c r="G1" s="76"/>
      <c r="H1" s="76"/>
      <c r="I1" s="76"/>
      <c r="J1" s="76"/>
      <c r="K1" s="76"/>
      <c r="L1" s="76"/>
      <c r="M1" s="76"/>
    </row>
    <row r="2" spans="1:15" s="77" customFormat="1" ht="18.75" customHeight="1" thickBot="1" x14ac:dyDescent="0.2">
      <c r="A2" s="78" t="s">
        <v>48</v>
      </c>
      <c r="B2" s="79"/>
      <c r="C2" s="79"/>
      <c r="D2" s="79"/>
      <c r="E2" s="79"/>
    </row>
    <row r="3" spans="1:15" s="77" customFormat="1" ht="45" customHeight="1" x14ac:dyDescent="0.15">
      <c r="A3" s="80" t="s">
        <v>49</v>
      </c>
      <c r="B3" s="81"/>
      <c r="C3" s="81"/>
      <c r="D3" s="81"/>
      <c r="E3" s="82" t="s">
        <v>50</v>
      </c>
      <c r="F3" s="80"/>
      <c r="G3" s="80"/>
      <c r="H3" s="83"/>
      <c r="I3" s="84"/>
      <c r="J3" s="84"/>
      <c r="K3" s="84"/>
      <c r="L3" s="84"/>
      <c r="M3" s="84"/>
      <c r="N3" s="84"/>
      <c r="O3" s="84"/>
    </row>
    <row r="4" spans="1:15" x14ac:dyDescent="0.15">
      <c r="A4" s="85"/>
      <c r="B4" s="86"/>
      <c r="C4" s="86"/>
      <c r="D4" s="86"/>
      <c r="E4" s="87"/>
      <c r="F4" s="85"/>
      <c r="G4" s="85" t="s">
        <v>51</v>
      </c>
      <c r="H4" s="83"/>
      <c r="I4" s="88"/>
      <c r="J4" s="88"/>
      <c r="K4" s="88"/>
      <c r="L4" s="88"/>
      <c r="M4" s="88"/>
      <c r="N4" s="88"/>
      <c r="O4" s="88"/>
    </row>
    <row r="5" spans="1:15" ht="8.25" customHeight="1" x14ac:dyDescent="0.15">
      <c r="A5" s="85"/>
      <c r="B5" s="86"/>
      <c r="C5" s="86"/>
      <c r="D5" s="90"/>
      <c r="E5" s="85"/>
      <c r="F5" s="85"/>
      <c r="G5" s="85"/>
      <c r="H5" s="83"/>
      <c r="I5" s="88"/>
      <c r="J5" s="88"/>
      <c r="K5" s="88"/>
      <c r="L5" s="88"/>
      <c r="M5" s="88"/>
      <c r="N5" s="88"/>
      <c r="O5" s="88"/>
    </row>
    <row r="6" spans="1:15" s="96" customFormat="1" ht="18" customHeight="1" x14ac:dyDescent="0.15">
      <c r="A6" s="91" t="s">
        <v>52</v>
      </c>
      <c r="B6" s="91"/>
      <c r="C6" s="91"/>
      <c r="D6" s="91"/>
      <c r="E6" s="92"/>
      <c r="F6" s="93">
        <v>1609</v>
      </c>
      <c r="G6" s="94"/>
      <c r="H6" s="94"/>
      <c r="I6" s="94"/>
      <c r="J6" s="95"/>
      <c r="K6" s="94"/>
      <c r="L6" s="94"/>
      <c r="M6" s="94"/>
      <c r="N6" s="94"/>
      <c r="O6" s="94"/>
    </row>
    <row r="7" spans="1:15" s="99" customFormat="1" ht="9" customHeight="1" x14ac:dyDescent="0.15">
      <c r="A7" s="97"/>
      <c r="B7" s="97"/>
      <c r="C7" s="97"/>
      <c r="D7" s="88"/>
      <c r="E7" s="98"/>
      <c r="F7" s="88"/>
      <c r="G7" s="97"/>
      <c r="H7" s="97"/>
      <c r="I7" s="97"/>
      <c r="J7" s="97"/>
      <c r="K7" s="97"/>
      <c r="L7" s="97"/>
      <c r="M7" s="97"/>
      <c r="N7" s="97"/>
      <c r="O7" s="97"/>
    </row>
    <row r="8" spans="1:15" s="77" customFormat="1" ht="20.25" customHeight="1" x14ac:dyDescent="0.15">
      <c r="A8" s="100" t="s">
        <v>53</v>
      </c>
      <c r="B8" s="100"/>
      <c r="C8" s="100"/>
      <c r="D8" s="100"/>
      <c r="E8" s="98"/>
      <c r="F8" s="101">
        <v>38</v>
      </c>
      <c r="G8" s="84"/>
      <c r="H8" s="84"/>
      <c r="I8" s="84"/>
      <c r="J8" s="84"/>
      <c r="K8" s="84"/>
      <c r="L8" s="84"/>
      <c r="M8" s="84"/>
      <c r="N8" s="84"/>
      <c r="O8" s="84"/>
    </row>
    <row r="9" spans="1:15" s="77" customFormat="1" ht="20.25" customHeight="1" x14ac:dyDescent="0.15">
      <c r="A9" s="100" t="s">
        <v>54</v>
      </c>
      <c r="B9" s="100"/>
      <c r="C9" s="100"/>
      <c r="D9" s="100"/>
      <c r="E9" s="98"/>
      <c r="F9" s="101">
        <v>732</v>
      </c>
      <c r="G9" s="84"/>
      <c r="H9" s="84"/>
      <c r="I9" s="84"/>
      <c r="J9" s="84"/>
      <c r="K9" s="84"/>
      <c r="L9" s="84"/>
      <c r="M9" s="84"/>
      <c r="N9" s="84"/>
      <c r="O9" s="84"/>
    </row>
    <row r="10" spans="1:15" s="77" customFormat="1" ht="20.25" customHeight="1" x14ac:dyDescent="0.15">
      <c r="A10" s="88"/>
      <c r="B10" s="100" t="s">
        <v>55</v>
      </c>
      <c r="C10" s="100"/>
      <c r="D10" s="100"/>
      <c r="E10" s="98"/>
      <c r="F10" s="101" t="s">
        <v>26</v>
      </c>
      <c r="G10" s="84"/>
      <c r="H10" s="84"/>
      <c r="I10" s="84"/>
      <c r="J10" s="84"/>
      <c r="K10" s="84"/>
      <c r="L10" s="84"/>
      <c r="M10" s="102"/>
      <c r="N10" s="84"/>
      <c r="O10" s="84"/>
    </row>
    <row r="11" spans="1:15" s="77" customFormat="1" ht="20.25" customHeight="1" x14ac:dyDescent="0.15">
      <c r="A11" s="88"/>
      <c r="B11" s="100" t="s">
        <v>56</v>
      </c>
      <c r="C11" s="100"/>
      <c r="D11" s="100"/>
      <c r="E11" s="98"/>
      <c r="F11" s="101">
        <v>103</v>
      </c>
      <c r="G11" s="84"/>
      <c r="H11" s="84"/>
      <c r="I11" s="84"/>
      <c r="J11" s="84"/>
      <c r="K11" s="84"/>
      <c r="L11" s="84"/>
      <c r="M11" s="84"/>
      <c r="N11" s="84"/>
      <c r="O11" s="84"/>
    </row>
    <row r="12" spans="1:15" s="77" customFormat="1" ht="20.25" customHeight="1" x14ac:dyDescent="0.15">
      <c r="A12" s="88"/>
      <c r="B12" s="103" t="s">
        <v>57</v>
      </c>
      <c r="C12" s="103"/>
      <c r="D12" s="103"/>
      <c r="E12" s="98"/>
      <c r="F12" s="104">
        <v>629</v>
      </c>
      <c r="G12" s="84"/>
      <c r="H12" s="84"/>
      <c r="I12" s="84"/>
      <c r="J12" s="84"/>
      <c r="K12" s="84"/>
      <c r="L12" s="84"/>
      <c r="M12" s="84"/>
      <c r="N12" s="84"/>
      <c r="O12" s="84"/>
    </row>
    <row r="13" spans="1:15" s="106" customFormat="1" ht="20.25" customHeight="1" x14ac:dyDescent="0.15">
      <c r="A13" s="88"/>
      <c r="B13" s="88"/>
      <c r="C13" s="100" t="s">
        <v>58</v>
      </c>
      <c r="D13" s="100"/>
      <c r="E13" s="105"/>
      <c r="F13" s="101">
        <v>128</v>
      </c>
      <c r="G13" s="102"/>
      <c r="H13" s="102"/>
      <c r="I13" s="102"/>
      <c r="J13" s="102"/>
      <c r="K13" s="102"/>
      <c r="L13" s="102"/>
      <c r="M13" s="84"/>
      <c r="N13" s="102"/>
      <c r="O13" s="102"/>
    </row>
    <row r="14" spans="1:15" s="77" customFormat="1" ht="20.25" customHeight="1" x14ac:dyDescent="0.15">
      <c r="A14" s="97"/>
      <c r="B14" s="97"/>
      <c r="C14" s="100" t="s">
        <v>59</v>
      </c>
      <c r="D14" s="100"/>
      <c r="E14" s="98"/>
      <c r="F14" s="101">
        <v>390</v>
      </c>
      <c r="G14" s="84"/>
      <c r="H14" s="84"/>
      <c r="I14" s="84"/>
      <c r="J14" s="84"/>
      <c r="K14" s="84"/>
      <c r="L14" s="84"/>
      <c r="M14" s="84"/>
      <c r="N14" s="84"/>
      <c r="O14" s="84"/>
    </row>
    <row r="15" spans="1:15" s="77" customFormat="1" ht="20.25" customHeight="1" x14ac:dyDescent="0.15">
      <c r="A15" s="88"/>
      <c r="B15" s="88"/>
      <c r="C15" s="100" t="s">
        <v>60</v>
      </c>
      <c r="D15" s="100"/>
      <c r="E15" s="98"/>
      <c r="F15" s="101">
        <v>84</v>
      </c>
      <c r="G15" s="84"/>
      <c r="H15" s="84"/>
      <c r="I15" s="84"/>
      <c r="J15" s="84"/>
      <c r="K15" s="84"/>
      <c r="L15" s="84"/>
      <c r="M15" s="84"/>
      <c r="N15" s="84"/>
      <c r="O15" s="84"/>
    </row>
    <row r="16" spans="1:15" s="77" customFormat="1" ht="20.25" customHeight="1" x14ac:dyDescent="0.15">
      <c r="A16" s="88"/>
      <c r="B16" s="88"/>
      <c r="C16" s="100" t="s">
        <v>61</v>
      </c>
      <c r="D16" s="100"/>
      <c r="E16" s="98"/>
      <c r="F16" s="101">
        <v>27</v>
      </c>
      <c r="G16" s="84"/>
      <c r="H16" s="84"/>
      <c r="I16" s="84"/>
      <c r="J16" s="84"/>
      <c r="K16" s="84"/>
      <c r="L16" s="84"/>
      <c r="M16" s="107"/>
      <c r="N16" s="84"/>
      <c r="O16" s="84"/>
    </row>
    <row r="17" spans="1:16" s="77" customFormat="1" ht="20.25" customHeight="1" x14ac:dyDescent="0.15">
      <c r="A17" s="100" t="s">
        <v>62</v>
      </c>
      <c r="B17" s="100"/>
      <c r="C17" s="100"/>
      <c r="D17" s="100"/>
      <c r="E17" s="98"/>
      <c r="F17" s="101">
        <v>31</v>
      </c>
      <c r="G17" s="84"/>
      <c r="H17" s="84"/>
      <c r="I17" s="84"/>
      <c r="J17" s="84"/>
      <c r="K17" s="84"/>
      <c r="L17" s="84"/>
      <c r="M17" s="84"/>
      <c r="N17" s="84"/>
      <c r="O17" s="84"/>
    </row>
    <row r="18" spans="1:16" s="77" customFormat="1" ht="20.25" customHeight="1" x14ac:dyDescent="0.15">
      <c r="A18" s="100" t="s">
        <v>63</v>
      </c>
      <c r="B18" s="100"/>
      <c r="C18" s="100"/>
      <c r="D18" s="100"/>
      <c r="E18" s="98"/>
      <c r="F18" s="101">
        <v>808</v>
      </c>
      <c r="G18" s="84"/>
      <c r="H18" s="84"/>
      <c r="I18" s="84"/>
      <c r="J18" s="84"/>
      <c r="K18" s="84"/>
      <c r="L18" s="84"/>
      <c r="M18" s="84"/>
      <c r="N18" s="84"/>
      <c r="O18" s="84"/>
    </row>
    <row r="19" spans="1:16" s="77" customFormat="1" ht="20.25" customHeight="1" x14ac:dyDescent="0.15">
      <c r="A19" s="88"/>
      <c r="B19" s="100" t="s">
        <v>64</v>
      </c>
      <c r="C19" s="100"/>
      <c r="D19" s="100"/>
      <c r="E19" s="98"/>
      <c r="F19" s="101">
        <v>22</v>
      </c>
      <c r="G19" s="84"/>
      <c r="H19" s="84"/>
      <c r="I19" s="84"/>
      <c r="J19" s="84"/>
      <c r="K19" s="84"/>
      <c r="L19" s="84"/>
      <c r="M19" s="84"/>
      <c r="N19" s="84"/>
      <c r="O19" s="84"/>
    </row>
    <row r="20" spans="1:16" s="109" customFormat="1" ht="20.25" customHeight="1" x14ac:dyDescent="0.15">
      <c r="A20" s="88"/>
      <c r="B20" s="100" t="s">
        <v>65</v>
      </c>
      <c r="C20" s="100"/>
      <c r="D20" s="100"/>
      <c r="E20" s="108"/>
      <c r="F20" s="101">
        <v>47</v>
      </c>
      <c r="G20" s="107"/>
      <c r="H20" s="102"/>
      <c r="I20" s="102"/>
      <c r="J20" s="102"/>
      <c r="K20" s="102"/>
      <c r="L20" s="107"/>
      <c r="M20" s="107"/>
      <c r="N20" s="107"/>
      <c r="O20" s="107"/>
    </row>
    <row r="21" spans="1:16" s="77" customFormat="1" ht="20.25" customHeight="1" x14ac:dyDescent="0.15">
      <c r="A21" s="88"/>
      <c r="B21" s="100" t="s">
        <v>66</v>
      </c>
      <c r="C21" s="100"/>
      <c r="D21" s="100"/>
      <c r="E21" s="98"/>
      <c r="F21" s="101">
        <v>722</v>
      </c>
      <c r="G21" s="84"/>
      <c r="H21" s="84"/>
      <c r="I21" s="84"/>
      <c r="J21" s="84"/>
      <c r="K21" s="84"/>
      <c r="L21" s="84"/>
      <c r="M21" s="84"/>
      <c r="N21" s="84"/>
      <c r="O21" s="84"/>
    </row>
    <row r="22" spans="1:16" s="77" customFormat="1" ht="20.25" customHeight="1" thickBot="1" x14ac:dyDescent="0.2">
      <c r="A22" s="88"/>
      <c r="B22" s="100" t="s">
        <v>67</v>
      </c>
      <c r="C22" s="100"/>
      <c r="D22" s="100"/>
      <c r="E22" s="98"/>
      <c r="F22" s="101">
        <v>17</v>
      </c>
      <c r="G22" s="84"/>
      <c r="H22" s="107"/>
      <c r="I22" s="107"/>
      <c r="J22" s="107"/>
      <c r="K22" s="107"/>
      <c r="L22" s="84"/>
      <c r="M22" s="84"/>
      <c r="N22" s="84"/>
      <c r="O22" s="84"/>
    </row>
    <row r="23" spans="1:16" s="109" customFormat="1" ht="45" customHeight="1" thickTop="1" x14ac:dyDescent="0.15">
      <c r="A23" s="110" t="s">
        <v>68</v>
      </c>
      <c r="B23" s="110"/>
      <c r="C23" s="111"/>
      <c r="D23" s="112" t="s">
        <v>69</v>
      </c>
      <c r="E23" s="113"/>
      <c r="F23" s="113"/>
      <c r="G23" s="114" t="s">
        <v>70</v>
      </c>
      <c r="H23" s="115"/>
      <c r="I23" s="116"/>
      <c r="J23" s="114" t="s">
        <v>71</v>
      </c>
      <c r="K23" s="115"/>
      <c r="L23" s="116"/>
      <c r="M23" s="114" t="s">
        <v>72</v>
      </c>
      <c r="N23" s="115"/>
      <c r="O23" s="115"/>
      <c r="P23" s="77"/>
    </row>
    <row r="24" spans="1:16" s="96" customFormat="1" ht="14.25" customHeight="1" x14ac:dyDescent="0.15">
      <c r="A24" s="117"/>
      <c r="B24" s="117"/>
      <c r="C24" s="117"/>
      <c r="D24" s="118"/>
      <c r="E24" s="119"/>
      <c r="F24" s="119" t="s">
        <v>73</v>
      </c>
      <c r="G24" s="119"/>
      <c r="H24" s="119"/>
      <c r="I24" s="119" t="s">
        <v>73</v>
      </c>
      <c r="J24" s="119"/>
      <c r="K24" s="119"/>
      <c r="L24" s="119" t="s">
        <v>73</v>
      </c>
      <c r="M24" s="119"/>
      <c r="N24" s="119"/>
      <c r="O24" s="119" t="s">
        <v>73</v>
      </c>
      <c r="P24" s="89"/>
    </row>
    <row r="25" spans="1:16" s="77" customFormat="1" ht="20.25" customHeight="1" x14ac:dyDescent="0.15">
      <c r="A25" s="120" t="s">
        <v>74</v>
      </c>
      <c r="B25" s="120"/>
      <c r="C25" s="88"/>
      <c r="D25" s="98"/>
      <c r="E25" s="93">
        <v>3768</v>
      </c>
      <c r="F25" s="88"/>
      <c r="G25" s="88"/>
      <c r="H25" s="93">
        <v>2584</v>
      </c>
      <c r="I25" s="88"/>
      <c r="J25" s="88"/>
      <c r="K25" s="93">
        <v>143</v>
      </c>
      <c r="L25" s="88"/>
      <c r="M25" s="88"/>
      <c r="N25" s="93">
        <v>1041</v>
      </c>
      <c r="O25" s="88"/>
    </row>
    <row r="26" spans="1:16" s="77" customFormat="1" ht="11.25" customHeight="1" x14ac:dyDescent="0.15">
      <c r="A26" s="121"/>
      <c r="B26" s="121"/>
      <c r="C26" s="88"/>
      <c r="D26" s="98"/>
      <c r="E26" s="97"/>
      <c r="F26" s="88"/>
      <c r="G26" s="88"/>
      <c r="H26" s="97"/>
      <c r="I26" s="88"/>
      <c r="J26" s="88"/>
      <c r="K26" s="97"/>
      <c r="L26" s="88"/>
      <c r="M26" s="88"/>
      <c r="N26" s="97"/>
      <c r="O26" s="88"/>
    </row>
    <row r="27" spans="1:16" s="77" customFormat="1" ht="20.25" customHeight="1" x14ac:dyDescent="0.15">
      <c r="A27" s="100" t="s">
        <v>75</v>
      </c>
      <c r="B27" s="100"/>
      <c r="C27" s="88"/>
      <c r="D27" s="98"/>
      <c r="E27" s="122">
        <v>815</v>
      </c>
      <c r="F27" s="88"/>
      <c r="G27" s="88"/>
      <c r="H27" s="122">
        <v>636</v>
      </c>
      <c r="I27" s="88"/>
      <c r="J27" s="88"/>
      <c r="K27" s="122">
        <v>30</v>
      </c>
      <c r="L27" s="88"/>
      <c r="M27" s="88"/>
      <c r="N27" s="122">
        <v>149</v>
      </c>
      <c r="O27" s="88"/>
    </row>
    <row r="28" spans="1:16" s="77" customFormat="1" ht="20.25" customHeight="1" x14ac:dyDescent="0.15">
      <c r="A28" s="100" t="s">
        <v>76</v>
      </c>
      <c r="B28" s="100"/>
      <c r="C28" s="88"/>
      <c r="D28" s="98"/>
      <c r="E28" s="122">
        <v>89</v>
      </c>
      <c r="F28" s="88"/>
      <c r="G28" s="88"/>
      <c r="H28" s="122">
        <v>71</v>
      </c>
      <c r="I28" s="88"/>
      <c r="J28" s="88"/>
      <c r="K28" s="122">
        <v>1</v>
      </c>
      <c r="L28" s="88"/>
      <c r="M28" s="88"/>
      <c r="N28" s="122">
        <v>17</v>
      </c>
      <c r="O28" s="88"/>
    </row>
    <row r="29" spans="1:16" s="77" customFormat="1" ht="20.25" customHeight="1" x14ac:dyDescent="0.15">
      <c r="A29" s="100" t="s">
        <v>77</v>
      </c>
      <c r="B29" s="100"/>
      <c r="C29" s="88"/>
      <c r="D29" s="98"/>
      <c r="E29" s="122">
        <v>49</v>
      </c>
      <c r="F29" s="88"/>
      <c r="G29" s="88"/>
      <c r="H29" s="122">
        <v>28</v>
      </c>
      <c r="I29" s="88"/>
      <c r="J29" s="88"/>
      <c r="K29" s="122">
        <v>3</v>
      </c>
      <c r="L29" s="88"/>
      <c r="M29" s="88"/>
      <c r="N29" s="122">
        <v>18</v>
      </c>
      <c r="O29" s="88"/>
    </row>
    <row r="30" spans="1:16" s="77" customFormat="1" ht="20.25" customHeight="1" x14ac:dyDescent="0.15">
      <c r="A30" s="100" t="s">
        <v>78</v>
      </c>
      <c r="B30" s="100"/>
      <c r="C30" s="88"/>
      <c r="D30" s="98"/>
      <c r="E30" s="122" t="s">
        <v>79</v>
      </c>
      <c r="F30" s="88"/>
      <c r="G30" s="88"/>
      <c r="H30" s="122" t="s">
        <v>79</v>
      </c>
      <c r="I30" s="88"/>
      <c r="J30" s="88"/>
      <c r="K30" s="122" t="s">
        <v>79</v>
      </c>
      <c r="L30" s="88"/>
      <c r="M30" s="88"/>
      <c r="N30" s="122" t="s">
        <v>79</v>
      </c>
      <c r="O30" s="88"/>
    </row>
    <row r="31" spans="1:16" s="77" customFormat="1" ht="20.25" customHeight="1" x14ac:dyDescent="0.15">
      <c r="A31" s="100" t="s">
        <v>80</v>
      </c>
      <c r="B31" s="100"/>
      <c r="C31" s="88"/>
      <c r="D31" s="98"/>
      <c r="E31" s="122">
        <v>1609</v>
      </c>
      <c r="F31" s="88"/>
      <c r="G31" s="88"/>
      <c r="H31" s="122">
        <v>895</v>
      </c>
      <c r="I31" s="88"/>
      <c r="J31" s="88"/>
      <c r="K31" s="122">
        <v>101</v>
      </c>
      <c r="L31" s="88"/>
      <c r="M31" s="88"/>
      <c r="N31" s="122">
        <v>613</v>
      </c>
      <c r="O31" s="88"/>
    </row>
    <row r="32" spans="1:16" s="77" customFormat="1" ht="20.25" customHeight="1" x14ac:dyDescent="0.15">
      <c r="A32" s="100" t="s">
        <v>81</v>
      </c>
      <c r="B32" s="100"/>
      <c r="C32" s="88"/>
      <c r="D32" s="98"/>
      <c r="E32" s="122">
        <v>211</v>
      </c>
      <c r="F32" s="88"/>
      <c r="G32" s="88"/>
      <c r="H32" s="122">
        <v>127</v>
      </c>
      <c r="I32" s="88"/>
      <c r="J32" s="88"/>
      <c r="K32" s="122" t="s">
        <v>82</v>
      </c>
      <c r="L32" s="88"/>
      <c r="M32" s="88"/>
      <c r="N32" s="122">
        <v>84</v>
      </c>
      <c r="O32" s="88"/>
    </row>
    <row r="33" spans="1:15" s="77" customFormat="1" ht="20.25" customHeight="1" x14ac:dyDescent="0.15">
      <c r="A33" s="100" t="s">
        <v>83</v>
      </c>
      <c r="B33" s="100"/>
      <c r="C33" s="88"/>
      <c r="D33" s="98"/>
      <c r="E33" s="122" t="s">
        <v>82</v>
      </c>
      <c r="F33" s="88"/>
      <c r="G33" s="88"/>
      <c r="H33" s="122" t="s">
        <v>82</v>
      </c>
      <c r="I33" s="88"/>
      <c r="J33" s="88"/>
      <c r="K33" s="122" t="s">
        <v>82</v>
      </c>
      <c r="L33" s="88"/>
      <c r="M33" s="88"/>
      <c r="N33" s="122" t="s">
        <v>82</v>
      </c>
      <c r="O33" s="88"/>
    </row>
    <row r="34" spans="1:15" s="77" customFormat="1" ht="20.25" customHeight="1" x14ac:dyDescent="0.15">
      <c r="A34" s="100" t="s">
        <v>84</v>
      </c>
      <c r="B34" s="100"/>
      <c r="C34" s="88"/>
      <c r="D34" s="98"/>
      <c r="E34" s="122">
        <v>248</v>
      </c>
      <c r="F34" s="88"/>
      <c r="G34" s="88"/>
      <c r="H34" s="122">
        <v>198</v>
      </c>
      <c r="I34" s="88"/>
      <c r="J34" s="88"/>
      <c r="K34" s="122" t="s">
        <v>82</v>
      </c>
      <c r="L34" s="88"/>
      <c r="M34" s="88"/>
      <c r="N34" s="122">
        <v>50</v>
      </c>
      <c r="O34" s="88"/>
    </row>
    <row r="35" spans="1:15" s="77" customFormat="1" ht="20.25" customHeight="1" x14ac:dyDescent="0.15">
      <c r="A35" s="100" t="s">
        <v>85</v>
      </c>
      <c r="B35" s="100"/>
      <c r="C35" s="88"/>
      <c r="D35" s="98"/>
      <c r="E35" s="122" t="s">
        <v>79</v>
      </c>
      <c r="F35" s="88"/>
      <c r="G35" s="88"/>
      <c r="H35" s="122" t="s">
        <v>79</v>
      </c>
      <c r="I35" s="88"/>
      <c r="J35" s="88"/>
      <c r="K35" s="122" t="s">
        <v>79</v>
      </c>
      <c r="L35" s="88"/>
      <c r="M35" s="88"/>
      <c r="N35" s="122" t="s">
        <v>79</v>
      </c>
      <c r="O35" s="88"/>
    </row>
    <row r="36" spans="1:15" s="77" customFormat="1" ht="20.25" customHeight="1" x14ac:dyDescent="0.15">
      <c r="A36" s="100" t="s">
        <v>86</v>
      </c>
      <c r="B36" s="100"/>
      <c r="C36" s="88"/>
      <c r="D36" s="98"/>
      <c r="E36" s="122">
        <v>353</v>
      </c>
      <c r="F36" s="88"/>
      <c r="G36" s="88"/>
      <c r="H36" s="122">
        <v>301</v>
      </c>
      <c r="I36" s="88"/>
      <c r="J36" s="88"/>
      <c r="K36" s="122" t="s">
        <v>82</v>
      </c>
      <c r="L36" s="88"/>
      <c r="M36" s="88"/>
      <c r="N36" s="122">
        <v>52</v>
      </c>
      <c r="O36" s="88"/>
    </row>
    <row r="37" spans="1:15" s="77" customFormat="1" ht="20.25" customHeight="1" thickBot="1" x14ac:dyDescent="0.2">
      <c r="A37" s="123" t="s">
        <v>87</v>
      </c>
      <c r="B37" s="123"/>
      <c r="C37" s="124"/>
      <c r="D37" s="125"/>
      <c r="E37" s="126">
        <v>376</v>
      </c>
      <c r="F37" s="124"/>
      <c r="G37" s="124"/>
      <c r="H37" s="126">
        <v>326</v>
      </c>
      <c r="I37" s="124"/>
      <c r="J37" s="124"/>
      <c r="K37" s="126" t="s">
        <v>82</v>
      </c>
      <c r="L37" s="124"/>
      <c r="M37" s="124"/>
      <c r="N37" s="126">
        <v>50</v>
      </c>
      <c r="O37" s="124"/>
    </row>
    <row r="38" spans="1:15" ht="15" customHeight="1" x14ac:dyDescent="0.15">
      <c r="A38" s="88" t="s">
        <v>88</v>
      </c>
    </row>
    <row r="39" spans="1:15" s="77" customFormat="1" ht="13.5" customHeight="1" x14ac:dyDescent="0.15">
      <c r="A39" s="127"/>
    </row>
  </sheetData>
  <mergeCells count="37">
    <mergeCell ref="A37:B37"/>
    <mergeCell ref="A31:B31"/>
    <mergeCell ref="A32:B32"/>
    <mergeCell ref="A33:B33"/>
    <mergeCell ref="A34:B34"/>
    <mergeCell ref="A35:B35"/>
    <mergeCell ref="A36:B36"/>
    <mergeCell ref="A25:B25"/>
    <mergeCell ref="A26:B26"/>
    <mergeCell ref="A27:B27"/>
    <mergeCell ref="A28:B28"/>
    <mergeCell ref="A29:B29"/>
    <mergeCell ref="A30:B30"/>
    <mergeCell ref="B22:D22"/>
    <mergeCell ref="A23:C23"/>
    <mergeCell ref="D23:F23"/>
    <mergeCell ref="G23:I23"/>
    <mergeCell ref="J23:L23"/>
    <mergeCell ref="M23:O23"/>
    <mergeCell ref="C16:D16"/>
    <mergeCell ref="A17:D17"/>
    <mergeCell ref="A18:D18"/>
    <mergeCell ref="B19:D19"/>
    <mergeCell ref="B20:D20"/>
    <mergeCell ref="B21:D21"/>
    <mergeCell ref="B10:D10"/>
    <mergeCell ref="B11:D11"/>
    <mergeCell ref="B12:D12"/>
    <mergeCell ref="C13:D13"/>
    <mergeCell ref="C14:D14"/>
    <mergeCell ref="C15:D15"/>
    <mergeCell ref="A1:M1"/>
    <mergeCell ref="A3:D3"/>
    <mergeCell ref="E3:G3"/>
    <mergeCell ref="A6:D6"/>
    <mergeCell ref="A8:D8"/>
    <mergeCell ref="A9:D9"/>
  </mergeCells>
  <phoneticPr fontId="7"/>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42272-EF4E-4E79-BEEF-4E9001C6EECA}">
  <sheetPr>
    <tabColor rgb="FF92D050"/>
  </sheetPr>
  <dimension ref="A1:I65"/>
  <sheetViews>
    <sheetView view="pageBreakPreview" zoomScaleNormal="100" zoomScaleSheetLayoutView="100" workbookViewId="0">
      <selection activeCell="E70" sqref="E70"/>
    </sheetView>
  </sheetViews>
  <sheetFormatPr defaultColWidth="8" defaultRowHeight="12" x14ac:dyDescent="0.15"/>
  <cols>
    <col min="1" max="1" width="0.875" style="129" customWidth="1"/>
    <col min="2" max="2" width="3.75" style="129" bestFit="1" customWidth="1"/>
    <col min="3" max="3" width="1.25" style="129" customWidth="1"/>
    <col min="4" max="4" width="15" style="129" customWidth="1"/>
    <col min="5" max="8" width="18.625" style="129" customWidth="1"/>
    <col min="9" max="16384" width="8" style="129"/>
  </cols>
  <sheetData>
    <row r="1" spans="1:9" ht="18.75" customHeight="1" x14ac:dyDescent="0.15">
      <c r="A1" s="128" t="s">
        <v>89</v>
      </c>
      <c r="B1" s="128"/>
      <c r="C1" s="128"/>
      <c r="D1" s="128"/>
      <c r="E1" s="128"/>
      <c r="F1" s="128"/>
      <c r="G1" s="128"/>
      <c r="H1" s="128"/>
    </row>
    <row r="2" spans="1:9" s="130" customFormat="1" ht="37.5" customHeight="1" thickBot="1" x14ac:dyDescent="0.2">
      <c r="H2" s="131" t="s">
        <v>90</v>
      </c>
    </row>
    <row r="3" spans="1:9" s="139" customFormat="1" ht="22.5" customHeight="1" x14ac:dyDescent="0.15">
      <c r="A3" s="132" t="s">
        <v>91</v>
      </c>
      <c r="B3" s="133"/>
      <c r="C3" s="133"/>
      <c r="D3" s="134"/>
      <c r="E3" s="135" t="s">
        <v>92</v>
      </c>
      <c r="F3" s="136"/>
      <c r="G3" s="137" t="s">
        <v>93</v>
      </c>
      <c r="H3" s="138" t="s">
        <v>94</v>
      </c>
    </row>
    <row r="4" spans="1:9" s="139" customFormat="1" ht="22.5" customHeight="1" x14ac:dyDescent="0.15">
      <c r="A4" s="140"/>
      <c r="B4" s="140"/>
      <c r="C4" s="140"/>
      <c r="D4" s="141"/>
      <c r="E4" s="142" t="s">
        <v>95</v>
      </c>
      <c r="F4" s="142" t="s">
        <v>96</v>
      </c>
      <c r="G4" s="143"/>
      <c r="H4" s="144"/>
    </row>
    <row r="5" spans="1:9" s="148" customFormat="1" ht="14.25" customHeight="1" x14ac:dyDescent="0.15">
      <c r="A5" s="145"/>
      <c r="B5" s="145"/>
      <c r="C5" s="145"/>
      <c r="D5" s="146" t="s">
        <v>22</v>
      </c>
      <c r="E5" s="56">
        <v>18005</v>
      </c>
      <c r="F5" s="147">
        <v>4692</v>
      </c>
      <c r="G5" s="147">
        <v>10478</v>
      </c>
      <c r="H5" s="147">
        <v>7527</v>
      </c>
    </row>
    <row r="6" spans="1:9" s="148" customFormat="1" ht="14.25" customHeight="1" x14ac:dyDescent="0.15">
      <c r="A6" s="145"/>
      <c r="B6" s="145"/>
      <c r="C6" s="145"/>
      <c r="D6" s="149" t="s">
        <v>97</v>
      </c>
      <c r="E6" s="56">
        <v>10176</v>
      </c>
      <c r="F6" s="147">
        <v>5393</v>
      </c>
      <c r="G6" s="147">
        <v>3152</v>
      </c>
      <c r="H6" s="147">
        <v>7023</v>
      </c>
    </row>
    <row r="7" spans="1:9" s="148" customFormat="1" ht="14.25" customHeight="1" x14ac:dyDescent="0.15">
      <c r="A7" s="145"/>
      <c r="B7" s="145"/>
      <c r="C7" s="145"/>
      <c r="D7" s="149" t="s">
        <v>28</v>
      </c>
      <c r="E7" s="56">
        <v>8047</v>
      </c>
      <c r="F7" s="56">
        <v>4849</v>
      </c>
      <c r="G7" s="56">
        <v>3106</v>
      </c>
      <c r="H7" s="56">
        <v>4941</v>
      </c>
    </row>
    <row r="8" spans="1:9" s="148" customFormat="1" ht="14.25" customHeight="1" x14ac:dyDescent="0.15">
      <c r="A8" s="145"/>
      <c r="B8" s="145"/>
      <c r="C8" s="145"/>
      <c r="D8" s="149" t="s">
        <v>30</v>
      </c>
      <c r="E8" s="56">
        <v>8404</v>
      </c>
      <c r="F8" s="56">
        <v>5103</v>
      </c>
      <c r="G8" s="56">
        <v>3226</v>
      </c>
      <c r="H8" s="56">
        <v>5177</v>
      </c>
    </row>
    <row r="9" spans="1:9" s="155" customFormat="1" ht="14.25" customHeight="1" x14ac:dyDescent="0.15">
      <c r="A9" s="150"/>
      <c r="B9" s="150"/>
      <c r="C9" s="150"/>
      <c r="D9" s="151" t="s">
        <v>98</v>
      </c>
      <c r="E9" s="152">
        <v>9724</v>
      </c>
      <c r="F9" s="152">
        <v>4526</v>
      </c>
      <c r="G9" s="153">
        <v>3006</v>
      </c>
      <c r="H9" s="152">
        <v>6718</v>
      </c>
      <c r="I9" s="154"/>
    </row>
    <row r="10" spans="1:9" s="155" customFormat="1" ht="11.25" customHeight="1" x14ac:dyDescent="0.15">
      <c r="A10" s="150"/>
      <c r="B10" s="150"/>
      <c r="C10" s="150"/>
      <c r="D10" s="156"/>
      <c r="E10" s="157"/>
      <c r="F10" s="158"/>
      <c r="G10" s="158"/>
      <c r="H10" s="159"/>
      <c r="I10" s="154"/>
    </row>
    <row r="11" spans="1:9" s="159" customFormat="1" ht="13.5" customHeight="1" x14ac:dyDescent="0.15">
      <c r="B11" s="160" t="s">
        <v>99</v>
      </c>
      <c r="C11" s="161" t="s">
        <v>100</v>
      </c>
      <c r="D11" s="162"/>
      <c r="E11" s="163">
        <v>2457</v>
      </c>
      <c r="F11" s="164">
        <v>1110</v>
      </c>
      <c r="G11" s="153">
        <v>2184</v>
      </c>
      <c r="H11" s="164">
        <v>273</v>
      </c>
      <c r="I11" s="165"/>
    </row>
    <row r="12" spans="1:9" s="170" customFormat="1" ht="12" customHeight="1" x14ac:dyDescent="0.15">
      <c r="A12" s="166"/>
      <c r="B12" s="166"/>
      <c r="C12" s="166"/>
      <c r="D12" s="167" t="s">
        <v>101</v>
      </c>
      <c r="E12" s="168">
        <v>9</v>
      </c>
      <c r="F12" s="147">
        <v>11</v>
      </c>
      <c r="G12" s="57">
        <v>9</v>
      </c>
      <c r="H12" s="147" t="s">
        <v>31</v>
      </c>
      <c r="I12" s="169"/>
    </row>
    <row r="13" spans="1:9" s="170" customFormat="1" ht="12" customHeight="1" x14ac:dyDescent="0.15">
      <c r="A13" s="166"/>
      <c r="B13" s="166"/>
      <c r="C13" s="166"/>
      <c r="D13" s="167" t="s">
        <v>102</v>
      </c>
      <c r="E13" s="168">
        <v>1</v>
      </c>
      <c r="F13" s="147">
        <v>1</v>
      </c>
      <c r="G13" s="57">
        <v>1</v>
      </c>
      <c r="H13" s="147" t="s">
        <v>31</v>
      </c>
      <c r="I13" s="169"/>
    </row>
    <row r="14" spans="1:9" s="170" customFormat="1" ht="12" customHeight="1" x14ac:dyDescent="0.15">
      <c r="A14" s="166"/>
      <c r="B14" s="166"/>
      <c r="C14" s="166"/>
      <c r="D14" s="167" t="s">
        <v>103</v>
      </c>
      <c r="E14" s="168">
        <v>2</v>
      </c>
      <c r="F14" s="147">
        <v>0</v>
      </c>
      <c r="G14" s="57">
        <v>2</v>
      </c>
      <c r="H14" s="147" t="s">
        <v>31</v>
      </c>
      <c r="I14" s="169"/>
    </row>
    <row r="15" spans="1:9" s="170" customFormat="1" ht="12" customHeight="1" x14ac:dyDescent="0.15">
      <c r="A15" s="166"/>
      <c r="B15" s="166"/>
      <c r="C15" s="166"/>
      <c r="D15" s="167" t="s">
        <v>104</v>
      </c>
      <c r="E15" s="168">
        <v>2</v>
      </c>
      <c r="F15" s="147">
        <v>0</v>
      </c>
      <c r="G15" s="57">
        <v>2</v>
      </c>
      <c r="H15" s="147">
        <v>0</v>
      </c>
      <c r="I15" s="169"/>
    </row>
    <row r="16" spans="1:9" s="170" customFormat="1" ht="12" customHeight="1" x14ac:dyDescent="0.15">
      <c r="A16" s="166"/>
      <c r="B16" s="166"/>
      <c r="C16" s="166"/>
      <c r="D16" s="167" t="s">
        <v>105</v>
      </c>
      <c r="E16" s="168">
        <v>213</v>
      </c>
      <c r="F16" s="147">
        <v>96</v>
      </c>
      <c r="G16" s="57">
        <v>8</v>
      </c>
      <c r="H16" s="147">
        <v>205</v>
      </c>
      <c r="I16" s="169"/>
    </row>
    <row r="17" spans="1:9" s="170" customFormat="1" ht="12" customHeight="1" x14ac:dyDescent="0.15">
      <c r="A17" s="166"/>
      <c r="B17" s="166"/>
      <c r="C17" s="166"/>
      <c r="D17" s="167" t="s">
        <v>106</v>
      </c>
      <c r="E17" s="168">
        <v>3</v>
      </c>
      <c r="F17" s="147">
        <v>1</v>
      </c>
      <c r="G17" s="57">
        <v>3</v>
      </c>
      <c r="H17" s="147" t="s">
        <v>31</v>
      </c>
      <c r="I17" s="169"/>
    </row>
    <row r="18" spans="1:9" s="170" customFormat="1" ht="12" customHeight="1" x14ac:dyDescent="0.15">
      <c r="A18" s="166"/>
      <c r="B18" s="166"/>
      <c r="C18" s="166"/>
      <c r="D18" s="167" t="s">
        <v>107</v>
      </c>
      <c r="E18" s="168">
        <v>1</v>
      </c>
      <c r="F18" s="147">
        <v>0</v>
      </c>
      <c r="G18" s="57">
        <v>1</v>
      </c>
      <c r="H18" s="147" t="s">
        <v>31</v>
      </c>
      <c r="I18" s="169"/>
    </row>
    <row r="19" spans="1:9" s="170" customFormat="1" ht="12" customHeight="1" x14ac:dyDescent="0.15">
      <c r="A19" s="166"/>
      <c r="B19" s="166"/>
      <c r="C19" s="166"/>
      <c r="D19" s="167" t="s">
        <v>108</v>
      </c>
      <c r="E19" s="168">
        <v>490</v>
      </c>
      <c r="F19" s="147">
        <v>50</v>
      </c>
      <c r="G19" s="57">
        <v>490</v>
      </c>
      <c r="H19" s="147" t="s">
        <v>31</v>
      </c>
      <c r="I19" s="169"/>
    </row>
    <row r="20" spans="1:9" s="170" customFormat="1" ht="12" customHeight="1" x14ac:dyDescent="0.15">
      <c r="A20" s="166"/>
      <c r="B20" s="166"/>
      <c r="C20" s="166"/>
      <c r="D20" s="167" t="s">
        <v>109</v>
      </c>
      <c r="E20" s="168">
        <v>36</v>
      </c>
      <c r="F20" s="147">
        <v>13</v>
      </c>
      <c r="G20" s="57">
        <v>36</v>
      </c>
      <c r="H20" s="147" t="s">
        <v>31</v>
      </c>
      <c r="I20" s="169"/>
    </row>
    <row r="21" spans="1:9" s="170" customFormat="1" ht="12" customHeight="1" x14ac:dyDescent="0.15">
      <c r="A21" s="166"/>
      <c r="B21" s="166"/>
      <c r="C21" s="166"/>
      <c r="D21" s="167" t="s">
        <v>110</v>
      </c>
      <c r="E21" s="168">
        <v>368</v>
      </c>
      <c r="F21" s="147">
        <v>89</v>
      </c>
      <c r="G21" s="57">
        <v>368</v>
      </c>
      <c r="H21" s="147" t="s">
        <v>31</v>
      </c>
      <c r="I21" s="169"/>
    </row>
    <row r="22" spans="1:9" s="170" customFormat="1" ht="12" customHeight="1" x14ac:dyDescent="0.15">
      <c r="A22" s="166"/>
      <c r="B22" s="166"/>
      <c r="C22" s="166"/>
      <c r="D22" s="167" t="s">
        <v>111</v>
      </c>
      <c r="E22" s="168">
        <v>37</v>
      </c>
      <c r="F22" s="147">
        <v>5</v>
      </c>
      <c r="G22" s="57">
        <v>37</v>
      </c>
      <c r="H22" s="147" t="s">
        <v>31</v>
      </c>
      <c r="I22" s="169"/>
    </row>
    <row r="23" spans="1:9" s="170" customFormat="1" ht="12" customHeight="1" x14ac:dyDescent="0.15">
      <c r="A23" s="166"/>
      <c r="B23" s="166"/>
      <c r="C23" s="166"/>
      <c r="D23" s="167" t="s">
        <v>112</v>
      </c>
      <c r="E23" s="168">
        <v>96</v>
      </c>
      <c r="F23" s="147">
        <v>11</v>
      </c>
      <c r="G23" s="57">
        <v>96</v>
      </c>
      <c r="H23" s="147" t="s">
        <v>31</v>
      </c>
      <c r="I23" s="169"/>
    </row>
    <row r="24" spans="1:9" s="170" customFormat="1" ht="12" customHeight="1" x14ac:dyDescent="0.15">
      <c r="A24" s="166"/>
      <c r="B24" s="166"/>
      <c r="C24" s="166"/>
      <c r="D24" s="167" t="s">
        <v>113</v>
      </c>
      <c r="E24" s="168" t="s">
        <v>32</v>
      </c>
      <c r="F24" s="147" t="s">
        <v>32</v>
      </c>
      <c r="G24" s="57" t="s">
        <v>32</v>
      </c>
      <c r="H24" s="147" t="s">
        <v>31</v>
      </c>
      <c r="I24" s="169"/>
    </row>
    <row r="25" spans="1:9" s="170" customFormat="1" ht="12" customHeight="1" x14ac:dyDescent="0.15">
      <c r="A25" s="166"/>
      <c r="B25" s="166"/>
      <c r="C25" s="166"/>
      <c r="D25" s="167" t="s">
        <v>114</v>
      </c>
      <c r="E25" s="168">
        <v>171</v>
      </c>
      <c r="F25" s="147">
        <v>96</v>
      </c>
      <c r="G25" s="57">
        <v>171</v>
      </c>
      <c r="H25" s="147" t="s">
        <v>31</v>
      </c>
      <c r="I25" s="169"/>
    </row>
    <row r="26" spans="1:9" s="170" customFormat="1" ht="12" customHeight="1" x14ac:dyDescent="0.15">
      <c r="A26" s="166"/>
      <c r="B26" s="166"/>
      <c r="C26" s="166"/>
      <c r="D26" s="167" t="s">
        <v>115</v>
      </c>
      <c r="E26" s="168">
        <v>13</v>
      </c>
      <c r="F26" s="147">
        <v>20</v>
      </c>
      <c r="G26" s="57" t="s">
        <v>38</v>
      </c>
      <c r="H26" s="147" t="s">
        <v>32</v>
      </c>
      <c r="I26" s="169"/>
    </row>
    <row r="27" spans="1:9" s="170" customFormat="1" ht="12" customHeight="1" x14ac:dyDescent="0.15">
      <c r="A27" s="166"/>
      <c r="B27" s="166"/>
      <c r="C27" s="166"/>
      <c r="D27" s="167" t="s">
        <v>116</v>
      </c>
      <c r="E27" s="168">
        <v>12</v>
      </c>
      <c r="F27" s="147">
        <v>7</v>
      </c>
      <c r="G27" s="57" t="s">
        <v>38</v>
      </c>
      <c r="H27" s="147" t="s">
        <v>32</v>
      </c>
      <c r="I27" s="169"/>
    </row>
    <row r="28" spans="1:9" s="170" customFormat="1" ht="12" customHeight="1" x14ac:dyDescent="0.15">
      <c r="A28" s="166"/>
      <c r="B28" s="166"/>
      <c r="C28" s="166"/>
      <c r="D28" s="167" t="s">
        <v>117</v>
      </c>
      <c r="E28" s="168">
        <v>6</v>
      </c>
      <c r="F28" s="147">
        <v>6</v>
      </c>
      <c r="G28" s="57">
        <v>5</v>
      </c>
      <c r="H28" s="147">
        <v>1</v>
      </c>
      <c r="I28" s="169"/>
    </row>
    <row r="29" spans="1:9" s="170" customFormat="1" ht="12" customHeight="1" x14ac:dyDescent="0.15">
      <c r="A29" s="166"/>
      <c r="B29" s="166"/>
      <c r="C29" s="166"/>
      <c r="D29" s="167" t="s">
        <v>118</v>
      </c>
      <c r="E29" s="168">
        <v>8</v>
      </c>
      <c r="F29" s="147">
        <v>2</v>
      </c>
      <c r="G29" s="57">
        <v>8</v>
      </c>
      <c r="H29" s="147" t="s">
        <v>31</v>
      </c>
      <c r="I29" s="169"/>
    </row>
    <row r="30" spans="1:9" s="170" customFormat="1" ht="12" customHeight="1" x14ac:dyDescent="0.15">
      <c r="A30" s="166"/>
      <c r="B30" s="166"/>
      <c r="C30" s="166"/>
      <c r="D30" s="167" t="s">
        <v>119</v>
      </c>
      <c r="E30" s="168">
        <v>275</v>
      </c>
      <c r="F30" s="147">
        <v>150</v>
      </c>
      <c r="G30" s="57">
        <v>275</v>
      </c>
      <c r="H30" s="147">
        <v>0</v>
      </c>
      <c r="I30" s="169"/>
    </row>
    <row r="31" spans="1:9" s="170" customFormat="1" ht="12" customHeight="1" x14ac:dyDescent="0.15">
      <c r="A31" s="166"/>
      <c r="B31" s="166"/>
      <c r="C31" s="166"/>
      <c r="D31" s="167" t="s">
        <v>120</v>
      </c>
      <c r="E31" s="168">
        <v>14</v>
      </c>
      <c r="F31" s="147">
        <v>8</v>
      </c>
      <c r="G31" s="57">
        <v>14</v>
      </c>
      <c r="H31" s="147" t="s">
        <v>31</v>
      </c>
      <c r="I31" s="169"/>
    </row>
    <row r="32" spans="1:9" s="170" customFormat="1" ht="12" customHeight="1" x14ac:dyDescent="0.15">
      <c r="A32" s="171"/>
      <c r="B32" s="171"/>
      <c r="C32" s="171"/>
      <c r="D32" s="172" t="s">
        <v>121</v>
      </c>
      <c r="E32" s="168">
        <v>31</v>
      </c>
      <c r="F32" s="147">
        <v>17</v>
      </c>
      <c r="G32" s="57">
        <v>31</v>
      </c>
      <c r="H32" s="147" t="s">
        <v>31</v>
      </c>
      <c r="I32" s="169"/>
    </row>
    <row r="33" spans="1:9" s="170" customFormat="1" ht="12" customHeight="1" x14ac:dyDescent="0.15">
      <c r="A33" s="171"/>
      <c r="B33" s="171"/>
      <c r="C33" s="171"/>
      <c r="D33" s="172" t="s">
        <v>122</v>
      </c>
      <c r="E33" s="168">
        <v>7</v>
      </c>
      <c r="F33" s="147">
        <v>2</v>
      </c>
      <c r="G33" s="57" t="s">
        <v>38</v>
      </c>
      <c r="H33" s="147" t="s">
        <v>32</v>
      </c>
      <c r="I33" s="169"/>
    </row>
    <row r="34" spans="1:9" s="170" customFormat="1" ht="12" customHeight="1" x14ac:dyDescent="0.15">
      <c r="A34" s="166"/>
      <c r="B34" s="166"/>
      <c r="C34" s="166"/>
      <c r="D34" s="167" t="s">
        <v>123</v>
      </c>
      <c r="E34" s="168">
        <v>6</v>
      </c>
      <c r="F34" s="147">
        <v>2</v>
      </c>
      <c r="G34" s="57">
        <v>6</v>
      </c>
      <c r="H34" s="147" t="s">
        <v>31</v>
      </c>
      <c r="I34" s="169"/>
    </row>
    <row r="35" spans="1:9" s="170" customFormat="1" ht="12" customHeight="1" x14ac:dyDescent="0.15">
      <c r="A35" s="166"/>
      <c r="B35" s="166"/>
      <c r="C35" s="166"/>
      <c r="D35" s="167" t="s">
        <v>124</v>
      </c>
      <c r="E35" s="168">
        <v>32</v>
      </c>
      <c r="F35" s="147">
        <v>28</v>
      </c>
      <c r="G35" s="57">
        <v>32</v>
      </c>
      <c r="H35" s="147" t="s">
        <v>31</v>
      </c>
      <c r="I35" s="169"/>
    </row>
    <row r="36" spans="1:9" s="170" customFormat="1" ht="12" customHeight="1" x14ac:dyDescent="0.15">
      <c r="A36" s="166"/>
      <c r="B36" s="166"/>
      <c r="C36" s="166"/>
      <c r="D36" s="167" t="s">
        <v>125</v>
      </c>
      <c r="E36" s="168">
        <v>104</v>
      </c>
      <c r="F36" s="147">
        <v>67</v>
      </c>
      <c r="G36" s="57">
        <v>104</v>
      </c>
      <c r="H36" s="147" t="s">
        <v>31</v>
      </c>
      <c r="I36" s="169"/>
    </row>
    <row r="37" spans="1:9" s="170" customFormat="1" ht="12" customHeight="1" x14ac:dyDescent="0.15">
      <c r="A37" s="166"/>
      <c r="B37" s="166"/>
      <c r="C37" s="166"/>
      <c r="D37" s="167" t="s">
        <v>126</v>
      </c>
      <c r="E37" s="168">
        <v>46</v>
      </c>
      <c r="F37" s="147">
        <v>35</v>
      </c>
      <c r="G37" s="57">
        <v>29</v>
      </c>
      <c r="H37" s="147">
        <v>17</v>
      </c>
      <c r="I37" s="169"/>
    </row>
    <row r="38" spans="1:9" s="170" customFormat="1" ht="12" customHeight="1" x14ac:dyDescent="0.15">
      <c r="A38" s="166"/>
      <c r="B38" s="166"/>
      <c r="C38" s="166"/>
      <c r="D38" s="167" t="s">
        <v>127</v>
      </c>
      <c r="E38" s="168" t="s">
        <v>32</v>
      </c>
      <c r="F38" s="147" t="s">
        <v>32</v>
      </c>
      <c r="G38" s="57" t="s">
        <v>32</v>
      </c>
      <c r="H38" s="147" t="s">
        <v>31</v>
      </c>
      <c r="I38" s="169"/>
    </row>
    <row r="39" spans="1:9" s="170" customFormat="1" ht="12" customHeight="1" x14ac:dyDescent="0.15">
      <c r="A39" s="166"/>
      <c r="B39" s="166"/>
      <c r="C39" s="166"/>
      <c r="D39" s="167" t="s">
        <v>128</v>
      </c>
      <c r="E39" s="168">
        <v>12</v>
      </c>
      <c r="F39" s="147">
        <v>24</v>
      </c>
      <c r="G39" s="57" t="s">
        <v>38</v>
      </c>
      <c r="H39" s="147" t="s">
        <v>32</v>
      </c>
      <c r="I39" s="169"/>
    </row>
    <row r="40" spans="1:9" s="170" customFormat="1" ht="12" customHeight="1" x14ac:dyDescent="0.15">
      <c r="A40" s="166"/>
      <c r="B40" s="166"/>
      <c r="C40" s="166"/>
      <c r="D40" s="167" t="s">
        <v>129</v>
      </c>
      <c r="E40" s="168">
        <v>445</v>
      </c>
      <c r="F40" s="147">
        <v>335</v>
      </c>
      <c r="G40" s="57">
        <v>400</v>
      </c>
      <c r="H40" s="147">
        <v>45</v>
      </c>
      <c r="I40" s="169"/>
    </row>
    <row r="41" spans="1:9" s="159" customFormat="1" ht="13.5" customHeight="1" x14ac:dyDescent="0.15">
      <c r="B41" s="160" t="s">
        <v>130</v>
      </c>
      <c r="C41" s="161" t="s">
        <v>131</v>
      </c>
      <c r="D41" s="162"/>
      <c r="E41" s="163">
        <v>1925</v>
      </c>
      <c r="F41" s="164">
        <v>1178</v>
      </c>
      <c r="G41" s="153">
        <v>17</v>
      </c>
      <c r="H41" s="164">
        <v>1908</v>
      </c>
      <c r="I41" s="165"/>
    </row>
    <row r="42" spans="1:9" s="170" customFormat="1" ht="12" customHeight="1" x14ac:dyDescent="0.15">
      <c r="A42" s="166"/>
      <c r="B42" s="166"/>
      <c r="C42" s="166"/>
      <c r="D42" s="167" t="s">
        <v>132</v>
      </c>
      <c r="E42" s="168">
        <v>0</v>
      </c>
      <c r="F42" s="147">
        <v>0</v>
      </c>
      <c r="G42" s="147">
        <v>0</v>
      </c>
      <c r="H42" s="147" t="s">
        <v>31</v>
      </c>
      <c r="I42" s="169"/>
    </row>
    <row r="43" spans="1:9" s="170" customFormat="1" ht="12" customHeight="1" x14ac:dyDescent="0.15">
      <c r="A43" s="166"/>
      <c r="B43" s="166"/>
      <c r="C43" s="166"/>
      <c r="D43" s="167" t="s">
        <v>133</v>
      </c>
      <c r="E43" s="168">
        <v>2</v>
      </c>
      <c r="F43" s="147">
        <v>13</v>
      </c>
      <c r="G43" s="57">
        <v>2</v>
      </c>
      <c r="H43" s="147">
        <v>0</v>
      </c>
      <c r="I43" s="169"/>
    </row>
    <row r="44" spans="1:9" s="170" customFormat="1" ht="12" customHeight="1" x14ac:dyDescent="0.15">
      <c r="A44" s="166"/>
      <c r="B44" s="166"/>
      <c r="C44" s="166"/>
      <c r="D44" s="167" t="s">
        <v>134</v>
      </c>
      <c r="E44" s="168">
        <v>1922</v>
      </c>
      <c r="F44" s="147">
        <v>1165</v>
      </c>
      <c r="G44" s="57">
        <v>14</v>
      </c>
      <c r="H44" s="147">
        <v>1908</v>
      </c>
      <c r="I44" s="169"/>
    </row>
    <row r="45" spans="1:9" s="159" customFormat="1" ht="13.5" customHeight="1" x14ac:dyDescent="0.15">
      <c r="B45" s="160" t="s">
        <v>130</v>
      </c>
      <c r="C45" s="161" t="s">
        <v>135</v>
      </c>
      <c r="D45" s="162"/>
      <c r="E45" s="163">
        <v>22</v>
      </c>
      <c r="F45" s="164">
        <v>27</v>
      </c>
      <c r="G45" s="153">
        <v>4</v>
      </c>
      <c r="H45" s="164">
        <v>18</v>
      </c>
      <c r="I45" s="165"/>
    </row>
    <row r="46" spans="1:9" s="170" customFormat="1" ht="12" customHeight="1" x14ac:dyDescent="0.15">
      <c r="A46" s="171"/>
      <c r="B46" s="171"/>
      <c r="C46" s="171"/>
      <c r="D46" s="172" t="s">
        <v>136</v>
      </c>
      <c r="E46" s="168">
        <v>22</v>
      </c>
      <c r="F46" s="147">
        <v>27</v>
      </c>
      <c r="G46" s="57">
        <v>4</v>
      </c>
      <c r="H46" s="147">
        <v>18</v>
      </c>
      <c r="I46" s="169"/>
    </row>
    <row r="47" spans="1:9" s="170" customFormat="1" ht="12" customHeight="1" x14ac:dyDescent="0.15">
      <c r="A47" s="171"/>
      <c r="B47" s="171"/>
      <c r="C47" s="171"/>
      <c r="D47" s="172" t="s">
        <v>137</v>
      </c>
      <c r="E47" s="168">
        <v>0</v>
      </c>
      <c r="F47" s="147">
        <v>0</v>
      </c>
      <c r="G47" s="147">
        <v>0</v>
      </c>
      <c r="H47" s="147">
        <v>0</v>
      </c>
      <c r="I47" s="169"/>
    </row>
    <row r="48" spans="1:9" s="159" customFormat="1" ht="13.5" customHeight="1" x14ac:dyDescent="0.15">
      <c r="B48" s="160" t="s">
        <v>130</v>
      </c>
      <c r="C48" s="161" t="s">
        <v>138</v>
      </c>
      <c r="D48" s="162"/>
      <c r="E48" s="163">
        <v>2184</v>
      </c>
      <c r="F48" s="164">
        <v>330</v>
      </c>
      <c r="G48" s="153">
        <v>174</v>
      </c>
      <c r="H48" s="164">
        <v>2010</v>
      </c>
      <c r="I48" s="165"/>
    </row>
    <row r="49" spans="1:9" s="170" customFormat="1" ht="12" customHeight="1" x14ac:dyDescent="0.15">
      <c r="A49" s="166"/>
      <c r="B49" s="166"/>
      <c r="C49" s="166"/>
      <c r="D49" s="167" t="s">
        <v>139</v>
      </c>
      <c r="E49" s="168">
        <v>11</v>
      </c>
      <c r="F49" s="147">
        <v>55</v>
      </c>
      <c r="G49" s="57">
        <v>11</v>
      </c>
      <c r="H49" s="147" t="s">
        <v>31</v>
      </c>
      <c r="I49" s="169"/>
    </row>
    <row r="50" spans="1:9" s="170" customFormat="1" ht="12" customHeight="1" x14ac:dyDescent="0.15">
      <c r="A50" s="166"/>
      <c r="B50" s="166"/>
      <c r="C50" s="166"/>
      <c r="D50" s="167" t="s">
        <v>140</v>
      </c>
      <c r="E50" s="168">
        <v>69</v>
      </c>
      <c r="F50" s="147">
        <v>43</v>
      </c>
      <c r="G50" s="57">
        <v>69</v>
      </c>
      <c r="H50" s="147" t="s">
        <v>31</v>
      </c>
      <c r="I50" s="169"/>
    </row>
    <row r="51" spans="1:9" s="170" customFormat="1" ht="12" customHeight="1" x14ac:dyDescent="0.15">
      <c r="A51" s="166"/>
      <c r="B51" s="166"/>
      <c r="C51" s="166"/>
      <c r="D51" s="167" t="s">
        <v>141</v>
      </c>
      <c r="E51" s="168">
        <v>2</v>
      </c>
      <c r="F51" s="147">
        <v>1</v>
      </c>
      <c r="G51" s="147">
        <v>0</v>
      </c>
      <c r="H51" s="147">
        <v>2</v>
      </c>
      <c r="I51" s="169"/>
    </row>
    <row r="52" spans="1:9" s="170" customFormat="1" ht="12" customHeight="1" x14ac:dyDescent="0.15">
      <c r="A52" s="166"/>
      <c r="B52" s="166"/>
      <c r="C52" s="166"/>
      <c r="D52" s="167" t="s">
        <v>142</v>
      </c>
      <c r="E52" s="168">
        <v>2102</v>
      </c>
      <c r="F52" s="147">
        <v>231</v>
      </c>
      <c r="G52" s="57">
        <v>94</v>
      </c>
      <c r="H52" s="147">
        <v>2008</v>
      </c>
      <c r="I52" s="169"/>
    </row>
    <row r="53" spans="1:9" s="159" customFormat="1" ht="13.5" customHeight="1" x14ac:dyDescent="0.15">
      <c r="B53" s="160" t="s">
        <v>130</v>
      </c>
      <c r="C53" s="161" t="s">
        <v>143</v>
      </c>
      <c r="D53" s="162"/>
      <c r="E53" s="163">
        <v>465</v>
      </c>
      <c r="F53" s="164">
        <v>525</v>
      </c>
      <c r="G53" s="153">
        <v>464</v>
      </c>
      <c r="H53" s="164">
        <v>1</v>
      </c>
      <c r="I53" s="165"/>
    </row>
    <row r="54" spans="1:9" s="170" customFormat="1" ht="12" customHeight="1" x14ac:dyDescent="0.15">
      <c r="A54" s="166"/>
      <c r="B54" s="166"/>
      <c r="C54" s="166"/>
      <c r="D54" s="167" t="s">
        <v>144</v>
      </c>
      <c r="E54" s="168">
        <v>196</v>
      </c>
      <c r="F54" s="147">
        <v>104</v>
      </c>
      <c r="G54" s="57">
        <v>196</v>
      </c>
      <c r="H54" s="147" t="s">
        <v>31</v>
      </c>
      <c r="I54" s="169"/>
    </row>
    <row r="55" spans="1:9" s="170" customFormat="1" ht="12" customHeight="1" x14ac:dyDescent="0.15">
      <c r="A55" s="166"/>
      <c r="B55" s="166"/>
      <c r="C55" s="166"/>
      <c r="D55" s="167" t="s">
        <v>145</v>
      </c>
      <c r="E55" s="168">
        <v>269</v>
      </c>
      <c r="F55" s="147">
        <v>421</v>
      </c>
      <c r="G55" s="57">
        <v>268</v>
      </c>
      <c r="H55" s="147">
        <v>1</v>
      </c>
      <c r="I55" s="169"/>
    </row>
    <row r="56" spans="1:9" s="159" customFormat="1" ht="13.5" customHeight="1" x14ac:dyDescent="0.15">
      <c r="A56" s="161" t="s">
        <v>146</v>
      </c>
      <c r="B56" s="161"/>
      <c r="C56" s="161"/>
      <c r="D56" s="162"/>
      <c r="E56" s="163">
        <v>27</v>
      </c>
      <c r="F56" s="164">
        <v>27</v>
      </c>
      <c r="G56" s="153">
        <v>25</v>
      </c>
      <c r="H56" s="164">
        <v>2</v>
      </c>
      <c r="I56" s="165"/>
    </row>
    <row r="57" spans="1:9" s="159" customFormat="1" ht="13.5" customHeight="1" x14ac:dyDescent="0.15">
      <c r="A57" s="161" t="s">
        <v>147</v>
      </c>
      <c r="B57" s="161"/>
      <c r="C57" s="161"/>
      <c r="D57" s="162"/>
      <c r="E57" s="163">
        <v>59</v>
      </c>
      <c r="F57" s="164">
        <v>139</v>
      </c>
      <c r="G57" s="153">
        <v>59</v>
      </c>
      <c r="H57" s="164" t="s">
        <v>31</v>
      </c>
      <c r="I57" s="165"/>
    </row>
    <row r="58" spans="1:9" s="159" customFormat="1" ht="13.5" customHeight="1" x14ac:dyDescent="0.15">
      <c r="A58" s="161" t="s">
        <v>148</v>
      </c>
      <c r="B58" s="161"/>
      <c r="C58" s="161"/>
      <c r="D58" s="162"/>
      <c r="E58" s="164" t="s">
        <v>31</v>
      </c>
      <c r="F58" s="164" t="s">
        <v>31</v>
      </c>
      <c r="G58" s="153" t="s">
        <v>31</v>
      </c>
      <c r="H58" s="164" t="s">
        <v>31</v>
      </c>
      <c r="I58" s="165"/>
    </row>
    <row r="59" spans="1:9" s="159" customFormat="1" ht="13.5" customHeight="1" x14ac:dyDescent="0.15">
      <c r="A59" s="161" t="s">
        <v>149</v>
      </c>
      <c r="B59" s="161"/>
      <c r="C59" s="161"/>
      <c r="D59" s="162"/>
      <c r="E59" s="163">
        <v>2505</v>
      </c>
      <c r="F59" s="164">
        <v>1142</v>
      </c>
      <c r="G59" s="164">
        <v>0</v>
      </c>
      <c r="H59" s="164">
        <v>2505</v>
      </c>
      <c r="I59" s="165"/>
    </row>
    <row r="60" spans="1:9" s="159" customFormat="1" ht="13.5" customHeight="1" thickBot="1" x14ac:dyDescent="0.2">
      <c r="A60" s="173" t="s">
        <v>150</v>
      </c>
      <c r="B60" s="173"/>
      <c r="C60" s="173"/>
      <c r="D60" s="174"/>
      <c r="E60" s="175">
        <v>58</v>
      </c>
      <c r="F60" s="176">
        <v>18</v>
      </c>
      <c r="G60" s="62">
        <v>58</v>
      </c>
      <c r="H60" s="176" t="s">
        <v>31</v>
      </c>
      <c r="I60" s="165"/>
    </row>
    <row r="61" spans="1:9" s="177" customFormat="1" ht="15" customHeight="1" x14ac:dyDescent="0.15">
      <c r="A61" s="177" t="s">
        <v>151</v>
      </c>
    </row>
    <row r="62" spans="1:9" s="170" customFormat="1" ht="13.5" customHeight="1" x14ac:dyDescent="0.15">
      <c r="A62" s="170" t="s">
        <v>152</v>
      </c>
    </row>
    <row r="63" spans="1:9" s="177" customFormat="1" ht="13.5" customHeight="1" x14ac:dyDescent="0.15">
      <c r="A63" s="170" t="s">
        <v>153</v>
      </c>
      <c r="B63" s="170"/>
      <c r="C63" s="170"/>
      <c r="E63" s="178"/>
      <c r="F63" s="178"/>
      <c r="G63" s="178"/>
      <c r="H63" s="178"/>
    </row>
    <row r="64" spans="1:9" x14ac:dyDescent="0.15">
      <c r="A64" s="170"/>
      <c r="B64" s="170" t="s">
        <v>154</v>
      </c>
      <c r="C64" s="170"/>
    </row>
    <row r="65" spans="2:5" ht="11.25" customHeight="1" x14ac:dyDescent="0.15">
      <c r="B65" s="170" t="s">
        <v>155</v>
      </c>
      <c r="E65" s="179"/>
    </row>
  </sheetData>
  <mergeCells count="15">
    <mergeCell ref="A58:D58"/>
    <mergeCell ref="A59:D59"/>
    <mergeCell ref="A60:D60"/>
    <mergeCell ref="C41:D41"/>
    <mergeCell ref="C45:D45"/>
    <mergeCell ref="C48:D48"/>
    <mergeCell ref="C53:D53"/>
    <mergeCell ref="A56:D56"/>
    <mergeCell ref="A57:D57"/>
    <mergeCell ref="A1:H1"/>
    <mergeCell ref="A3:D4"/>
    <mergeCell ref="E3:F3"/>
    <mergeCell ref="G3:G4"/>
    <mergeCell ref="H3:H4"/>
    <mergeCell ref="C11:D11"/>
  </mergeCells>
  <phoneticPr fontId="7"/>
  <printOptions horizontalCentered="1"/>
  <pageMargins left="0.39370078740157483" right="0.39370078740157483" top="0.59055118110236227" bottom="0.39370078740157483" header="0.39370078740157483" footer="0.31496062992125984"/>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80D82-3E16-4836-B7F4-3F185012BF39}">
  <sheetPr>
    <tabColor rgb="FF92D050"/>
  </sheetPr>
  <dimension ref="A1:M13"/>
  <sheetViews>
    <sheetView showGridLines="0" view="pageBreakPreview" zoomScaleNormal="100" zoomScaleSheetLayoutView="100" workbookViewId="0">
      <selection activeCell="E4" sqref="E4"/>
    </sheetView>
  </sheetViews>
  <sheetFormatPr defaultColWidth="8" defaultRowHeight="12" x14ac:dyDescent="0.15"/>
  <cols>
    <col min="1" max="1" width="9.875" style="2" customWidth="1"/>
    <col min="2" max="2" width="9.5" style="2" customWidth="1"/>
    <col min="3" max="3" width="7.125" style="2" customWidth="1"/>
    <col min="4" max="4" width="7" style="2" customWidth="1"/>
    <col min="5" max="5" width="7.125" style="2" customWidth="1"/>
    <col min="6" max="6" width="7" style="2" customWidth="1"/>
    <col min="7" max="9" width="7.125" style="2" customWidth="1"/>
    <col min="10" max="10" width="7" style="2" customWidth="1"/>
    <col min="11" max="11" width="7.125" style="2" customWidth="1"/>
    <col min="12" max="12" width="7" style="2" customWidth="1"/>
    <col min="13" max="13" width="7.125" style="2" customWidth="1"/>
    <col min="14" max="16384" width="8" style="69"/>
  </cols>
  <sheetData>
    <row r="1" spans="1:13" s="2" customFormat="1" ht="17.25" x14ac:dyDescent="0.2">
      <c r="A1" s="180" t="s">
        <v>156</v>
      </c>
      <c r="B1" s="180"/>
      <c r="C1" s="181"/>
      <c r="D1" s="181"/>
      <c r="E1" s="181"/>
      <c r="F1" s="181"/>
      <c r="G1" s="181"/>
      <c r="H1" s="181"/>
      <c r="I1" s="181"/>
      <c r="J1" s="181"/>
      <c r="K1" s="181"/>
      <c r="L1" s="181"/>
      <c r="M1" s="181"/>
    </row>
    <row r="2" spans="1:13" s="2" customFormat="1" ht="35.25" customHeight="1" thickBot="1" x14ac:dyDescent="0.2">
      <c r="B2" s="181"/>
      <c r="C2" s="181"/>
      <c r="D2" s="181"/>
      <c r="E2" s="181"/>
      <c r="F2" s="181"/>
      <c r="G2" s="181"/>
      <c r="J2" s="182"/>
      <c r="K2" s="181"/>
    </row>
    <row r="3" spans="1:13" s="40" customFormat="1" ht="26.25" customHeight="1" x14ac:dyDescent="0.15">
      <c r="A3" s="183" t="s">
        <v>157</v>
      </c>
      <c r="B3" s="184" t="s">
        <v>158</v>
      </c>
      <c r="C3" s="185"/>
      <c r="D3" s="184" t="s">
        <v>159</v>
      </c>
      <c r="E3" s="185"/>
      <c r="F3" s="184" t="s">
        <v>114</v>
      </c>
      <c r="G3" s="185"/>
      <c r="H3" s="184" t="s">
        <v>160</v>
      </c>
      <c r="I3" s="185"/>
      <c r="J3" s="186" t="s">
        <v>161</v>
      </c>
      <c r="K3" s="187"/>
      <c r="L3" s="184" t="s">
        <v>162</v>
      </c>
      <c r="M3" s="188"/>
    </row>
    <row r="4" spans="1:13" s="40" customFormat="1" ht="26.25" customHeight="1" x14ac:dyDescent="0.15">
      <c r="A4" s="189"/>
      <c r="B4" s="190" t="s">
        <v>163</v>
      </c>
      <c r="C4" s="190" t="s">
        <v>164</v>
      </c>
      <c r="D4" s="190" t="s">
        <v>163</v>
      </c>
      <c r="E4" s="190" t="s">
        <v>164</v>
      </c>
      <c r="F4" s="190" t="s">
        <v>163</v>
      </c>
      <c r="G4" s="190" t="s">
        <v>164</v>
      </c>
      <c r="H4" s="190" t="s">
        <v>163</v>
      </c>
      <c r="I4" s="190" t="s">
        <v>165</v>
      </c>
      <c r="J4" s="190" t="s">
        <v>163</v>
      </c>
      <c r="K4" s="190" t="s">
        <v>164</v>
      </c>
      <c r="L4" s="190" t="s">
        <v>163</v>
      </c>
      <c r="M4" s="21" t="s">
        <v>164</v>
      </c>
    </row>
    <row r="5" spans="1:13" s="193" customFormat="1" ht="15" customHeight="1" x14ac:dyDescent="0.15">
      <c r="A5" s="191"/>
      <c r="B5" s="192" t="s">
        <v>166</v>
      </c>
      <c r="C5" s="192" t="s">
        <v>167</v>
      </c>
      <c r="D5" s="192" t="s">
        <v>168</v>
      </c>
      <c r="E5" s="192" t="s">
        <v>167</v>
      </c>
      <c r="F5" s="192" t="s">
        <v>169</v>
      </c>
      <c r="G5" s="192" t="s">
        <v>167</v>
      </c>
      <c r="H5" s="192" t="s">
        <v>169</v>
      </c>
      <c r="I5" s="192" t="s">
        <v>167</v>
      </c>
      <c r="J5" s="192" t="s">
        <v>169</v>
      </c>
      <c r="K5" s="192" t="s">
        <v>167</v>
      </c>
      <c r="L5" s="192" t="s">
        <v>169</v>
      </c>
      <c r="M5" s="192" t="s">
        <v>167</v>
      </c>
    </row>
    <row r="6" spans="1:13" s="13" customFormat="1" ht="30" customHeight="1" x14ac:dyDescent="0.15">
      <c r="A6" s="194" t="s">
        <v>170</v>
      </c>
      <c r="B6" s="195">
        <v>1772713</v>
      </c>
      <c r="C6" s="32" t="s">
        <v>171</v>
      </c>
      <c r="D6" s="32">
        <v>261</v>
      </c>
      <c r="E6" s="32">
        <v>92</v>
      </c>
      <c r="F6" s="32">
        <v>931</v>
      </c>
      <c r="G6" s="32">
        <v>701</v>
      </c>
      <c r="H6" s="32">
        <v>299</v>
      </c>
      <c r="I6" s="32">
        <v>195</v>
      </c>
      <c r="J6" s="32">
        <v>293</v>
      </c>
      <c r="K6" s="32">
        <v>156</v>
      </c>
      <c r="L6" s="33">
        <v>34</v>
      </c>
      <c r="M6" s="32">
        <v>13</v>
      </c>
    </row>
    <row r="7" spans="1:13" s="13" customFormat="1" ht="30" customHeight="1" x14ac:dyDescent="0.15">
      <c r="A7" s="194" t="s">
        <v>172</v>
      </c>
      <c r="B7" s="33">
        <v>1987892</v>
      </c>
      <c r="C7" s="32" t="s">
        <v>171</v>
      </c>
      <c r="D7" s="32">
        <v>244</v>
      </c>
      <c r="E7" s="32">
        <v>225</v>
      </c>
      <c r="F7" s="33">
        <v>927</v>
      </c>
      <c r="G7" s="32">
        <v>711</v>
      </c>
      <c r="H7" s="40">
        <v>296</v>
      </c>
      <c r="I7" s="32">
        <v>208</v>
      </c>
      <c r="J7" s="40">
        <v>286</v>
      </c>
      <c r="K7" s="32">
        <v>179</v>
      </c>
      <c r="L7" s="40">
        <v>42</v>
      </c>
      <c r="M7" s="32">
        <v>16</v>
      </c>
    </row>
    <row r="8" spans="1:13" s="13" customFormat="1" ht="30" customHeight="1" x14ac:dyDescent="0.15">
      <c r="A8" s="194" t="s">
        <v>173</v>
      </c>
      <c r="B8" s="195">
        <v>1784825</v>
      </c>
      <c r="C8" s="32" t="s">
        <v>171</v>
      </c>
      <c r="D8" s="32">
        <v>180</v>
      </c>
      <c r="E8" s="33">
        <v>135</v>
      </c>
      <c r="F8" s="33">
        <v>731</v>
      </c>
      <c r="G8" s="33">
        <v>558</v>
      </c>
      <c r="H8" s="33">
        <v>295</v>
      </c>
      <c r="I8" s="33">
        <v>206</v>
      </c>
      <c r="J8" s="33">
        <v>279</v>
      </c>
      <c r="K8" s="33">
        <v>181</v>
      </c>
      <c r="L8" s="33">
        <v>43</v>
      </c>
      <c r="M8" s="33">
        <v>17</v>
      </c>
    </row>
    <row r="9" spans="1:13" s="13" customFormat="1" ht="30" customHeight="1" x14ac:dyDescent="0.15">
      <c r="A9" s="194" t="s">
        <v>174</v>
      </c>
      <c r="B9" s="195">
        <v>1817031</v>
      </c>
      <c r="C9" s="32" t="s">
        <v>171</v>
      </c>
      <c r="D9" s="32">
        <v>135</v>
      </c>
      <c r="E9" s="33">
        <v>111</v>
      </c>
      <c r="F9" s="33">
        <v>864</v>
      </c>
      <c r="G9" s="33">
        <v>753</v>
      </c>
      <c r="H9" s="33">
        <v>197</v>
      </c>
      <c r="I9" s="33">
        <v>180</v>
      </c>
      <c r="J9" s="33">
        <v>282</v>
      </c>
      <c r="K9" s="33">
        <v>170</v>
      </c>
      <c r="L9" s="33">
        <v>39</v>
      </c>
      <c r="M9" s="33">
        <v>15</v>
      </c>
    </row>
    <row r="10" spans="1:13" s="198" customFormat="1" ht="30" customHeight="1" thickBot="1" x14ac:dyDescent="0.2">
      <c r="A10" s="196" t="s">
        <v>175</v>
      </c>
      <c r="B10" s="197">
        <v>1738319</v>
      </c>
      <c r="C10" s="44" t="s">
        <v>171</v>
      </c>
      <c r="D10" s="62">
        <v>113</v>
      </c>
      <c r="E10" s="197">
        <v>92</v>
      </c>
      <c r="F10" s="62">
        <v>885</v>
      </c>
      <c r="G10" s="62">
        <v>771</v>
      </c>
      <c r="H10" s="197">
        <v>216</v>
      </c>
      <c r="I10" s="62">
        <v>179</v>
      </c>
      <c r="J10" s="197">
        <v>250</v>
      </c>
      <c r="K10" s="62">
        <v>217</v>
      </c>
      <c r="L10" s="197">
        <v>37</v>
      </c>
      <c r="M10" s="62">
        <v>13</v>
      </c>
    </row>
    <row r="11" spans="1:13" s="40" customFormat="1" ht="15" customHeight="1" x14ac:dyDescent="0.15">
      <c r="A11" s="65" t="s">
        <v>176</v>
      </c>
      <c r="C11" s="199"/>
    </row>
    <row r="12" spans="1:13" ht="13.5" customHeight="1" x14ac:dyDescent="0.15">
      <c r="A12" s="68" t="s">
        <v>177</v>
      </c>
      <c r="B12" s="69"/>
      <c r="C12" s="69"/>
      <c r="D12" s="69"/>
      <c r="E12" s="69"/>
      <c r="F12" s="69"/>
      <c r="G12" s="69"/>
      <c r="H12" s="69"/>
      <c r="I12" s="69"/>
      <c r="J12" s="69"/>
      <c r="K12" s="69"/>
      <c r="L12" s="69"/>
      <c r="M12" s="69"/>
    </row>
    <row r="13" spans="1:13" x14ac:dyDescent="0.15">
      <c r="B13" s="2" t="s">
        <v>178</v>
      </c>
    </row>
  </sheetData>
  <mergeCells count="7">
    <mergeCell ref="L3:M3"/>
    <mergeCell ref="A3:A4"/>
    <mergeCell ref="B3:C3"/>
    <mergeCell ref="D3:E3"/>
    <mergeCell ref="F3:G3"/>
    <mergeCell ref="H3:I3"/>
    <mergeCell ref="J3:K3"/>
  </mergeCells>
  <phoneticPr fontId="7"/>
  <printOptions horizontalCentered="1"/>
  <pageMargins left="0.39370078740157483" right="0.39370078740157483" top="0.59055118110236227" bottom="0.39370078740157483" header="0.39370078740157483" footer="0.31496062992125984"/>
  <pageSetup paperSize="9" scale="90" orientation="portrait" r:id="rId1"/>
  <headerFooter alignWithMargins="0"/>
  <colBreaks count="1" manualBreakCount="1">
    <brk id="13" max="1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29C1E-A4C4-4D8B-BE6D-1EEE9CF5BB47}">
  <sheetPr>
    <tabColor rgb="FF92D050"/>
  </sheetPr>
  <dimension ref="A1:N30"/>
  <sheetViews>
    <sheetView showGridLines="0" view="pageBreakPreview" topLeftCell="A13" zoomScaleNormal="100" zoomScaleSheetLayoutView="100" workbookViewId="0">
      <selection activeCell="P14" sqref="P14"/>
    </sheetView>
  </sheetViews>
  <sheetFormatPr defaultColWidth="8" defaultRowHeight="12" x14ac:dyDescent="0.15"/>
  <cols>
    <col min="1" max="1" width="3.125" style="203" customWidth="1"/>
    <col min="2" max="2" width="11.875" style="203" customWidth="1"/>
    <col min="3" max="3" width="3.125" style="203" customWidth="1"/>
    <col min="4" max="4" width="13.125" style="203" customWidth="1"/>
    <col min="5" max="5" width="3.125" style="203" customWidth="1"/>
    <col min="6" max="6" width="13.125" style="203" customWidth="1"/>
    <col min="7" max="7" width="3.125" style="203" customWidth="1"/>
    <col min="8" max="8" width="13.125" style="203" customWidth="1"/>
    <col min="9" max="9" width="3.125" style="203" customWidth="1"/>
    <col min="10" max="10" width="13.125" style="203" customWidth="1"/>
    <col min="11" max="11" width="3.125" style="203" customWidth="1"/>
    <col min="12" max="12" width="13.125" style="250" customWidth="1"/>
    <col min="13" max="16384" width="8" style="214"/>
  </cols>
  <sheetData>
    <row r="1" spans="1:14" s="202" customFormat="1" ht="18.75" customHeight="1" x14ac:dyDescent="0.2">
      <c r="A1" s="200" t="s">
        <v>179</v>
      </c>
      <c r="B1" s="200"/>
      <c r="C1" s="200"/>
      <c r="D1" s="200"/>
      <c r="E1" s="200"/>
      <c r="F1" s="200"/>
      <c r="G1" s="200"/>
      <c r="H1" s="200"/>
      <c r="I1" s="200"/>
      <c r="J1" s="200"/>
      <c r="K1" s="200"/>
      <c r="L1" s="201"/>
    </row>
    <row r="2" spans="1:14" s="203" customFormat="1" ht="37.5" customHeight="1" thickBot="1" x14ac:dyDescent="0.2">
      <c r="C2" s="204"/>
      <c r="D2" s="204"/>
      <c r="E2" s="205"/>
      <c r="F2" s="204"/>
      <c r="G2" s="205"/>
      <c r="J2" s="206"/>
      <c r="L2" s="207" t="s">
        <v>180</v>
      </c>
    </row>
    <row r="3" spans="1:14" ht="34.5" customHeight="1" x14ac:dyDescent="0.15">
      <c r="A3" s="208" t="s">
        <v>181</v>
      </c>
      <c r="B3" s="209"/>
      <c r="C3" s="210" t="s">
        <v>182</v>
      </c>
      <c r="D3" s="211"/>
      <c r="E3" s="210" t="s">
        <v>183</v>
      </c>
      <c r="F3" s="211"/>
      <c r="G3" s="210" t="s">
        <v>184</v>
      </c>
      <c r="H3" s="211"/>
      <c r="I3" s="210" t="s">
        <v>185</v>
      </c>
      <c r="J3" s="211"/>
      <c r="K3" s="212" t="s">
        <v>186</v>
      </c>
      <c r="L3" s="213"/>
    </row>
    <row r="4" spans="1:14" s="219" customFormat="1" ht="26.25" customHeight="1" x14ac:dyDescent="0.15">
      <c r="A4" s="215" t="s">
        <v>187</v>
      </c>
      <c r="B4" s="216"/>
      <c r="C4" s="217"/>
      <c r="D4" s="218" t="s">
        <v>188</v>
      </c>
      <c r="F4" s="220" t="s">
        <v>188</v>
      </c>
      <c r="H4" s="220" t="s">
        <v>188</v>
      </c>
      <c r="J4" s="220" t="s">
        <v>188</v>
      </c>
      <c r="L4" s="218">
        <v>931511</v>
      </c>
    </row>
    <row r="5" spans="1:14" s="219" customFormat="1" ht="26.25" customHeight="1" x14ac:dyDescent="0.15">
      <c r="A5" s="221" t="s">
        <v>189</v>
      </c>
      <c r="B5" s="222"/>
      <c r="D5" s="218" t="s">
        <v>188</v>
      </c>
      <c r="F5" s="220" t="s">
        <v>188</v>
      </c>
      <c r="H5" s="220" t="s">
        <v>188</v>
      </c>
      <c r="J5" s="220" t="s">
        <v>188</v>
      </c>
      <c r="L5" s="218">
        <v>931511</v>
      </c>
    </row>
    <row r="6" spans="1:14" s="219" customFormat="1" ht="11.25" customHeight="1" x14ac:dyDescent="0.15">
      <c r="A6" s="221"/>
      <c r="B6" s="222"/>
      <c r="D6" s="223"/>
      <c r="L6" s="224"/>
    </row>
    <row r="7" spans="1:14" s="230" customFormat="1" ht="18" customHeight="1" x14ac:dyDescent="0.15">
      <c r="A7" s="225" t="s">
        <v>190</v>
      </c>
      <c r="B7" s="226"/>
      <c r="C7" s="227"/>
      <c r="D7" s="228"/>
      <c r="E7" s="227"/>
      <c r="F7" s="227"/>
      <c r="G7" s="227"/>
      <c r="H7" s="227"/>
      <c r="I7" s="227"/>
      <c r="J7" s="227"/>
      <c r="K7" s="227"/>
      <c r="L7" s="229"/>
    </row>
    <row r="8" spans="1:14" s="230" customFormat="1" ht="18" customHeight="1" x14ac:dyDescent="0.15">
      <c r="A8" s="227"/>
      <c r="B8" s="231" t="s">
        <v>191</v>
      </c>
      <c r="C8" s="227"/>
      <c r="D8" s="228" t="s">
        <v>26</v>
      </c>
      <c r="E8" s="227"/>
      <c r="F8" s="228" t="s">
        <v>26</v>
      </c>
      <c r="G8" s="227"/>
      <c r="H8" s="228" t="s">
        <v>26</v>
      </c>
      <c r="I8" s="227"/>
      <c r="J8" s="228" t="s">
        <v>26</v>
      </c>
      <c r="K8" s="227"/>
      <c r="L8" s="232" t="s">
        <v>26</v>
      </c>
    </row>
    <row r="9" spans="1:14" s="230" customFormat="1" ht="18" customHeight="1" x14ac:dyDescent="0.15">
      <c r="A9" s="227"/>
      <c r="B9" s="233" t="s">
        <v>192</v>
      </c>
      <c r="C9" s="229"/>
      <c r="D9" s="232" t="s">
        <v>193</v>
      </c>
      <c r="E9" s="227"/>
      <c r="F9" s="228" t="s">
        <v>193</v>
      </c>
      <c r="G9" s="227"/>
      <c r="H9" s="228" t="s">
        <v>193</v>
      </c>
      <c r="I9" s="227"/>
      <c r="J9" s="228" t="s">
        <v>193</v>
      </c>
      <c r="K9" s="227"/>
      <c r="L9" s="232">
        <v>73495</v>
      </c>
    </row>
    <row r="10" spans="1:14" s="230" customFormat="1" ht="18" customHeight="1" x14ac:dyDescent="0.15">
      <c r="A10" s="227"/>
      <c r="B10" s="233" t="s">
        <v>194</v>
      </c>
      <c r="C10" s="229"/>
      <c r="D10" s="232" t="s">
        <v>195</v>
      </c>
      <c r="E10" s="227"/>
      <c r="F10" s="228" t="s">
        <v>195</v>
      </c>
      <c r="G10" s="227"/>
      <c r="H10" s="228" t="s">
        <v>195</v>
      </c>
      <c r="I10" s="227"/>
      <c r="J10" s="228" t="s">
        <v>195</v>
      </c>
      <c r="K10" s="227"/>
      <c r="L10" s="232">
        <v>44674</v>
      </c>
      <c r="N10" s="234"/>
    </row>
    <row r="11" spans="1:14" s="230" customFormat="1" ht="18" customHeight="1" x14ac:dyDescent="0.15">
      <c r="A11" s="227"/>
      <c r="B11" s="233" t="s">
        <v>196</v>
      </c>
      <c r="C11" s="229"/>
      <c r="D11" s="232" t="s">
        <v>197</v>
      </c>
      <c r="E11" s="227"/>
      <c r="F11" s="228" t="s">
        <v>197</v>
      </c>
      <c r="G11" s="227"/>
      <c r="H11" s="228" t="s">
        <v>197</v>
      </c>
      <c r="I11" s="227"/>
      <c r="J11" s="228" t="s">
        <v>197</v>
      </c>
      <c r="K11" s="227"/>
      <c r="L11" s="232">
        <v>62930</v>
      </c>
    </row>
    <row r="12" spans="1:14" s="230" customFormat="1" ht="18" customHeight="1" x14ac:dyDescent="0.15">
      <c r="A12" s="227"/>
      <c r="B12" s="233" t="s">
        <v>198</v>
      </c>
      <c r="C12" s="229"/>
      <c r="D12" s="232" t="s">
        <v>26</v>
      </c>
      <c r="E12" s="227"/>
      <c r="F12" s="228" t="s">
        <v>26</v>
      </c>
      <c r="G12" s="227"/>
      <c r="H12" s="228" t="s">
        <v>26</v>
      </c>
      <c r="I12" s="227"/>
      <c r="J12" s="228" t="s">
        <v>26</v>
      </c>
      <c r="K12" s="227"/>
      <c r="L12" s="232" t="s">
        <v>26</v>
      </c>
    </row>
    <row r="13" spans="1:14" s="230" customFormat="1" ht="18" customHeight="1" x14ac:dyDescent="0.15">
      <c r="A13" s="227"/>
      <c r="B13" s="233" t="s">
        <v>199</v>
      </c>
      <c r="C13" s="229"/>
      <c r="D13" s="232" t="s">
        <v>200</v>
      </c>
      <c r="E13" s="227"/>
      <c r="F13" s="228" t="s">
        <v>200</v>
      </c>
      <c r="G13" s="227"/>
      <c r="H13" s="228" t="s">
        <v>200</v>
      </c>
      <c r="I13" s="227"/>
      <c r="J13" s="228" t="s">
        <v>200</v>
      </c>
      <c r="K13" s="227"/>
      <c r="L13" s="232">
        <v>134709</v>
      </c>
    </row>
    <row r="14" spans="1:14" s="230" customFormat="1" ht="18" customHeight="1" x14ac:dyDescent="0.15">
      <c r="A14" s="227"/>
      <c r="B14" s="233" t="s">
        <v>201</v>
      </c>
      <c r="C14" s="229"/>
      <c r="D14" s="232" t="s">
        <v>202</v>
      </c>
      <c r="E14" s="227"/>
      <c r="F14" s="228" t="s">
        <v>202</v>
      </c>
      <c r="G14" s="227"/>
      <c r="H14" s="228" t="s">
        <v>202</v>
      </c>
      <c r="I14" s="227"/>
      <c r="J14" s="228" t="s">
        <v>202</v>
      </c>
      <c r="K14" s="227"/>
      <c r="L14" s="232">
        <v>56683</v>
      </c>
    </row>
    <row r="15" spans="1:14" s="230" customFormat="1" ht="18" customHeight="1" x14ac:dyDescent="0.15">
      <c r="A15" s="227"/>
      <c r="B15" s="231" t="s">
        <v>203</v>
      </c>
      <c r="C15" s="229"/>
      <c r="D15" s="232" t="s">
        <v>204</v>
      </c>
      <c r="E15" s="227"/>
      <c r="F15" s="228" t="s">
        <v>204</v>
      </c>
      <c r="G15" s="227"/>
      <c r="H15" s="228" t="s">
        <v>204</v>
      </c>
      <c r="I15" s="227"/>
      <c r="J15" s="228" t="s">
        <v>204</v>
      </c>
      <c r="K15" s="227"/>
      <c r="L15" s="232">
        <v>71675</v>
      </c>
    </row>
    <row r="16" spans="1:14" s="230" customFormat="1" ht="18" customHeight="1" x14ac:dyDescent="0.15">
      <c r="A16" s="227"/>
      <c r="B16" s="231" t="s">
        <v>205</v>
      </c>
      <c r="C16" s="229"/>
      <c r="D16" s="232" t="s">
        <v>206</v>
      </c>
      <c r="E16" s="227"/>
      <c r="F16" s="228" t="s">
        <v>206</v>
      </c>
      <c r="G16" s="227"/>
      <c r="H16" s="228" t="s">
        <v>206</v>
      </c>
      <c r="I16" s="227"/>
      <c r="J16" s="228" t="s">
        <v>206</v>
      </c>
      <c r="K16" s="227"/>
      <c r="L16" s="232">
        <v>43340</v>
      </c>
      <c r="N16" s="235"/>
    </row>
    <row r="17" spans="1:12" s="230" customFormat="1" ht="18" customHeight="1" x14ac:dyDescent="0.15">
      <c r="A17" s="227"/>
      <c r="B17" s="231" t="s">
        <v>207</v>
      </c>
      <c r="C17" s="229"/>
      <c r="D17" s="232" t="s">
        <v>208</v>
      </c>
      <c r="E17" s="227"/>
      <c r="F17" s="228" t="s">
        <v>208</v>
      </c>
      <c r="G17" s="227"/>
      <c r="H17" s="228" t="s">
        <v>208</v>
      </c>
      <c r="I17" s="227"/>
      <c r="J17" s="228" t="s">
        <v>208</v>
      </c>
      <c r="K17" s="227"/>
      <c r="L17" s="232">
        <v>28460</v>
      </c>
    </row>
    <row r="18" spans="1:12" s="230" customFormat="1" ht="18" customHeight="1" x14ac:dyDescent="0.15">
      <c r="A18" s="227"/>
      <c r="B18" s="233" t="s">
        <v>209</v>
      </c>
      <c r="C18" s="229"/>
      <c r="D18" s="232" t="s">
        <v>210</v>
      </c>
      <c r="E18" s="227"/>
      <c r="F18" s="228" t="s">
        <v>210</v>
      </c>
      <c r="G18" s="227"/>
      <c r="H18" s="228" t="s">
        <v>210</v>
      </c>
      <c r="I18" s="227"/>
      <c r="J18" s="228" t="s">
        <v>210</v>
      </c>
      <c r="K18" s="227"/>
      <c r="L18" s="232">
        <v>60235</v>
      </c>
    </row>
    <row r="19" spans="1:12" s="230" customFormat="1" ht="18" customHeight="1" x14ac:dyDescent="0.15">
      <c r="A19" s="227"/>
      <c r="B19" s="233" t="s">
        <v>211</v>
      </c>
      <c r="C19" s="229"/>
      <c r="D19" s="232" t="s">
        <v>212</v>
      </c>
      <c r="E19" s="227"/>
      <c r="F19" s="228" t="s">
        <v>212</v>
      </c>
      <c r="G19" s="227"/>
      <c r="H19" s="228" t="s">
        <v>212</v>
      </c>
      <c r="I19" s="227"/>
      <c r="J19" s="228" t="s">
        <v>212</v>
      </c>
      <c r="K19" s="227"/>
      <c r="L19" s="232">
        <v>28535</v>
      </c>
    </row>
    <row r="20" spans="1:12" s="230" customFormat="1" ht="18" customHeight="1" x14ac:dyDescent="0.15">
      <c r="A20" s="227"/>
      <c r="B20" s="231" t="s">
        <v>213</v>
      </c>
      <c r="C20" s="229"/>
      <c r="D20" s="232" t="s">
        <v>214</v>
      </c>
      <c r="E20" s="227"/>
      <c r="F20" s="228" t="s">
        <v>214</v>
      </c>
      <c r="G20" s="227"/>
      <c r="H20" s="228" t="s">
        <v>214</v>
      </c>
      <c r="I20" s="227"/>
      <c r="J20" s="228" t="s">
        <v>214</v>
      </c>
      <c r="K20" s="227"/>
      <c r="L20" s="232">
        <v>54520</v>
      </c>
    </row>
    <row r="21" spans="1:12" s="230" customFormat="1" ht="18" customHeight="1" x14ac:dyDescent="0.15">
      <c r="A21" s="227"/>
      <c r="B21" s="233" t="s">
        <v>215</v>
      </c>
      <c r="C21" s="229"/>
      <c r="D21" s="232" t="s">
        <v>216</v>
      </c>
      <c r="E21" s="227"/>
      <c r="F21" s="228" t="s">
        <v>216</v>
      </c>
      <c r="G21" s="227"/>
      <c r="H21" s="228" t="s">
        <v>216</v>
      </c>
      <c r="I21" s="227"/>
      <c r="J21" s="228" t="s">
        <v>216</v>
      </c>
      <c r="K21" s="227"/>
      <c r="L21" s="232">
        <v>63805</v>
      </c>
    </row>
    <row r="22" spans="1:12" s="230" customFormat="1" ht="18" customHeight="1" x14ac:dyDescent="0.15">
      <c r="A22" s="227"/>
      <c r="B22" s="233" t="s">
        <v>217</v>
      </c>
      <c r="C22" s="229"/>
      <c r="D22" s="232" t="s">
        <v>26</v>
      </c>
      <c r="E22" s="227"/>
      <c r="F22" s="228" t="s">
        <v>26</v>
      </c>
      <c r="G22" s="227"/>
      <c r="H22" s="228" t="s">
        <v>26</v>
      </c>
      <c r="I22" s="227"/>
      <c r="J22" s="228" t="s">
        <v>26</v>
      </c>
      <c r="K22" s="227"/>
      <c r="L22" s="232" t="s">
        <v>26</v>
      </c>
    </row>
    <row r="23" spans="1:12" s="230" customFormat="1" ht="18" customHeight="1" x14ac:dyDescent="0.15">
      <c r="A23" s="227"/>
      <c r="B23" s="231" t="s">
        <v>218</v>
      </c>
      <c r="C23" s="229"/>
      <c r="D23" s="232">
        <v>133370</v>
      </c>
      <c r="E23" s="227"/>
      <c r="F23" s="228" t="s">
        <v>219</v>
      </c>
      <c r="G23" s="227"/>
      <c r="H23" s="228" t="s">
        <v>220</v>
      </c>
      <c r="I23" s="227"/>
      <c r="J23" s="228" t="s">
        <v>219</v>
      </c>
      <c r="K23" s="227"/>
      <c r="L23" s="232">
        <v>133370</v>
      </c>
    </row>
    <row r="24" spans="1:12" s="230" customFormat="1" ht="18" customHeight="1" x14ac:dyDescent="0.15">
      <c r="A24" s="227"/>
      <c r="B24" s="231" t="s">
        <v>221</v>
      </c>
      <c r="C24" s="229"/>
      <c r="D24" s="232">
        <v>45250</v>
      </c>
      <c r="E24" s="227"/>
      <c r="F24" s="228" t="s">
        <v>222</v>
      </c>
      <c r="G24" s="227"/>
      <c r="H24" s="228" t="s">
        <v>223</v>
      </c>
      <c r="I24" s="227"/>
      <c r="J24" s="228" t="s">
        <v>222</v>
      </c>
      <c r="K24" s="227"/>
      <c r="L24" s="232">
        <v>45250</v>
      </c>
    </row>
    <row r="25" spans="1:12" s="230" customFormat="1" ht="18" customHeight="1" thickBot="1" x14ac:dyDescent="0.2">
      <c r="A25" s="227"/>
      <c r="B25" s="233" t="s">
        <v>224</v>
      </c>
      <c r="C25" s="229"/>
      <c r="D25" s="232" t="s">
        <v>225</v>
      </c>
      <c r="E25" s="227"/>
      <c r="F25" s="228" t="s">
        <v>225</v>
      </c>
      <c r="G25" s="227"/>
      <c r="H25" s="228" t="s">
        <v>225</v>
      </c>
      <c r="I25" s="227"/>
      <c r="J25" s="228" t="s">
        <v>225</v>
      </c>
      <c r="K25" s="227"/>
      <c r="L25" s="232">
        <v>29830</v>
      </c>
    </row>
    <row r="26" spans="1:12" ht="15" customHeight="1" x14ac:dyDescent="0.15">
      <c r="A26" s="236" t="s">
        <v>226</v>
      </c>
      <c r="B26" s="237"/>
      <c r="C26" s="238"/>
      <c r="D26" s="238"/>
      <c r="E26" s="238"/>
      <c r="F26" s="238"/>
      <c r="G26" s="238"/>
      <c r="H26" s="238"/>
      <c r="I26" s="238"/>
      <c r="J26" s="238"/>
      <c r="K26" s="238"/>
      <c r="L26" s="239"/>
    </row>
    <row r="27" spans="1:12" ht="13.5" customHeight="1" x14ac:dyDescent="0.15">
      <c r="A27" s="240" t="s">
        <v>227</v>
      </c>
      <c r="B27" s="241"/>
      <c r="C27" s="241"/>
      <c r="D27" s="241"/>
      <c r="E27" s="241"/>
      <c r="F27" s="241"/>
      <c r="G27" s="241"/>
      <c r="H27" s="241"/>
      <c r="I27" s="241"/>
      <c r="J27" s="241"/>
      <c r="K27" s="241"/>
      <c r="L27" s="242"/>
    </row>
    <row r="28" spans="1:12" x14ac:dyDescent="0.15">
      <c r="A28" s="243"/>
      <c r="B28" s="243"/>
      <c r="C28" s="243"/>
      <c r="D28" s="244"/>
      <c r="E28" s="243"/>
      <c r="F28" s="244"/>
      <c r="G28" s="243"/>
      <c r="H28" s="244"/>
      <c r="I28" s="243"/>
      <c r="J28" s="244"/>
      <c r="K28" s="245"/>
      <c r="L28" s="246"/>
    </row>
    <row r="29" spans="1:12" x14ac:dyDescent="0.15">
      <c r="A29" s="243"/>
      <c r="B29" s="243"/>
      <c r="C29" s="243"/>
      <c r="D29" s="244"/>
      <c r="E29" s="243"/>
      <c r="F29" s="244"/>
      <c r="G29" s="243"/>
      <c r="H29" s="244"/>
      <c r="I29" s="243"/>
      <c r="J29" s="244"/>
      <c r="K29" s="247"/>
      <c r="L29" s="248"/>
    </row>
    <row r="30" spans="1:12" x14ac:dyDescent="0.15">
      <c r="A30" s="249" t="s">
        <v>228</v>
      </c>
      <c r="B30" s="249"/>
      <c r="C30" s="249"/>
      <c r="D30" s="249"/>
      <c r="E30" s="249"/>
      <c r="F30" s="249"/>
      <c r="G30" s="249"/>
      <c r="H30" s="249"/>
      <c r="I30" s="249"/>
      <c r="J30" s="249"/>
      <c r="K30" s="249"/>
      <c r="L30" s="249"/>
    </row>
  </sheetData>
  <mergeCells count="5">
    <mergeCell ref="A3:B3"/>
    <mergeCell ref="A4:B4"/>
    <mergeCell ref="A5:B6"/>
    <mergeCell ref="A7:B7"/>
    <mergeCell ref="A30:L30"/>
  </mergeCells>
  <phoneticPr fontId="7"/>
  <printOptions horizontalCentered="1"/>
  <pageMargins left="0.39370078740157483" right="0.39370078740157483" top="0.59055118110236227" bottom="0.39370078740157483" header="0.39370078740157483" footer="0.31496062992125984"/>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EA51D-A296-404C-91DD-BF1A1DB4BD42}">
  <sheetPr>
    <tabColor rgb="FF92D050"/>
  </sheetPr>
  <dimension ref="A1:Q22"/>
  <sheetViews>
    <sheetView showGridLines="0" view="pageBreakPreview" zoomScaleNormal="100" zoomScaleSheetLayoutView="100" workbookViewId="0">
      <selection activeCell="Y12" sqref="Y12"/>
    </sheetView>
  </sheetViews>
  <sheetFormatPr defaultColWidth="7.75" defaultRowHeight="12" x14ac:dyDescent="0.15"/>
  <cols>
    <col min="1" max="1" width="7" style="77" customWidth="1"/>
    <col min="2" max="17" width="5.625" style="77" customWidth="1"/>
    <col min="18" max="16384" width="7.75" style="89"/>
  </cols>
  <sheetData>
    <row r="1" spans="1:17" s="77" customFormat="1" ht="18.75" customHeight="1" x14ac:dyDescent="0.2">
      <c r="A1" s="76" t="s">
        <v>229</v>
      </c>
      <c r="B1" s="76"/>
      <c r="C1" s="76"/>
      <c r="D1" s="76"/>
      <c r="E1" s="76"/>
      <c r="F1" s="76"/>
      <c r="G1" s="76"/>
      <c r="H1" s="76"/>
      <c r="I1" s="76"/>
      <c r="J1" s="76"/>
      <c r="K1" s="76"/>
      <c r="L1" s="76"/>
      <c r="M1" s="76"/>
      <c r="N1" s="76"/>
      <c r="O1" s="76"/>
      <c r="P1" s="76"/>
      <c r="Q1" s="76"/>
    </row>
    <row r="2" spans="1:17" s="77" customFormat="1" ht="37.5" customHeight="1" thickBot="1" x14ac:dyDescent="0.2">
      <c r="A2" s="84" t="s">
        <v>230</v>
      </c>
      <c r="C2" s="251"/>
      <c r="D2" s="251"/>
      <c r="E2" s="251"/>
      <c r="F2" s="251"/>
      <c r="G2" s="251"/>
      <c r="Q2" s="252" t="s">
        <v>231</v>
      </c>
    </row>
    <row r="3" spans="1:17" ht="14.1" customHeight="1" x14ac:dyDescent="0.15">
      <c r="A3" s="253" t="s">
        <v>232</v>
      </c>
      <c r="B3" s="254" t="s">
        <v>233</v>
      </c>
      <c r="C3" s="255"/>
      <c r="D3" s="255"/>
      <c r="E3" s="255"/>
      <c r="F3" s="255"/>
      <c r="G3" s="255"/>
      <c r="H3" s="255"/>
      <c r="I3" s="255"/>
      <c r="J3" s="255"/>
      <c r="K3" s="255"/>
      <c r="L3" s="255"/>
      <c r="M3" s="255"/>
      <c r="N3" s="255"/>
      <c r="O3" s="256"/>
      <c r="P3" s="257" t="s">
        <v>234</v>
      </c>
      <c r="Q3" s="258" t="s">
        <v>235</v>
      </c>
    </row>
    <row r="4" spans="1:17" ht="14.1" customHeight="1" x14ac:dyDescent="0.15">
      <c r="A4" s="259"/>
      <c r="B4" s="260" t="s">
        <v>236</v>
      </c>
      <c r="C4" s="261" t="s">
        <v>237</v>
      </c>
      <c r="D4" s="262"/>
      <c r="E4" s="262"/>
      <c r="F4" s="262"/>
      <c r="G4" s="262"/>
      <c r="H4" s="262"/>
      <c r="I4" s="263"/>
      <c r="J4" s="264" t="s">
        <v>238</v>
      </c>
      <c r="K4" s="262"/>
      <c r="L4" s="262"/>
      <c r="M4" s="261" t="s">
        <v>239</v>
      </c>
      <c r="N4" s="262"/>
      <c r="O4" s="263"/>
      <c r="P4" s="265"/>
      <c r="Q4" s="266"/>
    </row>
    <row r="5" spans="1:17" s="274" customFormat="1" ht="26.25" customHeight="1" x14ac:dyDescent="0.15">
      <c r="A5" s="267"/>
      <c r="B5" s="268"/>
      <c r="C5" s="269" t="s">
        <v>240</v>
      </c>
      <c r="D5" s="269" t="s">
        <v>241</v>
      </c>
      <c r="E5" s="270" t="s">
        <v>242</v>
      </c>
      <c r="F5" s="269" t="s">
        <v>243</v>
      </c>
      <c r="G5" s="269" t="s">
        <v>244</v>
      </c>
      <c r="H5" s="269" t="s">
        <v>245</v>
      </c>
      <c r="I5" s="269" t="s">
        <v>246</v>
      </c>
      <c r="J5" s="269" t="s">
        <v>240</v>
      </c>
      <c r="K5" s="269" t="s">
        <v>247</v>
      </c>
      <c r="L5" s="271" t="s">
        <v>246</v>
      </c>
      <c r="M5" s="269" t="s">
        <v>240</v>
      </c>
      <c r="N5" s="269" t="s">
        <v>248</v>
      </c>
      <c r="O5" s="269" t="s">
        <v>249</v>
      </c>
      <c r="P5" s="272"/>
      <c r="Q5" s="273"/>
    </row>
    <row r="6" spans="1:17" s="277" customFormat="1" ht="14.1" customHeight="1" x14ac:dyDescent="0.15">
      <c r="A6" s="275"/>
      <c r="B6" s="276"/>
      <c r="C6" s="276"/>
      <c r="D6" s="276"/>
      <c r="E6" s="276"/>
      <c r="F6" s="276"/>
      <c r="G6" s="276"/>
      <c r="H6" s="276"/>
      <c r="I6" s="276"/>
      <c r="J6" s="276"/>
      <c r="K6" s="276"/>
      <c r="L6" s="276"/>
      <c r="M6" s="276"/>
      <c r="N6" s="276"/>
      <c r="O6" s="276"/>
      <c r="P6" s="276" t="s">
        <v>250</v>
      </c>
      <c r="Q6" s="276" t="s">
        <v>251</v>
      </c>
    </row>
    <row r="7" spans="1:17" ht="15" customHeight="1" x14ac:dyDescent="0.15">
      <c r="A7" s="278" t="s">
        <v>252</v>
      </c>
      <c r="B7" s="122">
        <v>18</v>
      </c>
      <c r="C7" s="122">
        <v>13</v>
      </c>
      <c r="D7" s="122">
        <v>2</v>
      </c>
      <c r="E7" s="122">
        <v>3</v>
      </c>
      <c r="F7" s="122" t="s">
        <v>31</v>
      </c>
      <c r="G7" s="122">
        <v>2</v>
      </c>
      <c r="H7" s="122">
        <v>8</v>
      </c>
      <c r="I7" s="122" t="s">
        <v>31</v>
      </c>
      <c r="J7" s="122">
        <v>4</v>
      </c>
      <c r="K7" s="122">
        <v>1</v>
      </c>
      <c r="L7" s="122">
        <v>3</v>
      </c>
      <c r="M7" s="122">
        <v>5</v>
      </c>
      <c r="N7" s="122">
        <v>4</v>
      </c>
      <c r="O7" s="122">
        <v>1</v>
      </c>
      <c r="P7" s="122">
        <v>396</v>
      </c>
      <c r="Q7" s="279">
        <v>47670</v>
      </c>
    </row>
    <row r="8" spans="1:17" ht="15" customHeight="1" x14ac:dyDescent="0.15">
      <c r="A8" s="278" t="s">
        <v>253</v>
      </c>
      <c r="B8" s="122">
        <v>16</v>
      </c>
      <c r="C8" s="122">
        <v>13</v>
      </c>
      <c r="D8" s="122">
        <v>2</v>
      </c>
      <c r="E8" s="122">
        <v>3</v>
      </c>
      <c r="F8" s="122">
        <v>1</v>
      </c>
      <c r="G8" s="122">
        <v>2</v>
      </c>
      <c r="H8" s="122">
        <v>7</v>
      </c>
      <c r="I8" s="122" t="s">
        <v>31</v>
      </c>
      <c r="J8" s="122">
        <v>1</v>
      </c>
      <c r="K8" s="122" t="s">
        <v>31</v>
      </c>
      <c r="L8" s="122">
        <v>1</v>
      </c>
      <c r="M8" s="122">
        <v>3</v>
      </c>
      <c r="N8" s="122">
        <v>3</v>
      </c>
      <c r="O8" s="122">
        <v>1</v>
      </c>
      <c r="P8" s="122">
        <v>285</v>
      </c>
      <c r="Q8" s="279">
        <v>34276</v>
      </c>
    </row>
    <row r="9" spans="1:17" s="96" customFormat="1" ht="15" customHeight="1" thickBot="1" x14ac:dyDescent="0.2">
      <c r="A9" s="280" t="s">
        <v>254</v>
      </c>
      <c r="B9" s="93">
        <v>12</v>
      </c>
      <c r="C9" s="93">
        <v>10</v>
      </c>
      <c r="D9" s="93" t="s">
        <v>31</v>
      </c>
      <c r="E9" s="93">
        <v>3</v>
      </c>
      <c r="F9" s="93" t="s">
        <v>31</v>
      </c>
      <c r="G9" s="93">
        <v>2</v>
      </c>
      <c r="H9" s="93">
        <v>5</v>
      </c>
      <c r="I9" s="93" t="s">
        <v>31</v>
      </c>
      <c r="J9" s="93" t="s">
        <v>31</v>
      </c>
      <c r="K9" s="93" t="s">
        <v>31</v>
      </c>
      <c r="L9" s="93" t="s">
        <v>31</v>
      </c>
      <c r="M9" s="93">
        <v>2</v>
      </c>
      <c r="N9" s="93">
        <v>2</v>
      </c>
      <c r="O9" s="93">
        <v>2</v>
      </c>
      <c r="P9" s="93">
        <v>242</v>
      </c>
      <c r="Q9" s="281">
        <v>28707</v>
      </c>
    </row>
    <row r="10" spans="1:17" ht="15" customHeight="1" x14ac:dyDescent="0.15">
      <c r="A10" s="282" t="s">
        <v>255</v>
      </c>
      <c r="B10" s="283"/>
      <c r="C10" s="283"/>
      <c r="D10" s="283"/>
      <c r="E10" s="283"/>
      <c r="F10" s="283"/>
      <c r="G10" s="283"/>
      <c r="H10" s="283"/>
      <c r="I10" s="283"/>
      <c r="J10" s="283"/>
      <c r="K10" s="283"/>
      <c r="L10" s="283"/>
      <c r="M10" s="283"/>
      <c r="N10" s="283"/>
      <c r="O10" s="283"/>
      <c r="P10" s="283"/>
      <c r="Q10" s="283"/>
    </row>
    <row r="11" spans="1:17" s="77" customFormat="1" ht="13.5" customHeight="1" x14ac:dyDescent="0.15">
      <c r="A11" s="127"/>
    </row>
    <row r="22" ht="21.75" customHeight="1" x14ac:dyDescent="0.15"/>
  </sheetData>
  <mergeCells count="9">
    <mergeCell ref="A1:Q1"/>
    <mergeCell ref="A3:A5"/>
    <mergeCell ref="B3:O3"/>
    <mergeCell ref="P3:P5"/>
    <mergeCell ref="Q3:Q5"/>
    <mergeCell ref="B4:B5"/>
    <mergeCell ref="C4:I4"/>
    <mergeCell ref="J4:L4"/>
    <mergeCell ref="M4:O4"/>
  </mergeCells>
  <phoneticPr fontId="7"/>
  <printOptions horizontalCentered="1"/>
  <pageMargins left="0.39370078740157483" right="0.39370078740157483" top="0.59055118110236227" bottom="0.39370078740157483" header="0.31496062992125984" footer="0.31496062992125984"/>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EDB2A-DBF9-4BF6-977B-9CD5F1DF1639}">
  <sheetPr>
    <tabColor rgb="FF92D050"/>
  </sheetPr>
  <dimension ref="A1:L17"/>
  <sheetViews>
    <sheetView showGridLines="0" view="pageBreakPreview" zoomScaleNormal="100" zoomScaleSheetLayoutView="100" workbookViewId="0">
      <selection activeCell="A17" sqref="A17"/>
    </sheetView>
  </sheetViews>
  <sheetFormatPr defaultColWidth="8" defaultRowHeight="12" x14ac:dyDescent="0.15"/>
  <cols>
    <col min="1" max="1" width="16" style="2" customWidth="1"/>
    <col min="2" max="7" width="8.125" style="2" customWidth="1"/>
    <col min="8" max="11" width="8" style="2"/>
    <col min="12" max="16384" width="8" style="69"/>
  </cols>
  <sheetData>
    <row r="1" spans="1:12" s="2" customFormat="1" ht="18.75" customHeight="1" x14ac:dyDescent="0.2">
      <c r="A1" s="284" t="s">
        <v>256</v>
      </c>
      <c r="B1" s="284"/>
      <c r="C1" s="284"/>
      <c r="D1" s="284"/>
      <c r="E1" s="284"/>
      <c r="F1" s="284"/>
      <c r="G1" s="284"/>
      <c r="H1" s="284"/>
      <c r="I1" s="284"/>
      <c r="J1" s="284"/>
      <c r="K1" s="284"/>
    </row>
    <row r="2" spans="1:12" s="13" customFormat="1" ht="37.5" customHeight="1" thickBot="1" x14ac:dyDescent="0.2">
      <c r="A2" s="285"/>
      <c r="K2" s="4" t="s">
        <v>1</v>
      </c>
    </row>
    <row r="3" spans="1:12" s="40" customFormat="1" ht="20.25" customHeight="1" x14ac:dyDescent="0.15">
      <c r="A3" s="286" t="s">
        <v>257</v>
      </c>
      <c r="B3" s="287" t="s">
        <v>258</v>
      </c>
      <c r="C3" s="288"/>
      <c r="D3" s="287" t="s">
        <v>259</v>
      </c>
      <c r="E3" s="288"/>
      <c r="F3" s="287" t="s">
        <v>260</v>
      </c>
      <c r="G3" s="288"/>
      <c r="H3" s="287" t="s">
        <v>261</v>
      </c>
      <c r="I3" s="288"/>
      <c r="J3" s="289" t="s">
        <v>262</v>
      </c>
      <c r="K3" s="290"/>
    </row>
    <row r="4" spans="1:12" s="40" customFormat="1" ht="20.25" customHeight="1" x14ac:dyDescent="0.15">
      <c r="A4" s="291"/>
      <c r="B4" s="292" t="s">
        <v>263</v>
      </c>
      <c r="C4" s="293"/>
      <c r="D4" s="292" t="s">
        <v>264</v>
      </c>
      <c r="E4" s="293"/>
      <c r="F4" s="292" t="s">
        <v>264</v>
      </c>
      <c r="G4" s="293"/>
      <c r="H4" s="292" t="s">
        <v>265</v>
      </c>
      <c r="I4" s="293"/>
      <c r="J4" s="294" t="s">
        <v>266</v>
      </c>
      <c r="K4" s="295"/>
    </row>
    <row r="5" spans="1:12" s="13" customFormat="1" ht="18" customHeight="1" x14ac:dyDescent="0.15">
      <c r="A5" s="296" t="s">
        <v>267</v>
      </c>
      <c r="B5" s="297"/>
      <c r="C5" s="297">
        <v>8059</v>
      </c>
      <c r="D5" s="297"/>
      <c r="E5" s="297">
        <v>7792</v>
      </c>
      <c r="F5" s="298"/>
      <c r="G5" s="297">
        <v>6855.9139999999998</v>
      </c>
      <c r="H5" s="297"/>
      <c r="I5" s="297">
        <v>6528</v>
      </c>
      <c r="J5" s="298"/>
      <c r="K5" s="299" t="s">
        <v>38</v>
      </c>
    </row>
    <row r="6" spans="1:12" s="13" customFormat="1" ht="18" customHeight="1" x14ac:dyDescent="0.15">
      <c r="A6" s="300" t="s">
        <v>268</v>
      </c>
      <c r="B6" s="297"/>
      <c r="C6" s="297">
        <v>28905</v>
      </c>
      <c r="D6" s="297"/>
      <c r="E6" s="297">
        <v>28704</v>
      </c>
      <c r="F6" s="298"/>
      <c r="G6" s="297">
        <v>43326.870999999999</v>
      </c>
      <c r="H6" s="297"/>
      <c r="I6" s="297">
        <v>34524</v>
      </c>
      <c r="J6" s="298"/>
      <c r="K6" s="299" t="s">
        <v>38</v>
      </c>
    </row>
    <row r="7" spans="1:12" s="13" customFormat="1" ht="18" customHeight="1" x14ac:dyDescent="0.15">
      <c r="A7" s="296" t="s">
        <v>269</v>
      </c>
      <c r="B7" s="297"/>
      <c r="C7" s="297">
        <v>3222</v>
      </c>
      <c r="D7" s="297"/>
      <c r="E7" s="297">
        <v>3287</v>
      </c>
      <c r="F7" s="298"/>
      <c r="G7" s="297">
        <v>5171</v>
      </c>
      <c r="H7" s="297"/>
      <c r="I7" s="301" t="s">
        <v>23</v>
      </c>
      <c r="J7" s="298"/>
      <c r="K7" s="299" t="s">
        <v>38</v>
      </c>
    </row>
    <row r="8" spans="1:12" s="13" customFormat="1" ht="18" customHeight="1" x14ac:dyDescent="0.15">
      <c r="A8" s="296" t="s">
        <v>270</v>
      </c>
      <c r="B8" s="297"/>
      <c r="C8" s="297">
        <v>57</v>
      </c>
      <c r="D8" s="297"/>
      <c r="E8" s="297">
        <v>42</v>
      </c>
      <c r="F8" s="298"/>
      <c r="G8" s="297">
        <v>39</v>
      </c>
      <c r="H8" s="297"/>
      <c r="I8" s="297">
        <v>20</v>
      </c>
      <c r="J8" s="298"/>
      <c r="K8" s="299" t="s">
        <v>38</v>
      </c>
    </row>
    <row r="9" spans="1:12" s="13" customFormat="1" ht="18" customHeight="1" x14ac:dyDescent="0.15">
      <c r="A9" s="300" t="s">
        <v>271</v>
      </c>
      <c r="B9" s="297"/>
      <c r="C9" s="297">
        <v>2473</v>
      </c>
      <c r="D9" s="297"/>
      <c r="E9" s="297">
        <v>2196</v>
      </c>
      <c r="F9" s="298"/>
      <c r="G9" s="297">
        <v>1574</v>
      </c>
      <c r="H9" s="297"/>
      <c r="I9" s="297">
        <v>1422</v>
      </c>
      <c r="J9" s="298"/>
      <c r="K9" s="299" t="s">
        <v>38</v>
      </c>
    </row>
    <row r="10" spans="1:12" s="13" customFormat="1" ht="18" customHeight="1" x14ac:dyDescent="0.15">
      <c r="A10" s="296" t="s">
        <v>272</v>
      </c>
      <c r="B10" s="297"/>
      <c r="C10" s="301">
        <v>140</v>
      </c>
      <c r="D10" s="297"/>
      <c r="E10" s="301">
        <v>145</v>
      </c>
      <c r="F10" s="302"/>
      <c r="G10" s="301">
        <v>238</v>
      </c>
      <c r="H10" s="301"/>
      <c r="I10" s="301">
        <v>108</v>
      </c>
      <c r="J10" s="298"/>
      <c r="K10" s="299" t="s">
        <v>38</v>
      </c>
    </row>
    <row r="11" spans="1:12" s="13" customFormat="1" ht="18" customHeight="1" x14ac:dyDescent="0.15">
      <c r="A11" s="296" t="s">
        <v>273</v>
      </c>
      <c r="B11" s="297"/>
      <c r="C11" s="297">
        <v>2542</v>
      </c>
      <c r="D11" s="297"/>
      <c r="E11" s="297">
        <v>2604</v>
      </c>
      <c r="F11" s="298"/>
      <c r="G11" s="297">
        <v>2516</v>
      </c>
      <c r="H11" s="297"/>
      <c r="I11" s="297">
        <v>1455</v>
      </c>
      <c r="J11" s="298"/>
      <c r="K11" s="299" t="s">
        <v>38</v>
      </c>
    </row>
    <row r="12" spans="1:12" s="13" customFormat="1" ht="18" customHeight="1" x14ac:dyDescent="0.15">
      <c r="A12" s="296" t="s">
        <v>274</v>
      </c>
      <c r="B12" s="301"/>
      <c r="C12" s="301" t="s">
        <v>23</v>
      </c>
      <c r="D12" s="301"/>
      <c r="E12" s="301" t="s">
        <v>23</v>
      </c>
      <c r="F12" s="302"/>
      <c r="G12" s="301" t="s">
        <v>23</v>
      </c>
      <c r="H12" s="301"/>
      <c r="I12" s="301" t="s">
        <v>23</v>
      </c>
      <c r="J12" s="302"/>
      <c r="K12" s="303" t="s">
        <v>38</v>
      </c>
    </row>
    <row r="13" spans="1:12" s="13" customFormat="1" ht="18" customHeight="1" x14ac:dyDescent="0.15">
      <c r="A13" s="296" t="s">
        <v>275</v>
      </c>
      <c r="B13" s="301"/>
      <c r="C13" s="301" t="s">
        <v>23</v>
      </c>
      <c r="D13" s="301"/>
      <c r="E13" s="301" t="s">
        <v>23</v>
      </c>
      <c r="F13" s="302"/>
      <c r="G13" s="301" t="s">
        <v>23</v>
      </c>
      <c r="H13" s="301"/>
      <c r="I13" s="301" t="s">
        <v>23</v>
      </c>
      <c r="J13" s="298"/>
      <c r="K13" s="303" t="s">
        <v>38</v>
      </c>
    </row>
    <row r="14" spans="1:12" s="13" customFormat="1" ht="18" customHeight="1" thickBot="1" x14ac:dyDescent="0.2">
      <c r="A14" s="304" t="s">
        <v>276</v>
      </c>
      <c r="B14" s="305"/>
      <c r="C14" s="305">
        <v>3877</v>
      </c>
      <c r="D14" s="305"/>
      <c r="E14" s="305">
        <v>4044</v>
      </c>
      <c r="F14" s="306"/>
      <c r="G14" s="305">
        <v>3014</v>
      </c>
      <c r="H14" s="305"/>
      <c r="I14" s="305">
        <v>3483</v>
      </c>
      <c r="J14" s="306"/>
      <c r="K14" s="307" t="s">
        <v>38</v>
      </c>
    </row>
    <row r="15" spans="1:12" ht="15" customHeight="1" x14ac:dyDescent="0.15">
      <c r="A15" s="65" t="s">
        <v>277</v>
      </c>
      <c r="B15" s="69"/>
      <c r="C15" s="69"/>
      <c r="D15" s="69"/>
      <c r="E15" s="69"/>
      <c r="F15" s="69"/>
      <c r="G15" s="69"/>
      <c r="H15" s="69"/>
      <c r="I15" s="69"/>
      <c r="J15" s="69"/>
      <c r="K15" s="69"/>
    </row>
    <row r="16" spans="1:12" s="214" customFormat="1" ht="13.5" customHeight="1" x14ac:dyDescent="0.15">
      <c r="A16" s="240" t="s">
        <v>278</v>
      </c>
      <c r="B16" s="241"/>
      <c r="C16" s="241"/>
      <c r="D16" s="241"/>
      <c r="E16" s="241"/>
      <c r="F16" s="241"/>
      <c r="G16" s="241"/>
      <c r="H16" s="241"/>
      <c r="I16" s="241"/>
      <c r="J16" s="241"/>
      <c r="K16" s="241"/>
      <c r="L16" s="242"/>
    </row>
    <row r="17" spans="1:11" ht="13.5" customHeight="1" x14ac:dyDescent="0.15">
      <c r="A17" s="68" t="s">
        <v>279</v>
      </c>
      <c r="B17" s="69"/>
      <c r="C17" s="69"/>
      <c r="D17" s="69"/>
      <c r="E17" s="69"/>
      <c r="F17" s="69"/>
      <c r="G17" s="69"/>
      <c r="H17" s="69"/>
      <c r="I17" s="69"/>
      <c r="J17" s="69"/>
      <c r="K17" s="69"/>
    </row>
  </sheetData>
  <mergeCells count="12">
    <mergeCell ref="H4:I4"/>
    <mergeCell ref="J4:K4"/>
    <mergeCell ref="A1:K1"/>
    <mergeCell ref="A3:A4"/>
    <mergeCell ref="B3:C3"/>
    <mergeCell ref="D3:E3"/>
    <mergeCell ref="F3:G3"/>
    <mergeCell ref="H3:I3"/>
    <mergeCell ref="J3:K3"/>
    <mergeCell ref="B4:C4"/>
    <mergeCell ref="D4:E4"/>
    <mergeCell ref="F4:G4"/>
  </mergeCells>
  <phoneticPr fontId="7"/>
  <printOptions horizontalCentered="1"/>
  <pageMargins left="0.39370078740157483" right="0.39370078740157483" top="0.59055118110236227" bottom="0.39370078740157483" header="0.39370078740157483" footer="0.31496062992125984"/>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D7CDD-208A-42FB-9A7A-F80184404C55}">
  <sheetPr>
    <tabColor rgb="FF92D050"/>
  </sheetPr>
  <dimension ref="A1:W35"/>
  <sheetViews>
    <sheetView showGridLines="0" tabSelected="1" view="pageBreakPreview" zoomScaleNormal="100" zoomScaleSheetLayoutView="100" workbookViewId="0">
      <selection activeCell="S16" sqref="S16"/>
    </sheetView>
  </sheetViews>
  <sheetFormatPr defaultColWidth="8" defaultRowHeight="12" x14ac:dyDescent="0.15"/>
  <cols>
    <col min="1" max="1" width="1.375" style="312" customWidth="1"/>
    <col min="2" max="2" width="13.75" style="312" customWidth="1"/>
    <col min="3" max="3" width="1.25" style="312" customWidth="1"/>
    <col min="4" max="4" width="10.5" style="312" customWidth="1"/>
    <col min="5" max="5" width="9.375" style="312" customWidth="1"/>
    <col min="6" max="6" width="6.875" style="312" customWidth="1"/>
    <col min="7" max="7" width="10.5" style="312" customWidth="1"/>
    <col min="8" max="8" width="9.375" style="312" customWidth="1"/>
    <col min="9" max="9" width="6.875" style="312" customWidth="1"/>
    <col min="10" max="10" width="10.5" style="312" customWidth="1"/>
    <col min="11" max="11" width="9.375" style="312" customWidth="1"/>
    <col min="12" max="12" width="6.875" style="312" customWidth="1"/>
    <col min="13" max="16384" width="8" style="379"/>
  </cols>
  <sheetData>
    <row r="1" spans="1:23" s="310" customFormat="1" ht="18.75" customHeight="1" x14ac:dyDescent="0.2">
      <c r="A1" s="308" t="s">
        <v>280</v>
      </c>
      <c r="B1" s="308"/>
      <c r="C1" s="308"/>
      <c r="D1" s="308"/>
      <c r="E1" s="308"/>
      <c r="F1" s="308"/>
      <c r="G1" s="309"/>
      <c r="H1" s="309"/>
      <c r="I1" s="309"/>
      <c r="J1" s="309"/>
      <c r="K1" s="309"/>
      <c r="L1" s="309"/>
    </row>
    <row r="2" spans="1:23" s="312" customFormat="1" ht="37.5" customHeight="1" thickBot="1" x14ac:dyDescent="0.2">
      <c r="A2" s="311" t="s">
        <v>281</v>
      </c>
      <c r="C2" s="313"/>
      <c r="D2" s="314"/>
      <c r="E2" s="314"/>
      <c r="F2" s="314"/>
      <c r="G2" s="315"/>
      <c r="H2" s="315"/>
      <c r="I2" s="315"/>
      <c r="J2" s="315"/>
      <c r="K2" s="315"/>
      <c r="L2" s="315"/>
      <c r="M2" s="315"/>
      <c r="N2" s="315"/>
      <c r="O2" s="315"/>
      <c r="P2" s="315"/>
      <c r="Q2" s="315"/>
      <c r="R2" s="315"/>
      <c r="S2" s="315"/>
      <c r="T2" s="315"/>
      <c r="U2" s="315"/>
      <c r="V2" s="315"/>
      <c r="W2" s="315"/>
    </row>
    <row r="3" spans="1:23" s="312" customFormat="1" ht="23.25" customHeight="1" x14ac:dyDescent="0.15">
      <c r="A3" s="316"/>
      <c r="B3" s="317" t="s">
        <v>282</v>
      </c>
      <c r="C3" s="318"/>
      <c r="D3" s="319" t="s">
        <v>283</v>
      </c>
      <c r="E3" s="320"/>
      <c r="F3" s="321"/>
      <c r="G3" s="322" t="s">
        <v>284</v>
      </c>
      <c r="H3" s="323"/>
      <c r="I3" s="324"/>
      <c r="J3" s="322" t="s">
        <v>285</v>
      </c>
      <c r="K3" s="323"/>
      <c r="L3" s="323"/>
      <c r="M3" s="315"/>
      <c r="N3" s="315"/>
      <c r="O3" s="315"/>
      <c r="P3" s="315"/>
      <c r="Q3" s="315"/>
      <c r="R3" s="315"/>
      <c r="S3" s="315"/>
      <c r="T3" s="315"/>
      <c r="U3" s="315"/>
      <c r="V3" s="315"/>
      <c r="W3" s="315"/>
    </row>
    <row r="4" spans="1:23" s="312" customFormat="1" ht="23.25" customHeight="1" x14ac:dyDescent="0.15">
      <c r="A4" s="325"/>
      <c r="B4" s="326"/>
      <c r="C4" s="327"/>
      <c r="D4" s="328" t="s">
        <v>286</v>
      </c>
      <c r="E4" s="329" t="s">
        <v>287</v>
      </c>
      <c r="F4" s="330"/>
      <c r="G4" s="328" t="s">
        <v>286</v>
      </c>
      <c r="H4" s="329" t="s">
        <v>287</v>
      </c>
      <c r="I4" s="330"/>
      <c r="J4" s="328" t="s">
        <v>286</v>
      </c>
      <c r="K4" s="329" t="s">
        <v>287</v>
      </c>
      <c r="L4" s="331"/>
      <c r="M4" s="315"/>
      <c r="N4" s="315"/>
      <c r="O4" s="315"/>
      <c r="P4" s="315"/>
      <c r="Q4" s="315"/>
      <c r="R4" s="315"/>
      <c r="S4" s="315"/>
      <c r="T4" s="315"/>
      <c r="U4" s="315"/>
      <c r="V4" s="315"/>
      <c r="W4" s="315"/>
    </row>
    <row r="5" spans="1:23" s="312" customFormat="1" ht="12.75" customHeight="1" x14ac:dyDescent="0.15">
      <c r="A5" s="332"/>
      <c r="B5" s="333" t="s">
        <v>288</v>
      </c>
      <c r="C5" s="334"/>
      <c r="D5" s="335">
        <v>12</v>
      </c>
      <c r="E5" s="336">
        <v>3904</v>
      </c>
      <c r="F5" s="337">
        <v>924</v>
      </c>
      <c r="G5" s="338">
        <v>7</v>
      </c>
      <c r="H5" s="338">
        <v>3321</v>
      </c>
      <c r="I5" s="339">
        <v>899</v>
      </c>
      <c r="J5" s="340">
        <v>5</v>
      </c>
      <c r="K5" s="338">
        <v>583</v>
      </c>
      <c r="L5" s="339">
        <v>25</v>
      </c>
      <c r="M5" s="341"/>
      <c r="N5" s="338"/>
      <c r="O5" s="340"/>
      <c r="P5" s="339"/>
      <c r="Q5" s="338"/>
      <c r="R5" s="340"/>
      <c r="S5" s="339"/>
      <c r="T5" s="338"/>
      <c r="U5" s="340"/>
      <c r="V5" s="342"/>
    </row>
    <row r="6" spans="1:23" s="312" customFormat="1" ht="12.75" customHeight="1" x14ac:dyDescent="0.15">
      <c r="A6" s="332"/>
      <c r="B6" s="333">
        <v>29</v>
      </c>
      <c r="C6" s="334"/>
      <c r="D6" s="343">
        <v>12</v>
      </c>
      <c r="E6" s="336">
        <v>3839</v>
      </c>
      <c r="F6" s="337">
        <v>915</v>
      </c>
      <c r="G6" s="338">
        <v>7</v>
      </c>
      <c r="H6" s="338">
        <v>3266</v>
      </c>
      <c r="I6" s="339">
        <v>886</v>
      </c>
      <c r="J6" s="338">
        <v>5</v>
      </c>
      <c r="K6" s="338">
        <v>573</v>
      </c>
      <c r="L6" s="339">
        <v>29</v>
      </c>
      <c r="M6" s="341"/>
      <c r="N6" s="338"/>
      <c r="O6" s="338"/>
      <c r="P6" s="339"/>
      <c r="Q6" s="338"/>
      <c r="R6" s="338"/>
      <c r="S6" s="339"/>
      <c r="T6" s="338"/>
      <c r="U6" s="338"/>
      <c r="V6" s="339"/>
    </row>
    <row r="7" spans="1:23" s="312" customFormat="1" ht="12.75" customHeight="1" x14ac:dyDescent="0.15">
      <c r="A7" s="332"/>
      <c r="B7" s="333">
        <v>30</v>
      </c>
      <c r="C7" s="332"/>
      <c r="D7" s="343">
        <v>12</v>
      </c>
      <c r="E7" s="336">
        <v>3525</v>
      </c>
      <c r="F7" s="337">
        <v>865</v>
      </c>
      <c r="G7" s="338">
        <v>7</v>
      </c>
      <c r="H7" s="338">
        <v>3160</v>
      </c>
      <c r="I7" s="339">
        <v>859</v>
      </c>
      <c r="J7" s="338">
        <v>5</v>
      </c>
      <c r="K7" s="338">
        <v>365</v>
      </c>
      <c r="L7" s="339">
        <v>6</v>
      </c>
      <c r="M7" s="341"/>
      <c r="N7" s="344"/>
      <c r="O7" s="338"/>
      <c r="P7" s="345"/>
      <c r="Q7" s="344"/>
      <c r="R7" s="338"/>
      <c r="S7" s="339"/>
      <c r="T7" s="344"/>
      <c r="U7" s="344"/>
      <c r="V7" s="339"/>
    </row>
    <row r="8" spans="1:23" s="312" customFormat="1" ht="12.75" customHeight="1" x14ac:dyDescent="0.15">
      <c r="A8" s="346"/>
      <c r="B8" s="333" t="s">
        <v>289</v>
      </c>
      <c r="C8" s="346"/>
      <c r="D8" s="343">
        <v>12</v>
      </c>
      <c r="E8" s="336">
        <v>3424</v>
      </c>
      <c r="F8" s="337">
        <v>850</v>
      </c>
      <c r="G8" s="338">
        <v>7</v>
      </c>
      <c r="H8" s="338">
        <v>3060</v>
      </c>
      <c r="I8" s="339">
        <v>828</v>
      </c>
      <c r="J8" s="338">
        <v>5</v>
      </c>
      <c r="K8" s="338">
        <v>364</v>
      </c>
      <c r="L8" s="339">
        <v>22</v>
      </c>
      <c r="M8" s="340"/>
      <c r="N8" s="338"/>
      <c r="O8" s="338"/>
      <c r="P8" s="339"/>
      <c r="Q8" s="338"/>
      <c r="R8" s="338"/>
      <c r="S8" s="339"/>
      <c r="T8" s="338"/>
      <c r="U8" s="338"/>
      <c r="V8" s="339"/>
    </row>
    <row r="9" spans="1:23" s="355" customFormat="1" ht="12.75" customHeight="1" x14ac:dyDescent="0.15">
      <c r="A9" s="347"/>
      <c r="B9" s="348">
        <v>2</v>
      </c>
      <c r="C9" s="347"/>
      <c r="D9" s="349">
        <v>11</v>
      </c>
      <c r="E9" s="350">
        <v>3266</v>
      </c>
      <c r="F9" s="351">
        <v>835</v>
      </c>
      <c r="G9" s="352">
        <v>7</v>
      </c>
      <c r="H9" s="352">
        <v>2974</v>
      </c>
      <c r="I9" s="353">
        <v>813</v>
      </c>
      <c r="J9" s="352">
        <v>4</v>
      </c>
      <c r="K9" s="352">
        <v>292</v>
      </c>
      <c r="L9" s="353">
        <v>22</v>
      </c>
      <c r="M9" s="354"/>
      <c r="N9" s="352"/>
      <c r="O9" s="352"/>
      <c r="P9" s="353"/>
      <c r="Q9" s="352"/>
      <c r="R9" s="352"/>
      <c r="S9" s="353"/>
      <c r="T9" s="352"/>
      <c r="U9" s="352"/>
      <c r="V9" s="353"/>
    </row>
    <row r="10" spans="1:23" s="355" customFormat="1" ht="7.5" customHeight="1" x14ac:dyDescent="0.15">
      <c r="A10" s="347"/>
      <c r="B10" s="348"/>
      <c r="C10" s="356"/>
      <c r="D10" s="350"/>
      <c r="E10" s="357"/>
      <c r="F10" s="357"/>
      <c r="G10" s="352"/>
      <c r="H10" s="354"/>
      <c r="I10" s="354"/>
      <c r="J10" s="354"/>
      <c r="K10" s="354"/>
      <c r="L10" s="354"/>
      <c r="N10" s="352"/>
      <c r="O10" s="354"/>
      <c r="P10" s="354"/>
      <c r="Q10" s="352"/>
      <c r="R10" s="354"/>
      <c r="S10" s="354"/>
      <c r="T10" s="354"/>
      <c r="U10" s="354"/>
      <c r="V10" s="354"/>
    </row>
    <row r="11" spans="1:23" s="355" customFormat="1" ht="12.75" customHeight="1" x14ac:dyDescent="0.15">
      <c r="A11" s="347"/>
      <c r="B11" s="358" t="s">
        <v>290</v>
      </c>
      <c r="C11" s="359"/>
      <c r="D11" s="350">
        <v>9</v>
      </c>
      <c r="E11" s="350">
        <v>3149</v>
      </c>
      <c r="F11" s="351">
        <v>776</v>
      </c>
      <c r="G11" s="352">
        <v>5</v>
      </c>
      <c r="H11" s="352">
        <v>2857</v>
      </c>
      <c r="I11" s="353">
        <v>754</v>
      </c>
      <c r="J11" s="352">
        <v>4</v>
      </c>
      <c r="K11" s="352">
        <v>292</v>
      </c>
      <c r="L11" s="353">
        <v>22</v>
      </c>
      <c r="N11" s="352"/>
      <c r="O11" s="352"/>
      <c r="P11" s="353"/>
      <c r="Q11" s="352"/>
      <c r="R11" s="352"/>
      <c r="S11" s="353"/>
      <c r="T11" s="352"/>
      <c r="U11" s="352"/>
      <c r="V11" s="353"/>
    </row>
    <row r="12" spans="1:23" s="355" customFormat="1" ht="12.75" customHeight="1" x14ac:dyDescent="0.15">
      <c r="A12" s="347"/>
      <c r="B12" s="358" t="s">
        <v>291</v>
      </c>
      <c r="C12" s="359"/>
      <c r="D12" s="350">
        <v>2</v>
      </c>
      <c r="E12" s="350">
        <v>117</v>
      </c>
      <c r="F12" s="351">
        <v>59</v>
      </c>
      <c r="G12" s="352">
        <v>2</v>
      </c>
      <c r="H12" s="352">
        <v>117</v>
      </c>
      <c r="I12" s="353">
        <v>59</v>
      </c>
      <c r="J12" s="354" t="s">
        <v>26</v>
      </c>
      <c r="K12" s="354" t="s">
        <v>31</v>
      </c>
      <c r="L12" s="354"/>
      <c r="N12" s="352"/>
      <c r="O12" s="352"/>
      <c r="P12" s="353"/>
      <c r="Q12" s="352"/>
      <c r="R12" s="352"/>
      <c r="S12" s="353"/>
      <c r="T12" s="354"/>
      <c r="U12" s="354"/>
      <c r="V12" s="352"/>
    </row>
    <row r="13" spans="1:23" s="312" customFormat="1" ht="7.5" customHeight="1" x14ac:dyDescent="0.15">
      <c r="A13" s="332"/>
      <c r="B13" s="360"/>
      <c r="C13" s="361"/>
      <c r="D13" s="336">
        <v>0</v>
      </c>
      <c r="E13" s="362"/>
      <c r="F13" s="363"/>
      <c r="G13" s="338"/>
      <c r="H13" s="340"/>
      <c r="I13" s="342"/>
      <c r="J13" s="338"/>
      <c r="K13" s="340"/>
      <c r="L13" s="342"/>
      <c r="M13" s="341"/>
      <c r="N13" s="338"/>
      <c r="O13" s="340"/>
      <c r="P13" s="342"/>
      <c r="Q13" s="338"/>
      <c r="R13" s="340"/>
      <c r="S13" s="342"/>
      <c r="T13" s="338"/>
      <c r="U13" s="340"/>
      <c r="V13" s="342"/>
    </row>
    <row r="14" spans="1:23" s="312" customFormat="1" ht="12" customHeight="1" x14ac:dyDescent="0.15">
      <c r="A14" s="332"/>
      <c r="B14" s="360" t="s">
        <v>80</v>
      </c>
      <c r="C14" s="361"/>
      <c r="D14" s="336">
        <v>3</v>
      </c>
      <c r="E14" s="362">
        <v>1932</v>
      </c>
      <c r="F14" s="363">
        <v>350</v>
      </c>
      <c r="G14" s="338">
        <v>1</v>
      </c>
      <c r="H14" s="340">
        <v>1858</v>
      </c>
      <c r="I14" s="342">
        <v>335</v>
      </c>
      <c r="J14" s="338">
        <v>2</v>
      </c>
      <c r="K14" s="364">
        <v>74</v>
      </c>
      <c r="L14" s="365">
        <v>15</v>
      </c>
      <c r="M14" s="341"/>
      <c r="N14" s="338"/>
      <c r="O14" s="340"/>
      <c r="P14" s="342"/>
      <c r="Q14" s="338"/>
      <c r="R14" s="340"/>
      <c r="S14" s="342"/>
      <c r="T14" s="338"/>
      <c r="U14" s="364"/>
      <c r="V14" s="342"/>
    </row>
    <row r="15" spans="1:23" s="312" customFormat="1" ht="12" customHeight="1" x14ac:dyDescent="0.15">
      <c r="A15" s="332"/>
      <c r="B15" s="360" t="s">
        <v>75</v>
      </c>
      <c r="C15" s="361"/>
      <c r="D15" s="336">
        <v>6</v>
      </c>
      <c r="E15" s="362">
        <v>1217</v>
      </c>
      <c r="F15" s="363">
        <v>426</v>
      </c>
      <c r="G15" s="338">
        <v>4</v>
      </c>
      <c r="H15" s="340">
        <v>999</v>
      </c>
      <c r="I15" s="342">
        <v>419</v>
      </c>
      <c r="J15" s="340">
        <v>2</v>
      </c>
      <c r="K15" s="340">
        <v>218</v>
      </c>
      <c r="L15" s="342">
        <v>7</v>
      </c>
      <c r="M15" s="341"/>
      <c r="N15" s="338"/>
      <c r="O15" s="340"/>
      <c r="P15" s="342"/>
      <c r="Q15" s="338"/>
      <c r="R15" s="340"/>
      <c r="S15" s="342"/>
      <c r="T15" s="340"/>
      <c r="U15" s="340"/>
      <c r="V15" s="342"/>
    </row>
    <row r="16" spans="1:23" s="312" customFormat="1" ht="12" customHeight="1" x14ac:dyDescent="0.15">
      <c r="A16" s="332"/>
      <c r="B16" s="360" t="s">
        <v>292</v>
      </c>
      <c r="C16" s="361"/>
      <c r="D16" s="362" t="s">
        <v>31</v>
      </c>
      <c r="E16" s="362" t="s">
        <v>31</v>
      </c>
      <c r="F16" s="362"/>
      <c r="G16" s="362" t="s">
        <v>31</v>
      </c>
      <c r="H16" s="362" t="s">
        <v>31</v>
      </c>
      <c r="I16" s="362"/>
      <c r="J16" s="362" t="s">
        <v>31</v>
      </c>
      <c r="K16" s="362" t="s">
        <v>31</v>
      </c>
      <c r="L16" s="362"/>
      <c r="M16" s="341"/>
      <c r="N16" s="340"/>
      <c r="O16" s="340"/>
      <c r="P16" s="340"/>
      <c r="Q16" s="340"/>
      <c r="R16" s="340"/>
      <c r="S16" s="340"/>
      <c r="T16" s="340"/>
      <c r="U16" s="340"/>
      <c r="V16" s="340"/>
    </row>
    <row r="17" spans="1:23" s="312" customFormat="1" ht="12" customHeight="1" x14ac:dyDescent="0.15">
      <c r="A17" s="332"/>
      <c r="B17" s="360" t="s">
        <v>293</v>
      </c>
      <c r="C17" s="361"/>
      <c r="D17" s="362" t="s">
        <v>31</v>
      </c>
      <c r="E17" s="362" t="s">
        <v>31</v>
      </c>
      <c r="F17" s="362"/>
      <c r="G17" s="362" t="s">
        <v>31</v>
      </c>
      <c r="H17" s="362" t="s">
        <v>31</v>
      </c>
      <c r="I17" s="362"/>
      <c r="J17" s="362" t="s">
        <v>31</v>
      </c>
      <c r="K17" s="362" t="s">
        <v>31</v>
      </c>
      <c r="L17" s="362"/>
      <c r="M17" s="341"/>
      <c r="N17" s="340"/>
      <c r="O17" s="340"/>
      <c r="P17" s="340"/>
      <c r="Q17" s="340"/>
      <c r="R17" s="340"/>
      <c r="S17" s="340"/>
      <c r="T17" s="340"/>
      <c r="U17" s="340"/>
      <c r="V17" s="340"/>
    </row>
    <row r="18" spans="1:23" s="312" customFormat="1" ht="12" customHeight="1" x14ac:dyDescent="0.15">
      <c r="A18" s="332"/>
      <c r="B18" s="360" t="s">
        <v>77</v>
      </c>
      <c r="C18" s="361"/>
      <c r="D18" s="362" t="s">
        <v>31</v>
      </c>
      <c r="E18" s="362" t="s">
        <v>31</v>
      </c>
      <c r="F18" s="362"/>
      <c r="G18" s="362" t="s">
        <v>31</v>
      </c>
      <c r="H18" s="362" t="s">
        <v>31</v>
      </c>
      <c r="I18" s="362"/>
      <c r="J18" s="362" t="s">
        <v>31</v>
      </c>
      <c r="K18" s="362" t="s">
        <v>31</v>
      </c>
      <c r="L18" s="362"/>
      <c r="M18" s="341"/>
      <c r="N18" s="340"/>
      <c r="O18" s="340"/>
      <c r="P18" s="342"/>
      <c r="Q18" s="340"/>
      <c r="R18" s="340"/>
      <c r="S18" s="340"/>
      <c r="T18" s="340"/>
      <c r="U18" s="340"/>
      <c r="V18" s="342"/>
    </row>
    <row r="19" spans="1:23" s="312" customFormat="1" ht="12" customHeight="1" x14ac:dyDescent="0.15">
      <c r="A19" s="332"/>
      <c r="B19" s="360" t="s">
        <v>294</v>
      </c>
      <c r="C19" s="361"/>
      <c r="D19" s="362" t="s">
        <v>31</v>
      </c>
      <c r="E19" s="362" t="s">
        <v>31</v>
      </c>
      <c r="F19" s="362"/>
      <c r="G19" s="362" t="s">
        <v>31</v>
      </c>
      <c r="H19" s="362" t="s">
        <v>31</v>
      </c>
      <c r="I19" s="362"/>
      <c r="J19" s="362" t="s">
        <v>31</v>
      </c>
      <c r="K19" s="362" t="s">
        <v>31</v>
      </c>
      <c r="L19" s="362"/>
      <c r="M19" s="341"/>
      <c r="N19" s="340"/>
      <c r="O19" s="340"/>
      <c r="P19" s="342"/>
      <c r="Q19" s="340"/>
      <c r="R19" s="340"/>
      <c r="S19" s="340"/>
      <c r="T19" s="340"/>
      <c r="U19" s="340"/>
      <c r="V19" s="342"/>
    </row>
    <row r="20" spans="1:23" s="312" customFormat="1" ht="12" customHeight="1" x14ac:dyDescent="0.15">
      <c r="A20" s="332"/>
      <c r="B20" s="360" t="s">
        <v>86</v>
      </c>
      <c r="C20" s="361"/>
      <c r="D20" s="362" t="s">
        <v>31</v>
      </c>
      <c r="E20" s="362" t="s">
        <v>31</v>
      </c>
      <c r="F20" s="362"/>
      <c r="G20" s="362" t="s">
        <v>31</v>
      </c>
      <c r="H20" s="362" t="s">
        <v>31</v>
      </c>
      <c r="I20" s="362"/>
      <c r="J20" s="362" t="s">
        <v>31</v>
      </c>
      <c r="K20" s="362" t="s">
        <v>31</v>
      </c>
      <c r="L20" s="362"/>
      <c r="M20" s="341"/>
      <c r="N20" s="340"/>
      <c r="O20" s="340"/>
      <c r="P20" s="340"/>
      <c r="Q20" s="340"/>
      <c r="R20" s="340"/>
      <c r="S20" s="340"/>
      <c r="T20" s="340"/>
      <c r="U20" s="340"/>
      <c r="V20" s="342"/>
    </row>
    <row r="21" spans="1:23" s="312" customFormat="1" ht="12" customHeight="1" x14ac:dyDescent="0.15">
      <c r="A21" s="332"/>
      <c r="B21" s="360" t="s">
        <v>295</v>
      </c>
      <c r="C21" s="361"/>
      <c r="D21" s="362" t="s">
        <v>31</v>
      </c>
      <c r="E21" s="362" t="s">
        <v>31</v>
      </c>
      <c r="F21" s="362"/>
      <c r="G21" s="362" t="s">
        <v>31</v>
      </c>
      <c r="H21" s="362" t="s">
        <v>31</v>
      </c>
      <c r="I21" s="362"/>
      <c r="J21" s="362" t="s">
        <v>31</v>
      </c>
      <c r="K21" s="362" t="s">
        <v>31</v>
      </c>
      <c r="L21" s="362"/>
      <c r="M21" s="341"/>
      <c r="N21" s="340"/>
      <c r="O21" s="340"/>
      <c r="P21" s="340"/>
      <c r="Q21" s="340"/>
      <c r="R21" s="340"/>
      <c r="S21" s="340"/>
      <c r="T21" s="340"/>
      <c r="U21" s="340"/>
      <c r="V21" s="342"/>
    </row>
    <row r="22" spans="1:23" s="312" customFormat="1" ht="12" customHeight="1" x14ac:dyDescent="0.15">
      <c r="A22" s="332"/>
      <c r="B22" s="360" t="s">
        <v>296</v>
      </c>
      <c r="C22" s="361"/>
      <c r="D22" s="362" t="s">
        <v>31</v>
      </c>
      <c r="E22" s="362" t="s">
        <v>31</v>
      </c>
      <c r="F22" s="362"/>
      <c r="G22" s="362" t="s">
        <v>31</v>
      </c>
      <c r="H22" s="362" t="s">
        <v>31</v>
      </c>
      <c r="I22" s="362"/>
      <c r="J22" s="362" t="s">
        <v>31</v>
      </c>
      <c r="K22" s="362" t="s">
        <v>31</v>
      </c>
      <c r="L22" s="362"/>
      <c r="M22" s="341"/>
      <c r="N22" s="338"/>
      <c r="O22" s="340"/>
      <c r="P22" s="342"/>
      <c r="Q22" s="340"/>
      <c r="R22" s="340"/>
      <c r="S22" s="340"/>
      <c r="T22" s="340"/>
      <c r="U22" s="340"/>
      <c r="V22" s="342"/>
    </row>
    <row r="23" spans="1:23" s="312" customFormat="1" ht="12" customHeight="1" x14ac:dyDescent="0.15">
      <c r="A23" s="332"/>
      <c r="B23" s="360" t="s">
        <v>297</v>
      </c>
      <c r="C23" s="361"/>
      <c r="D23" s="362" t="s">
        <v>31</v>
      </c>
      <c r="E23" s="362" t="s">
        <v>31</v>
      </c>
      <c r="F23" s="362"/>
      <c r="G23" s="362" t="s">
        <v>31</v>
      </c>
      <c r="H23" s="362" t="s">
        <v>31</v>
      </c>
      <c r="I23" s="362"/>
      <c r="J23" s="362" t="s">
        <v>31</v>
      </c>
      <c r="K23" s="362" t="s">
        <v>31</v>
      </c>
      <c r="L23" s="362"/>
      <c r="M23" s="341"/>
      <c r="N23" s="340"/>
      <c r="O23" s="340"/>
      <c r="P23" s="340"/>
      <c r="Q23" s="340"/>
      <c r="R23" s="340"/>
      <c r="S23" s="340"/>
      <c r="T23" s="340"/>
      <c r="U23" s="340"/>
      <c r="V23" s="340"/>
    </row>
    <row r="24" spans="1:23" s="312" customFormat="1" ht="12" customHeight="1" x14ac:dyDescent="0.15">
      <c r="A24" s="332"/>
      <c r="B24" s="360"/>
      <c r="C24" s="361"/>
      <c r="D24" s="362"/>
      <c r="E24" s="362"/>
      <c r="F24" s="362"/>
      <c r="G24" s="362"/>
      <c r="H24" s="362"/>
      <c r="I24" s="362"/>
      <c r="J24" s="362"/>
      <c r="K24" s="362"/>
      <c r="L24" s="362"/>
      <c r="M24" s="341"/>
      <c r="N24" s="340"/>
      <c r="O24" s="340"/>
      <c r="P24" s="342"/>
      <c r="Q24" s="340"/>
      <c r="R24" s="338"/>
      <c r="S24" s="342"/>
      <c r="T24" s="340"/>
      <c r="U24" s="340"/>
      <c r="V24" s="342"/>
    </row>
    <row r="25" spans="1:23" s="312" customFormat="1" ht="12" customHeight="1" x14ac:dyDescent="0.15">
      <c r="A25" s="332"/>
      <c r="B25" s="360" t="s">
        <v>298</v>
      </c>
      <c r="C25" s="361"/>
      <c r="D25" s="362" t="s">
        <v>31</v>
      </c>
      <c r="E25" s="362" t="s">
        <v>31</v>
      </c>
      <c r="F25" s="362"/>
      <c r="G25" s="362" t="s">
        <v>31</v>
      </c>
      <c r="H25" s="362" t="s">
        <v>31</v>
      </c>
      <c r="I25" s="362"/>
      <c r="J25" s="362" t="s">
        <v>31</v>
      </c>
      <c r="K25" s="362" t="s">
        <v>31</v>
      </c>
      <c r="L25" s="362"/>
      <c r="M25" s="341"/>
      <c r="N25" s="340"/>
      <c r="O25" s="340"/>
      <c r="P25" s="340"/>
      <c r="Q25" s="340"/>
      <c r="R25" s="340"/>
      <c r="S25" s="342"/>
      <c r="T25" s="340"/>
      <c r="U25" s="340"/>
      <c r="V25" s="342"/>
    </row>
    <row r="26" spans="1:23" s="312" customFormat="1" ht="12" customHeight="1" x14ac:dyDescent="0.15">
      <c r="A26" s="332"/>
      <c r="B26" s="360" t="s">
        <v>299</v>
      </c>
      <c r="C26" s="361"/>
      <c r="D26" s="362" t="s">
        <v>31</v>
      </c>
      <c r="E26" s="362" t="s">
        <v>31</v>
      </c>
      <c r="F26" s="362"/>
      <c r="G26" s="362" t="s">
        <v>31</v>
      </c>
      <c r="H26" s="362" t="s">
        <v>31</v>
      </c>
      <c r="I26" s="362"/>
      <c r="J26" s="362" t="s">
        <v>31</v>
      </c>
      <c r="K26" s="362" t="s">
        <v>31</v>
      </c>
      <c r="L26" s="362"/>
      <c r="M26" s="341"/>
      <c r="N26" s="340"/>
      <c r="O26" s="340"/>
      <c r="P26" s="342"/>
      <c r="Q26" s="340"/>
      <c r="R26" s="340"/>
      <c r="S26" s="342"/>
      <c r="T26" s="340"/>
      <c r="U26" s="340"/>
      <c r="V26" s="342"/>
    </row>
    <row r="27" spans="1:23" s="312" customFormat="1" ht="12" customHeight="1" x14ac:dyDescent="0.15">
      <c r="A27" s="332"/>
      <c r="B27" s="360" t="s">
        <v>300</v>
      </c>
      <c r="C27" s="361"/>
      <c r="D27" s="362">
        <v>2</v>
      </c>
      <c r="E27" s="362">
        <v>117</v>
      </c>
      <c r="F27" s="362">
        <v>59</v>
      </c>
      <c r="G27" s="362">
        <v>2</v>
      </c>
      <c r="H27" s="362">
        <v>117</v>
      </c>
      <c r="I27" s="362">
        <v>59</v>
      </c>
      <c r="J27" s="362" t="s">
        <v>31</v>
      </c>
      <c r="K27" s="362" t="s">
        <v>31</v>
      </c>
      <c r="L27" s="362"/>
      <c r="M27" s="341"/>
      <c r="N27" s="338"/>
      <c r="O27" s="340"/>
      <c r="P27" s="342"/>
      <c r="Q27" s="340"/>
      <c r="R27" s="340"/>
      <c r="S27" s="342"/>
      <c r="T27" s="340"/>
      <c r="U27" s="340"/>
      <c r="V27" s="342"/>
    </row>
    <row r="28" spans="1:23" s="312" customFormat="1" ht="12" customHeight="1" x14ac:dyDescent="0.15">
      <c r="A28" s="332"/>
      <c r="B28" s="360" t="s">
        <v>301</v>
      </c>
      <c r="C28" s="361"/>
      <c r="D28" s="362" t="s">
        <v>26</v>
      </c>
      <c r="E28" s="362" t="s">
        <v>26</v>
      </c>
      <c r="F28" s="363"/>
      <c r="G28" s="340" t="s">
        <v>26</v>
      </c>
      <c r="H28" s="340" t="s">
        <v>26</v>
      </c>
      <c r="I28" s="366"/>
      <c r="J28" s="362" t="s">
        <v>31</v>
      </c>
      <c r="K28" s="362" t="s">
        <v>31</v>
      </c>
      <c r="L28" s="367"/>
      <c r="M28" s="341"/>
      <c r="N28" s="340"/>
      <c r="O28" s="340"/>
      <c r="P28" s="342"/>
      <c r="Q28" s="340"/>
      <c r="R28" s="340"/>
      <c r="S28" s="342"/>
      <c r="T28" s="340"/>
      <c r="U28" s="340"/>
      <c r="V28" s="367"/>
    </row>
    <row r="29" spans="1:23" s="312" customFormat="1" ht="12.75" customHeight="1" x14ac:dyDescent="0.15">
      <c r="A29" s="332"/>
      <c r="B29" s="360" t="s">
        <v>302</v>
      </c>
      <c r="C29" s="361"/>
      <c r="D29" s="362" t="s">
        <v>26</v>
      </c>
      <c r="E29" s="362" t="s">
        <v>26</v>
      </c>
      <c r="F29" s="363"/>
      <c r="G29" s="340" t="s">
        <v>26</v>
      </c>
      <c r="H29" s="340" t="s">
        <v>26</v>
      </c>
      <c r="I29" s="340"/>
      <c r="J29" s="340" t="s">
        <v>26</v>
      </c>
      <c r="K29" s="340" t="s">
        <v>26</v>
      </c>
      <c r="L29" s="367"/>
      <c r="N29" s="340"/>
      <c r="O29" s="340"/>
      <c r="P29" s="342"/>
      <c r="Q29" s="340"/>
      <c r="R29" s="340"/>
      <c r="S29" s="342"/>
      <c r="T29" s="340"/>
      <c r="U29" s="340"/>
      <c r="V29" s="367"/>
    </row>
    <row r="30" spans="1:23" s="312" customFormat="1" ht="12.75" customHeight="1" thickBot="1" x14ac:dyDescent="0.2">
      <c r="A30" s="368"/>
      <c r="B30" s="369" t="s">
        <v>303</v>
      </c>
      <c r="C30" s="370"/>
      <c r="D30" s="371" t="s">
        <v>26</v>
      </c>
      <c r="E30" s="372" t="s">
        <v>26</v>
      </c>
      <c r="F30" s="373"/>
      <c r="G30" s="374" t="s">
        <v>26</v>
      </c>
      <c r="H30" s="374" t="s">
        <v>26</v>
      </c>
      <c r="I30" s="374"/>
      <c r="J30" s="374" t="s">
        <v>26</v>
      </c>
      <c r="K30" s="374" t="s">
        <v>26</v>
      </c>
      <c r="L30" s="375"/>
      <c r="M30" s="341"/>
      <c r="N30" s="340"/>
      <c r="O30" s="340"/>
      <c r="P30" s="342"/>
      <c r="Q30" s="340"/>
      <c r="R30" s="340"/>
      <c r="S30" s="342"/>
      <c r="T30" s="340"/>
      <c r="U30" s="340"/>
      <c r="V30" s="367"/>
    </row>
    <row r="31" spans="1:23" ht="15" customHeight="1" x14ac:dyDescent="0.15">
      <c r="A31" s="376" t="s">
        <v>304</v>
      </c>
      <c r="B31" s="377"/>
      <c r="C31" s="377"/>
      <c r="D31" s="377"/>
      <c r="E31" s="377"/>
      <c r="F31" s="377"/>
      <c r="G31" s="378"/>
      <c r="H31" s="378"/>
      <c r="I31" s="378"/>
      <c r="J31" s="378"/>
      <c r="K31" s="378"/>
      <c r="L31" s="378"/>
      <c r="M31" s="378"/>
    </row>
    <row r="32" spans="1:23" ht="13.5" x14ac:dyDescent="0.15">
      <c r="A32" s="380" t="s">
        <v>305</v>
      </c>
      <c r="B32" s="377"/>
      <c r="C32" s="377"/>
      <c r="D32" s="377"/>
      <c r="E32" s="377"/>
      <c r="F32" s="377"/>
      <c r="G32" s="378"/>
      <c r="H32" s="378"/>
      <c r="I32" s="378"/>
      <c r="J32" s="378"/>
      <c r="K32" s="378"/>
      <c r="L32" s="378"/>
      <c r="M32" s="377"/>
      <c r="N32" s="381"/>
      <c r="O32" s="381"/>
      <c r="P32" s="381"/>
      <c r="Q32" s="381"/>
      <c r="R32" s="381"/>
      <c r="S32" s="381"/>
      <c r="T32" s="381"/>
      <c r="U32" s="381"/>
      <c r="V32" s="381"/>
      <c r="W32" s="381"/>
    </row>
    <row r="33" spans="1:23" ht="13.5" x14ac:dyDescent="0.15">
      <c r="A33" s="382"/>
      <c r="B33" s="383"/>
      <c r="C33" s="384"/>
      <c r="D33" s="384"/>
      <c r="E33" s="384"/>
      <c r="F33" s="384"/>
      <c r="G33" s="384"/>
      <c r="H33" s="384"/>
      <c r="I33" s="384"/>
      <c r="J33" s="384"/>
      <c r="K33" s="384"/>
      <c r="L33" s="384"/>
      <c r="M33" s="377"/>
      <c r="N33" s="377"/>
      <c r="O33" s="377"/>
      <c r="P33" s="377"/>
      <c r="Q33" s="377"/>
      <c r="R33" s="377"/>
      <c r="S33" s="377"/>
      <c r="T33" s="377"/>
      <c r="U33" s="377"/>
      <c r="V33" s="377"/>
      <c r="W33" s="377"/>
    </row>
    <row r="34" spans="1:23" x14ac:dyDescent="0.15">
      <c r="A34" s="346"/>
      <c r="B34" s="346"/>
      <c r="C34" s="346"/>
      <c r="D34" s="346"/>
      <c r="E34" s="346"/>
      <c r="F34" s="346"/>
    </row>
    <row r="35" spans="1:23" x14ac:dyDescent="0.15">
      <c r="A35" s="346"/>
      <c r="B35" s="346"/>
      <c r="C35" s="346"/>
      <c r="D35" s="346"/>
      <c r="E35" s="346"/>
      <c r="F35" s="346"/>
    </row>
  </sheetData>
  <mergeCells count="7">
    <mergeCell ref="B3:B4"/>
    <mergeCell ref="D3:F3"/>
    <mergeCell ref="G3:I3"/>
    <mergeCell ref="J3:L3"/>
    <mergeCell ref="E4:F4"/>
    <mergeCell ref="H4:I4"/>
    <mergeCell ref="K4:L4"/>
  </mergeCells>
  <phoneticPr fontId="7"/>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8-1</vt:lpstr>
      <vt:lpstr>8-2</vt:lpstr>
      <vt:lpstr>8-3</vt:lpstr>
      <vt:lpstr>8-4 </vt:lpstr>
      <vt:lpstr>8-5 </vt:lpstr>
      <vt:lpstr>8-6</vt:lpstr>
      <vt:lpstr>8-7 </vt:lpstr>
      <vt:lpstr>8-8 </vt:lpstr>
      <vt:lpstr>'8-1'!Print_Area</vt:lpstr>
      <vt:lpstr>'8-2'!Print_Area</vt:lpstr>
      <vt:lpstr>'8-3'!Print_Area</vt:lpstr>
      <vt:lpstr>'8-4 '!Print_Area</vt:lpstr>
      <vt:lpstr>'8-5 '!Print_Area</vt:lpstr>
      <vt:lpstr>'8-6'!Print_Area</vt:lpstr>
      <vt:lpstr>'8-7 '!Print_Area</vt:lpstr>
      <vt:lpstr>'8-8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下村　侃子（統計分析課）</dc:creator>
  <cp:lastModifiedBy>下村　侃子（統計分析課）</cp:lastModifiedBy>
  <dcterms:created xsi:type="dcterms:W3CDTF">2023-03-27T05:40:52Z</dcterms:created>
  <dcterms:modified xsi:type="dcterms:W3CDTF">2023-03-27T06:52:57Z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