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3.xml" ContentType="application/vnd.openxmlformats-officedocument.drawing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4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5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-75" windowWidth="13440" windowHeight="12120"/>
  </bookViews>
  <sheets>
    <sheet name="2-1" sheetId="1" r:id="rId1"/>
    <sheet name="2-2" sheetId="11" r:id="rId2"/>
    <sheet name="2-3" sheetId="12" r:id="rId3"/>
    <sheet name="2-4" sheetId="10" r:id="rId4"/>
    <sheet name="2-5" sheetId="6" r:id="rId5"/>
    <sheet name="2-6" sheetId="8" r:id="rId6"/>
    <sheet name="2-7" sheetId="9" r:id="rId7"/>
    <sheet name="2-8" sheetId="7" r:id="rId8"/>
  </sheets>
  <definedNames>
    <definedName name="_xlnm.Print_Area" localSheetId="0">'2-1'!$A$1:$L$49</definedName>
    <definedName name="_xlnm.Print_Area" localSheetId="1">'2-2'!$A$1:$L$33</definedName>
    <definedName name="_xlnm.Print_Area" localSheetId="2">'2-3'!$A$1:$L$50</definedName>
    <definedName name="_xlnm.Print_Area" localSheetId="3">'2-4'!$A$1:$P$49</definedName>
    <definedName name="_xlnm.Print_Area" localSheetId="4">'2-5'!$A$1:$O$67</definedName>
    <definedName name="_xlnm.Print_Area" localSheetId="5">'2-6'!$A$1:$Q$66</definedName>
    <definedName name="_xlnm.Print_Area" localSheetId="6">'2-7'!$A$1:$L$64</definedName>
    <definedName name="_xlnm.Print_Area" localSheetId="7">'2-8'!$A$1:$L$51</definedName>
  </definedNames>
  <calcPr calcId="145621"/>
</workbook>
</file>

<file path=xl/calcChain.xml><?xml version="1.0" encoding="utf-8"?>
<calcChain xmlns="http://schemas.openxmlformats.org/spreadsheetml/2006/main">
  <c r="O22" i="10" l="1"/>
  <c r="N22" i="10"/>
  <c r="M22" i="10"/>
  <c r="O18" i="10"/>
  <c r="N18" i="10"/>
  <c r="M18" i="10"/>
  <c r="O17" i="10"/>
  <c r="N17" i="10"/>
  <c r="M17" i="10"/>
  <c r="K31" i="11"/>
  <c r="H31" i="11"/>
  <c r="K30" i="11"/>
  <c r="H30" i="11"/>
  <c r="K29" i="11"/>
  <c r="H29" i="11"/>
  <c r="K28" i="11"/>
  <c r="H28" i="11"/>
  <c r="K27" i="11"/>
  <c r="H27" i="11"/>
  <c r="K25" i="11"/>
  <c r="H25" i="11"/>
  <c r="K24" i="11"/>
  <c r="H24" i="11"/>
  <c r="K23" i="11"/>
  <c r="H23" i="11"/>
  <c r="K22" i="11"/>
  <c r="H22" i="11"/>
  <c r="K21" i="11"/>
  <c r="H21" i="11"/>
  <c r="K20" i="11"/>
  <c r="H20" i="11"/>
  <c r="K19" i="11"/>
  <c r="H19" i="11"/>
  <c r="K18" i="11"/>
  <c r="H18" i="11"/>
  <c r="K17" i="11"/>
  <c r="H17" i="11"/>
  <c r="K15" i="11"/>
  <c r="H15" i="11"/>
  <c r="K64" i="9"/>
  <c r="J64" i="9"/>
  <c r="I64" i="9"/>
  <c r="H64" i="9"/>
  <c r="G64" i="9"/>
  <c r="F64" i="9"/>
  <c r="K63" i="9"/>
  <c r="J63" i="9"/>
  <c r="I63" i="9"/>
  <c r="H63" i="9"/>
  <c r="G63" i="9"/>
  <c r="F63" i="9"/>
  <c r="K62" i="9"/>
  <c r="J62" i="9"/>
  <c r="I62" i="9"/>
  <c r="H62" i="9"/>
  <c r="G62" i="9"/>
  <c r="F62" i="9"/>
  <c r="K60" i="9"/>
  <c r="J60" i="9"/>
  <c r="I60" i="9"/>
  <c r="H60" i="9"/>
  <c r="G60" i="9"/>
  <c r="F60" i="9"/>
  <c r="K59" i="9"/>
  <c r="J59" i="9"/>
  <c r="I59" i="9"/>
  <c r="H59" i="9"/>
  <c r="G59" i="9"/>
  <c r="F59" i="9"/>
  <c r="K58" i="9"/>
  <c r="J58" i="9"/>
  <c r="I58" i="9"/>
  <c r="H58" i="9"/>
  <c r="G58" i="9"/>
  <c r="F58" i="9"/>
  <c r="K56" i="9"/>
  <c r="J56" i="9"/>
  <c r="I56" i="9"/>
  <c r="H56" i="9"/>
  <c r="G56" i="9"/>
  <c r="F56" i="9"/>
  <c r="K55" i="9"/>
  <c r="J55" i="9"/>
  <c r="I55" i="9"/>
  <c r="H55" i="9"/>
  <c r="G55" i="9"/>
  <c r="F55" i="9"/>
  <c r="K54" i="9"/>
  <c r="J54" i="9"/>
  <c r="I54" i="9"/>
  <c r="H54" i="9"/>
  <c r="G54" i="9"/>
  <c r="F54" i="9"/>
  <c r="K36" i="9"/>
  <c r="J36" i="9"/>
  <c r="I36" i="9"/>
  <c r="H36" i="9"/>
  <c r="G36" i="9"/>
  <c r="F36" i="9"/>
  <c r="K35" i="9"/>
  <c r="J35" i="9"/>
  <c r="I35" i="9"/>
  <c r="H35" i="9"/>
  <c r="G35" i="9"/>
  <c r="F35" i="9"/>
  <c r="K34" i="9"/>
  <c r="J34" i="9"/>
  <c r="I34" i="9"/>
  <c r="H34" i="9"/>
  <c r="G34" i="9"/>
  <c r="F34" i="9"/>
  <c r="K32" i="9"/>
  <c r="J32" i="9"/>
  <c r="I32" i="9"/>
  <c r="H32" i="9"/>
  <c r="G32" i="9"/>
  <c r="F32" i="9"/>
  <c r="K31" i="9"/>
  <c r="J31" i="9"/>
  <c r="I31" i="9"/>
  <c r="H31" i="9"/>
  <c r="G31" i="9"/>
  <c r="F31" i="9"/>
  <c r="K30" i="9"/>
  <c r="J30" i="9"/>
  <c r="I30" i="9"/>
  <c r="H30" i="9"/>
  <c r="G30" i="9"/>
  <c r="F30" i="9"/>
  <c r="K28" i="9"/>
  <c r="J28" i="9"/>
  <c r="I28" i="9"/>
  <c r="H28" i="9"/>
  <c r="G28" i="9"/>
  <c r="F28" i="9"/>
  <c r="K27" i="9"/>
  <c r="J27" i="9"/>
  <c r="I27" i="9"/>
  <c r="H27" i="9"/>
  <c r="G27" i="9"/>
  <c r="F27" i="9"/>
  <c r="K26" i="9"/>
  <c r="J26" i="9"/>
  <c r="I26" i="9"/>
  <c r="H26" i="9"/>
  <c r="G26" i="9"/>
  <c r="F26" i="9"/>
</calcChain>
</file>

<file path=xl/sharedStrings.xml><?xml version="1.0" encoding="utf-8"?>
<sst xmlns="http://schemas.openxmlformats.org/spreadsheetml/2006/main" count="573" uniqueCount="202">
  <si>
    <t>事業不振や先行き不安</t>
    <rPh sb="0" eb="2">
      <t>ジギョウ</t>
    </rPh>
    <rPh sb="2" eb="4">
      <t>フシン</t>
    </rPh>
    <rPh sb="5" eb="7">
      <t>サキユ</t>
    </rPh>
    <rPh sb="8" eb="9">
      <t>フ</t>
    </rPh>
    <rPh sb="9" eb="10">
      <t>ヤス</t>
    </rPh>
    <phoneticPr fontId="3"/>
  </si>
  <si>
    <t>その他</t>
    <rPh sb="2" eb="3">
      <t>ホカ</t>
    </rPh>
    <phoneticPr fontId="3"/>
  </si>
  <si>
    <t>全国</t>
    <rPh sb="0" eb="2">
      <t>ゼンコク</t>
    </rPh>
    <phoneticPr fontId="3"/>
  </si>
  <si>
    <t>平成19年</t>
    <rPh sb="0" eb="2">
      <t>ヘイセイ</t>
    </rPh>
    <rPh sb="4" eb="5">
      <t>ネン</t>
    </rPh>
    <phoneticPr fontId="3"/>
  </si>
  <si>
    <t>増減</t>
    <rPh sb="0" eb="2">
      <t>ゾウゲン</t>
    </rPh>
    <phoneticPr fontId="3"/>
  </si>
  <si>
    <t>有業者</t>
    <rPh sb="0" eb="3">
      <t>ユウギョウシャ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</si>
  <si>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</si>
  <si>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</si>
  <si>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総数</t>
    <rPh sb="0" eb="2">
      <t>ソウスウ</t>
    </rPh>
    <phoneticPr fontId="10"/>
  </si>
  <si>
    <t>（1）　転職就業者数</t>
    <rPh sb="4" eb="6">
      <t>テンショク</t>
    </rPh>
    <rPh sb="6" eb="9">
      <t>シュウギョウシャ</t>
    </rPh>
    <rPh sb="9" eb="10">
      <t>スウ</t>
    </rPh>
    <phoneticPr fontId="3"/>
  </si>
  <si>
    <t>■　転職就業者の割合は増加　■</t>
    <rPh sb="2" eb="4">
      <t>テンショク</t>
    </rPh>
    <rPh sb="4" eb="7">
      <t>シュウギョウシャ</t>
    </rPh>
    <rPh sb="8" eb="10">
      <t>ワリアイ</t>
    </rPh>
    <rPh sb="11" eb="13">
      <t>ゾウカ</t>
    </rPh>
    <phoneticPr fontId="3"/>
  </si>
  <si>
    <t>佐賀県</t>
    <rPh sb="0" eb="3">
      <t>サガケン</t>
    </rPh>
    <phoneticPr fontId="3"/>
  </si>
  <si>
    <t>H19</t>
    <phoneticPr fontId="3"/>
  </si>
  <si>
    <t>転職就業者</t>
    <rPh sb="0" eb="2">
      <t>テンショク</t>
    </rPh>
    <rPh sb="2" eb="5">
      <t>シュウギョウシャ</t>
    </rPh>
    <phoneticPr fontId="3"/>
  </si>
  <si>
    <t>転職就業者
の割合</t>
    <rPh sb="0" eb="2">
      <t>テンショク</t>
    </rPh>
    <rPh sb="2" eb="5">
      <t>シュウギョウシャ</t>
    </rPh>
    <rPh sb="7" eb="9">
      <t>ワリアイ</t>
    </rPh>
    <phoneticPr fontId="3"/>
  </si>
  <si>
    <t>（千人）</t>
    <rPh sb="1" eb="3">
      <t>センニン</t>
    </rPh>
    <phoneticPr fontId="3"/>
  </si>
  <si>
    <t>H24</t>
    <phoneticPr fontId="3"/>
  </si>
  <si>
    <t>平成24年</t>
    <rPh sb="0" eb="2">
      <t>ヘイセイ</t>
    </rPh>
    <rPh sb="4" eb="5">
      <t>ネン</t>
    </rPh>
    <phoneticPr fontId="3"/>
  </si>
  <si>
    <t>2　就業を取り巻く状況</t>
    <rPh sb="2" eb="4">
      <t>シュウギョウ</t>
    </rPh>
    <phoneticPr fontId="3"/>
  </si>
  <si>
    <t>　 佐賀県の過去1年間に転職して就業した者（転職就業者）は2万1百人で有業者に占める割合は4.7％とな</t>
    <rPh sb="2" eb="5">
      <t>サガケン</t>
    </rPh>
    <rPh sb="6" eb="8">
      <t>カコ</t>
    </rPh>
    <rPh sb="9" eb="11">
      <t>ネンカン</t>
    </rPh>
    <rPh sb="12" eb="14">
      <t>テンショク</t>
    </rPh>
    <rPh sb="16" eb="18">
      <t>シュウギョウ</t>
    </rPh>
    <rPh sb="20" eb="21">
      <t>モノ</t>
    </rPh>
    <rPh sb="22" eb="24">
      <t>テンショク</t>
    </rPh>
    <rPh sb="24" eb="27">
      <t>シュウギョウシャ</t>
    </rPh>
    <rPh sb="32" eb="34">
      <t>ヒャクニン</t>
    </rPh>
    <rPh sb="35" eb="38">
      <t>ユウギョウシャ</t>
    </rPh>
    <rPh sb="39" eb="40">
      <t>シ</t>
    </rPh>
    <rPh sb="42" eb="44">
      <t>ワリアイ</t>
    </rPh>
    <phoneticPr fontId="10"/>
  </si>
  <si>
    <t>っている。男性は8千6百人で有業者に占める割合は3.7％、女性は1万1千5百人で5.9％となっており前回調</t>
    <rPh sb="5" eb="7">
      <t>ダンセイ</t>
    </rPh>
    <rPh sb="9" eb="10">
      <t>セン</t>
    </rPh>
    <rPh sb="11" eb="13">
      <t>ヒャクニン</t>
    </rPh>
    <rPh sb="14" eb="17">
      <t>ユウギョウシャ</t>
    </rPh>
    <rPh sb="18" eb="19">
      <t>シ</t>
    </rPh>
    <rPh sb="21" eb="23">
      <t>ワリアイ</t>
    </rPh>
    <rPh sb="29" eb="31">
      <t>ジョセイ</t>
    </rPh>
    <rPh sb="35" eb="36">
      <t>セン</t>
    </rPh>
    <rPh sb="37" eb="39">
      <t>ヒャクニン</t>
    </rPh>
    <rPh sb="50" eb="52">
      <t>ゼンカイ</t>
    </rPh>
    <phoneticPr fontId="3"/>
  </si>
  <si>
    <t>　 有業者の転職希望理由別割合をみると、佐賀県・全国共に男性は「収入が少ない」が最も多く約3割を占</t>
    <rPh sb="2" eb="5">
      <t>ユウギョウシャ</t>
    </rPh>
    <rPh sb="6" eb="8">
      <t>テンショク</t>
    </rPh>
    <rPh sb="8" eb="10">
      <t>キボウ</t>
    </rPh>
    <rPh sb="10" eb="12">
      <t>リユウ</t>
    </rPh>
    <rPh sb="12" eb="13">
      <t>ベツ</t>
    </rPh>
    <rPh sb="20" eb="23">
      <t>サガケン</t>
    </rPh>
    <rPh sb="24" eb="26">
      <t>ゼンコク</t>
    </rPh>
    <rPh sb="26" eb="27">
      <t>トモ</t>
    </rPh>
    <rPh sb="28" eb="30">
      <t>ダンセイ</t>
    </rPh>
    <rPh sb="32" eb="34">
      <t>シュウニュウ</t>
    </rPh>
    <rPh sb="35" eb="36">
      <t>スク</t>
    </rPh>
    <rPh sb="40" eb="41">
      <t>モット</t>
    </rPh>
    <rPh sb="42" eb="43">
      <t>オオ</t>
    </rPh>
    <rPh sb="44" eb="45">
      <t>ヤク</t>
    </rPh>
    <rPh sb="46" eb="47">
      <t>ワリ</t>
    </rPh>
    <phoneticPr fontId="10"/>
  </si>
  <si>
    <t>　 全国との割合の差では、男性の「収入が少ない」が1.7ポイント高く、「時間的・肉体的に負担が大きい」が</t>
    <rPh sb="2" eb="4">
      <t>ゼンコク</t>
    </rPh>
    <rPh sb="9" eb="10">
      <t>サ</t>
    </rPh>
    <rPh sb="13" eb="15">
      <t>ダンセイ</t>
    </rPh>
    <rPh sb="17" eb="19">
      <t>シュウニュウ</t>
    </rPh>
    <rPh sb="20" eb="21">
      <t>スク</t>
    </rPh>
    <rPh sb="32" eb="33">
      <t>タカ</t>
    </rPh>
    <rPh sb="36" eb="39">
      <t>ジカンテキ</t>
    </rPh>
    <rPh sb="40" eb="43">
      <t>ニクタイテキ</t>
    </rPh>
    <rPh sb="44" eb="46">
      <t>フタン</t>
    </rPh>
    <rPh sb="47" eb="48">
      <t>オオ</t>
    </rPh>
    <phoneticPr fontId="10"/>
  </si>
  <si>
    <t>1.2ポイント低くなっており、女性は「時間的・肉体的に負担が大きい」が4.4ポイント高く、「知識や技能を生か</t>
    <rPh sb="7" eb="8">
      <t>ヒク</t>
    </rPh>
    <rPh sb="15" eb="17">
      <t>ジョセイ</t>
    </rPh>
    <rPh sb="19" eb="22">
      <t>ジカンテキ</t>
    </rPh>
    <rPh sb="23" eb="26">
      <t>ニクタイテキ</t>
    </rPh>
    <rPh sb="27" eb="29">
      <t>フタン</t>
    </rPh>
    <rPh sb="30" eb="31">
      <t>オオ</t>
    </rPh>
    <rPh sb="42" eb="43">
      <t>タカ</t>
    </rPh>
    <rPh sb="46" eb="48">
      <t>チシキ</t>
    </rPh>
    <rPh sb="49" eb="51">
      <t>ギノウ</t>
    </rPh>
    <rPh sb="52" eb="53">
      <t>イ</t>
    </rPh>
    <phoneticPr fontId="10"/>
  </si>
  <si>
    <t>したい」が3.7ポイント低くなっている。</t>
    <rPh sb="12" eb="13">
      <t>ヒク</t>
    </rPh>
    <phoneticPr fontId="10"/>
  </si>
  <si>
    <t>　 平成19年との割合の差では、男性の「時間的・肉体的に負担が大きい」が2.5ポイント上昇し、「収入が少</t>
    <rPh sb="2" eb="4">
      <t>ヘイセイ</t>
    </rPh>
    <rPh sb="6" eb="7">
      <t>ネン</t>
    </rPh>
    <rPh sb="12" eb="13">
      <t>サ</t>
    </rPh>
    <rPh sb="16" eb="18">
      <t>ダンセイ</t>
    </rPh>
    <rPh sb="20" eb="23">
      <t>ジカンテキ</t>
    </rPh>
    <rPh sb="24" eb="27">
      <t>ニクタイテキ</t>
    </rPh>
    <rPh sb="28" eb="30">
      <t>フタン</t>
    </rPh>
    <rPh sb="31" eb="32">
      <t>オオ</t>
    </rPh>
    <rPh sb="43" eb="45">
      <t>ジョウショウ</t>
    </rPh>
    <rPh sb="48" eb="50">
      <t>シュウニュウ</t>
    </rPh>
    <rPh sb="51" eb="52">
      <t>スク</t>
    </rPh>
    <phoneticPr fontId="10"/>
  </si>
  <si>
    <t>ない」が4.9ポイント減少しており、女性では「時間的・肉体的に負担が大きい」が3.5ポイント上昇し、「一時</t>
    <rPh sb="11" eb="13">
      <t>ゲンショウ</t>
    </rPh>
    <rPh sb="18" eb="20">
      <t>ジョセイ</t>
    </rPh>
    <rPh sb="23" eb="26">
      <t>ジカンテキ</t>
    </rPh>
    <rPh sb="27" eb="30">
      <t>ニクタイテキ</t>
    </rPh>
    <rPh sb="31" eb="33">
      <t>フタン</t>
    </rPh>
    <rPh sb="34" eb="35">
      <t>オオ</t>
    </rPh>
    <rPh sb="46" eb="48">
      <t>ジョウショウ</t>
    </rPh>
    <rPh sb="51" eb="53">
      <t>イチジ</t>
    </rPh>
    <phoneticPr fontId="10"/>
  </si>
  <si>
    <t>的についた仕事だから」は5.3ポイント減少した。</t>
    <rPh sb="0" eb="1">
      <t>テキ</t>
    </rPh>
    <rPh sb="5" eb="7">
      <t>シゴト</t>
    </rPh>
    <phoneticPr fontId="3"/>
  </si>
  <si>
    <t>佐賀県</t>
    <rPh sb="0" eb="2">
      <t>サガ</t>
    </rPh>
    <rPh sb="2" eb="3">
      <t>ケン</t>
    </rPh>
    <phoneticPr fontId="3"/>
  </si>
  <si>
    <t>総　　数</t>
    <rPh sb="0" eb="1">
      <t>フサ</t>
    </rPh>
    <rPh sb="3" eb="4">
      <t>カズ</t>
    </rPh>
    <phoneticPr fontId="3"/>
  </si>
  <si>
    <t>総数</t>
    <rPh sb="0" eb="2">
      <t>ソウスウ</t>
    </rPh>
    <phoneticPr fontId="3"/>
  </si>
  <si>
    <t>（％、ポイント）</t>
    <phoneticPr fontId="3"/>
  </si>
  <si>
    <t>一時的についた仕事だから</t>
    <rPh sb="0" eb="1">
      <t>イチ</t>
    </rPh>
    <rPh sb="1" eb="2">
      <t>トキ</t>
    </rPh>
    <rPh sb="2" eb="3">
      <t>マト</t>
    </rPh>
    <rPh sb="7" eb="8">
      <t>ツコウ</t>
    </rPh>
    <rPh sb="8" eb="9">
      <t>コト</t>
    </rPh>
    <phoneticPr fontId="3"/>
  </si>
  <si>
    <t>収入が少ない</t>
    <rPh sb="0" eb="1">
      <t>オサム</t>
    </rPh>
    <rPh sb="1" eb="2">
      <t>イリ</t>
    </rPh>
    <rPh sb="3" eb="4">
      <t>スク</t>
    </rPh>
    <phoneticPr fontId="3"/>
  </si>
  <si>
    <t>定年又は雇用契約の満了に備えて</t>
    <rPh sb="0" eb="2">
      <t>テイネン</t>
    </rPh>
    <rPh sb="2" eb="3">
      <t>マタ</t>
    </rPh>
    <rPh sb="4" eb="6">
      <t>コヨウ</t>
    </rPh>
    <rPh sb="6" eb="8">
      <t>ケイヤク</t>
    </rPh>
    <rPh sb="9" eb="10">
      <t>マン</t>
    </rPh>
    <rPh sb="10" eb="11">
      <t>リョウ</t>
    </rPh>
    <rPh sb="12" eb="13">
      <t>ソナ</t>
    </rPh>
    <phoneticPr fontId="3"/>
  </si>
  <si>
    <t>時間的・肉体的に負担が大きい</t>
    <rPh sb="0" eb="2">
      <t>ジカン</t>
    </rPh>
    <rPh sb="2" eb="3">
      <t>テキ</t>
    </rPh>
    <rPh sb="4" eb="6">
      <t>ニクタイ</t>
    </rPh>
    <rPh sb="6" eb="7">
      <t>テキ</t>
    </rPh>
    <rPh sb="8" eb="9">
      <t>フ</t>
    </rPh>
    <rPh sb="9" eb="10">
      <t>タン</t>
    </rPh>
    <rPh sb="11" eb="12">
      <t>オオ</t>
    </rPh>
    <phoneticPr fontId="3"/>
  </si>
  <si>
    <t>知識や技能を生かしたい</t>
    <rPh sb="0" eb="1">
      <t>チ</t>
    </rPh>
    <rPh sb="1" eb="2">
      <t>サトシ</t>
    </rPh>
    <rPh sb="3" eb="4">
      <t>ワザ</t>
    </rPh>
    <rPh sb="4" eb="5">
      <t>ノウ</t>
    </rPh>
    <rPh sb="6" eb="7">
      <t>イ</t>
    </rPh>
    <phoneticPr fontId="3"/>
  </si>
  <si>
    <t>余暇を増やしたい</t>
    <rPh sb="0" eb="1">
      <t>ヨ</t>
    </rPh>
    <rPh sb="1" eb="2">
      <t>ヒマ</t>
    </rPh>
    <rPh sb="3" eb="4">
      <t>フ</t>
    </rPh>
    <phoneticPr fontId="3"/>
  </si>
  <si>
    <t>家事の都合</t>
    <rPh sb="0" eb="1">
      <t>イエ</t>
    </rPh>
    <rPh sb="1" eb="2">
      <t>コト</t>
    </rPh>
    <rPh sb="3" eb="4">
      <t>ミヤコ</t>
    </rPh>
    <rPh sb="4" eb="5">
      <t>ゴウ</t>
    </rPh>
    <phoneticPr fontId="3"/>
  </si>
  <si>
    <t>育児をしている</t>
    <rPh sb="0" eb="2">
      <t>イクジ</t>
    </rPh>
    <phoneticPr fontId="3"/>
  </si>
  <si>
    <t>15～24歳</t>
    <rPh sb="5" eb="6">
      <t>サイ</t>
    </rPh>
    <phoneticPr fontId="3"/>
  </si>
  <si>
    <t>25～29歳</t>
    <rPh sb="5" eb="6">
      <t>サイ</t>
    </rPh>
    <phoneticPr fontId="3"/>
  </si>
  <si>
    <t>30～34歳</t>
    <rPh sb="5" eb="6">
      <t>サイ</t>
    </rPh>
    <phoneticPr fontId="3"/>
  </si>
  <si>
    <t>35～39歳</t>
    <rPh sb="5" eb="6">
      <t>サイ</t>
    </rPh>
    <phoneticPr fontId="3"/>
  </si>
  <si>
    <t>45～49歳</t>
    <rPh sb="5" eb="6">
      <t>サイ</t>
    </rPh>
    <phoneticPr fontId="3"/>
  </si>
  <si>
    <t>50歳以上</t>
    <rPh sb="2" eb="3">
      <t>サイ</t>
    </rPh>
    <rPh sb="3" eb="5">
      <t>イジョウ</t>
    </rPh>
    <phoneticPr fontId="3"/>
  </si>
  <si>
    <t>　 佐賀県の職業訓練・自己啓発をした者の割合は、「正規の職員・従業員」で64.5％と最も高くなっている。</t>
    <rPh sb="2" eb="5">
      <t>サガケン</t>
    </rPh>
    <rPh sb="6" eb="8">
      <t>ショクギョウ</t>
    </rPh>
    <rPh sb="8" eb="10">
      <t>クンレン</t>
    </rPh>
    <rPh sb="11" eb="13">
      <t>ジコ</t>
    </rPh>
    <rPh sb="13" eb="15">
      <t>ケイハツ</t>
    </rPh>
    <rPh sb="18" eb="19">
      <t>モノ</t>
    </rPh>
    <rPh sb="20" eb="22">
      <t>ワリアイ</t>
    </rPh>
    <rPh sb="42" eb="43">
      <t>モット</t>
    </rPh>
    <rPh sb="44" eb="45">
      <t>タカ</t>
    </rPh>
    <phoneticPr fontId="3"/>
  </si>
  <si>
    <t>うち職業訓練・自己啓発をしたもの</t>
    <phoneticPr fontId="3"/>
  </si>
  <si>
    <t>　自営業主</t>
    <rPh sb="1" eb="4">
      <t>ジエイギョウ</t>
    </rPh>
    <rPh sb="4" eb="5">
      <t>シュ</t>
    </rPh>
    <phoneticPr fontId="3"/>
  </si>
  <si>
    <t>　家族従事者</t>
    <rPh sb="1" eb="3">
      <t>カゾク</t>
    </rPh>
    <rPh sb="3" eb="6">
      <t>ジュウジシャ</t>
    </rPh>
    <phoneticPr fontId="3"/>
  </si>
  <si>
    <t>　会社などの役員</t>
    <rPh sb="1" eb="3">
      <t>カイシャ</t>
    </rPh>
    <rPh sb="6" eb="8">
      <t>ヤクイン</t>
    </rPh>
    <phoneticPr fontId="3"/>
  </si>
  <si>
    <t>　正規の職員・従業員</t>
    <rPh sb="1" eb="3">
      <t>セイキ</t>
    </rPh>
    <rPh sb="4" eb="6">
      <t>ショクイン</t>
    </rPh>
    <rPh sb="7" eb="10">
      <t>ジュウギョウイン</t>
    </rPh>
    <phoneticPr fontId="3"/>
  </si>
  <si>
    <t>　パート</t>
    <phoneticPr fontId="3"/>
  </si>
  <si>
    <t>　アルバイト</t>
    <phoneticPr fontId="3"/>
  </si>
  <si>
    <t>　労働者派遣事業所の派遣社員</t>
    <rPh sb="1" eb="4">
      <t>ロウドウシャ</t>
    </rPh>
    <rPh sb="4" eb="6">
      <t>ハケン</t>
    </rPh>
    <rPh sb="6" eb="9">
      <t>ジギョウショ</t>
    </rPh>
    <rPh sb="10" eb="12">
      <t>ハケン</t>
    </rPh>
    <rPh sb="12" eb="14">
      <t>シャイン</t>
    </rPh>
    <phoneticPr fontId="3"/>
  </si>
  <si>
    <t>　契約社員</t>
    <rPh sb="1" eb="3">
      <t>ケイヤク</t>
    </rPh>
    <rPh sb="3" eb="5">
      <t>シャイン</t>
    </rPh>
    <phoneticPr fontId="3"/>
  </si>
  <si>
    <t>　パート</t>
    <phoneticPr fontId="3"/>
  </si>
  <si>
    <t>　アルバイト</t>
    <phoneticPr fontId="3"/>
  </si>
  <si>
    <t>介護をしている</t>
    <rPh sb="0" eb="2">
      <t>カイゴ</t>
    </rPh>
    <phoneticPr fontId="3"/>
  </si>
  <si>
    <t>30歳未満</t>
    <rPh sb="2" eb="3">
      <t>サイ</t>
    </rPh>
    <rPh sb="3" eb="5">
      <t>ミマン</t>
    </rPh>
    <phoneticPr fontId="3"/>
  </si>
  <si>
    <t>30～39歳</t>
    <rPh sb="5" eb="6">
      <t>サイ</t>
    </rPh>
    <phoneticPr fontId="3"/>
  </si>
  <si>
    <t>40～44歳</t>
    <rPh sb="5" eb="6">
      <t>サイ</t>
    </rPh>
    <phoneticPr fontId="3"/>
  </si>
  <si>
    <t>50～54歳</t>
    <rPh sb="5" eb="6">
      <t>サイ</t>
    </rPh>
    <phoneticPr fontId="3"/>
  </si>
  <si>
    <t>55～59歳</t>
    <rPh sb="5" eb="6">
      <t>サイ</t>
    </rPh>
    <phoneticPr fontId="3"/>
  </si>
  <si>
    <t>60～64歳</t>
    <rPh sb="5" eb="6">
      <t>サイ</t>
    </rPh>
    <phoneticPr fontId="3"/>
  </si>
  <si>
    <t>65～69歳</t>
    <rPh sb="5" eb="6">
      <t>サイ</t>
    </rPh>
    <phoneticPr fontId="3"/>
  </si>
  <si>
    <t>70歳以上</t>
    <rPh sb="2" eb="3">
      <t>サイ</t>
    </rPh>
    <rPh sb="3" eb="5">
      <t>イジョウ</t>
    </rPh>
    <phoneticPr fontId="3"/>
  </si>
  <si>
    <t>・就業を希望している者のうち、求職活動をしていない者（非求職者）</t>
    <phoneticPr fontId="3"/>
  </si>
  <si>
    <t>・就業を希望していない者（非就業希望者）</t>
    <phoneticPr fontId="3"/>
  </si>
  <si>
    <t>（千人，％，ポイント）</t>
    <rPh sb="1" eb="3">
      <t>センニン</t>
    </rPh>
    <phoneticPr fontId="10"/>
  </si>
  <si>
    <t>男女　</t>
    <phoneticPr fontId="3"/>
  </si>
  <si>
    <t>平成24年</t>
    <rPh sb="0" eb="2">
      <t>ヘイセイ</t>
    </rPh>
    <rPh sb="4" eb="5">
      <t>ネン</t>
    </rPh>
    <phoneticPr fontId="10"/>
  </si>
  <si>
    <t>平成19年</t>
    <rPh sb="0" eb="2">
      <t>ヘイセイ</t>
    </rPh>
    <rPh sb="4" eb="5">
      <t>ネン</t>
    </rPh>
    <phoneticPr fontId="10"/>
  </si>
  <si>
    <t>増減</t>
    <rPh sb="0" eb="2">
      <t>ゾウゲン</t>
    </rPh>
    <phoneticPr fontId="10"/>
  </si>
  <si>
    <t>　就業希望・求職活動の有無</t>
    <phoneticPr fontId="3"/>
  </si>
  <si>
    <t>男</t>
    <rPh sb="0" eb="1">
      <t>オトコ</t>
    </rPh>
    <phoneticPr fontId="10"/>
  </si>
  <si>
    <t>女</t>
    <rPh sb="0" eb="1">
      <t>オンナ</t>
    </rPh>
    <phoneticPr fontId="10"/>
  </si>
  <si>
    <t>実数</t>
    <rPh sb="0" eb="2">
      <t>ジッスウ</t>
    </rPh>
    <phoneticPr fontId="10"/>
  </si>
  <si>
    <t>15～34歳人口</t>
    <rPh sb="5" eb="6">
      <t>サイ</t>
    </rPh>
    <rPh sb="6" eb="8">
      <t>ジンコウ</t>
    </rPh>
    <phoneticPr fontId="10"/>
  </si>
  <si>
    <t>若年無業者</t>
    <rPh sb="0" eb="2">
      <t>ジャクネン</t>
    </rPh>
    <rPh sb="2" eb="3">
      <t>ム</t>
    </rPh>
    <rPh sb="3" eb="5">
      <t>ギョウシャ</t>
    </rPh>
    <phoneticPr fontId="10"/>
  </si>
  <si>
    <t>①＋②</t>
    <phoneticPr fontId="10"/>
  </si>
  <si>
    <t>就業希望者
のうち非求職者</t>
    <rPh sb="0" eb="2">
      <t>シュウギョウ</t>
    </rPh>
    <rPh sb="2" eb="5">
      <t>キボウシャ</t>
    </rPh>
    <rPh sb="9" eb="10">
      <t>ヒ</t>
    </rPh>
    <rPh sb="10" eb="13">
      <t>キュウショクシャ</t>
    </rPh>
    <phoneticPr fontId="10"/>
  </si>
  <si>
    <t>①</t>
    <phoneticPr fontId="10"/>
  </si>
  <si>
    <t>非就業希望者</t>
    <rPh sb="0" eb="1">
      <t>ヒ</t>
    </rPh>
    <rPh sb="1" eb="3">
      <t>シュウギョウ</t>
    </rPh>
    <rPh sb="3" eb="6">
      <t>キボウシャ</t>
    </rPh>
    <phoneticPr fontId="10"/>
  </si>
  <si>
    <t>②</t>
    <phoneticPr fontId="10"/>
  </si>
  <si>
    <t>割合</t>
    <rPh sb="0" eb="2">
      <t>ワリアイ</t>
    </rPh>
    <phoneticPr fontId="10"/>
  </si>
  <si>
    <t xml:space="preserve">- </t>
    <phoneticPr fontId="10"/>
  </si>
  <si>
    <t>-</t>
    <phoneticPr fontId="3"/>
  </si>
  <si>
    <t>表7　男女別過去1年間の転職就業者数及び割合　-　平成19年、24年　佐賀県　全国</t>
    <rPh sb="0" eb="1">
      <t>ヒョウ</t>
    </rPh>
    <rPh sb="3" eb="5">
      <t>ダンジョ</t>
    </rPh>
    <rPh sb="5" eb="6">
      <t>ベツ</t>
    </rPh>
    <rPh sb="6" eb="8">
      <t>カコ</t>
    </rPh>
    <rPh sb="9" eb="11">
      <t>ネンカン</t>
    </rPh>
    <rPh sb="12" eb="14">
      <t>テンショク</t>
    </rPh>
    <rPh sb="14" eb="17">
      <t>シュウギョウシャ</t>
    </rPh>
    <rPh sb="17" eb="18">
      <t>スウ</t>
    </rPh>
    <rPh sb="18" eb="19">
      <t>オヨ</t>
    </rPh>
    <rPh sb="20" eb="22">
      <t>ワリアイ</t>
    </rPh>
    <rPh sb="25" eb="27">
      <t>ヘイセイ</t>
    </rPh>
    <rPh sb="29" eb="30">
      <t>ネン</t>
    </rPh>
    <rPh sb="33" eb="34">
      <t>ネン</t>
    </rPh>
    <rPh sb="35" eb="38">
      <t>サガケン</t>
    </rPh>
    <rPh sb="39" eb="41">
      <t>ゼンコク</t>
    </rPh>
    <phoneticPr fontId="10"/>
  </si>
  <si>
    <t>平成19年と男女別で比較してみると、男性で1千3百人、女性は1百人の減少となった。</t>
    <phoneticPr fontId="10"/>
  </si>
  <si>
    <t>　若年無業者は、3千4百人（就業希望者のうち非求職者1千4百人、非就業希望者2千人）となっている。</t>
    <phoneticPr fontId="3"/>
  </si>
  <si>
    <t>※平成19年の就業希望者のうち非求職者数、非就業希望者数は、公表されていない。</t>
    <phoneticPr fontId="3"/>
  </si>
  <si>
    <t>年齢</t>
    <phoneticPr fontId="3"/>
  </si>
  <si>
    <t>　総数</t>
    <rPh sb="1" eb="3">
      <t>ソウスウ</t>
    </rPh>
    <phoneticPr fontId="10"/>
  </si>
  <si>
    <t>　　有業者</t>
    <rPh sb="2" eb="5">
      <t>ユウギョウシャ</t>
    </rPh>
    <phoneticPr fontId="3"/>
  </si>
  <si>
    <t>　　　うち雇用者</t>
    <phoneticPr fontId="3"/>
  </si>
  <si>
    <t>　　無業者</t>
    <rPh sb="2" eb="3">
      <t>ム</t>
    </rPh>
    <rPh sb="3" eb="5">
      <t>ギョウシャ</t>
    </rPh>
    <phoneticPr fontId="3"/>
  </si>
  <si>
    <t>　　　うち雇用者</t>
    <phoneticPr fontId="3"/>
  </si>
  <si>
    <t>総数</t>
  </si>
  <si>
    <t>総数</t>
    <phoneticPr fontId="3"/>
  </si>
  <si>
    <t>-</t>
  </si>
  <si>
    <t>-</t>
    <phoneticPr fontId="3"/>
  </si>
  <si>
    <t>総数</t>
    <phoneticPr fontId="3"/>
  </si>
  <si>
    <t>実数</t>
  </si>
  <si>
    <t>実数</t>
    <phoneticPr fontId="3"/>
  </si>
  <si>
    <t>実数</t>
    <phoneticPr fontId="3"/>
  </si>
  <si>
    <t>総数</t>
    <phoneticPr fontId="3"/>
  </si>
  <si>
    <t>男</t>
  </si>
  <si>
    <t>男</t>
    <phoneticPr fontId="3"/>
  </si>
  <si>
    <t>女</t>
  </si>
  <si>
    <t>女</t>
    <phoneticPr fontId="3"/>
  </si>
  <si>
    <t>就業上の地位</t>
    <phoneticPr fontId="3"/>
  </si>
  <si>
    <t>割合</t>
    <phoneticPr fontId="3"/>
  </si>
  <si>
    <t>（千人、％）</t>
    <rPh sb="1" eb="2">
      <t>セン</t>
    </rPh>
    <rPh sb="2" eb="3">
      <t>ニン</t>
    </rPh>
    <phoneticPr fontId="3"/>
  </si>
  <si>
    <t>　育児をしている者は、6万4千2百人で男女別にみると、男性が2万7千4百人（有業者2万7千1百人、無業者3百人）</t>
    <rPh sb="1" eb="3">
      <t>イクジ</t>
    </rPh>
    <rPh sb="8" eb="9">
      <t>モノ</t>
    </rPh>
    <rPh sb="14" eb="15">
      <t>セン</t>
    </rPh>
    <rPh sb="16" eb="18">
      <t>ヒャクニン</t>
    </rPh>
    <rPh sb="27" eb="29">
      <t>ダンセイ</t>
    </rPh>
    <rPh sb="38" eb="41">
      <t>ユウギョウシャ</t>
    </rPh>
    <phoneticPr fontId="10"/>
  </si>
  <si>
    <t>で、女性は、3万6千8百人（有業者2万3千1百人、無業者1万3千7百人）となっている。</t>
    <phoneticPr fontId="3"/>
  </si>
  <si>
    <t>　育児をしている者で最も多いのは、「35～39歳」で1万9千9百人(有業者が1万5千9百人、無業者が4千1百人)となっ</t>
    <rPh sb="1" eb="3">
      <t>イクジ</t>
    </rPh>
    <rPh sb="8" eb="9">
      <t>モノ</t>
    </rPh>
    <rPh sb="10" eb="11">
      <t>モット</t>
    </rPh>
    <rPh sb="12" eb="13">
      <t>オオ</t>
    </rPh>
    <rPh sb="29" eb="30">
      <t>セン</t>
    </rPh>
    <rPh sb="31" eb="33">
      <t>ヒャクニン</t>
    </rPh>
    <rPh sb="34" eb="37">
      <t>ユウギョウシャ</t>
    </rPh>
    <rPh sb="41" eb="42">
      <t>セン</t>
    </rPh>
    <rPh sb="43" eb="45">
      <t>ヒャクニン</t>
    </rPh>
    <rPh sb="46" eb="47">
      <t>ム</t>
    </rPh>
    <rPh sb="47" eb="49">
      <t>ギョウシャ</t>
    </rPh>
    <rPh sb="51" eb="52">
      <t>セン</t>
    </rPh>
    <rPh sb="53" eb="55">
      <t>ヒャクニン</t>
    </rPh>
    <phoneticPr fontId="10"/>
  </si>
  <si>
    <t>女性が1万1千2百人で17.4％となっている。</t>
    <phoneticPr fontId="3"/>
  </si>
  <si>
    <t>ており、育児をしているもの総数を100とした場合、男女別に見ても「35～39歳」で共に多く、男性が8千7百人で13.6％、</t>
    <rPh sb="25" eb="27">
      <t>ダンジョ</t>
    </rPh>
    <phoneticPr fontId="3"/>
  </si>
  <si>
    <t>で、女性は、2万3千6百人（有業者1万2千2百人、無業者1万1千4百人）となっている。</t>
    <phoneticPr fontId="3"/>
  </si>
  <si>
    <t>　介護をしている者は、3万5千6百人で全体に占める割合は、4.9％となっている。男性が1万2千人（有業者8千5百人、無業者3千5百人）</t>
    <rPh sb="1" eb="3">
      <t>カイゴ</t>
    </rPh>
    <rPh sb="8" eb="9">
      <t>モノ</t>
    </rPh>
    <rPh sb="14" eb="15">
      <t>セン</t>
    </rPh>
    <rPh sb="16" eb="18">
      <t>ヒャクニン</t>
    </rPh>
    <rPh sb="19" eb="21">
      <t>ゼンタイ</t>
    </rPh>
    <rPh sb="22" eb="23">
      <t>シ</t>
    </rPh>
    <rPh sb="25" eb="27">
      <t>ワリアイ</t>
    </rPh>
    <rPh sb="49" eb="52">
      <t>ユウギョウシャ</t>
    </rPh>
    <phoneticPr fontId="10"/>
  </si>
  <si>
    <t>　年齢別に見ると介護をしているものを100とした場合、男女共に「60～64歳」が多く7千1百人で、男性が2千5百人で7.0％、女性が4千7</t>
    <rPh sb="1" eb="3">
      <t>ネンレイ</t>
    </rPh>
    <rPh sb="3" eb="4">
      <t>ベツ</t>
    </rPh>
    <rPh sb="5" eb="6">
      <t>ミ</t>
    </rPh>
    <rPh sb="27" eb="29">
      <t>ダンジョ</t>
    </rPh>
    <rPh sb="29" eb="30">
      <t>トモ</t>
    </rPh>
    <rPh sb="40" eb="41">
      <t>オオ</t>
    </rPh>
    <rPh sb="43" eb="44">
      <t>セン</t>
    </rPh>
    <rPh sb="45" eb="47">
      <t>ヒャクニン</t>
    </rPh>
    <phoneticPr fontId="3"/>
  </si>
  <si>
    <t>百人で13.2％となっている。</t>
    <phoneticPr fontId="3"/>
  </si>
  <si>
    <t>雇用形態</t>
    <phoneticPr fontId="3"/>
  </si>
  <si>
    <t>職業訓練・自己啓発の有無</t>
    <phoneticPr fontId="3"/>
  </si>
  <si>
    <t>「会社などの役員」が7.5％、女性は「パート」17.1%、「契約社員」5.0％となっている。</t>
    <phoneticPr fontId="3"/>
  </si>
  <si>
    <t>（7）　高齢者の就業</t>
    <rPh sb="8" eb="10">
      <t>シュウギョウ</t>
    </rPh>
    <phoneticPr fontId="3"/>
  </si>
  <si>
    <t>～64歳」で74.6％と続いており、就業希望者は、「65～69歳」で13.0％と最も高く、次いで「60～64歳」で</t>
    <rPh sb="19" eb="20">
      <t>ギョウ</t>
    </rPh>
    <rPh sb="40" eb="41">
      <t>モット</t>
    </rPh>
    <rPh sb="42" eb="43">
      <t>タカ</t>
    </rPh>
    <rPh sb="45" eb="46">
      <t>ツ</t>
    </rPh>
    <phoneticPr fontId="3"/>
  </si>
  <si>
    <t>■　「60～64歳」の有業者・就業希望者は、男性で約8.5割、女性で約6割　■</t>
    <phoneticPr fontId="3"/>
  </si>
  <si>
    <t>　高齢者（55歳以上）について、有業者（男性）の割合を見ると、最も高いのは、「55～59歳」で92.1％、「60</t>
    <phoneticPr fontId="3"/>
  </si>
  <si>
    <t>11.3％となっている。</t>
    <phoneticPr fontId="3"/>
  </si>
  <si>
    <t>　また、女性の有業者で割合が最も高いのは、「55～59歳」で74.1％、「60～64歳」で51.8％と続いており、</t>
    <phoneticPr fontId="3"/>
  </si>
  <si>
    <t>就業希望者は、「60～64歳」で10.0％と最も高く、次いで「55～59歳」で9.2％となっている。</t>
    <phoneticPr fontId="10"/>
  </si>
  <si>
    <t>55～59歳</t>
  </si>
  <si>
    <t>60～64歳</t>
  </si>
  <si>
    <t>65～69歳</t>
  </si>
  <si>
    <t>（千人、％）</t>
    <phoneticPr fontId="3"/>
  </si>
  <si>
    <t>70～74歳</t>
    <phoneticPr fontId="3"/>
  </si>
  <si>
    <t>75歳以上</t>
    <phoneticPr fontId="3"/>
  </si>
  <si>
    <t>　有業者</t>
    <phoneticPr fontId="3"/>
  </si>
  <si>
    <t>　無業者（就業希望者）</t>
    <phoneticPr fontId="3"/>
  </si>
  <si>
    <t>　無業者（非就業希望者）</t>
    <phoneticPr fontId="3"/>
  </si>
  <si>
    <t>割合</t>
    <phoneticPr fontId="3"/>
  </si>
  <si>
    <t>査と比較すると、転職就業者数の割合は、男性は減少し、女性は横ばいとなっている。</t>
    <rPh sb="15" eb="17">
      <t>ワリアイ</t>
    </rPh>
    <rPh sb="19" eb="21">
      <t>ダンセイ</t>
    </rPh>
    <rPh sb="22" eb="24">
      <t>ゲンショウ</t>
    </rPh>
    <rPh sb="26" eb="28">
      <t>ジョセイ</t>
    </rPh>
    <rPh sb="29" eb="30">
      <t>ヨコ</t>
    </rPh>
    <phoneticPr fontId="3"/>
  </si>
  <si>
    <t>　 年齢別に有業者の占める転職就業者の割合をみると、「15～24歳」が、総数11.0％（男性9.9％、女性12.2</t>
    <rPh sb="2" eb="4">
      <t>ネンレイ</t>
    </rPh>
    <rPh sb="4" eb="5">
      <t>ベツ</t>
    </rPh>
    <rPh sb="32" eb="33">
      <t>サイ</t>
    </rPh>
    <rPh sb="36" eb="38">
      <t>ソウスウ</t>
    </rPh>
    <rPh sb="44" eb="46">
      <t>ダンセイ</t>
    </rPh>
    <rPh sb="51" eb="53">
      <t>ジョセイ</t>
    </rPh>
    <phoneticPr fontId="3"/>
  </si>
  <si>
    <t>％）で最も多くなっており、「25～34歳」が、総数8.3％（男性5.4％、女性11.6%）で続いている。</t>
    <rPh sb="23" eb="25">
      <t>ソウスウ</t>
    </rPh>
    <rPh sb="30" eb="32">
      <t>ダンセイ</t>
    </rPh>
    <rPh sb="37" eb="39">
      <t>ジョセイ</t>
    </rPh>
    <rPh sb="46" eb="47">
      <t>ツヅ</t>
    </rPh>
    <phoneticPr fontId="3"/>
  </si>
  <si>
    <t>低くなっている。</t>
    <phoneticPr fontId="3"/>
  </si>
  <si>
    <t>図6　男女、年齢別過去1年間の転職就業者の割合　-　平成24年　佐賀県</t>
    <rPh sb="0" eb="1">
      <t>ズ</t>
    </rPh>
    <rPh sb="3" eb="5">
      <t>ダンジョ</t>
    </rPh>
    <rPh sb="6" eb="8">
      <t>ネンレイ</t>
    </rPh>
    <rPh sb="8" eb="9">
      <t>ベツ</t>
    </rPh>
    <rPh sb="9" eb="11">
      <t>カコ</t>
    </rPh>
    <rPh sb="12" eb="14">
      <t>ネンカン</t>
    </rPh>
    <rPh sb="15" eb="17">
      <t>テンショク</t>
    </rPh>
    <rPh sb="17" eb="20">
      <t>シュウギョウシャ</t>
    </rPh>
    <rPh sb="21" eb="23">
      <t>ワリアイ</t>
    </rPh>
    <rPh sb="26" eb="28">
      <t>ヘイセイ</t>
    </rPh>
    <rPh sb="30" eb="31">
      <t>ネン</t>
    </rPh>
    <rPh sb="32" eb="35">
      <t>サガケン</t>
    </rPh>
    <phoneticPr fontId="10"/>
  </si>
  <si>
    <t>（2）　前職の離職理由別15歳以上人口</t>
    <rPh sb="4" eb="6">
      <t>ゼンショク</t>
    </rPh>
    <rPh sb="7" eb="9">
      <t>リショク</t>
    </rPh>
    <rPh sb="9" eb="11">
      <t>リユウ</t>
    </rPh>
    <rPh sb="11" eb="12">
      <t>ベツ</t>
    </rPh>
    <rPh sb="14" eb="15">
      <t>サイ</t>
    </rPh>
    <rPh sb="15" eb="17">
      <t>イジョウ</t>
    </rPh>
    <rPh sb="17" eb="19">
      <t>ジンコウ</t>
    </rPh>
    <phoneticPr fontId="3"/>
  </si>
  <si>
    <t>　 佐賀県・全国共に前職の離職理由(その他を除く）は、「病気・高齢のため」がで最も多く、続いて「定年の</t>
    <rPh sb="2" eb="5">
      <t>サガケン</t>
    </rPh>
    <rPh sb="6" eb="8">
      <t>ゼンコク</t>
    </rPh>
    <rPh sb="8" eb="9">
      <t>トモ</t>
    </rPh>
    <rPh sb="10" eb="12">
      <t>ゼンショク</t>
    </rPh>
    <rPh sb="13" eb="15">
      <t>リショク</t>
    </rPh>
    <rPh sb="15" eb="17">
      <t>リユウ</t>
    </rPh>
    <rPh sb="20" eb="21">
      <t>タ</t>
    </rPh>
    <rPh sb="22" eb="23">
      <t>ノゾ</t>
    </rPh>
    <rPh sb="39" eb="40">
      <t>モット</t>
    </rPh>
    <rPh sb="41" eb="42">
      <t>オオ</t>
    </rPh>
    <rPh sb="44" eb="45">
      <t>ツヅ</t>
    </rPh>
    <phoneticPr fontId="10"/>
  </si>
  <si>
    <t>ため」となっており、 全国と比較すると、「病気・高齢のため」は佐賀県11.4％で全国は10.0％となっている。</t>
    <phoneticPr fontId="10"/>
  </si>
  <si>
    <t xml:space="preserve"> また、前回調査と比較すると、「収入が少なかった」が佐賀県2.2ポイント、全国1.3ポイントで共に減少して</t>
    <rPh sb="4" eb="6">
      <t>ゼンカイ</t>
    </rPh>
    <rPh sb="6" eb="8">
      <t>チョウサ</t>
    </rPh>
    <rPh sb="9" eb="11">
      <t>ヒカク</t>
    </rPh>
    <rPh sb="16" eb="18">
      <t>シュウニュウ</t>
    </rPh>
    <rPh sb="19" eb="20">
      <t>スク</t>
    </rPh>
    <phoneticPr fontId="10"/>
  </si>
  <si>
    <t>いる。</t>
    <phoneticPr fontId="3"/>
  </si>
  <si>
    <t>（前回調査以降に前職を辞めた転職就業者及び離職非就業者）</t>
    <rPh sb="1" eb="3">
      <t>ゼンカイ</t>
    </rPh>
    <rPh sb="3" eb="5">
      <t>チョウサ</t>
    </rPh>
    <rPh sb="5" eb="7">
      <t>イコウ</t>
    </rPh>
    <rPh sb="23" eb="24">
      <t>ヒ</t>
    </rPh>
    <phoneticPr fontId="10"/>
  </si>
  <si>
    <t>佐賀県</t>
    <phoneticPr fontId="3"/>
  </si>
  <si>
    <t>全国</t>
    <phoneticPr fontId="3"/>
  </si>
  <si>
    <t>総数</t>
    <rPh sb="0" eb="1">
      <t>フサ</t>
    </rPh>
    <rPh sb="1" eb="2">
      <t>カズ</t>
    </rPh>
    <phoneticPr fontId="3"/>
  </si>
  <si>
    <t>人員整理・勧奨退職のため</t>
    <rPh sb="0" eb="2">
      <t>ジンイン</t>
    </rPh>
    <rPh sb="2" eb="4">
      <t>セイリ</t>
    </rPh>
    <rPh sb="5" eb="6">
      <t>ススム</t>
    </rPh>
    <rPh sb="6" eb="7">
      <t>ススム</t>
    </rPh>
    <rPh sb="7" eb="8">
      <t>タイ</t>
    </rPh>
    <rPh sb="8" eb="9">
      <t>ショク</t>
    </rPh>
    <phoneticPr fontId="3"/>
  </si>
  <si>
    <t>会社倒産・事業所閉鎖のため</t>
    <rPh sb="0" eb="2">
      <t>カイシャ</t>
    </rPh>
    <rPh sb="2" eb="4">
      <t>トウサン</t>
    </rPh>
    <rPh sb="5" eb="8">
      <t>ジギョウショ</t>
    </rPh>
    <rPh sb="8" eb="9">
      <t>ヘイ</t>
    </rPh>
    <rPh sb="9" eb="10">
      <t>クサリ</t>
    </rPh>
    <phoneticPr fontId="3"/>
  </si>
  <si>
    <t>一時的についた仕事だから</t>
    <rPh sb="0" eb="3">
      <t>イチジテキ</t>
    </rPh>
    <rPh sb="7" eb="8">
      <t>ツコウ</t>
    </rPh>
    <rPh sb="8" eb="9">
      <t>コト</t>
    </rPh>
    <phoneticPr fontId="3"/>
  </si>
  <si>
    <t>収入が少なかった</t>
    <rPh sb="0" eb="2">
      <t>シュウニュウ</t>
    </rPh>
    <rPh sb="3" eb="4">
      <t>スク</t>
    </rPh>
    <phoneticPr fontId="3"/>
  </si>
  <si>
    <t>労働条件が悪かった</t>
    <rPh sb="0" eb="1">
      <t>ロウ</t>
    </rPh>
    <rPh sb="1" eb="2">
      <t>ハタラキ</t>
    </rPh>
    <rPh sb="2" eb="3">
      <t>ジョウ</t>
    </rPh>
    <rPh sb="3" eb="4">
      <t>ケン</t>
    </rPh>
    <rPh sb="5" eb="6">
      <t>ワル</t>
    </rPh>
    <phoneticPr fontId="3"/>
  </si>
  <si>
    <t>自分に向かない仕事だった</t>
    <rPh sb="0" eb="1">
      <t>ジ</t>
    </rPh>
    <rPh sb="1" eb="2">
      <t>ブン</t>
    </rPh>
    <rPh sb="3" eb="4">
      <t>ム</t>
    </rPh>
    <rPh sb="7" eb="8">
      <t>ツコウ</t>
    </rPh>
    <rPh sb="8" eb="9">
      <t>コト</t>
    </rPh>
    <phoneticPr fontId="3"/>
  </si>
  <si>
    <t>家族の転職・転勤又は事業所の移転のため</t>
    <rPh sb="0" eb="1">
      <t>イエ</t>
    </rPh>
    <rPh sb="1" eb="2">
      <t>ゾク</t>
    </rPh>
    <rPh sb="3" eb="4">
      <t>テン</t>
    </rPh>
    <rPh sb="4" eb="5">
      <t>ショク</t>
    </rPh>
    <rPh sb="6" eb="8">
      <t>テンキン</t>
    </rPh>
    <rPh sb="8" eb="9">
      <t>マタ</t>
    </rPh>
    <phoneticPr fontId="3"/>
  </si>
  <si>
    <t>定年のため</t>
    <rPh sb="0" eb="2">
      <t>テイネン</t>
    </rPh>
    <phoneticPr fontId="3"/>
  </si>
  <si>
    <t>雇用契約の満了のため</t>
  </si>
  <si>
    <t>病気・高齢のため</t>
    <rPh sb="0" eb="2">
      <t>ビョウキ</t>
    </rPh>
    <rPh sb="3" eb="4">
      <t>タカ</t>
    </rPh>
    <rPh sb="4" eb="5">
      <t>ヨワイ</t>
    </rPh>
    <phoneticPr fontId="3"/>
  </si>
  <si>
    <t>結婚のため</t>
    <rPh sb="0" eb="2">
      <t>ケッコン</t>
    </rPh>
    <phoneticPr fontId="3"/>
  </si>
  <si>
    <t>出産・育児のため（Ｈ19は、育児のため）</t>
    <rPh sb="0" eb="2">
      <t>シュッサン</t>
    </rPh>
    <rPh sb="3" eb="5">
      <t>イクジ</t>
    </rPh>
    <rPh sb="14" eb="16">
      <t>イクジ</t>
    </rPh>
    <phoneticPr fontId="3"/>
  </si>
  <si>
    <t>介護・看護のため（Ｈ19家族の介護・看護のため）</t>
    <rPh sb="0" eb="2">
      <t>カイゴ</t>
    </rPh>
    <rPh sb="3" eb="5">
      <t>カンゴ</t>
    </rPh>
    <rPh sb="12" eb="14">
      <t>カゾク</t>
    </rPh>
    <phoneticPr fontId="3"/>
  </si>
  <si>
    <r>
      <rPr>
        <sz val="8"/>
        <rFont val="ＭＳ Ｐ明朝"/>
        <family val="1"/>
        <charset val="128"/>
      </rPr>
      <t>※</t>
    </r>
    <r>
      <rPr>
        <sz val="9"/>
        <rFont val="ＭＳ Ｐ明朝"/>
        <family val="1"/>
        <charset val="128"/>
      </rPr>
      <t xml:space="preserve"> 平成24年は「定年のため」、「雇用契約の満了のため」で調査、平成19年は「定年又は雇用契約の満了のため」で調査している。</t>
    </r>
    <rPh sb="29" eb="31">
      <t>チョウサ</t>
    </rPh>
    <phoneticPr fontId="3"/>
  </si>
  <si>
    <t>■　「収入が少なかった」を理由に離職する割合が減少■</t>
    <rPh sb="3" eb="5">
      <t>シュウニュウ</t>
    </rPh>
    <rPh sb="6" eb="7">
      <t>スク</t>
    </rPh>
    <rPh sb="13" eb="15">
      <t>リユウ</t>
    </rPh>
    <rPh sb="16" eb="18">
      <t>リショク</t>
    </rPh>
    <rPh sb="20" eb="22">
      <t>ワリアイ</t>
    </rPh>
    <rPh sb="23" eb="25">
      <t>ゲンショウ</t>
    </rPh>
    <phoneticPr fontId="3"/>
  </si>
  <si>
    <t>（3）　有業者の転職希望理由</t>
    <rPh sb="4" eb="7">
      <t>ユウギョウシャ</t>
    </rPh>
    <rPh sb="8" eb="10">
      <t>テンショク</t>
    </rPh>
    <rPh sb="10" eb="12">
      <t>キボウ</t>
    </rPh>
    <rPh sb="12" eb="14">
      <t>リユウ</t>
    </rPh>
    <phoneticPr fontId="3"/>
  </si>
  <si>
    <t>め、「時間的・肉体的に負担が大きい」、「事業不振や先行き不安」と続いている。</t>
    <rPh sb="20" eb="22">
      <t>ジギョウ</t>
    </rPh>
    <rPh sb="22" eb="24">
      <t>フシン</t>
    </rPh>
    <rPh sb="25" eb="27">
      <t>サキユ</t>
    </rPh>
    <rPh sb="28" eb="30">
      <t>フアン</t>
    </rPh>
    <phoneticPr fontId="10"/>
  </si>
  <si>
    <t>　 女性も佐賀県・全国共に、「収入が少ない」が最も多く、こちらも約3割を占め、「時間的・肉体的に負担が</t>
    <rPh sb="2" eb="4">
      <t>ジョセイ</t>
    </rPh>
    <rPh sb="5" eb="8">
      <t>サガケン</t>
    </rPh>
    <rPh sb="9" eb="11">
      <t>ゼンコク</t>
    </rPh>
    <rPh sb="11" eb="12">
      <t>トモ</t>
    </rPh>
    <rPh sb="15" eb="17">
      <t>シュウニュウ</t>
    </rPh>
    <rPh sb="18" eb="19">
      <t>スク</t>
    </rPh>
    <rPh sb="23" eb="24">
      <t>モット</t>
    </rPh>
    <rPh sb="25" eb="26">
      <t>オオ</t>
    </rPh>
    <rPh sb="32" eb="33">
      <t>ヤク</t>
    </rPh>
    <rPh sb="34" eb="35">
      <t>ワリ</t>
    </rPh>
    <rPh sb="36" eb="37">
      <t>シ</t>
    </rPh>
    <rPh sb="40" eb="43">
      <t>ジカンテキ</t>
    </rPh>
    <rPh sb="44" eb="47">
      <t>ニクタイテキ</t>
    </rPh>
    <rPh sb="48" eb="50">
      <t>フタン</t>
    </rPh>
    <phoneticPr fontId="10"/>
  </si>
  <si>
    <t>大きい」、「その他」と続いている。</t>
    <rPh sb="8" eb="9">
      <t>タ</t>
    </rPh>
    <phoneticPr fontId="10"/>
  </si>
  <si>
    <t>【割合】</t>
    <phoneticPr fontId="3"/>
  </si>
  <si>
    <t>（％、ポイント）</t>
    <phoneticPr fontId="3"/>
  </si>
  <si>
    <t>表8　前職の離職理由別15歳以上人口、割合　-　平成19年、24年　佐賀県、全国</t>
    <rPh sb="0" eb="1">
      <t>ヒョウ</t>
    </rPh>
    <rPh sb="3" eb="5">
      <t>ゼンショク</t>
    </rPh>
    <rPh sb="6" eb="8">
      <t>リショク</t>
    </rPh>
    <rPh sb="8" eb="10">
      <t>リユウ</t>
    </rPh>
    <rPh sb="10" eb="11">
      <t>ベツ</t>
    </rPh>
    <rPh sb="13" eb="14">
      <t>サイ</t>
    </rPh>
    <rPh sb="14" eb="16">
      <t>イジョウ</t>
    </rPh>
    <rPh sb="16" eb="18">
      <t>ジンコウ</t>
    </rPh>
    <rPh sb="24" eb="26">
      <t>ヘイセイ</t>
    </rPh>
    <rPh sb="28" eb="29">
      <t>ネン</t>
    </rPh>
    <rPh sb="32" eb="33">
      <t>ネン</t>
    </rPh>
    <rPh sb="34" eb="37">
      <t>サガケン</t>
    </rPh>
    <rPh sb="38" eb="40">
      <t>ゼンコク</t>
    </rPh>
    <phoneticPr fontId="10"/>
  </si>
  <si>
    <t>表10　男女、就業希望の有無別若年無業者数及び割合　－　平成19年、24年　佐賀県</t>
    <phoneticPr fontId="3"/>
  </si>
  <si>
    <t>表11　男女、就業希望の有無別若年無業者数及び割合　－　平成19年、24年　全国</t>
    <phoneticPr fontId="3"/>
  </si>
  <si>
    <t>（4）　若年無業者</t>
    <phoneticPr fontId="3"/>
  </si>
  <si>
    <t>■若年（15～34歳）人口に占める「若年無業者」の減少■</t>
    <rPh sb="25" eb="27">
      <t>ゲンショウ</t>
    </rPh>
    <phoneticPr fontId="3"/>
  </si>
  <si>
    <t>（5）　育児と就業</t>
    <rPh sb="4" eb="6">
      <t>イクジ</t>
    </rPh>
    <rPh sb="7" eb="9">
      <t>シュウギョウ</t>
    </rPh>
    <phoneticPr fontId="3"/>
  </si>
  <si>
    <t>表12　男女、年令階級別育児をしている者の人口及び割合－平成24年　佐賀県</t>
    <rPh sb="0" eb="1">
      <t>ヒョウ</t>
    </rPh>
    <phoneticPr fontId="10"/>
  </si>
  <si>
    <t>表13　男女、年令階級別育児をしている者の人口及び割合－平成24年　全国　</t>
    <rPh sb="0" eb="1">
      <t>ヒョウ</t>
    </rPh>
    <phoneticPr fontId="10"/>
  </si>
  <si>
    <t>■　35～39歳までが育児をしている者の割合が高い　■</t>
    <rPh sb="7" eb="8">
      <t>サイ</t>
    </rPh>
    <rPh sb="11" eb="13">
      <t>イクジ</t>
    </rPh>
    <rPh sb="18" eb="19">
      <t>モノ</t>
    </rPh>
    <rPh sb="20" eb="22">
      <t>ワリアイ</t>
    </rPh>
    <rPh sb="23" eb="24">
      <t>タカ</t>
    </rPh>
    <phoneticPr fontId="3"/>
  </si>
  <si>
    <t>■　60～64歳までが介護をしている者の割合が高い　■</t>
    <rPh sb="7" eb="8">
      <t>サイ</t>
    </rPh>
    <rPh sb="11" eb="13">
      <t>カイゴ</t>
    </rPh>
    <rPh sb="18" eb="19">
      <t>モノ</t>
    </rPh>
    <rPh sb="20" eb="22">
      <t>ワリアイ</t>
    </rPh>
    <rPh sb="23" eb="24">
      <t>タカ</t>
    </rPh>
    <phoneticPr fontId="3"/>
  </si>
  <si>
    <t>表14　男女、年齢階級別介護をしている者の人口及び割合－平成24年　佐賀県</t>
    <rPh sb="0" eb="1">
      <t>ヒョウ</t>
    </rPh>
    <phoneticPr fontId="10"/>
  </si>
  <si>
    <t>表15　男女、年齢階級別介護をしている者の人口及び割合－平成24年　全国</t>
    <rPh sb="0" eb="1">
      <t>ヒョウ</t>
    </rPh>
    <rPh sb="34" eb="36">
      <t>ゼンコク</t>
    </rPh>
    <phoneticPr fontId="10"/>
  </si>
  <si>
    <t>（6）　介護と就業</t>
    <rPh sb="4" eb="6">
      <t>カイゴ</t>
    </rPh>
    <rPh sb="7" eb="9">
      <t>シュウギョウ</t>
    </rPh>
    <phoneticPr fontId="3"/>
  </si>
  <si>
    <t>（8）　有業者の職業訓練・自己啓発</t>
    <rPh sb="4" eb="7">
      <t>ユウギョウシャ</t>
    </rPh>
    <rPh sb="8" eb="10">
      <t>ショクギョウ</t>
    </rPh>
    <rPh sb="10" eb="12">
      <t>クンレン</t>
    </rPh>
    <rPh sb="13" eb="15">
      <t>ジコ</t>
    </rPh>
    <rPh sb="15" eb="17">
      <t>ケイハツ</t>
    </rPh>
    <phoneticPr fontId="3"/>
  </si>
  <si>
    <t>■　職業訓練・自己啓発したもので、割合が高いのは「正規の職員・従業員」　■</t>
    <phoneticPr fontId="3"/>
  </si>
  <si>
    <t>表18　男女、雇用形態別職業訓練・自己啓発をしたもの数及び割合　-　平成24年　佐賀県</t>
    <rPh sb="0" eb="1">
      <t>ヒョウ</t>
    </rPh>
    <rPh sb="4" eb="6">
      <t>ダンジョ</t>
    </rPh>
    <rPh sb="11" eb="12">
      <t>ベツ</t>
    </rPh>
    <rPh sb="34" eb="36">
      <t>ヘイセイ</t>
    </rPh>
    <rPh sb="38" eb="39">
      <t>ネン</t>
    </rPh>
    <rPh sb="40" eb="43">
      <t>サガケン</t>
    </rPh>
    <phoneticPr fontId="3"/>
  </si>
  <si>
    <t>表19　男女、雇用形態別職業訓練・自己啓発をしたもの数及び割合　-　平成24年　全国</t>
    <rPh sb="0" eb="1">
      <t>ヒョウ</t>
    </rPh>
    <rPh sb="4" eb="6">
      <t>ダンジョ</t>
    </rPh>
    <rPh sb="11" eb="12">
      <t>ベツ</t>
    </rPh>
    <rPh sb="34" eb="36">
      <t>ヘイセイ</t>
    </rPh>
    <rPh sb="38" eb="39">
      <t>ネン</t>
    </rPh>
    <rPh sb="40" eb="42">
      <t>ゼンコク</t>
    </rPh>
    <phoneticPr fontId="3"/>
  </si>
  <si>
    <t>　全国と比較すると若年無業者は、総数で0.3ポイント、女性は0.2ポイント高く、男性は0.7ポイント</t>
    <phoneticPr fontId="10"/>
  </si>
  <si>
    <t>■　佐賀県・全国共に「収入が少ない」が最も多く、約3割を占める　■</t>
    <rPh sb="2" eb="5">
      <t>サガケン</t>
    </rPh>
    <rPh sb="6" eb="8">
      <t>ゼンコク</t>
    </rPh>
    <rPh sb="8" eb="9">
      <t>トモ</t>
    </rPh>
    <rPh sb="11" eb="13">
      <t>シュウニュウ</t>
    </rPh>
    <rPh sb="14" eb="15">
      <t>スク</t>
    </rPh>
    <rPh sb="19" eb="20">
      <t>モット</t>
    </rPh>
    <rPh sb="21" eb="22">
      <t>オオ</t>
    </rPh>
    <rPh sb="24" eb="25">
      <t>ヤク</t>
    </rPh>
    <rPh sb="26" eb="27">
      <t>ワリ</t>
    </rPh>
    <rPh sb="28" eb="29">
      <t>シ</t>
    </rPh>
    <phoneticPr fontId="3"/>
  </si>
  <si>
    <t>表9　男女、有業者の転職希望理由別割合　-　平成24年、19年　佐賀県、全国</t>
    <rPh sb="0" eb="1">
      <t>ヒョウ</t>
    </rPh>
    <rPh sb="3" eb="5">
      <t>ダンジョ</t>
    </rPh>
    <rPh sb="6" eb="9">
      <t>ユウギョウシャ</t>
    </rPh>
    <rPh sb="10" eb="12">
      <t>テンショク</t>
    </rPh>
    <rPh sb="12" eb="14">
      <t>キボウ</t>
    </rPh>
    <rPh sb="14" eb="16">
      <t>リユウ</t>
    </rPh>
    <rPh sb="16" eb="17">
      <t>ベツ</t>
    </rPh>
    <rPh sb="22" eb="24">
      <t>ヘイセイ</t>
    </rPh>
    <rPh sb="26" eb="27">
      <t>ネン</t>
    </rPh>
    <rPh sb="30" eb="31">
      <t>ネン</t>
    </rPh>
    <rPh sb="32" eb="35">
      <t>サガケン</t>
    </rPh>
    <rPh sb="36" eb="38">
      <t>ゼンコク</t>
    </rPh>
    <phoneticPr fontId="10"/>
  </si>
  <si>
    <t>※若年無業者とは、15～34歳の無業者で家事も通学もしていない者のうち、以下の者をいう。</t>
    <phoneticPr fontId="3"/>
  </si>
  <si>
    <t>男女別に見ると、「正規の職員・従業員」で男性70.0％、女性57.1％が最も多く、続いて男性は「自営業主」で11.1％、</t>
    <rPh sb="1" eb="2">
      <t>ジョ</t>
    </rPh>
    <rPh sb="2" eb="3">
      <t>ベツ</t>
    </rPh>
    <rPh sb="4" eb="5">
      <t>ミ</t>
    </rPh>
    <rPh sb="41" eb="42">
      <t>ツヅ</t>
    </rPh>
    <rPh sb="44" eb="46">
      <t>ダンセイ</t>
    </rPh>
    <phoneticPr fontId="3"/>
  </si>
  <si>
    <t>表17　男女、年齢階級、就業状態、就業希望の有無別55歳以上人口の割合－平成24年　全国</t>
    <rPh sb="0" eb="1">
      <t>ヒョウ</t>
    </rPh>
    <phoneticPr fontId="3"/>
  </si>
  <si>
    <t>表16　男女、年齢階級、就業状態、就業希望の有無別55歳以上人口の割合－平成24年　佐賀県</t>
    <rPh sb="0" eb="1">
      <t>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</si>
</sst>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0.0_ "/>
    <numFmt numFmtId="177" formatCode="#,##0.0;[Red]\-#,##0.0"/>
    <numFmt numFmtId="178" formatCode="##,###,##0;&quot;-&quot;#,###,##0"/>
    <numFmt numFmtId="179" formatCode="0.0;&quot;△ &quot;0.0"/>
    <numFmt numFmtId="180" formatCode="#,##0.0;&quot;△ &quot;#,##0.0"/>
    <numFmt numFmtId="181" formatCode="##,###,##0.0;&quot;-&quot;#,###,##0.0"/>
    <numFmt numFmtId="182" formatCode="#,###,##0.0;&quot; -&quot;###,##0.0"/>
    <numFmt numFmtId="183" formatCode="#,##0.0_ ;[Red]\-#,##0.0\ "/>
    <numFmt numFmtId="184" formatCode="#,##0.0_ "/>
    <numFmt numFmtId="185" formatCode="#,##0.0,"/>
  </numFmts>
  <fonts count="4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0"/>
      <color theme="0"/>
      <name val="ＭＳ 明朝"/>
      <family val="1"/>
      <charset val="128"/>
    </font>
    <font>
      <b/>
      <sz val="10"/>
      <color theme="0"/>
      <name val="ＭＳ 明朝"/>
      <family val="1"/>
      <charset val="128"/>
    </font>
    <font>
      <b/>
      <sz val="12"/>
      <color theme="0"/>
      <name val="ＭＳ Ｐゴシック"/>
      <family val="3"/>
      <charset val="128"/>
      <scheme val="minor"/>
    </font>
    <font>
      <sz val="10"/>
      <color rgb="FF9C6500"/>
      <name val="ＭＳ 明朝"/>
      <family val="1"/>
      <charset val="128"/>
    </font>
    <font>
      <sz val="10"/>
      <color rgb="FFFA7D00"/>
      <name val="ＭＳ 明朝"/>
      <family val="1"/>
      <charset val="128"/>
    </font>
    <font>
      <sz val="10"/>
      <color rgb="FF9C0006"/>
      <name val="ＭＳ 明朝"/>
      <family val="1"/>
      <charset val="128"/>
    </font>
    <font>
      <b/>
      <sz val="10"/>
      <color rgb="FFFA7D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5"/>
      <color theme="3"/>
      <name val="ＭＳ 明朝"/>
      <family val="1"/>
      <charset val="128"/>
    </font>
    <font>
      <b/>
      <sz val="13"/>
      <color theme="3"/>
      <name val="ＭＳ 明朝"/>
      <family val="1"/>
      <charset val="128"/>
    </font>
    <font>
      <b/>
      <sz val="11"/>
      <color theme="3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0"/>
      <color rgb="FF3F3F3F"/>
      <name val="ＭＳ 明朝"/>
      <family val="1"/>
      <charset val="128"/>
    </font>
    <font>
      <i/>
      <sz val="10"/>
      <color rgb="FF7F7F7F"/>
      <name val="ＭＳ 明朝"/>
      <family val="1"/>
      <charset val="128"/>
    </font>
    <font>
      <sz val="10"/>
      <color rgb="FF3F3F76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rgb="FF006100"/>
      <name val="ＭＳ 明朝"/>
      <family val="1"/>
      <charset val="128"/>
    </font>
    <font>
      <sz val="10"/>
      <color rgb="FFFF000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9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9"/>
      </left>
      <right/>
      <top style="dashed">
        <color indexed="9"/>
      </top>
      <bottom style="dashed">
        <color indexed="9"/>
      </bottom>
      <diagonal/>
    </border>
    <border>
      <left/>
      <right/>
      <top style="dashed">
        <color indexed="9"/>
      </top>
      <bottom style="dashed">
        <color indexed="9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70">
    <xf numFmtId="0" fontId="0" fillId="0" borderId="0"/>
    <xf numFmtId="0" fontId="24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89" applyNumberFormat="0" applyAlignment="0" applyProtection="0">
      <alignment vertical="center"/>
    </xf>
    <xf numFmtId="0" fontId="27" fillId="27" borderId="89" applyNumberFormat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0" borderId="90" applyNumberFormat="0" applyFill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91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33" fillId="0" borderId="92" applyNumberFormat="0" applyFill="0" applyAlignment="0" applyProtection="0">
      <alignment vertical="center"/>
    </xf>
    <xf numFmtId="0" fontId="34" fillId="0" borderId="93" applyNumberFormat="0" applyFill="0" applyAlignment="0" applyProtection="0">
      <alignment vertical="center"/>
    </xf>
    <xf numFmtId="0" fontId="35" fillId="0" borderId="94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95" applyNumberFormat="0" applyFill="0" applyAlignment="0" applyProtection="0">
      <alignment vertical="center"/>
    </xf>
    <xf numFmtId="0" fontId="37" fillId="30" borderId="96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31" borderId="91" applyNumberFormat="0" applyAlignment="0" applyProtection="0">
      <alignment vertical="center"/>
    </xf>
    <xf numFmtId="0" fontId="1" fillId="0" borderId="0"/>
    <xf numFmtId="0" fontId="24" fillId="0" borderId="0">
      <alignment vertical="center"/>
    </xf>
    <xf numFmtId="0" fontId="4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horizontal="right"/>
    </xf>
    <xf numFmtId="0" fontId="2" fillId="0" borderId="0"/>
    <xf numFmtId="0" fontId="24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24" fillId="0" borderId="0">
      <alignment vertical="center"/>
    </xf>
    <xf numFmtId="0" fontId="2" fillId="0" borderId="0"/>
    <xf numFmtId="0" fontId="1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>
      <alignment vertical="center"/>
    </xf>
    <xf numFmtId="0" fontId="2" fillId="0" borderId="0"/>
    <xf numFmtId="0" fontId="2" fillId="0" borderId="0"/>
    <xf numFmtId="0" fontId="41" fillId="32" borderId="0" applyNumberFormat="0" applyBorder="0" applyAlignment="0" applyProtection="0">
      <alignment vertical="center"/>
    </xf>
  </cellStyleXfs>
  <cellXfs count="567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180" fontId="4" fillId="0" borderId="0" xfId="0" quotePrefix="1" applyNumberFormat="1" applyFont="1" applyFill="1" applyBorder="1" applyAlignment="1">
      <alignment vertical="center"/>
    </xf>
    <xf numFmtId="0" fontId="4" fillId="0" borderId="6" xfId="0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180" fontId="4" fillId="0" borderId="4" xfId="32" applyNumberFormat="1" applyFont="1" applyFill="1" applyBorder="1" applyAlignment="1">
      <alignment vertical="center"/>
    </xf>
    <xf numFmtId="0" fontId="42" fillId="0" borderId="0" xfId="0" applyFont="1" applyAlignment="1">
      <alignment vertical="center"/>
    </xf>
    <xf numFmtId="178" fontId="2" fillId="0" borderId="0" xfId="0" quotePrefix="1" applyNumberFormat="1" applyFont="1" applyFill="1" applyAlignment="1">
      <alignment horizontal="right"/>
    </xf>
    <xf numFmtId="0" fontId="4" fillId="0" borderId="0" xfId="0" applyFont="1" applyAlignment="1">
      <alignment horizontal="right" vertical="center"/>
    </xf>
    <xf numFmtId="180" fontId="4" fillId="0" borderId="0" xfId="32" applyNumberFormat="1" applyFont="1" applyFill="1" applyBorder="1" applyAlignment="1">
      <alignment horizontal="right" vertical="center"/>
    </xf>
    <xf numFmtId="0" fontId="4" fillId="0" borderId="2" xfId="68" applyFont="1" applyBorder="1" applyAlignment="1">
      <alignment horizontal="centerContinuous" vertical="center"/>
    </xf>
    <xf numFmtId="180" fontId="4" fillId="0" borderId="0" xfId="32" applyNumberFormat="1" applyFont="1" applyFill="1" applyBorder="1" applyAlignment="1">
      <alignment vertical="center"/>
    </xf>
    <xf numFmtId="180" fontId="4" fillId="0" borderId="5" xfId="32" applyNumberFormat="1" applyFont="1" applyFill="1" applyBorder="1" applyAlignment="1">
      <alignment vertical="center"/>
    </xf>
    <xf numFmtId="180" fontId="4" fillId="0" borderId="5" xfId="0" quotePrefix="1" applyNumberFormat="1" applyFont="1" applyFill="1" applyBorder="1" applyAlignment="1">
      <alignment horizontal="right" vertical="center"/>
    </xf>
    <xf numFmtId="180" fontId="4" fillId="0" borderId="3" xfId="32" applyNumberFormat="1" applyFont="1" applyFill="1" applyBorder="1" applyAlignment="1">
      <alignment vertical="center"/>
    </xf>
    <xf numFmtId="180" fontId="4" fillId="0" borderId="3" xfId="0" quotePrefix="1" applyNumberFormat="1" applyFont="1" applyFill="1" applyBorder="1" applyAlignment="1">
      <alignment horizontal="right" vertical="center"/>
    </xf>
    <xf numFmtId="180" fontId="4" fillId="0" borderId="4" xfId="0" quotePrefix="1" applyNumberFormat="1" applyFont="1" applyFill="1" applyBorder="1" applyAlignment="1">
      <alignment horizontal="right" vertical="center"/>
    </xf>
    <xf numFmtId="180" fontId="4" fillId="0" borderId="0" xfId="0" quotePrefix="1" applyNumberFormat="1" applyFont="1" applyFill="1" applyBorder="1" applyAlignment="1">
      <alignment horizontal="right" vertical="center"/>
    </xf>
    <xf numFmtId="0" fontId="12" fillId="0" borderId="7" xfId="65" applyFont="1" applyBorder="1" applyAlignment="1"/>
    <xf numFmtId="0" fontId="12" fillId="0" borderId="8" xfId="65" applyFont="1" applyBorder="1" applyAlignment="1"/>
    <xf numFmtId="0" fontId="13" fillId="2" borderId="7" xfId="43" applyFont="1" applyFill="1" applyBorder="1"/>
    <xf numFmtId="0" fontId="12" fillId="2" borderId="8" xfId="65" applyFont="1" applyFill="1" applyBorder="1"/>
    <xf numFmtId="0" fontId="14" fillId="2" borderId="8" xfId="65" applyFont="1" applyFill="1" applyBorder="1" applyAlignment="1">
      <alignment vertical="center"/>
    </xf>
    <xf numFmtId="0" fontId="12" fillId="2" borderId="7" xfId="65" applyFont="1" applyFill="1" applyBorder="1"/>
    <xf numFmtId="0" fontId="14" fillId="2" borderId="8" xfId="43" applyFont="1" applyFill="1" applyBorder="1" applyAlignment="1">
      <alignment horizontal="right"/>
    </xf>
    <xf numFmtId="0" fontId="12" fillId="2" borderId="8" xfId="65" applyFont="1" applyFill="1" applyBorder="1" applyAlignment="1">
      <alignment vertical="justify"/>
    </xf>
    <xf numFmtId="0" fontId="2" fillId="2" borderId="8" xfId="65" applyFont="1" applyFill="1" applyBorder="1" applyAlignment="1">
      <alignment vertical="center"/>
    </xf>
    <xf numFmtId="0" fontId="2" fillId="2" borderId="8" xfId="65" applyFont="1" applyFill="1" applyBorder="1" applyAlignment="1">
      <alignment horizontal="center" vertical="center"/>
    </xf>
    <xf numFmtId="0" fontId="2" fillId="2" borderId="7" xfId="65" applyFont="1" applyFill="1" applyBorder="1" applyAlignment="1">
      <alignment vertical="center" textRotation="255"/>
    </xf>
    <xf numFmtId="0" fontId="2" fillId="2" borderId="8" xfId="65" applyFont="1" applyFill="1" applyBorder="1" applyAlignment="1">
      <alignment vertical="center" textRotation="255"/>
    </xf>
    <xf numFmtId="183" fontId="2" fillId="2" borderId="8" xfId="33" applyNumberFormat="1" applyFont="1" applyFill="1" applyBorder="1" applyAlignment="1">
      <alignment vertical="center"/>
    </xf>
    <xf numFmtId="184" fontId="2" fillId="2" borderId="8" xfId="33" applyNumberFormat="1" applyFont="1" applyFill="1" applyBorder="1" applyAlignment="1">
      <alignment vertical="center"/>
    </xf>
    <xf numFmtId="0" fontId="14" fillId="2" borderId="8" xfId="65" applyFont="1" applyFill="1" applyBorder="1" applyAlignment="1" applyProtection="1">
      <alignment vertical="top" textRotation="255" wrapText="1"/>
      <protection locked="0"/>
    </xf>
    <xf numFmtId="184" fontId="2" fillId="2" borderId="8" xfId="65" applyNumberFormat="1" applyFont="1" applyFill="1" applyBorder="1" applyAlignment="1">
      <alignment vertical="center"/>
    </xf>
    <xf numFmtId="184" fontId="2" fillId="2" borderId="8" xfId="65" applyNumberFormat="1" applyFont="1" applyFill="1" applyBorder="1"/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82" fontId="4" fillId="0" borderId="0" xfId="0" applyNumberFormat="1" applyFont="1" applyFill="1" applyBorder="1" applyAlignment="1">
      <alignment horizontal="right" vertical="center"/>
    </xf>
    <xf numFmtId="0" fontId="4" fillId="0" borderId="0" xfId="0" applyFont="1"/>
    <xf numFmtId="0" fontId="9" fillId="0" borderId="0" xfId="0" applyFont="1" applyAlignment="1">
      <alignment horizontal="right"/>
    </xf>
    <xf numFmtId="0" fontId="4" fillId="0" borderId="9" xfId="0" applyFont="1" applyBorder="1" applyAlignment="1">
      <alignment vertical="center"/>
    </xf>
    <xf numFmtId="0" fontId="4" fillId="0" borderId="5" xfId="68" applyFont="1" applyFill="1" applyBorder="1" applyAlignment="1">
      <alignment horizontal="center" vertical="center"/>
    </xf>
    <xf numFmtId="182" fontId="4" fillId="0" borderId="3" xfId="0" applyNumberFormat="1" applyFont="1" applyFill="1" applyBorder="1" applyAlignment="1">
      <alignment horizontal="right" vertical="center"/>
    </xf>
    <xf numFmtId="182" fontId="4" fillId="0" borderId="5" xfId="0" applyNumberFormat="1" applyFont="1" applyFill="1" applyBorder="1" applyAlignment="1">
      <alignment horizontal="right" vertical="center"/>
    </xf>
    <xf numFmtId="179" fontId="4" fillId="0" borderId="5" xfId="0" applyNumberFormat="1" applyFont="1" applyBorder="1" applyAlignment="1">
      <alignment vertical="center"/>
    </xf>
    <xf numFmtId="0" fontId="4" fillId="0" borderId="3" xfId="68" applyFont="1" applyFill="1" applyBorder="1" applyAlignment="1">
      <alignment horizontal="center" vertical="center"/>
    </xf>
    <xf numFmtId="179" fontId="4" fillId="0" borderId="3" xfId="0" applyNumberFormat="1" applyFont="1" applyBorder="1" applyAlignment="1">
      <alignment vertical="center"/>
    </xf>
    <xf numFmtId="0" fontId="4" fillId="0" borderId="4" xfId="68" applyFont="1" applyFill="1" applyBorder="1" applyAlignment="1">
      <alignment horizontal="center" vertical="center"/>
    </xf>
    <xf numFmtId="182" fontId="4" fillId="0" borderId="4" xfId="0" applyNumberFormat="1" applyFont="1" applyFill="1" applyBorder="1" applyAlignment="1">
      <alignment horizontal="right" vertical="center"/>
    </xf>
    <xf numFmtId="179" fontId="4" fillId="0" borderId="4" xfId="0" applyNumberFormat="1" applyFont="1" applyBorder="1" applyAlignment="1">
      <alignment vertical="center"/>
    </xf>
    <xf numFmtId="0" fontId="4" fillId="0" borderId="9" xfId="67" applyFont="1" applyBorder="1" applyAlignment="1">
      <alignment horizontal="left" vertical="center"/>
    </xf>
    <xf numFmtId="0" fontId="4" fillId="0" borderId="10" xfId="68" applyFont="1" applyFill="1" applyBorder="1" applyAlignment="1">
      <alignment horizontal="center" vertical="center"/>
    </xf>
    <xf numFmtId="182" fontId="42" fillId="0" borderId="0" xfId="0" applyNumberFormat="1" applyFont="1" applyFill="1" applyBorder="1" applyAlignment="1">
      <alignment horizontal="right" vertical="center"/>
    </xf>
    <xf numFmtId="0" fontId="42" fillId="0" borderId="0" xfId="0" applyFont="1" applyBorder="1" applyAlignment="1">
      <alignment vertical="center"/>
    </xf>
    <xf numFmtId="182" fontId="4" fillId="0" borderId="5" xfId="0" applyNumberFormat="1" applyFont="1" applyFill="1" applyBorder="1" applyAlignment="1">
      <alignment vertical="center"/>
    </xf>
    <xf numFmtId="182" fontId="4" fillId="0" borderId="3" xfId="0" applyNumberFormat="1" applyFont="1" applyFill="1" applyBorder="1" applyAlignment="1">
      <alignment vertical="center"/>
    </xf>
    <xf numFmtId="182" fontId="4" fillId="0" borderId="4" xfId="0" applyNumberFormat="1" applyFont="1" applyFill="1" applyBorder="1" applyAlignment="1">
      <alignment vertical="center"/>
    </xf>
    <xf numFmtId="180" fontId="4" fillId="0" borderId="11" xfId="32" applyNumberFormat="1" applyFont="1" applyFill="1" applyBorder="1" applyAlignment="1">
      <alignment vertical="center"/>
    </xf>
    <xf numFmtId="182" fontId="4" fillId="0" borderId="11" xfId="0" applyNumberFormat="1" applyFont="1" applyFill="1" applyBorder="1" applyAlignment="1">
      <alignment vertical="center"/>
    </xf>
    <xf numFmtId="179" fontId="4" fillId="0" borderId="11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80" fontId="4" fillId="0" borderId="12" xfId="32" applyNumberFormat="1" applyFont="1" applyFill="1" applyBorder="1" applyAlignment="1">
      <alignment vertical="center"/>
    </xf>
    <xf numFmtId="182" fontId="4" fillId="0" borderId="12" xfId="0" applyNumberFormat="1" applyFont="1" applyFill="1" applyBorder="1" applyAlignment="1">
      <alignment vertical="center"/>
    </xf>
    <xf numFmtId="179" fontId="4" fillId="0" borderId="12" xfId="0" applyNumberFormat="1" applyFont="1" applyBorder="1" applyAlignment="1">
      <alignment vertical="center"/>
    </xf>
    <xf numFmtId="0" fontId="2" fillId="0" borderId="0" xfId="0" applyFont="1" applyFill="1" applyBorder="1" applyAlignment="1">
      <alignment horizontal="left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2" fillId="0" borderId="13" xfId="65" applyFont="1" applyBorder="1" applyAlignment="1"/>
    <xf numFmtId="0" fontId="12" fillId="0" borderId="14" xfId="65" applyFont="1" applyBorder="1" applyAlignment="1"/>
    <xf numFmtId="0" fontId="12" fillId="2" borderId="13" xfId="65" applyFont="1" applyFill="1" applyBorder="1"/>
    <xf numFmtId="0" fontId="14" fillId="2" borderId="14" xfId="43" applyFont="1" applyFill="1" applyBorder="1" applyAlignment="1">
      <alignment horizontal="right"/>
    </xf>
    <xf numFmtId="0" fontId="2" fillId="2" borderId="13" xfId="65" applyFont="1" applyFill="1" applyBorder="1" applyAlignment="1">
      <alignment vertical="center"/>
    </xf>
    <xf numFmtId="0" fontId="2" fillId="2" borderId="14" xfId="65" applyFont="1" applyFill="1" applyBorder="1" applyAlignment="1">
      <alignment vertical="center"/>
    </xf>
    <xf numFmtId="0" fontId="2" fillId="2" borderId="13" xfId="65" applyFont="1" applyFill="1" applyBorder="1" applyAlignment="1">
      <alignment horizontal="center" vertical="center"/>
    </xf>
    <xf numFmtId="0" fontId="2" fillId="2" borderId="14" xfId="65" applyFont="1" applyFill="1" applyBorder="1" applyAlignment="1">
      <alignment horizontal="center" vertical="center"/>
    </xf>
    <xf numFmtId="184" fontId="2" fillId="2" borderId="13" xfId="33" applyNumberFormat="1" applyFont="1" applyFill="1" applyBorder="1" applyAlignment="1">
      <alignment vertical="center"/>
    </xf>
    <xf numFmtId="184" fontId="2" fillId="2" borderId="14" xfId="33" applyNumberFormat="1" applyFont="1" applyFill="1" applyBorder="1" applyAlignment="1">
      <alignment vertical="center"/>
    </xf>
    <xf numFmtId="184" fontId="2" fillId="2" borderId="13" xfId="65" applyNumberFormat="1" applyFont="1" applyFill="1" applyBorder="1" applyAlignment="1">
      <alignment vertical="center"/>
    </xf>
    <xf numFmtId="184" fontId="2" fillId="2" borderId="14" xfId="65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180" fontId="42" fillId="0" borderId="0" xfId="0" quotePrefix="1" applyNumberFormat="1" applyFont="1" applyFill="1" applyBorder="1" applyAlignment="1">
      <alignment horizontal="right" vertical="center"/>
    </xf>
    <xf numFmtId="184" fontId="2" fillId="2" borderId="0" xfId="33" applyNumberFormat="1" applyFont="1" applyFill="1" applyBorder="1" applyAlignment="1">
      <alignment vertical="center"/>
    </xf>
    <xf numFmtId="184" fontId="2" fillId="2" borderId="0" xfId="65" applyNumberFormat="1" applyFont="1" applyFill="1" applyBorder="1" applyAlignment="1">
      <alignment vertical="center"/>
    </xf>
    <xf numFmtId="3" fontId="4" fillId="0" borderId="0" xfId="0" applyNumberFormat="1" applyFont="1" applyAlignment="1">
      <alignment vertical="center"/>
    </xf>
    <xf numFmtId="178" fontId="2" fillId="0" borderId="0" xfId="49" quotePrefix="1" applyNumberFormat="1" applyFont="1" applyFill="1" applyAlignment="1">
      <alignment horizontal="right" vertical="center"/>
    </xf>
    <xf numFmtId="0" fontId="5" fillId="0" borderId="15" xfId="0" applyFont="1" applyBorder="1" applyAlignment="1">
      <alignment horizontal="left" vertical="center"/>
    </xf>
    <xf numFmtId="177" fontId="4" fillId="0" borderId="3" xfId="32" applyNumberFormat="1" applyFont="1" applyBorder="1" applyAlignment="1">
      <alignment vertical="center"/>
    </xf>
    <xf numFmtId="177" fontId="4" fillId="0" borderId="3" xfId="32" applyNumberFormat="1" applyFont="1" applyBorder="1" applyAlignment="1">
      <alignment horizontal="right" vertical="center"/>
    </xf>
    <xf numFmtId="0" fontId="5" fillId="0" borderId="16" xfId="0" applyFont="1" applyBorder="1" applyAlignment="1">
      <alignment horizontal="left" vertical="center"/>
    </xf>
    <xf numFmtId="177" fontId="4" fillId="0" borderId="12" xfId="32" applyNumberFormat="1" applyFont="1" applyBorder="1" applyAlignment="1">
      <alignment vertical="center"/>
    </xf>
    <xf numFmtId="177" fontId="4" fillId="0" borderId="12" xfId="32" applyNumberFormat="1" applyFont="1" applyBorder="1" applyAlignment="1">
      <alignment horizontal="right" vertical="center"/>
    </xf>
    <xf numFmtId="179" fontId="4" fillId="33" borderId="3" xfId="0" applyNumberFormat="1" applyFont="1" applyFill="1" applyBorder="1" applyAlignment="1">
      <alignment vertical="center"/>
    </xf>
    <xf numFmtId="178" fontId="4" fillId="0" borderId="0" xfId="0" applyNumberFormat="1" applyFont="1" applyAlignment="1">
      <alignment vertical="center"/>
    </xf>
    <xf numFmtId="179" fontId="4" fillId="33" borderId="4" xfId="0" applyNumberFormat="1" applyFont="1" applyFill="1" applyBorder="1" applyAlignment="1">
      <alignment vertical="center"/>
    </xf>
    <xf numFmtId="180" fontId="0" fillId="0" borderId="0" xfId="0" applyNumberFormat="1" applyBorder="1" applyAlignment="1">
      <alignment vertical="center"/>
    </xf>
    <xf numFmtId="179" fontId="11" fillId="33" borderId="5" xfId="0" applyNumberFormat="1" applyFont="1" applyFill="1" applyBorder="1" applyAlignment="1">
      <alignment vertical="center"/>
    </xf>
    <xf numFmtId="179" fontId="11" fillId="33" borderId="3" xfId="0" applyNumberFormat="1" applyFont="1" applyFill="1" applyBorder="1" applyAlignment="1">
      <alignment vertical="center"/>
    </xf>
    <xf numFmtId="179" fontId="11" fillId="33" borderId="4" xfId="0" applyNumberFormat="1" applyFont="1" applyFill="1" applyBorder="1" applyAlignment="1">
      <alignment vertical="center"/>
    </xf>
    <xf numFmtId="0" fontId="16" fillId="0" borderId="0" xfId="44" applyFont="1">
      <alignment vertical="center"/>
    </xf>
    <xf numFmtId="0" fontId="17" fillId="0" borderId="0" xfId="44" applyFont="1">
      <alignment vertical="center"/>
    </xf>
    <xf numFmtId="0" fontId="4" fillId="0" borderId="0" xfId="68" applyFont="1" applyBorder="1" applyAlignment="1">
      <alignment vertical="center"/>
    </xf>
    <xf numFmtId="0" fontId="4" fillId="0" borderId="0" xfId="68" applyFont="1" applyFill="1" applyBorder="1" applyAlignment="1">
      <alignment horizontal="center" vertical="center"/>
    </xf>
    <xf numFmtId="179" fontId="4" fillId="0" borderId="0" xfId="0" applyNumberFormat="1" applyFont="1" applyBorder="1" applyAlignment="1">
      <alignment vertical="center"/>
    </xf>
    <xf numFmtId="182" fontId="4" fillId="0" borderId="0" xfId="0" applyNumberFormat="1" applyFont="1" applyFill="1" applyBorder="1" applyAlignment="1">
      <alignment vertical="center"/>
    </xf>
    <xf numFmtId="0" fontId="18" fillId="0" borderId="0" xfId="44" applyFont="1">
      <alignment vertical="center"/>
    </xf>
    <xf numFmtId="0" fontId="19" fillId="0" borderId="0" xfId="44" applyFont="1">
      <alignment vertical="center"/>
    </xf>
    <xf numFmtId="0" fontId="15" fillId="0" borderId="0" xfId="44" applyFont="1">
      <alignment vertical="center"/>
    </xf>
    <xf numFmtId="0" fontId="15" fillId="0" borderId="0" xfId="44" applyFont="1" applyAlignment="1">
      <alignment horizontal="right" vertical="center"/>
    </xf>
    <xf numFmtId="0" fontId="20" fillId="0" borderId="0" xfId="44" applyFont="1" applyBorder="1" applyAlignment="1">
      <alignment vertical="center" wrapText="1"/>
    </xf>
    <xf numFmtId="183" fontId="21" fillId="0" borderId="0" xfId="44" applyNumberFormat="1" applyFont="1" applyBorder="1">
      <alignment vertical="center"/>
    </xf>
    <xf numFmtId="180" fontId="9" fillId="0" borderId="0" xfId="32" applyNumberFormat="1" applyFont="1" applyFill="1" applyBorder="1" applyAlignment="1">
      <alignment vertical="center"/>
    </xf>
    <xf numFmtId="0" fontId="20" fillId="0" borderId="17" xfId="44" applyFont="1" applyBorder="1" applyAlignment="1">
      <alignment horizontal="centerContinuous" vertical="center"/>
    </xf>
    <xf numFmtId="0" fontId="20" fillId="0" borderId="10" xfId="44" applyFont="1" applyBorder="1" applyAlignment="1">
      <alignment horizontal="centerContinuous" vertical="center"/>
    </xf>
    <xf numFmtId="0" fontId="20" fillId="0" borderId="1" xfId="44" applyFont="1" applyBorder="1" applyAlignment="1">
      <alignment horizontal="centerContinuous" vertical="center"/>
    </xf>
    <xf numFmtId="0" fontId="20" fillId="0" borderId="18" xfId="44" applyFont="1" applyBorder="1" applyAlignment="1">
      <alignment horizontal="centerContinuous" vertical="center"/>
    </xf>
    <xf numFmtId="0" fontId="20" fillId="0" borderId="0" xfId="44" applyFont="1" applyBorder="1" applyAlignment="1">
      <alignment horizontal="centerContinuous" vertical="center"/>
    </xf>
    <xf numFmtId="0" fontId="20" fillId="0" borderId="6" xfId="44" applyFont="1" applyBorder="1" applyAlignment="1">
      <alignment horizontal="centerContinuous" vertical="center"/>
    </xf>
    <xf numFmtId="0" fontId="20" fillId="0" borderId="19" xfId="44" applyFont="1" applyBorder="1" applyAlignment="1">
      <alignment horizontal="center" vertical="center"/>
    </xf>
    <xf numFmtId="0" fontId="20" fillId="0" borderId="2" xfId="44" applyFont="1" applyBorder="1" applyAlignment="1">
      <alignment horizontal="center" vertical="center"/>
    </xf>
    <xf numFmtId="0" fontId="20" fillId="0" borderId="9" xfId="44" applyFont="1" applyBorder="1" applyAlignment="1">
      <alignment horizontal="center" vertical="center"/>
    </xf>
    <xf numFmtId="0" fontId="20" fillId="0" borderId="20" xfId="44" applyFont="1" applyBorder="1">
      <alignment vertical="center"/>
    </xf>
    <xf numFmtId="0" fontId="20" fillId="0" borderId="0" xfId="44" applyFont="1" applyBorder="1">
      <alignment vertical="center"/>
    </xf>
    <xf numFmtId="0" fontId="20" fillId="0" borderId="9" xfId="44" applyFont="1" applyBorder="1">
      <alignment vertical="center"/>
    </xf>
    <xf numFmtId="0" fontId="20" fillId="33" borderId="18" xfId="44" applyFont="1" applyFill="1" applyBorder="1" applyAlignment="1">
      <alignment horizontal="center" vertical="center"/>
    </xf>
    <xf numFmtId="0" fontId="20" fillId="33" borderId="0" xfId="44" applyFont="1" applyFill="1" applyBorder="1" applyAlignment="1">
      <alignment horizontal="center" vertical="center"/>
    </xf>
    <xf numFmtId="0" fontId="20" fillId="33" borderId="6" xfId="44" applyFont="1" applyFill="1" applyBorder="1" applyAlignment="1">
      <alignment horizontal="center" vertical="center"/>
    </xf>
    <xf numFmtId="0" fontId="20" fillId="33" borderId="19" xfId="44" applyFont="1" applyFill="1" applyBorder="1" applyAlignment="1">
      <alignment horizontal="center" vertical="center"/>
    </xf>
    <xf numFmtId="0" fontId="20" fillId="33" borderId="2" xfId="44" applyFont="1" applyFill="1" applyBorder="1" applyAlignment="1">
      <alignment horizontal="center" vertical="center"/>
    </xf>
    <xf numFmtId="0" fontId="20" fillId="33" borderId="9" xfId="44" applyFont="1" applyFill="1" applyBorder="1" applyAlignment="1">
      <alignment horizontal="center" vertical="center"/>
    </xf>
    <xf numFmtId="0" fontId="20" fillId="33" borderId="20" xfId="44" applyFont="1" applyFill="1" applyBorder="1">
      <alignment vertical="center"/>
    </xf>
    <xf numFmtId="0" fontId="20" fillId="33" borderId="0" xfId="44" applyFont="1" applyFill="1" applyBorder="1">
      <alignment vertical="center"/>
    </xf>
    <xf numFmtId="0" fontId="20" fillId="33" borderId="0" xfId="44" applyFont="1" applyFill="1" applyBorder="1" applyAlignment="1">
      <alignment vertical="center" wrapText="1"/>
    </xf>
    <xf numFmtId="0" fontId="20" fillId="33" borderId="9" xfId="44" applyFont="1" applyFill="1" applyBorder="1">
      <alignment vertical="center"/>
    </xf>
    <xf numFmtId="185" fontId="21" fillId="0" borderId="0" xfId="44" applyNumberFormat="1" applyFont="1" applyBorder="1">
      <alignment vertical="center"/>
    </xf>
    <xf numFmtId="0" fontId="5" fillId="0" borderId="0" xfId="0" applyFont="1" applyAlignment="1">
      <alignment horizontal="left" vertical="center"/>
    </xf>
    <xf numFmtId="177" fontId="22" fillId="33" borderId="0" xfId="32" applyNumberFormat="1" applyFont="1" applyFill="1" applyBorder="1" applyAlignment="1">
      <alignment vertical="center"/>
    </xf>
    <xf numFmtId="0" fontId="20" fillId="0" borderId="19" xfId="44" applyFont="1" applyBorder="1">
      <alignment vertical="center"/>
    </xf>
    <xf numFmtId="0" fontId="20" fillId="33" borderId="19" xfId="44" applyFont="1" applyFill="1" applyBorder="1">
      <alignment vertical="center"/>
    </xf>
    <xf numFmtId="0" fontId="20" fillId="0" borderId="0" xfId="44" applyFont="1" applyBorder="1" applyAlignment="1">
      <alignment horizontal="center" vertical="center" textRotation="255"/>
    </xf>
    <xf numFmtId="185" fontId="4" fillId="0" borderId="11" xfId="32" quotePrefix="1" applyNumberFormat="1" applyFont="1" applyFill="1" applyBorder="1" applyAlignment="1">
      <alignment horizontal="right" vertical="center"/>
    </xf>
    <xf numFmtId="185" fontId="4" fillId="0" borderId="4" xfId="32" quotePrefix="1" applyNumberFormat="1" applyFont="1" applyFill="1" applyBorder="1" applyAlignment="1">
      <alignment horizontal="right" vertical="center"/>
    </xf>
    <xf numFmtId="185" fontId="4" fillId="0" borderId="3" xfId="32" quotePrefix="1" applyNumberFormat="1" applyFont="1" applyFill="1" applyBorder="1" applyAlignment="1">
      <alignment horizontal="right" vertical="center"/>
    </xf>
    <xf numFmtId="185" fontId="4" fillId="0" borderId="5" xfId="0" quotePrefix="1" applyNumberFormat="1" applyFont="1" applyFill="1" applyBorder="1" applyAlignment="1">
      <alignment horizontal="right" vertical="center"/>
    </xf>
    <xf numFmtId="185" fontId="4" fillId="0" borderId="11" xfId="0" quotePrefix="1" applyNumberFormat="1" applyFont="1" applyFill="1" applyBorder="1" applyAlignment="1">
      <alignment horizontal="right" vertical="center"/>
    </xf>
    <xf numFmtId="185" fontId="4" fillId="0" borderId="21" xfId="0" quotePrefix="1" applyNumberFormat="1" applyFont="1" applyFill="1" applyBorder="1" applyAlignment="1">
      <alignment horizontal="right" vertical="center"/>
    </xf>
    <xf numFmtId="185" fontId="4" fillId="0" borderId="4" xfId="0" quotePrefix="1" applyNumberFormat="1" applyFont="1" applyFill="1" applyBorder="1" applyAlignment="1">
      <alignment horizontal="right" vertical="center"/>
    </xf>
    <xf numFmtId="185" fontId="4" fillId="0" borderId="12" xfId="0" quotePrefix="1" applyNumberFormat="1" applyFont="1" applyFill="1" applyBorder="1" applyAlignment="1">
      <alignment horizontal="right" vertical="center"/>
    </xf>
    <xf numFmtId="185" fontId="4" fillId="0" borderId="3" xfId="0" quotePrefix="1" applyNumberFormat="1" applyFont="1" applyFill="1" applyBorder="1" applyAlignment="1">
      <alignment horizontal="right" vertical="center"/>
    </xf>
    <xf numFmtId="179" fontId="4" fillId="33" borderId="4" xfId="0" applyNumberFormat="1" applyFont="1" applyFill="1" applyBorder="1" applyAlignment="1">
      <alignment horizontal="right" vertical="center"/>
    </xf>
    <xf numFmtId="185" fontId="11" fillId="0" borderId="5" xfId="0" quotePrefix="1" applyNumberFormat="1" applyFont="1" applyFill="1" applyBorder="1" applyAlignment="1">
      <alignment horizontal="right" vertical="center"/>
    </xf>
    <xf numFmtId="185" fontId="11" fillId="0" borderId="11" xfId="0" quotePrefix="1" applyNumberFormat="1" applyFont="1" applyFill="1" applyBorder="1" applyAlignment="1">
      <alignment horizontal="right" vertical="center"/>
    </xf>
    <xf numFmtId="185" fontId="11" fillId="0" borderId="21" xfId="0" quotePrefix="1" applyNumberFormat="1" applyFont="1" applyFill="1" applyBorder="1" applyAlignment="1">
      <alignment horizontal="right" vertical="center"/>
    </xf>
    <xf numFmtId="185" fontId="11" fillId="0" borderId="4" xfId="0" quotePrefix="1" applyNumberFormat="1" applyFont="1" applyFill="1" applyBorder="1" applyAlignment="1">
      <alignment horizontal="right" vertical="center"/>
    </xf>
    <xf numFmtId="185" fontId="11" fillId="0" borderId="12" xfId="0" quotePrefix="1" applyNumberFormat="1" applyFont="1" applyFill="1" applyBorder="1" applyAlignment="1">
      <alignment horizontal="right" vertical="center"/>
    </xf>
    <xf numFmtId="185" fontId="11" fillId="0" borderId="3" xfId="0" quotePrefix="1" applyNumberFormat="1" applyFont="1" applyFill="1" applyBorder="1" applyAlignment="1">
      <alignment horizontal="right" vertical="center"/>
    </xf>
    <xf numFmtId="185" fontId="11" fillId="0" borderId="22" xfId="0" applyNumberFormat="1" applyFont="1" applyFill="1" applyBorder="1" applyAlignment="1">
      <alignment horizontal="right" vertical="center"/>
    </xf>
    <xf numFmtId="185" fontId="11" fillId="0" borderId="23" xfId="0" applyNumberFormat="1" applyFont="1" applyFill="1" applyBorder="1" applyAlignment="1">
      <alignment horizontal="right" vertical="center"/>
    </xf>
    <xf numFmtId="185" fontId="11" fillId="0" borderId="24" xfId="0" applyNumberFormat="1" applyFont="1" applyFill="1" applyBorder="1" applyAlignment="1">
      <alignment horizontal="right" vertical="center"/>
    </xf>
    <xf numFmtId="185" fontId="11" fillId="0" borderId="25" xfId="0" applyNumberFormat="1" applyFont="1" applyFill="1" applyBorder="1" applyAlignment="1">
      <alignment horizontal="right" vertical="center"/>
    </xf>
    <xf numFmtId="0" fontId="4" fillId="0" borderId="26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28" xfId="0" applyFont="1" applyBorder="1" applyAlignment="1">
      <alignment horizontal="right" vertical="center"/>
    </xf>
    <xf numFmtId="185" fontId="4" fillId="0" borderId="29" xfId="0" quotePrefix="1" applyNumberFormat="1" applyFont="1" applyFill="1" applyBorder="1" applyAlignment="1">
      <alignment horizontal="right" vertical="center"/>
    </xf>
    <xf numFmtId="185" fontId="4" fillId="0" borderId="30" xfId="0" quotePrefix="1" applyNumberFormat="1" applyFont="1" applyFill="1" applyBorder="1" applyAlignment="1">
      <alignment horizontal="right" vertical="center"/>
    </xf>
    <xf numFmtId="185" fontId="4" fillId="0" borderId="31" xfId="0" quotePrefix="1" applyNumberFormat="1" applyFont="1" applyFill="1" applyBorder="1" applyAlignment="1">
      <alignment horizontal="right" vertical="center"/>
    </xf>
    <xf numFmtId="185" fontId="4" fillId="0" borderId="32" xfId="0" quotePrefix="1" applyNumberFormat="1" applyFont="1" applyFill="1" applyBorder="1" applyAlignment="1">
      <alignment horizontal="right" vertical="center"/>
    </xf>
    <xf numFmtId="185" fontId="4" fillId="0" borderId="33" xfId="0" quotePrefix="1" applyNumberFormat="1" applyFont="1" applyFill="1" applyBorder="1" applyAlignment="1">
      <alignment horizontal="right" vertical="center"/>
    </xf>
    <xf numFmtId="185" fontId="4" fillId="0" borderId="34" xfId="0" quotePrefix="1" applyNumberFormat="1" applyFont="1" applyFill="1" applyBorder="1" applyAlignment="1">
      <alignment horizontal="right" vertical="center"/>
    </xf>
    <xf numFmtId="185" fontId="4" fillId="0" borderId="35" xfId="0" quotePrefix="1" applyNumberFormat="1" applyFont="1" applyFill="1" applyBorder="1" applyAlignment="1">
      <alignment horizontal="right" vertical="center"/>
    </xf>
    <xf numFmtId="185" fontId="4" fillId="0" borderId="36" xfId="0" quotePrefix="1" applyNumberFormat="1" applyFont="1" applyFill="1" applyBorder="1" applyAlignment="1">
      <alignment horizontal="right" vertical="center"/>
    </xf>
    <xf numFmtId="180" fontId="4" fillId="0" borderId="37" xfId="0" quotePrefix="1" applyNumberFormat="1" applyFont="1" applyFill="1" applyBorder="1" applyAlignment="1">
      <alignment horizontal="right" vertical="center"/>
    </xf>
    <xf numFmtId="180" fontId="4" fillId="0" borderId="38" xfId="0" quotePrefix="1" applyNumberFormat="1" applyFont="1" applyFill="1" applyBorder="1" applyAlignment="1">
      <alignment horizontal="right" vertical="center"/>
    </xf>
    <xf numFmtId="179" fontId="4" fillId="33" borderId="34" xfId="0" applyNumberFormat="1" applyFont="1" applyFill="1" applyBorder="1" applyAlignment="1">
      <alignment vertical="center"/>
    </xf>
    <xf numFmtId="179" fontId="4" fillId="33" borderId="32" xfId="0" applyNumberFormat="1" applyFont="1" applyFill="1" applyBorder="1" applyAlignment="1">
      <alignment vertical="center"/>
    </xf>
    <xf numFmtId="180" fontId="4" fillId="0" borderId="29" xfId="0" quotePrefix="1" applyNumberFormat="1" applyFont="1" applyFill="1" applyBorder="1" applyAlignment="1">
      <alignment horizontal="right" vertical="center"/>
    </xf>
    <xf numFmtId="179" fontId="4" fillId="33" borderId="35" xfId="0" applyNumberFormat="1" applyFont="1" applyFill="1" applyBorder="1" applyAlignment="1">
      <alignment vertical="center"/>
    </xf>
    <xf numFmtId="179" fontId="4" fillId="33" borderId="36" xfId="0" applyNumberFormat="1" applyFont="1" applyFill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4" fillId="0" borderId="40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4" fillId="0" borderId="42" xfId="0" applyFont="1" applyFill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shrinkToFit="1"/>
    </xf>
    <xf numFmtId="185" fontId="4" fillId="0" borderId="30" xfId="32" quotePrefix="1" applyNumberFormat="1" applyFont="1" applyFill="1" applyBorder="1" applyAlignment="1">
      <alignment horizontal="right" vertical="center"/>
    </xf>
    <xf numFmtId="185" fontId="4" fillId="0" borderId="34" xfId="32" quotePrefix="1" applyNumberFormat="1" applyFont="1" applyFill="1" applyBorder="1" applyAlignment="1">
      <alignment horizontal="right" vertical="center"/>
    </xf>
    <xf numFmtId="185" fontId="4" fillId="0" borderId="32" xfId="32" quotePrefix="1" applyNumberFormat="1" applyFont="1" applyFill="1" applyBorder="1" applyAlignment="1">
      <alignment horizontal="right" vertical="center"/>
    </xf>
    <xf numFmtId="185" fontId="4" fillId="0" borderId="37" xfId="32" quotePrefix="1" applyNumberFormat="1" applyFont="1" applyFill="1" applyBorder="1" applyAlignment="1">
      <alignment horizontal="right" vertical="center"/>
    </xf>
    <xf numFmtId="185" fontId="4" fillId="0" borderId="38" xfId="32" quotePrefix="1" applyNumberFormat="1" applyFont="1" applyFill="1" applyBorder="1" applyAlignment="1">
      <alignment horizontal="right" vertical="center"/>
    </xf>
    <xf numFmtId="185" fontId="4" fillId="0" borderId="35" xfId="32" quotePrefix="1" applyNumberFormat="1" applyFont="1" applyFill="1" applyBorder="1" applyAlignment="1">
      <alignment horizontal="right" vertical="center"/>
    </xf>
    <xf numFmtId="185" fontId="4" fillId="0" borderId="36" xfId="32" quotePrefix="1" applyNumberFormat="1" applyFont="1" applyFill="1" applyBorder="1" applyAlignment="1">
      <alignment horizontal="right" vertical="center"/>
    </xf>
    <xf numFmtId="180" fontId="43" fillId="0" borderId="0" xfId="0" quotePrefix="1" applyNumberFormat="1" applyFont="1" applyFill="1" applyBorder="1" applyAlignment="1">
      <alignment horizontal="right" vertical="center"/>
    </xf>
    <xf numFmtId="0" fontId="11" fillId="0" borderId="42" xfId="0" applyFont="1" applyFill="1" applyBorder="1" applyAlignment="1">
      <alignment horizontal="center" vertical="center"/>
    </xf>
    <xf numFmtId="0" fontId="11" fillId="0" borderId="42" xfId="0" applyFont="1" applyBorder="1" applyAlignment="1">
      <alignment vertical="center"/>
    </xf>
    <xf numFmtId="0" fontId="11" fillId="0" borderId="43" xfId="0" applyFont="1" applyBorder="1" applyAlignment="1">
      <alignment horizontal="center" vertical="center" shrinkToFit="1"/>
    </xf>
    <xf numFmtId="185" fontId="11" fillId="0" borderId="44" xfId="0" applyNumberFormat="1" applyFont="1" applyFill="1" applyBorder="1" applyAlignment="1">
      <alignment horizontal="right" vertical="center"/>
    </xf>
    <xf numFmtId="185" fontId="11" fillId="0" borderId="37" xfId="0" quotePrefix="1" applyNumberFormat="1" applyFont="1" applyFill="1" applyBorder="1" applyAlignment="1">
      <alignment horizontal="right" vertical="center"/>
    </xf>
    <xf numFmtId="185" fontId="11" fillId="0" borderId="38" xfId="0" quotePrefix="1" applyNumberFormat="1" applyFont="1" applyFill="1" applyBorder="1" applyAlignment="1">
      <alignment horizontal="right" vertical="center"/>
    </xf>
    <xf numFmtId="185" fontId="11" fillId="0" borderId="30" xfId="0" quotePrefix="1" applyNumberFormat="1" applyFont="1" applyFill="1" applyBorder="1" applyAlignment="1">
      <alignment horizontal="right" vertical="center"/>
    </xf>
    <xf numFmtId="185" fontId="11" fillId="0" borderId="31" xfId="0" quotePrefix="1" applyNumberFormat="1" applyFont="1" applyFill="1" applyBorder="1" applyAlignment="1">
      <alignment horizontal="right" vertical="center"/>
    </xf>
    <xf numFmtId="185" fontId="11" fillId="0" borderId="32" xfId="0" quotePrefix="1" applyNumberFormat="1" applyFont="1" applyFill="1" applyBorder="1" applyAlignment="1">
      <alignment horizontal="right" vertical="center"/>
    </xf>
    <xf numFmtId="185" fontId="11" fillId="0" borderId="29" xfId="0" quotePrefix="1" applyNumberFormat="1" applyFont="1" applyFill="1" applyBorder="1" applyAlignment="1">
      <alignment horizontal="right" vertical="center"/>
    </xf>
    <xf numFmtId="185" fontId="11" fillId="0" borderId="33" xfId="0" quotePrefix="1" applyNumberFormat="1" applyFont="1" applyFill="1" applyBorder="1" applyAlignment="1">
      <alignment horizontal="right" vertical="center"/>
    </xf>
    <xf numFmtId="185" fontId="11" fillId="0" borderId="34" xfId="0" quotePrefix="1" applyNumberFormat="1" applyFont="1" applyFill="1" applyBorder="1" applyAlignment="1">
      <alignment horizontal="right" vertical="center"/>
    </xf>
    <xf numFmtId="185" fontId="11" fillId="0" borderId="45" xfId="0" applyNumberFormat="1" applyFont="1" applyFill="1" applyBorder="1" applyAlignment="1">
      <alignment horizontal="right" vertical="center"/>
    </xf>
    <xf numFmtId="185" fontId="11" fillId="0" borderId="35" xfId="0" quotePrefix="1" applyNumberFormat="1" applyFont="1" applyFill="1" applyBorder="1" applyAlignment="1">
      <alignment horizontal="right" vertical="center"/>
    </xf>
    <xf numFmtId="185" fontId="11" fillId="0" borderId="36" xfId="0" quotePrefix="1" applyNumberFormat="1" applyFont="1" applyFill="1" applyBorder="1" applyAlignment="1">
      <alignment horizontal="right" vertical="center"/>
    </xf>
    <xf numFmtId="179" fontId="11" fillId="33" borderId="37" xfId="0" applyNumberFormat="1" applyFont="1" applyFill="1" applyBorder="1" applyAlignment="1">
      <alignment vertical="center"/>
    </xf>
    <xf numFmtId="179" fontId="11" fillId="33" borderId="38" xfId="0" applyNumberFormat="1" applyFont="1" applyFill="1" applyBorder="1" applyAlignment="1">
      <alignment vertical="center"/>
    </xf>
    <xf numFmtId="179" fontId="11" fillId="33" borderId="34" xfId="0" applyNumberFormat="1" applyFont="1" applyFill="1" applyBorder="1" applyAlignment="1">
      <alignment vertical="center"/>
    </xf>
    <xf numFmtId="179" fontId="11" fillId="33" borderId="32" xfId="0" applyNumberFormat="1" applyFont="1" applyFill="1" applyBorder="1" applyAlignment="1">
      <alignment vertical="center"/>
    </xf>
    <xf numFmtId="179" fontId="11" fillId="33" borderId="29" xfId="0" applyNumberFormat="1" applyFont="1" applyFill="1" applyBorder="1" applyAlignment="1">
      <alignment vertical="center"/>
    </xf>
    <xf numFmtId="179" fontId="11" fillId="33" borderId="35" xfId="0" applyNumberFormat="1" applyFont="1" applyFill="1" applyBorder="1" applyAlignment="1">
      <alignment vertical="center"/>
    </xf>
    <xf numFmtId="179" fontId="11" fillId="33" borderId="36" xfId="0" applyNumberFormat="1" applyFont="1" applyFill="1" applyBorder="1" applyAlignment="1">
      <alignment vertical="center"/>
    </xf>
    <xf numFmtId="180" fontId="44" fillId="0" borderId="37" xfId="0" quotePrefix="1" applyNumberFormat="1" applyFont="1" applyFill="1" applyBorder="1" applyAlignment="1">
      <alignment horizontal="right" vertical="center"/>
    </xf>
    <xf numFmtId="179" fontId="44" fillId="33" borderId="3" xfId="0" applyNumberFormat="1" applyFont="1" applyFill="1" applyBorder="1" applyAlignment="1">
      <alignment vertical="center"/>
    </xf>
    <xf numFmtId="179" fontId="44" fillId="33" borderId="4" xfId="0" applyNumberFormat="1" applyFont="1" applyFill="1" applyBorder="1" applyAlignment="1">
      <alignment vertical="center"/>
    </xf>
    <xf numFmtId="180" fontId="44" fillId="0" borderId="11" xfId="32" applyNumberFormat="1" applyFont="1" applyFill="1" applyBorder="1" applyAlignment="1">
      <alignment horizontal="right" vertical="center"/>
    </xf>
    <xf numFmtId="180" fontId="44" fillId="0" borderId="5" xfId="0" quotePrefix="1" applyNumberFormat="1" applyFont="1" applyFill="1" applyBorder="1" applyAlignment="1">
      <alignment horizontal="right" vertical="center"/>
    </xf>
    <xf numFmtId="179" fontId="44" fillId="33" borderId="35" xfId="0" applyNumberFormat="1" applyFont="1" applyFill="1" applyBorder="1" applyAlignment="1">
      <alignment vertical="center"/>
    </xf>
    <xf numFmtId="0" fontId="5" fillId="0" borderId="27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6" xfId="0" applyFont="1" applyBorder="1" applyAlignment="1">
      <alignment horizontal="left" vertical="center"/>
    </xf>
    <xf numFmtId="177" fontId="4" fillId="0" borderId="37" xfId="32" applyNumberFormat="1" applyFont="1" applyBorder="1" applyAlignment="1">
      <alignment vertical="center"/>
    </xf>
    <xf numFmtId="181" fontId="2" fillId="0" borderId="27" xfId="0" quotePrefix="1" applyNumberFormat="1" applyFont="1" applyFill="1" applyBorder="1" applyAlignment="1">
      <alignment horizontal="right" vertical="center"/>
    </xf>
    <xf numFmtId="177" fontId="4" fillId="0" borderId="38" xfId="32" applyNumberFormat="1" applyFont="1" applyBorder="1" applyAlignment="1">
      <alignment vertical="center"/>
    </xf>
    <xf numFmtId="177" fontId="4" fillId="0" borderId="34" xfId="32" applyNumberFormat="1" applyFont="1" applyFill="1" applyBorder="1" applyAlignment="1">
      <alignment vertical="center"/>
    </xf>
    <xf numFmtId="177" fontId="4" fillId="0" borderId="33" xfId="32" applyNumberFormat="1" applyFont="1" applyFill="1" applyBorder="1" applyAlignment="1">
      <alignment vertical="center"/>
    </xf>
    <xf numFmtId="0" fontId="5" fillId="0" borderId="47" xfId="0" applyFont="1" applyBorder="1" applyAlignment="1">
      <alignment horizontal="left" vertical="center"/>
    </xf>
    <xf numFmtId="177" fontId="4" fillId="0" borderId="35" xfId="32" applyNumberFormat="1" applyFont="1" applyBorder="1" applyAlignment="1">
      <alignment vertical="center"/>
    </xf>
    <xf numFmtId="177" fontId="4" fillId="0" borderId="35" xfId="32" applyNumberFormat="1" applyFont="1" applyBorder="1" applyAlignment="1">
      <alignment horizontal="right" vertical="center"/>
    </xf>
    <xf numFmtId="177" fontId="4" fillId="0" borderId="36" xfId="32" applyNumberFormat="1" applyFont="1" applyFill="1" applyBorder="1" applyAlignment="1">
      <alignment vertical="center"/>
    </xf>
    <xf numFmtId="179" fontId="4" fillId="33" borderId="0" xfId="0" applyNumberFormat="1" applyFont="1" applyFill="1" applyBorder="1" applyAlignment="1">
      <alignment vertical="center"/>
    </xf>
    <xf numFmtId="179" fontId="4" fillId="33" borderId="37" xfId="0" applyNumberFormat="1" applyFont="1" applyFill="1" applyBorder="1" applyAlignment="1">
      <alignment vertical="center"/>
    </xf>
    <xf numFmtId="179" fontId="4" fillId="33" borderId="38" xfId="0" applyNumberFormat="1" applyFont="1" applyFill="1" applyBorder="1" applyAlignment="1">
      <alignment vertical="center"/>
    </xf>
    <xf numFmtId="0" fontId="5" fillId="0" borderId="47" xfId="0" applyFont="1" applyBorder="1" applyAlignment="1">
      <alignment vertical="center"/>
    </xf>
    <xf numFmtId="177" fontId="4" fillId="0" borderId="48" xfId="32" applyNumberFormat="1" applyFont="1" applyBorder="1" applyAlignment="1">
      <alignment vertical="center"/>
    </xf>
    <xf numFmtId="177" fontId="4" fillId="0" borderId="49" xfId="32" applyNumberFormat="1" applyFont="1" applyBorder="1" applyAlignment="1">
      <alignment vertical="center"/>
    </xf>
    <xf numFmtId="177" fontId="4" fillId="0" borderId="50" xfId="32" applyNumberFormat="1" applyFont="1" applyBorder="1" applyAlignment="1">
      <alignment vertical="center"/>
    </xf>
    <xf numFmtId="177" fontId="4" fillId="0" borderId="51" xfId="32" applyNumberFormat="1" applyFont="1" applyBorder="1" applyAlignment="1">
      <alignment vertical="center"/>
    </xf>
    <xf numFmtId="179" fontId="4" fillId="33" borderId="48" xfId="0" applyNumberFormat="1" applyFont="1" applyFill="1" applyBorder="1" applyAlignment="1">
      <alignment vertical="center"/>
    </xf>
    <xf numFmtId="179" fontId="4" fillId="33" borderId="49" xfId="0" applyNumberFormat="1" applyFont="1" applyFill="1" applyBorder="1" applyAlignment="1">
      <alignment vertical="center"/>
    </xf>
    <xf numFmtId="179" fontId="4" fillId="33" borderId="51" xfId="0" applyNumberFormat="1" applyFont="1" applyFill="1" applyBorder="1" applyAlignment="1">
      <alignment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left" vertical="center"/>
    </xf>
    <xf numFmtId="0" fontId="5" fillId="0" borderId="54" xfId="0" applyFont="1" applyBorder="1" applyAlignment="1">
      <alignment horizontal="left" vertical="center"/>
    </xf>
    <xf numFmtId="0" fontId="5" fillId="0" borderId="55" xfId="0" applyFont="1" applyBorder="1" applyAlignment="1">
      <alignment horizontal="left" vertical="center"/>
    </xf>
    <xf numFmtId="0" fontId="5" fillId="0" borderId="56" xfId="0" applyFont="1" applyBorder="1" applyAlignment="1">
      <alignment horizontal="left" vertical="center"/>
    </xf>
    <xf numFmtId="0" fontId="5" fillId="0" borderId="56" xfId="0" applyFont="1" applyBorder="1" applyAlignment="1">
      <alignment vertical="center"/>
    </xf>
    <xf numFmtId="179" fontId="4" fillId="0" borderId="27" xfId="0" applyNumberFormat="1" applyFont="1" applyBorder="1" applyAlignment="1">
      <alignment vertical="center"/>
    </xf>
    <xf numFmtId="179" fontId="4" fillId="0" borderId="28" xfId="0" applyNumberFormat="1" applyFont="1" applyBorder="1" applyAlignment="1">
      <alignment vertical="center"/>
    </xf>
    <xf numFmtId="179" fontId="4" fillId="0" borderId="42" xfId="0" applyNumberFormat="1" applyFont="1" applyBorder="1" applyAlignment="1">
      <alignment vertical="center"/>
    </xf>
    <xf numFmtId="179" fontId="4" fillId="0" borderId="57" xfId="0" applyNumberFormat="1" applyFont="1" applyBorder="1" applyAlignment="1">
      <alignment vertical="center"/>
    </xf>
    <xf numFmtId="179" fontId="4" fillId="0" borderId="58" xfId="0" applyNumberFormat="1" applyFont="1" applyBorder="1" applyAlignment="1">
      <alignment vertical="center"/>
    </xf>
    <xf numFmtId="185" fontId="4" fillId="0" borderId="48" xfId="32" applyNumberFormat="1" applyFont="1" applyBorder="1" applyAlignment="1">
      <alignment vertical="center"/>
    </xf>
    <xf numFmtId="185" fontId="4" fillId="0" borderId="37" xfId="32" applyNumberFormat="1" applyFont="1" applyBorder="1" applyAlignment="1">
      <alignment vertical="center"/>
    </xf>
    <xf numFmtId="185" fontId="2" fillId="0" borderId="27" xfId="0" quotePrefix="1" applyNumberFormat="1" applyFont="1" applyFill="1" applyBorder="1" applyAlignment="1">
      <alignment horizontal="right" vertical="center"/>
    </xf>
    <xf numFmtId="185" fontId="4" fillId="0" borderId="38" xfId="32" applyNumberFormat="1" applyFont="1" applyBorder="1" applyAlignment="1">
      <alignment vertical="center"/>
    </xf>
    <xf numFmtId="185" fontId="4" fillId="0" borderId="49" xfId="32" applyNumberFormat="1" applyFont="1" applyBorder="1" applyAlignment="1">
      <alignment vertical="center"/>
    </xf>
    <xf numFmtId="185" fontId="4" fillId="0" borderId="3" xfId="32" applyNumberFormat="1" applyFont="1" applyBorder="1" applyAlignment="1">
      <alignment vertical="center"/>
    </xf>
    <xf numFmtId="185" fontId="4" fillId="0" borderId="3" xfId="32" applyNumberFormat="1" applyFont="1" applyBorder="1" applyAlignment="1">
      <alignment horizontal="right" vertical="center"/>
    </xf>
    <xf numFmtId="185" fontId="4" fillId="0" borderId="34" xfId="32" applyNumberFormat="1" applyFont="1" applyFill="1" applyBorder="1" applyAlignment="1">
      <alignment vertical="center"/>
    </xf>
    <xf numFmtId="185" fontId="4" fillId="0" borderId="50" xfId="32" applyNumberFormat="1" applyFont="1" applyBorder="1" applyAlignment="1">
      <alignment vertical="center"/>
    </xf>
    <xf numFmtId="185" fontId="4" fillId="0" borderId="12" xfId="32" applyNumberFormat="1" applyFont="1" applyBorder="1" applyAlignment="1">
      <alignment vertical="center"/>
    </xf>
    <xf numFmtId="185" fontId="4" fillId="0" borderId="12" xfId="32" applyNumberFormat="1" applyFont="1" applyBorder="1" applyAlignment="1">
      <alignment horizontal="right" vertical="center"/>
    </xf>
    <xf numFmtId="185" fontId="4" fillId="0" borderId="33" xfId="32" applyNumberFormat="1" applyFont="1" applyFill="1" applyBorder="1" applyAlignment="1">
      <alignment vertical="center"/>
    </xf>
    <xf numFmtId="185" fontId="4" fillId="0" borderId="51" xfId="32" applyNumberFormat="1" applyFont="1" applyBorder="1" applyAlignment="1">
      <alignment vertical="center"/>
    </xf>
    <xf numFmtId="185" fontId="4" fillId="0" borderId="35" xfId="32" applyNumberFormat="1" applyFont="1" applyBorder="1" applyAlignment="1">
      <alignment vertical="center"/>
    </xf>
    <xf numFmtId="185" fontId="4" fillId="0" borderId="35" xfId="32" applyNumberFormat="1" applyFont="1" applyBorder="1" applyAlignment="1">
      <alignment horizontal="right" vertical="center"/>
    </xf>
    <xf numFmtId="185" fontId="4" fillId="0" borderId="36" xfId="32" applyNumberFormat="1" applyFont="1" applyFill="1" applyBorder="1" applyAlignment="1">
      <alignment vertical="center"/>
    </xf>
    <xf numFmtId="0" fontId="2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185" fontId="0" fillId="0" borderId="37" xfId="32" applyNumberFormat="1" applyFont="1" applyBorder="1" applyAlignment="1">
      <alignment vertical="center"/>
    </xf>
    <xf numFmtId="185" fontId="0" fillId="0" borderId="38" xfId="32" applyNumberFormat="1" applyFont="1" applyBorder="1" applyAlignment="1">
      <alignment vertical="center"/>
    </xf>
    <xf numFmtId="185" fontId="0" fillId="0" borderId="3" xfId="32" applyNumberFormat="1" applyFont="1" applyBorder="1" applyAlignment="1">
      <alignment vertical="center"/>
    </xf>
    <xf numFmtId="185" fontId="0" fillId="0" borderId="34" xfId="32" applyNumberFormat="1" applyFont="1" applyBorder="1" applyAlignment="1">
      <alignment vertical="center"/>
    </xf>
    <xf numFmtId="185" fontId="0" fillId="0" borderId="12" xfId="32" applyNumberFormat="1" applyFont="1" applyBorder="1" applyAlignment="1">
      <alignment vertical="center"/>
    </xf>
    <xf numFmtId="185" fontId="0" fillId="0" borderId="33" xfId="32" applyNumberFormat="1" applyFont="1" applyBorder="1" applyAlignment="1">
      <alignment vertical="center"/>
    </xf>
    <xf numFmtId="185" fontId="0" fillId="0" borderId="5" xfId="32" applyNumberFormat="1" applyFont="1" applyBorder="1" applyAlignment="1">
      <alignment vertical="center"/>
    </xf>
    <xf numFmtId="185" fontId="0" fillId="0" borderId="29" xfId="32" applyNumberFormat="1" applyFont="1" applyBorder="1" applyAlignment="1">
      <alignment vertical="center"/>
    </xf>
    <xf numFmtId="185" fontId="0" fillId="0" borderId="4" xfId="32" applyNumberFormat="1" applyFont="1" applyBorder="1" applyAlignment="1">
      <alignment vertical="center"/>
    </xf>
    <xf numFmtId="185" fontId="0" fillId="0" borderId="32" xfId="32" applyNumberFormat="1" applyFont="1" applyBorder="1" applyAlignment="1">
      <alignment vertical="center"/>
    </xf>
    <xf numFmtId="185" fontId="0" fillId="0" borderId="11" xfId="32" applyNumberFormat="1" applyFont="1" applyFill="1" applyBorder="1" applyAlignment="1">
      <alignment vertical="center"/>
    </xf>
    <xf numFmtId="185" fontId="0" fillId="0" borderId="30" xfId="32" applyNumberFormat="1" applyFont="1" applyFill="1" applyBorder="1" applyAlignment="1">
      <alignment vertical="center"/>
    </xf>
    <xf numFmtId="185" fontId="0" fillId="0" borderId="3" xfId="32" applyNumberFormat="1" applyFont="1" applyFill="1" applyBorder="1" applyAlignment="1">
      <alignment vertical="center"/>
    </xf>
    <xf numFmtId="185" fontId="0" fillId="0" borderId="34" xfId="32" applyNumberFormat="1" applyFont="1" applyFill="1" applyBorder="1" applyAlignment="1">
      <alignment vertical="center"/>
    </xf>
    <xf numFmtId="185" fontId="0" fillId="0" borderId="12" xfId="32" applyNumberFormat="1" applyFont="1" applyFill="1" applyBorder="1" applyAlignment="1">
      <alignment vertical="center"/>
    </xf>
    <xf numFmtId="185" fontId="0" fillId="0" borderId="33" xfId="32" applyNumberFormat="1" applyFont="1" applyFill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8" xfId="0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28" xfId="0" applyBorder="1" applyAlignment="1">
      <alignment horizontal="center" vertical="center"/>
    </xf>
    <xf numFmtId="185" fontId="0" fillId="0" borderId="48" xfId="32" applyNumberFormat="1" applyFont="1" applyBorder="1" applyAlignment="1">
      <alignment vertical="center"/>
    </xf>
    <xf numFmtId="185" fontId="0" fillId="0" borderId="49" xfId="32" applyNumberFormat="1" applyFont="1" applyBorder="1" applyAlignment="1">
      <alignment vertical="center"/>
    </xf>
    <xf numFmtId="185" fontId="0" fillId="0" borderId="50" xfId="32" applyNumberFormat="1" applyFont="1" applyBorder="1" applyAlignment="1">
      <alignment vertical="center"/>
    </xf>
    <xf numFmtId="185" fontId="0" fillId="0" borderId="61" xfId="32" applyNumberFormat="1" applyFont="1" applyBorder="1" applyAlignment="1">
      <alignment vertical="center"/>
    </xf>
    <xf numFmtId="185" fontId="0" fillId="0" borderId="62" xfId="32" applyNumberFormat="1" applyFont="1" applyBorder="1" applyAlignment="1">
      <alignment vertical="center"/>
    </xf>
    <xf numFmtId="185" fontId="0" fillId="0" borderId="63" xfId="32" applyNumberFormat="1" applyFont="1" applyBorder="1" applyAlignment="1">
      <alignment vertical="center"/>
    </xf>
    <xf numFmtId="0" fontId="1" fillId="33" borderId="48" xfId="66" quotePrefix="1" applyFont="1" applyFill="1" applyBorder="1" applyAlignment="1">
      <alignment horizontal="right"/>
    </xf>
    <xf numFmtId="179" fontId="4" fillId="33" borderId="62" xfId="0" applyNumberFormat="1" applyFont="1" applyFill="1" applyBorder="1" applyAlignment="1">
      <alignment vertical="center"/>
    </xf>
    <xf numFmtId="0" fontId="0" fillId="0" borderId="61" xfId="0" applyBorder="1" applyAlignment="1">
      <alignment vertical="center"/>
    </xf>
    <xf numFmtId="0" fontId="0" fillId="0" borderId="63" xfId="0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17" xfId="68" applyFont="1" applyBorder="1" applyAlignment="1">
      <alignment horizontal="center" vertical="center"/>
    </xf>
    <xf numFmtId="0" fontId="4" fillId="0" borderId="17" xfId="68" applyFont="1" applyBorder="1" applyAlignment="1">
      <alignment horizontal="centerContinuous" vertical="center"/>
    </xf>
    <xf numFmtId="0" fontId="4" fillId="0" borderId="2" xfId="68" applyFont="1" applyBorder="1" applyAlignment="1">
      <alignment horizontal="center" vertical="center"/>
    </xf>
    <xf numFmtId="0" fontId="4" fillId="0" borderId="17" xfId="68" applyFont="1" applyBorder="1" applyAlignment="1">
      <alignment vertical="center"/>
    </xf>
    <xf numFmtId="0" fontId="4" fillId="0" borderId="10" xfId="68" applyFont="1" applyBorder="1" applyAlignment="1">
      <alignment vertical="center"/>
    </xf>
    <xf numFmtId="0" fontId="4" fillId="0" borderId="1" xfId="68" applyFont="1" applyBorder="1" applyAlignment="1">
      <alignment vertical="center"/>
    </xf>
    <xf numFmtId="182" fontId="4" fillId="0" borderId="2" xfId="0" applyNumberFormat="1" applyFont="1" applyFill="1" applyBorder="1" applyAlignment="1">
      <alignment horizontal="right" vertical="center"/>
    </xf>
    <xf numFmtId="0" fontId="5" fillId="0" borderId="10" xfId="0" applyFont="1" applyBorder="1" applyAlignment="1">
      <alignment vertical="center"/>
    </xf>
    <xf numFmtId="182" fontId="42" fillId="0" borderId="10" xfId="0" applyNumberFormat="1" applyFont="1" applyFill="1" applyBorder="1" applyAlignment="1">
      <alignment horizontal="right" vertical="center"/>
    </xf>
    <xf numFmtId="182" fontId="4" fillId="0" borderId="10" xfId="0" applyNumberFormat="1" applyFont="1" applyFill="1" applyBorder="1" applyAlignment="1">
      <alignment horizontal="right" vertical="center"/>
    </xf>
    <xf numFmtId="182" fontId="9" fillId="0" borderId="10" xfId="0" applyNumberFormat="1" applyFont="1" applyFill="1" applyBorder="1" applyAlignment="1">
      <alignment horizontal="right" vertical="center"/>
    </xf>
    <xf numFmtId="180" fontId="4" fillId="0" borderId="2" xfId="32" applyNumberFormat="1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179" fontId="4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 textRotation="255"/>
    </xf>
    <xf numFmtId="0" fontId="11" fillId="0" borderId="0" xfId="68" applyFont="1" applyFill="1" applyBorder="1" applyAlignment="1">
      <alignment vertical="center"/>
    </xf>
    <xf numFmtId="182" fontId="5" fillId="0" borderId="0" xfId="0" applyNumberFormat="1" applyFont="1" applyFill="1" applyBorder="1" applyAlignment="1">
      <alignment horizontal="right" vertical="center"/>
    </xf>
    <xf numFmtId="0" fontId="4" fillId="0" borderId="0" xfId="68" applyFont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right" vertical="center"/>
    </xf>
    <xf numFmtId="179" fontId="9" fillId="0" borderId="0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183" fontId="20" fillId="0" borderId="64" xfId="44" applyNumberFormat="1" applyFont="1" applyBorder="1">
      <alignment vertical="center"/>
    </xf>
    <xf numFmtId="183" fontId="20" fillId="0" borderId="20" xfId="44" applyNumberFormat="1" applyFont="1" applyBorder="1">
      <alignment vertical="center"/>
    </xf>
    <xf numFmtId="183" fontId="20" fillId="0" borderId="65" xfId="44" applyNumberFormat="1" applyFont="1" applyBorder="1">
      <alignment vertical="center"/>
    </xf>
    <xf numFmtId="183" fontId="20" fillId="0" borderId="18" xfId="44" applyNumberFormat="1" applyFont="1" applyBorder="1">
      <alignment vertical="center"/>
    </xf>
    <xf numFmtId="183" fontId="20" fillId="0" borderId="0" xfId="44" applyNumberFormat="1" applyFont="1" applyBorder="1">
      <alignment vertical="center"/>
    </xf>
    <xf numFmtId="183" fontId="20" fillId="0" borderId="6" xfId="44" applyNumberFormat="1" applyFont="1" applyBorder="1">
      <alignment vertical="center"/>
    </xf>
    <xf numFmtId="183" fontId="20" fillId="0" borderId="19" xfId="44" applyNumberFormat="1" applyFont="1" applyBorder="1">
      <alignment vertical="center"/>
    </xf>
    <xf numFmtId="183" fontId="20" fillId="0" borderId="9" xfId="44" applyNumberFormat="1" applyFont="1" applyBorder="1">
      <alignment vertical="center"/>
    </xf>
    <xf numFmtId="183" fontId="20" fillId="0" borderId="66" xfId="44" applyNumberFormat="1" applyFont="1" applyBorder="1">
      <alignment vertical="center"/>
    </xf>
    <xf numFmtId="183" fontId="20" fillId="0" borderId="64" xfId="44" applyNumberFormat="1" applyFont="1" applyBorder="1" applyAlignment="1">
      <alignment horizontal="right" vertical="center"/>
    </xf>
    <xf numFmtId="183" fontId="20" fillId="0" borderId="20" xfId="44" applyNumberFormat="1" applyFont="1" applyBorder="1" applyAlignment="1">
      <alignment horizontal="right" vertical="center"/>
    </xf>
    <xf numFmtId="183" fontId="20" fillId="0" borderId="65" xfId="44" applyNumberFormat="1" applyFont="1" applyBorder="1" applyAlignment="1">
      <alignment horizontal="right" vertical="center"/>
    </xf>
    <xf numFmtId="177" fontId="20" fillId="33" borderId="64" xfId="32" applyNumberFormat="1" applyFont="1" applyFill="1" applyBorder="1" applyAlignment="1">
      <alignment horizontal="right" vertical="center"/>
    </xf>
    <xf numFmtId="177" fontId="20" fillId="33" borderId="20" xfId="32" applyNumberFormat="1" applyFont="1" applyFill="1" applyBorder="1" applyAlignment="1">
      <alignment horizontal="right" vertical="center"/>
    </xf>
    <xf numFmtId="177" fontId="20" fillId="33" borderId="65" xfId="32" applyNumberFormat="1" applyFont="1" applyFill="1" applyBorder="1" applyAlignment="1">
      <alignment horizontal="right" vertical="center"/>
    </xf>
    <xf numFmtId="177" fontId="20" fillId="33" borderId="18" xfId="32" applyNumberFormat="1" applyFont="1" applyFill="1" applyBorder="1" applyAlignment="1">
      <alignment horizontal="right" vertical="center"/>
    </xf>
    <xf numFmtId="177" fontId="20" fillId="33" borderId="0" xfId="32" applyNumberFormat="1" applyFont="1" applyFill="1" applyBorder="1" applyAlignment="1">
      <alignment horizontal="right" vertical="center"/>
    </xf>
    <xf numFmtId="177" fontId="20" fillId="33" borderId="6" xfId="32" applyNumberFormat="1" applyFont="1" applyFill="1" applyBorder="1" applyAlignment="1">
      <alignment horizontal="right" vertical="center"/>
    </xf>
    <xf numFmtId="177" fontId="14" fillId="33" borderId="18" xfId="32" applyNumberFormat="1" applyFont="1" applyFill="1" applyBorder="1" applyAlignment="1">
      <alignment horizontal="right" vertical="center"/>
    </xf>
    <xf numFmtId="177" fontId="14" fillId="33" borderId="0" xfId="32" applyNumberFormat="1" applyFont="1" applyFill="1" applyBorder="1" applyAlignment="1">
      <alignment horizontal="right" vertical="center"/>
    </xf>
    <xf numFmtId="177" fontId="14" fillId="33" borderId="6" xfId="32" applyNumberFormat="1" applyFont="1" applyFill="1" applyBorder="1" applyAlignment="1">
      <alignment horizontal="right" vertical="center"/>
    </xf>
    <xf numFmtId="177" fontId="20" fillId="33" borderId="19" xfId="32" applyNumberFormat="1" applyFont="1" applyFill="1" applyBorder="1" applyAlignment="1">
      <alignment horizontal="right" vertical="center"/>
    </xf>
    <xf numFmtId="177" fontId="20" fillId="33" borderId="9" xfId="32" applyNumberFormat="1" applyFont="1" applyFill="1" applyBorder="1" applyAlignment="1">
      <alignment horizontal="right" vertical="center"/>
    </xf>
    <xf numFmtId="177" fontId="20" fillId="33" borderId="66" xfId="32" applyNumberFormat="1" applyFont="1" applyFill="1" applyBorder="1" applyAlignment="1">
      <alignment horizontal="right" vertical="center"/>
    </xf>
    <xf numFmtId="177" fontId="14" fillId="33" borderId="19" xfId="32" applyNumberFormat="1" applyFont="1" applyFill="1" applyBorder="1" applyAlignment="1">
      <alignment horizontal="right" vertical="center"/>
    </xf>
    <xf numFmtId="177" fontId="14" fillId="33" borderId="9" xfId="32" applyNumberFormat="1" applyFont="1" applyFill="1" applyBorder="1" applyAlignment="1">
      <alignment horizontal="right" vertical="center"/>
    </xf>
    <xf numFmtId="177" fontId="14" fillId="33" borderId="66" xfId="32" applyNumberFormat="1" applyFont="1" applyFill="1" applyBorder="1" applyAlignment="1">
      <alignment horizontal="right" vertical="center"/>
    </xf>
    <xf numFmtId="177" fontId="20" fillId="33" borderId="64" xfId="32" applyNumberFormat="1" applyFont="1" applyFill="1" applyBorder="1" applyAlignment="1">
      <alignment vertical="center"/>
    </xf>
    <xf numFmtId="177" fontId="20" fillId="33" borderId="20" xfId="32" applyNumberFormat="1" applyFont="1" applyFill="1" applyBorder="1" applyAlignment="1">
      <alignment vertical="center"/>
    </xf>
    <xf numFmtId="177" fontId="20" fillId="33" borderId="65" xfId="32" applyNumberFormat="1" applyFont="1" applyFill="1" applyBorder="1" applyAlignment="1">
      <alignment vertical="center"/>
    </xf>
    <xf numFmtId="177" fontId="20" fillId="33" borderId="64" xfId="44" applyNumberFormat="1" applyFont="1" applyFill="1" applyBorder="1" applyAlignment="1">
      <alignment horizontal="right" vertical="center"/>
    </xf>
    <xf numFmtId="177" fontId="20" fillId="33" borderId="20" xfId="44" applyNumberFormat="1" applyFont="1" applyFill="1" applyBorder="1" applyAlignment="1">
      <alignment horizontal="right" vertical="center"/>
    </xf>
    <xf numFmtId="177" fontId="20" fillId="33" borderId="65" xfId="44" applyNumberFormat="1" applyFont="1" applyFill="1" applyBorder="1" applyAlignment="1">
      <alignment horizontal="right" vertical="center"/>
    </xf>
    <xf numFmtId="177" fontId="14" fillId="33" borderId="19" xfId="32" applyNumberFormat="1" applyFont="1" applyFill="1" applyBorder="1" applyAlignment="1">
      <alignment vertical="center"/>
    </xf>
    <xf numFmtId="177" fontId="14" fillId="33" borderId="9" xfId="32" applyNumberFormat="1" applyFont="1" applyFill="1" applyBorder="1" applyAlignment="1">
      <alignment vertical="center"/>
    </xf>
    <xf numFmtId="177" fontId="14" fillId="33" borderId="66" xfId="32" applyNumberFormat="1" applyFont="1" applyFill="1" applyBorder="1" applyAlignment="1">
      <alignment vertical="center"/>
    </xf>
    <xf numFmtId="180" fontId="14" fillId="33" borderId="64" xfId="32" applyNumberFormat="1" applyFont="1" applyFill="1" applyBorder="1" applyAlignment="1">
      <alignment vertical="center"/>
    </xf>
    <xf numFmtId="180" fontId="14" fillId="33" borderId="20" xfId="32" applyNumberFormat="1" applyFont="1" applyFill="1" applyBorder="1" applyAlignment="1">
      <alignment vertical="center"/>
    </xf>
    <xf numFmtId="180" fontId="14" fillId="33" borderId="65" xfId="32" applyNumberFormat="1" applyFont="1" applyFill="1" applyBorder="1" applyAlignment="1">
      <alignment vertical="center"/>
    </xf>
    <xf numFmtId="180" fontId="14" fillId="33" borderId="18" xfId="32" applyNumberFormat="1" applyFont="1" applyFill="1" applyBorder="1" applyAlignment="1">
      <alignment vertical="center"/>
    </xf>
    <xf numFmtId="180" fontId="14" fillId="33" borderId="0" xfId="32" applyNumberFormat="1" applyFont="1" applyFill="1" applyBorder="1" applyAlignment="1">
      <alignment vertical="center"/>
    </xf>
    <xf numFmtId="180" fontId="14" fillId="33" borderId="6" xfId="32" applyNumberFormat="1" applyFont="1" applyFill="1" applyBorder="1" applyAlignment="1">
      <alignment vertical="center"/>
    </xf>
    <xf numFmtId="180" fontId="14" fillId="33" borderId="19" xfId="32" applyNumberFormat="1" applyFont="1" applyFill="1" applyBorder="1" applyAlignment="1">
      <alignment vertical="center"/>
    </xf>
    <xf numFmtId="180" fontId="14" fillId="33" borderId="9" xfId="32" applyNumberFormat="1" applyFont="1" applyFill="1" applyBorder="1" applyAlignment="1">
      <alignment vertical="center"/>
    </xf>
    <xf numFmtId="180" fontId="14" fillId="33" borderId="66" xfId="32" applyNumberFormat="1" applyFont="1" applyFill="1" applyBorder="1" applyAlignment="1">
      <alignment vertical="center"/>
    </xf>
    <xf numFmtId="180" fontId="20" fillId="0" borderId="64" xfId="44" applyNumberFormat="1" applyFont="1" applyBorder="1">
      <alignment vertical="center"/>
    </xf>
    <xf numFmtId="180" fontId="20" fillId="0" borderId="20" xfId="44" applyNumberFormat="1" applyFont="1" applyBorder="1">
      <alignment vertical="center"/>
    </xf>
    <xf numFmtId="180" fontId="20" fillId="0" borderId="18" xfId="44" applyNumberFormat="1" applyFont="1" applyBorder="1">
      <alignment vertical="center"/>
    </xf>
    <xf numFmtId="180" fontId="20" fillId="0" borderId="0" xfId="44" applyNumberFormat="1" applyFont="1" applyBorder="1">
      <alignment vertical="center"/>
    </xf>
    <xf numFmtId="180" fontId="20" fillId="0" borderId="65" xfId="44" applyNumberFormat="1" applyFont="1" applyBorder="1">
      <alignment vertical="center"/>
    </xf>
    <xf numFmtId="180" fontId="20" fillId="0" borderId="9" xfId="44" applyNumberFormat="1" applyFont="1" applyBorder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64" xfId="0" applyFont="1" applyBorder="1" applyAlignment="1">
      <alignment vertical="center"/>
    </xf>
    <xf numFmtId="0" fontId="0" fillId="0" borderId="65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66" xfId="0" applyBorder="1" applyAlignment="1">
      <alignment vertical="center"/>
    </xf>
    <xf numFmtId="0" fontId="5" fillId="0" borderId="0" xfId="0" applyFont="1" applyAlignment="1">
      <alignment vertical="center"/>
    </xf>
    <xf numFmtId="0" fontId="11" fillId="0" borderId="67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/>
    </xf>
    <xf numFmtId="0" fontId="11" fillId="0" borderId="68" xfId="0" applyFont="1" applyFill="1" applyBorder="1" applyAlignment="1">
      <alignment horizontal="center" vertical="center"/>
    </xf>
    <xf numFmtId="0" fontId="4" fillId="0" borderId="67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/>
    </xf>
    <xf numFmtId="0" fontId="5" fillId="0" borderId="68" xfId="0" applyFont="1" applyFill="1" applyBorder="1" applyAlignment="1">
      <alignment horizontal="center" vertical="center"/>
    </xf>
    <xf numFmtId="0" fontId="11" fillId="0" borderId="67" xfId="0" applyFont="1" applyFill="1" applyBorder="1" applyAlignment="1">
      <alignment horizontal="center" vertical="center" shrinkToFit="1"/>
    </xf>
    <xf numFmtId="0" fontId="11" fillId="0" borderId="21" xfId="0" applyFont="1" applyFill="1" applyBorder="1" applyAlignment="1">
      <alignment horizontal="center" vertical="center" shrinkToFit="1"/>
    </xf>
    <xf numFmtId="0" fontId="11" fillId="0" borderId="68" xfId="0" applyFont="1" applyFill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64" xfId="68" applyFont="1" applyBorder="1" applyAlignment="1">
      <alignment vertical="center"/>
    </xf>
    <xf numFmtId="0" fontId="4" fillId="0" borderId="20" xfId="68" applyFont="1" applyBorder="1" applyAlignment="1">
      <alignment vertical="center"/>
    </xf>
    <xf numFmtId="0" fontId="4" fillId="0" borderId="65" xfId="68" applyFont="1" applyBorder="1" applyAlignment="1">
      <alignment vertical="center"/>
    </xf>
    <xf numFmtId="0" fontId="4" fillId="0" borderId="19" xfId="68" applyFont="1" applyBorder="1" applyAlignment="1">
      <alignment vertical="center"/>
    </xf>
    <xf numFmtId="0" fontId="4" fillId="0" borderId="9" xfId="68" applyFont="1" applyBorder="1" applyAlignment="1">
      <alignment vertical="center"/>
    </xf>
    <xf numFmtId="0" fontId="4" fillId="0" borderId="66" xfId="68" applyFont="1" applyBorder="1" applyAlignment="1">
      <alignment vertical="center"/>
    </xf>
    <xf numFmtId="0" fontId="4" fillId="0" borderId="17" xfId="68" applyFont="1" applyBorder="1" applyAlignment="1">
      <alignment horizontal="center" vertical="center"/>
    </xf>
    <xf numFmtId="0" fontId="4" fillId="0" borderId="10" xfId="68" applyFont="1" applyBorder="1" applyAlignment="1">
      <alignment horizontal="center" vertical="center"/>
    </xf>
    <xf numFmtId="0" fontId="4" fillId="0" borderId="1" xfId="68" applyFont="1" applyBorder="1" applyAlignment="1">
      <alignment horizontal="center" vertical="center"/>
    </xf>
    <xf numFmtId="0" fontId="4" fillId="0" borderId="17" xfId="68" applyFont="1" applyBorder="1" applyAlignment="1">
      <alignment vertical="center"/>
    </xf>
    <xf numFmtId="0" fontId="4" fillId="0" borderId="10" xfId="68" applyFont="1" applyBorder="1" applyAlignment="1">
      <alignment vertical="center"/>
    </xf>
    <xf numFmtId="0" fontId="4" fillId="0" borderId="1" xfId="68" applyFont="1" applyBorder="1" applyAlignment="1">
      <alignment vertical="center"/>
    </xf>
    <xf numFmtId="0" fontId="4" fillId="0" borderId="6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 textRotation="255"/>
    </xf>
    <xf numFmtId="0" fontId="4" fillId="0" borderId="17" xfId="68" applyFont="1" applyBorder="1" applyAlignment="1">
      <alignment vertical="center" wrapText="1"/>
    </xf>
    <xf numFmtId="0" fontId="4" fillId="0" borderId="10" xfId="68" applyFont="1" applyBorder="1" applyAlignment="1">
      <alignment vertical="center" wrapText="1"/>
    </xf>
    <xf numFmtId="0" fontId="4" fillId="0" borderId="1" xfId="68" applyFont="1" applyBorder="1" applyAlignment="1">
      <alignment vertical="center" wrapText="1"/>
    </xf>
    <xf numFmtId="0" fontId="4" fillId="0" borderId="17" xfId="68" applyFont="1" applyFill="1" applyBorder="1" applyAlignment="1">
      <alignment vertical="center"/>
    </xf>
    <xf numFmtId="0" fontId="4" fillId="0" borderId="10" xfId="68" applyFont="1" applyFill="1" applyBorder="1" applyAlignment="1">
      <alignment vertical="center"/>
    </xf>
    <xf numFmtId="0" fontId="4" fillId="0" borderId="1" xfId="68" applyFont="1" applyFill="1" applyBorder="1" applyAlignment="1">
      <alignment vertical="center"/>
    </xf>
    <xf numFmtId="182" fontId="4" fillId="0" borderId="67" xfId="0" applyNumberFormat="1" applyFont="1" applyFill="1" applyBorder="1" applyAlignment="1">
      <alignment horizontal="right" vertical="center"/>
    </xf>
    <xf numFmtId="182" fontId="4" fillId="0" borderId="68" xfId="0" applyNumberFormat="1" applyFont="1" applyFill="1" applyBorder="1" applyAlignment="1">
      <alignment horizontal="right" vertical="center"/>
    </xf>
    <xf numFmtId="179" fontId="4" fillId="0" borderId="67" xfId="0" applyNumberFormat="1" applyFont="1" applyBorder="1" applyAlignment="1">
      <alignment horizontal="right" vertical="center"/>
    </xf>
    <xf numFmtId="179" fontId="4" fillId="0" borderId="68" xfId="0" applyNumberFormat="1" applyFont="1" applyBorder="1" applyAlignment="1">
      <alignment horizontal="right" vertical="center"/>
    </xf>
    <xf numFmtId="0" fontId="4" fillId="0" borderId="17" xfId="68" applyFont="1" applyBorder="1" applyAlignment="1">
      <alignment horizontal="left" vertical="center"/>
    </xf>
    <xf numFmtId="0" fontId="4" fillId="0" borderId="10" xfId="68" applyFont="1" applyBorder="1" applyAlignment="1">
      <alignment horizontal="left" vertical="center"/>
    </xf>
    <xf numFmtId="0" fontId="4" fillId="0" borderId="1" xfId="68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4" fillId="0" borderId="0" xfId="68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68" applyFont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0" fontId="4" fillId="0" borderId="0" xfId="68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68" applyFont="1" applyFill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65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66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textRotation="255"/>
    </xf>
    <xf numFmtId="0" fontId="4" fillId="0" borderId="0" xfId="0" applyFont="1" applyAlignment="1">
      <alignment vertical="center"/>
    </xf>
    <xf numFmtId="0" fontId="4" fillId="0" borderId="64" xfId="68" applyFont="1" applyBorder="1" applyAlignment="1">
      <alignment vertical="center" shrinkToFit="1"/>
    </xf>
    <xf numFmtId="0" fontId="4" fillId="0" borderId="20" xfId="0" applyFont="1" applyBorder="1" applyAlignment="1">
      <alignment vertical="center" shrinkToFit="1"/>
    </xf>
    <xf numFmtId="0" fontId="4" fillId="0" borderId="65" xfId="0" applyFont="1" applyBorder="1" applyAlignment="1">
      <alignment vertical="center" shrinkToFit="1"/>
    </xf>
    <xf numFmtId="0" fontId="4" fillId="0" borderId="18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4" fillId="0" borderId="19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4" fillId="0" borderId="66" xfId="0" applyFont="1" applyBorder="1" applyAlignment="1">
      <alignment vertical="center" shrinkToFit="1"/>
    </xf>
    <xf numFmtId="0" fontId="4" fillId="0" borderId="2" xfId="68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20" fillId="0" borderId="18" xfId="44" applyFont="1" applyBorder="1" applyAlignment="1">
      <alignment horizontal="center" vertical="center"/>
    </xf>
    <xf numFmtId="0" fontId="20" fillId="0" borderId="0" xfId="44" applyFont="1" applyBorder="1" applyAlignment="1">
      <alignment horizontal="center" vertical="center"/>
    </xf>
    <xf numFmtId="0" fontId="20" fillId="0" borderId="6" xfId="44" applyFont="1" applyBorder="1" applyAlignment="1">
      <alignment horizontal="center" vertical="center"/>
    </xf>
    <xf numFmtId="0" fontId="20" fillId="0" borderId="19" xfId="44" applyFont="1" applyBorder="1" applyAlignment="1">
      <alignment horizontal="left" vertical="center"/>
    </xf>
    <xf numFmtId="0" fontId="20" fillId="0" borderId="9" xfId="44" applyFont="1" applyBorder="1" applyAlignment="1">
      <alignment horizontal="left" vertical="center"/>
    </xf>
    <xf numFmtId="0" fontId="20" fillId="0" borderId="66" xfId="44" applyFont="1" applyBorder="1" applyAlignment="1">
      <alignment horizontal="left" vertical="center"/>
    </xf>
    <xf numFmtId="0" fontId="20" fillId="0" borderId="67" xfId="44" applyFont="1" applyBorder="1" applyAlignment="1">
      <alignment horizontal="center" vertical="center" textRotation="255"/>
    </xf>
    <xf numFmtId="0" fontId="20" fillId="0" borderId="21" xfId="44" applyFont="1" applyBorder="1" applyAlignment="1">
      <alignment horizontal="center" vertical="center" textRotation="255"/>
    </xf>
    <xf numFmtId="0" fontId="20" fillId="0" borderId="68" xfId="44" applyFont="1" applyBorder="1" applyAlignment="1">
      <alignment horizontal="center" vertical="center" textRotation="255"/>
    </xf>
    <xf numFmtId="0" fontId="20" fillId="33" borderId="64" xfId="44" applyFont="1" applyFill="1" applyBorder="1" applyAlignment="1">
      <alignment horizontal="right" vertical="center"/>
    </xf>
    <xf numFmtId="0" fontId="20" fillId="33" borderId="20" xfId="44" applyFont="1" applyFill="1" applyBorder="1" applyAlignment="1">
      <alignment horizontal="right" vertical="center"/>
    </xf>
    <xf numFmtId="0" fontId="20" fillId="33" borderId="65" xfId="44" applyFont="1" applyFill="1" applyBorder="1" applyAlignment="1">
      <alignment horizontal="right" vertical="center"/>
    </xf>
    <xf numFmtId="0" fontId="20" fillId="33" borderId="18" xfId="44" applyFont="1" applyFill="1" applyBorder="1" applyAlignment="1">
      <alignment horizontal="center" vertical="center"/>
    </xf>
    <xf numFmtId="0" fontId="20" fillId="33" borderId="0" xfId="44" applyFont="1" applyFill="1" applyBorder="1" applyAlignment="1">
      <alignment horizontal="center" vertical="center"/>
    </xf>
    <xf numFmtId="0" fontId="20" fillId="33" borderId="6" xfId="44" applyFont="1" applyFill="1" applyBorder="1" applyAlignment="1">
      <alignment horizontal="center" vertical="center"/>
    </xf>
    <xf numFmtId="0" fontId="20" fillId="33" borderId="19" xfId="44" applyFont="1" applyFill="1" applyBorder="1" applyAlignment="1">
      <alignment horizontal="left" vertical="center"/>
    </xf>
    <xf numFmtId="0" fontId="20" fillId="33" borderId="9" xfId="44" applyFont="1" applyFill="1" applyBorder="1" applyAlignment="1">
      <alignment horizontal="left" vertical="center"/>
    </xf>
    <xf numFmtId="0" fontId="20" fillId="33" borderId="66" xfId="44" applyFont="1" applyFill="1" applyBorder="1" applyAlignment="1">
      <alignment horizontal="left" vertical="center"/>
    </xf>
    <xf numFmtId="0" fontId="20" fillId="33" borderId="67" xfId="44" applyFont="1" applyFill="1" applyBorder="1" applyAlignment="1">
      <alignment horizontal="center" vertical="center" textRotation="255"/>
    </xf>
    <xf numFmtId="0" fontId="20" fillId="33" borderId="21" xfId="44" applyFont="1" applyFill="1" applyBorder="1" applyAlignment="1">
      <alignment horizontal="center" vertical="center" textRotation="255"/>
    </xf>
    <xf numFmtId="0" fontId="20" fillId="33" borderId="68" xfId="44" applyFont="1" applyFill="1" applyBorder="1" applyAlignment="1">
      <alignment horizontal="center" vertical="center" textRotation="255"/>
    </xf>
    <xf numFmtId="0" fontId="20" fillId="0" borderId="64" xfId="44" applyFont="1" applyBorder="1" applyAlignment="1">
      <alignment horizontal="right" vertical="center"/>
    </xf>
    <xf numFmtId="0" fontId="20" fillId="0" borderId="20" xfId="44" applyFont="1" applyBorder="1" applyAlignment="1">
      <alignment horizontal="right" vertical="center"/>
    </xf>
    <xf numFmtId="0" fontId="20" fillId="0" borderId="65" xfId="44" applyFont="1" applyBorder="1" applyAlignment="1">
      <alignment horizontal="right" vertical="center"/>
    </xf>
    <xf numFmtId="0" fontId="20" fillId="33" borderId="17" xfId="44" applyFont="1" applyFill="1" applyBorder="1" applyAlignment="1">
      <alignment horizontal="center" vertical="center"/>
    </xf>
    <xf numFmtId="0" fontId="20" fillId="33" borderId="10" xfId="44" applyFont="1" applyFill="1" applyBorder="1" applyAlignment="1">
      <alignment horizontal="center" vertical="center"/>
    </xf>
    <xf numFmtId="0" fontId="20" fillId="33" borderId="1" xfId="44" applyFont="1" applyFill="1" applyBorder="1" applyAlignment="1">
      <alignment horizontal="center" vertical="center"/>
    </xf>
    <xf numFmtId="0" fontId="4" fillId="0" borderId="26" xfId="0" applyFont="1" applyBorder="1" applyAlignment="1">
      <alignment horizontal="center" vertical="center" textRotation="255"/>
    </xf>
    <xf numFmtId="0" fontId="4" fillId="0" borderId="69" xfId="0" applyFont="1" applyBorder="1" applyAlignment="1">
      <alignment horizontal="center" vertical="center" textRotation="255"/>
    </xf>
    <xf numFmtId="0" fontId="4" fillId="0" borderId="39" xfId="0" applyFont="1" applyBorder="1" applyAlignment="1">
      <alignment horizontal="center" vertical="center" textRotation="255"/>
    </xf>
    <xf numFmtId="0" fontId="4" fillId="0" borderId="70" xfId="0" applyFont="1" applyBorder="1" applyAlignment="1">
      <alignment horizontal="center" vertical="center" textRotation="255"/>
    </xf>
    <xf numFmtId="0" fontId="4" fillId="0" borderId="71" xfId="0" applyFont="1" applyBorder="1" applyAlignment="1">
      <alignment horizontal="center" vertical="center" textRotation="255"/>
    </xf>
    <xf numFmtId="0" fontId="4" fillId="0" borderId="72" xfId="0" applyFont="1" applyBorder="1" applyAlignment="1">
      <alignment horizontal="center" vertical="center" textRotation="255"/>
    </xf>
    <xf numFmtId="0" fontId="43" fillId="0" borderId="73" xfId="0" applyFont="1" applyBorder="1" applyAlignment="1">
      <alignment horizontal="center" vertical="center" textRotation="255"/>
    </xf>
    <xf numFmtId="0" fontId="43" fillId="0" borderId="71" xfId="0" applyFont="1" applyBorder="1" applyAlignment="1">
      <alignment horizontal="center" vertical="center" textRotation="255"/>
    </xf>
    <xf numFmtId="0" fontId="43" fillId="0" borderId="72" xfId="0" applyFont="1" applyBorder="1" applyAlignment="1">
      <alignment horizontal="center" vertical="center" textRotation="255"/>
    </xf>
    <xf numFmtId="0" fontId="4" fillId="0" borderId="73" xfId="0" applyFont="1" applyBorder="1" applyAlignment="1">
      <alignment horizontal="center" vertical="center" textRotation="255"/>
    </xf>
    <xf numFmtId="0" fontId="4" fillId="0" borderId="74" xfId="0" applyFont="1" applyBorder="1" applyAlignment="1">
      <alignment horizontal="center" vertical="center" textRotation="255"/>
    </xf>
    <xf numFmtId="0" fontId="4" fillId="0" borderId="75" xfId="0" applyFont="1" applyBorder="1" applyAlignment="1">
      <alignment horizontal="center" vertical="center" textRotation="255"/>
    </xf>
    <xf numFmtId="0" fontId="4" fillId="0" borderId="76" xfId="0" applyFont="1" applyBorder="1" applyAlignment="1">
      <alignment horizontal="center" vertical="center" textRotation="255"/>
    </xf>
    <xf numFmtId="0" fontId="4" fillId="0" borderId="77" xfId="0" applyFont="1" applyBorder="1" applyAlignment="1">
      <alignment horizontal="center" vertical="center" textRotation="255"/>
    </xf>
    <xf numFmtId="0" fontId="4" fillId="0" borderId="28" xfId="0" applyFont="1" applyBorder="1" applyAlignment="1">
      <alignment horizontal="center" vertical="center" textRotation="255"/>
    </xf>
    <xf numFmtId="0" fontId="4" fillId="0" borderId="66" xfId="0" applyFont="1" applyBorder="1" applyAlignment="1">
      <alignment horizontal="center" vertical="center" textRotation="255"/>
    </xf>
    <xf numFmtId="0" fontId="43" fillId="0" borderId="65" xfId="0" applyFont="1" applyBorder="1" applyAlignment="1">
      <alignment horizontal="center" vertical="center" textRotation="255"/>
    </xf>
    <xf numFmtId="0" fontId="43" fillId="0" borderId="6" xfId="0" applyFont="1" applyBorder="1" applyAlignment="1">
      <alignment horizontal="center" vertical="center" textRotation="255"/>
    </xf>
    <xf numFmtId="0" fontId="43" fillId="0" borderId="66" xfId="0" applyFont="1" applyBorder="1" applyAlignment="1">
      <alignment horizontal="center" vertical="center" textRotation="255"/>
    </xf>
    <xf numFmtId="0" fontId="4" fillId="0" borderId="65" xfId="0" applyFont="1" applyBorder="1" applyAlignment="1">
      <alignment horizontal="center" vertical="center" textRotation="255"/>
    </xf>
    <xf numFmtId="0" fontId="4" fillId="0" borderId="41" xfId="0" applyFont="1" applyBorder="1" applyAlignment="1">
      <alignment horizontal="center" vertical="center" textRotation="255"/>
    </xf>
    <xf numFmtId="0" fontId="4" fillId="0" borderId="22" xfId="0" applyFont="1" applyFill="1" applyBorder="1" applyAlignment="1">
      <alignment horizontal="left" vertical="center"/>
    </xf>
    <xf numFmtId="0" fontId="4" fillId="0" borderId="61" xfId="0" applyFont="1" applyFill="1" applyBorder="1" applyAlignment="1">
      <alignment horizontal="left" vertical="center"/>
    </xf>
    <xf numFmtId="0" fontId="4" fillId="0" borderId="82" xfId="0" applyFont="1" applyFill="1" applyBorder="1" applyAlignment="1">
      <alignment horizontal="left" vertical="center"/>
    </xf>
    <xf numFmtId="0" fontId="4" fillId="0" borderId="63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left" vertical="center"/>
    </xf>
    <xf numFmtId="0" fontId="4" fillId="0" borderId="49" xfId="0" applyFont="1" applyFill="1" applyBorder="1" applyAlignment="1">
      <alignment horizontal="left" vertical="center"/>
    </xf>
    <xf numFmtId="0" fontId="4" fillId="0" borderId="25" xfId="0" applyFont="1" applyFill="1" applyBorder="1" applyAlignment="1">
      <alignment horizontal="left" vertical="center"/>
    </xf>
    <xf numFmtId="0" fontId="4" fillId="0" borderId="62" xfId="0" applyFont="1" applyFill="1" applyBorder="1" applyAlignment="1">
      <alignment horizontal="left" vertical="center"/>
    </xf>
    <xf numFmtId="0" fontId="4" fillId="0" borderId="78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4" fillId="0" borderId="80" xfId="0" applyFont="1" applyBorder="1" applyAlignment="1">
      <alignment horizontal="center" vertical="center"/>
    </xf>
    <xf numFmtId="0" fontId="4" fillId="0" borderId="81" xfId="0" applyFont="1" applyFill="1" applyBorder="1" applyAlignment="1">
      <alignment horizontal="center" vertical="center" shrinkToFit="1"/>
    </xf>
    <xf numFmtId="0" fontId="4" fillId="0" borderId="42" xfId="0" applyFont="1" applyFill="1" applyBorder="1" applyAlignment="1">
      <alignment horizontal="center" vertical="center" shrinkToFit="1"/>
    </xf>
    <xf numFmtId="0" fontId="4" fillId="0" borderId="44" xfId="0" applyFont="1" applyFill="1" applyBorder="1" applyAlignment="1">
      <alignment horizontal="left" vertical="center"/>
    </xf>
    <xf numFmtId="0" fontId="4" fillId="0" borderId="48" xfId="0" applyFont="1" applyFill="1" applyBorder="1" applyAlignment="1">
      <alignment horizontal="left" vertical="center"/>
    </xf>
    <xf numFmtId="0" fontId="4" fillId="0" borderId="45" xfId="0" applyFont="1" applyFill="1" applyBorder="1" applyAlignment="1">
      <alignment horizontal="left" vertical="center"/>
    </xf>
    <xf numFmtId="0" fontId="4" fillId="0" borderId="51" xfId="0" applyFont="1" applyFill="1" applyBorder="1" applyAlignment="1">
      <alignment horizontal="left" vertical="center"/>
    </xf>
    <xf numFmtId="0" fontId="11" fillId="0" borderId="78" xfId="0" applyFont="1" applyBorder="1" applyAlignment="1">
      <alignment horizontal="center" vertical="center"/>
    </xf>
    <xf numFmtId="0" fontId="11" fillId="0" borderId="79" xfId="0" applyFont="1" applyBorder="1" applyAlignment="1">
      <alignment horizontal="center" vertical="center"/>
    </xf>
    <xf numFmtId="0" fontId="11" fillId="0" borderId="80" xfId="0" applyFont="1" applyBorder="1" applyAlignment="1">
      <alignment horizontal="center" vertical="center"/>
    </xf>
    <xf numFmtId="0" fontId="11" fillId="0" borderId="59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0" fillId="0" borderId="25" xfId="0" applyBorder="1" applyAlignment="1">
      <alignment horizontal="left" vertical="center"/>
    </xf>
    <xf numFmtId="0" fontId="0" fillId="0" borderId="83" xfId="0" applyBorder="1" applyAlignment="1">
      <alignment horizontal="left" vertical="center"/>
    </xf>
    <xf numFmtId="0" fontId="0" fillId="0" borderId="65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41" xfId="0" applyBorder="1" applyAlignment="1">
      <alignment horizontal="center" vertical="center" textRotation="255"/>
    </xf>
    <xf numFmtId="0" fontId="0" fillId="0" borderId="22" xfId="0" applyBorder="1" applyAlignment="1">
      <alignment horizontal="left" vertical="center"/>
    </xf>
    <xf numFmtId="0" fontId="0" fillId="0" borderId="84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54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0" fillId="0" borderId="56" xfId="0" applyBorder="1" applyAlignment="1">
      <alignment horizontal="left" vertical="center"/>
    </xf>
    <xf numFmtId="0" fontId="0" fillId="0" borderId="75" xfId="0" applyBorder="1" applyAlignment="1">
      <alignment horizontal="center" vertical="center" textRotation="255"/>
    </xf>
    <xf numFmtId="0" fontId="0" fillId="0" borderId="76" xfId="0" applyBorder="1" applyAlignment="1">
      <alignment horizontal="center" vertical="center" textRotation="255"/>
    </xf>
    <xf numFmtId="0" fontId="0" fillId="0" borderId="77" xfId="0" applyBorder="1" applyAlignment="1">
      <alignment horizontal="center" vertical="center" textRotation="255"/>
    </xf>
    <xf numFmtId="0" fontId="0" fillId="0" borderId="28" xfId="0" applyBorder="1" applyAlignment="1">
      <alignment horizontal="center" vertical="center" textRotation="255"/>
    </xf>
    <xf numFmtId="0" fontId="0" fillId="0" borderId="66" xfId="0" applyBorder="1" applyAlignment="1">
      <alignment horizontal="center" vertical="center" textRotation="255"/>
    </xf>
    <xf numFmtId="0" fontId="0" fillId="0" borderId="44" xfId="0" applyBorder="1" applyAlignment="1">
      <alignment horizontal="left" vertical="center"/>
    </xf>
    <xf numFmtId="0" fontId="0" fillId="0" borderId="53" xfId="0" applyBorder="1" applyAlignment="1">
      <alignment horizontal="left" vertical="center"/>
    </xf>
    <xf numFmtId="0" fontId="0" fillId="0" borderId="85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88" xfId="0" applyFont="1" applyBorder="1" applyAlignment="1">
      <alignment horizontal="center" vertical="center"/>
    </xf>
    <xf numFmtId="179" fontId="4" fillId="0" borderId="27" xfId="0" applyNumberFormat="1" applyFont="1" applyBorder="1" applyAlignment="1">
      <alignment horizontal="center" vertical="center"/>
    </xf>
    <xf numFmtId="179" fontId="4" fillId="0" borderId="40" xfId="0" applyNumberFormat="1" applyFont="1" applyBorder="1" applyAlignment="1">
      <alignment horizontal="center" vertical="center"/>
    </xf>
    <xf numFmtId="0" fontId="4" fillId="0" borderId="78" xfId="0" applyFont="1" applyFill="1" applyBorder="1" applyAlignment="1">
      <alignment horizontal="center" vertical="center"/>
    </xf>
    <xf numFmtId="0" fontId="4" fillId="0" borderId="79" xfId="0" applyFont="1" applyFill="1" applyBorder="1" applyAlignment="1">
      <alignment horizontal="center" vertical="center"/>
    </xf>
    <xf numFmtId="0" fontId="4" fillId="0" borderId="80" xfId="0" applyFont="1" applyFill="1" applyBorder="1" applyAlignment="1">
      <alignment horizontal="center" vertical="center"/>
    </xf>
  </cellXfs>
  <cellStyles count="70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チェック セル 2" xfId="25"/>
    <cellStyle name="チェック セル 2 2" xfId="26"/>
    <cellStyle name="どちらでもない 2" xfId="27"/>
    <cellStyle name="リンク セル 2" xfId="28"/>
    <cellStyle name="悪い 2" xfId="29"/>
    <cellStyle name="計算 2" xfId="30"/>
    <cellStyle name="警告文 2" xfId="31"/>
    <cellStyle name="桁区切り" xfId="32" builtinId="6"/>
    <cellStyle name="桁区切り 10" xfId="33"/>
    <cellStyle name="桁区切り 2" xfId="34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入力 2" xfId="42"/>
    <cellStyle name="標準" xfId="0" builtinId="0"/>
    <cellStyle name="標準 11" xfId="43"/>
    <cellStyle name="標準 12" xfId="44"/>
    <cellStyle name="標準 13" xfId="45"/>
    <cellStyle name="標準 2" xfId="46"/>
    <cellStyle name="標準 2 2" xfId="47"/>
    <cellStyle name="標準 2 2 2" xfId="48"/>
    <cellStyle name="標準 2 2 3" xfId="49"/>
    <cellStyle name="標準 2 3" xfId="50"/>
    <cellStyle name="標準 2 4" xfId="51"/>
    <cellStyle name="標準 3" xfId="52"/>
    <cellStyle name="標準 3 2" xfId="53"/>
    <cellStyle name="標準 3 3" xfId="54"/>
    <cellStyle name="標準 3 4" xfId="55"/>
    <cellStyle name="標準 4" xfId="56"/>
    <cellStyle name="標準 4 2" xfId="57"/>
    <cellStyle name="標準 5" xfId="58"/>
    <cellStyle name="標準 5 2" xfId="59"/>
    <cellStyle name="標準 6" xfId="60"/>
    <cellStyle name="標準 6 2" xfId="61"/>
    <cellStyle name="標準 7" xfId="62"/>
    <cellStyle name="標準 7 2" xfId="63"/>
    <cellStyle name="標準 8" xfId="64"/>
    <cellStyle name="標準_Ⅰ　（表Ⅰ－１，図Ⅰ－2，表Ⅰ－２）年齢階級別有業者率a" xfId="65"/>
    <cellStyle name="標準_H19_第1表" xfId="66"/>
    <cellStyle name="標準_H19_第34表" xfId="67"/>
    <cellStyle name="標準_H19_第50表" xfId="68"/>
    <cellStyle name="良い 2" xfId="6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サービス職業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15.9%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専門的・技術的職業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15.6%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事務職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15.0%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製造・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生産工程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7.0%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4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営業・販売職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5.8%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5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その他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（保安職など）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3.0%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6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建設・労務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2.7%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7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運輸・通信職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1.9%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8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管理的職業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1.5%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9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仕事の種類に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こだわっていない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31.1%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Lit>
              <c:ptCount val="10"/>
              <c:pt idx="0">
                <c:v>サービス職業</c:v>
              </c:pt>
              <c:pt idx="1">
                <c:v>専門的・技術的職業</c:v>
              </c:pt>
              <c:pt idx="2">
                <c:v>事務職</c:v>
              </c:pt>
              <c:pt idx="3">
                <c:v>製造・生産工程</c:v>
              </c:pt>
              <c:pt idx="4">
                <c:v>営業・販売職</c:v>
              </c:pt>
              <c:pt idx="5">
                <c:v>その他（保安職など）</c:v>
              </c:pt>
              <c:pt idx="6">
                <c:v>建設・労務</c:v>
              </c:pt>
              <c:pt idx="7">
                <c:v>運輸・通信職</c:v>
              </c:pt>
              <c:pt idx="8">
                <c:v>管理的職業</c:v>
              </c:pt>
              <c:pt idx="9">
                <c:v>仕事の種類にこだわっていない</c:v>
              </c:pt>
            </c:strLit>
          </c:cat>
          <c:val>
            <c:numLit>
              <c:formatCode>General</c:formatCode>
              <c:ptCount val="10"/>
              <c:pt idx="0">
                <c:v>0.159</c:v>
              </c:pt>
              <c:pt idx="1">
                <c:v>0.156</c:v>
              </c:pt>
              <c:pt idx="2">
                <c:v>0.15</c:v>
              </c:pt>
              <c:pt idx="3">
                <c:v>7.0000000000000007E-2</c:v>
              </c:pt>
              <c:pt idx="4">
                <c:v>5.8000000000000003E-2</c:v>
              </c:pt>
              <c:pt idx="5">
                <c:v>0.03</c:v>
              </c:pt>
              <c:pt idx="6">
                <c:v>2.7E-2</c:v>
              </c:pt>
              <c:pt idx="7">
                <c:v>1.9E-2</c:v>
              </c:pt>
              <c:pt idx="8">
                <c:v>1.4999999999999999E-2</c:v>
              </c:pt>
              <c:pt idx="9">
                <c:v>0.311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35時間未満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23.879095267918565</c:v>
              </c:pt>
              <c:pt idx="1">
                <c:v>20.677966101694913</c:v>
              </c:pt>
              <c:pt idx="2">
                <c:v>16.468946266573621</c:v>
              </c:pt>
            </c:numLit>
          </c:val>
        </c:ser>
        <c:ser>
          <c:idx val="1"/>
          <c:order val="1"/>
          <c:tx>
            <c:v>35～42時間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35.210320434501376</c:v>
              </c:pt>
              <c:pt idx="1">
                <c:v>35.525423728813557</c:v>
              </c:pt>
              <c:pt idx="2">
                <c:v>34.822051639916261</c:v>
              </c:pt>
            </c:numLit>
          </c:val>
        </c:ser>
        <c:ser>
          <c:idx val="2"/>
          <c:order val="2"/>
          <c:tx>
            <c:v>43～45時間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11.65617716814341</c:v>
              </c:pt>
              <c:pt idx="1">
                <c:v>11.864406779661017</c:v>
              </c:pt>
              <c:pt idx="2">
                <c:v>12.909979064898813</c:v>
              </c:pt>
            </c:numLit>
          </c:val>
        </c:ser>
        <c:ser>
          <c:idx val="3"/>
          <c:order val="3"/>
          <c:tx>
            <c:v>46～48時間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9.9990759658723398</c:v>
              </c:pt>
              <c:pt idx="1">
                <c:v>12.203389830508476</c:v>
              </c:pt>
              <c:pt idx="2">
                <c:v>14.026517794836007</c:v>
              </c:pt>
            </c:numLit>
          </c:val>
        </c:ser>
        <c:ser>
          <c:idx val="4"/>
          <c:order val="4"/>
          <c:tx>
            <c:v>49～59時間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11.790162116654175</c:v>
              </c:pt>
              <c:pt idx="1">
                <c:v>12.135593220338983</c:v>
              </c:pt>
              <c:pt idx="2">
                <c:v>14.166085136078157</c:v>
              </c:pt>
            </c:numLit>
          </c:val>
        </c:ser>
        <c:ser>
          <c:idx val="5"/>
          <c:order val="5"/>
          <c:tx>
            <c:v>60時間以上</c:v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7.1160894875717418</c:v>
              </c:pt>
              <c:pt idx="1">
                <c:v>7.3898305084745761</c:v>
              </c:pt>
              <c:pt idx="2">
                <c:v>7.6064200976971392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90246528"/>
        <c:axId val="90264704"/>
      </c:barChart>
      <c:catAx>
        <c:axId val="9024652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0264704"/>
        <c:crosses val="autoZero"/>
        <c:auto val="1"/>
        <c:lblAlgn val="ctr"/>
        <c:lblOffset val="100"/>
        <c:tickLblSkip val="6"/>
        <c:tickMarkSkip val="1"/>
        <c:noMultiLvlLbl val="0"/>
      </c:catAx>
      <c:valAx>
        <c:axId val="90264704"/>
        <c:scaling>
          <c:orientation val="minMax"/>
        </c:scaling>
        <c:delete val="0"/>
        <c:axPos val="b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02465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150日未満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非正規
就業者</c:v>
              </c:pt>
              <c:pt idx="1">
                <c:v>正規の職員
従業員</c:v>
              </c:pt>
              <c:pt idx="2">
                <c:v>総数</c:v>
              </c:pt>
            </c:strLit>
          </c:cat>
          <c:val>
            <c:numLit>
              <c:formatCode>General</c:formatCode>
              <c:ptCount val="3"/>
              <c:pt idx="0">
                <c:v>19.899999999999999</c:v>
              </c:pt>
              <c:pt idx="1">
                <c:v>2.8</c:v>
              </c:pt>
              <c:pt idx="2">
                <c:v>8.4</c:v>
              </c:pt>
            </c:numLit>
          </c:val>
        </c:ser>
        <c:ser>
          <c:idx val="1"/>
          <c:order val="1"/>
          <c:tx>
            <c:v>150～199日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非正規
就業者</c:v>
              </c:pt>
              <c:pt idx="1">
                <c:v>正規の職員
従業員</c:v>
              </c:pt>
              <c:pt idx="2">
                <c:v>総数</c:v>
              </c:pt>
            </c:strLit>
          </c:cat>
          <c:val>
            <c:numLit>
              <c:formatCode>General</c:formatCode>
              <c:ptCount val="3"/>
              <c:pt idx="0">
                <c:v>16.600000000000001</c:v>
              </c:pt>
              <c:pt idx="1">
                <c:v>3.7</c:v>
              </c:pt>
              <c:pt idx="2">
                <c:v>7.9</c:v>
              </c:pt>
            </c:numLit>
          </c:val>
        </c:ser>
        <c:ser>
          <c:idx val="2"/>
          <c:order val="2"/>
          <c:tx>
            <c:v>200～249日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非正規
就業者</c:v>
              </c:pt>
              <c:pt idx="1">
                <c:v>正規の職員
従業員</c:v>
              </c:pt>
              <c:pt idx="2">
                <c:v>総数</c:v>
              </c:pt>
            </c:strLit>
          </c:cat>
          <c:val>
            <c:numLit>
              <c:formatCode>General</c:formatCode>
              <c:ptCount val="3"/>
              <c:pt idx="0">
                <c:v>34.299999999999997</c:v>
              </c:pt>
              <c:pt idx="1">
                <c:v>31.2</c:v>
              </c:pt>
              <c:pt idx="2">
                <c:v>32.200000000000003</c:v>
              </c:pt>
            </c:numLit>
          </c:val>
        </c:ser>
        <c:ser>
          <c:idx val="3"/>
          <c:order val="3"/>
          <c:tx>
            <c:v>250日以上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非正規
就業者</c:v>
              </c:pt>
              <c:pt idx="1">
                <c:v>正規の職員
従業員</c:v>
              </c:pt>
              <c:pt idx="2">
                <c:v>総数</c:v>
              </c:pt>
            </c:strLit>
          </c:cat>
          <c:val>
            <c:numLit>
              <c:formatCode>General</c:formatCode>
              <c:ptCount val="3"/>
              <c:pt idx="0">
                <c:v>28.8</c:v>
              </c:pt>
              <c:pt idx="1">
                <c:v>61.9</c:v>
              </c:pt>
              <c:pt idx="2">
                <c:v>51.1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77600256"/>
        <c:axId val="77601792"/>
      </c:barChart>
      <c:catAx>
        <c:axId val="7760025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77601792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77601792"/>
        <c:scaling>
          <c:orientation val="minMax"/>
        </c:scaling>
        <c:delete val="0"/>
        <c:axPos val="b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776002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H14（佐賀県）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第1次産業</c:v>
              </c:pt>
              <c:pt idx="1">
                <c:v>第2次産業</c:v>
              </c:pt>
              <c:pt idx="2">
                <c:v>第3次産業</c:v>
              </c:pt>
            </c:strLit>
          </c:cat>
          <c:val>
            <c:numLit>
              <c:formatCode>General</c:formatCode>
              <c:ptCount val="3"/>
              <c:pt idx="0">
                <c:v>10.9</c:v>
              </c:pt>
              <c:pt idx="1">
                <c:v>26.7</c:v>
              </c:pt>
              <c:pt idx="2">
                <c:v>61.7</c:v>
              </c:pt>
            </c:numLit>
          </c:val>
        </c:ser>
        <c:ser>
          <c:idx val="1"/>
          <c:order val="1"/>
          <c:tx>
            <c:v>H19（佐賀県）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第1次産業</c:v>
              </c:pt>
              <c:pt idx="1">
                <c:v>第2次産業</c:v>
              </c:pt>
              <c:pt idx="2">
                <c:v>第3次産業</c:v>
              </c:pt>
            </c:strLit>
          </c:cat>
          <c:val>
            <c:numLit>
              <c:formatCode>General</c:formatCode>
              <c:ptCount val="3"/>
              <c:pt idx="0">
                <c:v>10.4</c:v>
              </c:pt>
              <c:pt idx="1">
                <c:v>24.4</c:v>
              </c:pt>
              <c:pt idx="2">
                <c:v>64</c:v>
              </c:pt>
            </c:numLit>
          </c:val>
        </c:ser>
        <c:ser>
          <c:idx val="2"/>
          <c:order val="2"/>
          <c:tx>
            <c:v>H14（全国）</c:v>
          </c:tx>
          <c:spPr>
            <a:pattFill prst="zigZag">
              <a:fgClr>
                <a:srgbClr xmlns:mc="http://schemas.openxmlformats.org/markup-compatibility/2006" xmlns:a14="http://schemas.microsoft.com/office/drawing/2010/main" val="FF9900" mc:Ignorable="a14" a14:legacySpreadsheetColorIndex="52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第1次産業</c:v>
              </c:pt>
              <c:pt idx="1">
                <c:v>第2次産業</c:v>
              </c:pt>
              <c:pt idx="2">
                <c:v>第3次産業</c:v>
              </c:pt>
            </c:strLit>
          </c:cat>
          <c:val>
            <c:numLit>
              <c:formatCode>General</c:formatCode>
              <c:ptCount val="3"/>
              <c:pt idx="0">
                <c:v>4.7</c:v>
              </c:pt>
              <c:pt idx="1">
                <c:v>28.2</c:v>
              </c:pt>
              <c:pt idx="2">
                <c:v>65.599999999999994</c:v>
              </c:pt>
            </c:numLit>
          </c:val>
        </c:ser>
        <c:ser>
          <c:idx val="3"/>
          <c:order val="3"/>
          <c:tx>
            <c:v>H19（全国）</c:v>
          </c:tx>
          <c:spPr>
            <a:pattFill prst="pct20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第1次産業</c:v>
              </c:pt>
              <c:pt idx="1">
                <c:v>第2次産業</c:v>
              </c:pt>
              <c:pt idx="2">
                <c:v>第3次産業</c:v>
              </c:pt>
            </c:strLit>
          </c:cat>
          <c:val>
            <c:numLit>
              <c:formatCode>General</c:formatCode>
              <c:ptCount val="3"/>
              <c:pt idx="0">
                <c:v>4.2</c:v>
              </c:pt>
              <c:pt idx="1">
                <c:v>26</c:v>
              </c:pt>
              <c:pt idx="2">
                <c:v>66.5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667328"/>
        <c:axId val="77677312"/>
      </c:barChart>
      <c:catAx>
        <c:axId val="77667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77677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7677312"/>
        <c:scaling>
          <c:orientation val="minMax"/>
          <c:max val="8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7766732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en-US" altLang="ja-JP"/>
              <a:t>【</a:t>
            </a:r>
            <a:r>
              <a:rPr lang="ja-JP" altLang="en-US"/>
              <a:t>男</a:t>
            </a:r>
            <a:r>
              <a:rPr lang="en-US" altLang="ja-JP"/>
              <a:t>】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0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309376"/>
        <c:axId val="90310912"/>
      </c:lineChart>
      <c:catAx>
        <c:axId val="9030937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03109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0310912"/>
        <c:scaling>
          <c:orientation val="minMax"/>
          <c:max val="1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5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en-US" altLang="ja-JP"/>
                  <a:t>(%)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0309376"/>
        <c:crosses val="autoZero"/>
        <c:crossBetween val="midCat"/>
        <c:majorUnit val="20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en-US" altLang="ja-JP"/>
              <a:t>【</a:t>
            </a:r>
            <a:r>
              <a:rPr lang="ja-JP" altLang="en-US"/>
              <a:t>女</a:t>
            </a:r>
            <a:r>
              <a:rPr lang="en-US" altLang="ja-JP"/>
              <a:t>】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0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344832"/>
        <c:axId val="90346624"/>
      </c:lineChart>
      <c:catAx>
        <c:axId val="9034483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03466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0346624"/>
        <c:scaling>
          <c:orientation val="minMax"/>
          <c:max val="1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75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en-US" altLang="ja-JP"/>
                  <a:t>(%)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0344832"/>
        <c:crosses val="autoZero"/>
        <c:crossBetween val="midCat"/>
        <c:majorUnit val="20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en-US" altLang="ja-JP"/>
              <a:t>【</a:t>
            </a:r>
            <a:r>
              <a:rPr lang="ja-JP" altLang="en-US"/>
              <a:t>男</a:t>
            </a:r>
            <a:r>
              <a:rPr lang="en-US" altLang="ja-JP"/>
              <a:t>】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0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388736"/>
        <c:axId val="90390528"/>
      </c:lineChart>
      <c:catAx>
        <c:axId val="9038873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03905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0390528"/>
        <c:scaling>
          <c:orientation val="minMax"/>
          <c:max val="1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5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en-US" altLang="ja-JP"/>
                  <a:t>(%)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0388736"/>
        <c:crosses val="autoZero"/>
        <c:crossBetween val="midCat"/>
        <c:majorUnit val="20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en-US" altLang="ja-JP"/>
              <a:t>【</a:t>
            </a:r>
            <a:r>
              <a:rPr lang="ja-JP" altLang="en-US"/>
              <a:t>女</a:t>
            </a:r>
            <a:r>
              <a:rPr lang="en-US" altLang="ja-JP"/>
              <a:t>】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0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24448"/>
        <c:axId val="90425984"/>
      </c:lineChart>
      <c:catAx>
        <c:axId val="9042444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04259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0425984"/>
        <c:scaling>
          <c:orientation val="minMax"/>
          <c:max val="1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75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en-US" altLang="ja-JP"/>
                  <a:t>(%)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0424448"/>
        <c:crosses val="autoZero"/>
        <c:crossBetween val="midCat"/>
        <c:majorUnit val="20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サービス職業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15.9%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専門的・技術的職業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15.6%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事務職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15.0%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製造・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生産工程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7.0%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4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営業・販売職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5.8%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5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その他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（保安職など）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3.0%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6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建設・労務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2.7%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7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運輸・通信職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1.9%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8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管理的職業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1.5%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9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仕事の種類に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こだわっていない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31.1%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Lit>
              <c:ptCount val="10"/>
              <c:pt idx="0">
                <c:v>サービス職業</c:v>
              </c:pt>
              <c:pt idx="1">
                <c:v>専門的・技術的職業</c:v>
              </c:pt>
              <c:pt idx="2">
                <c:v>事務職</c:v>
              </c:pt>
              <c:pt idx="3">
                <c:v>製造・生産工程</c:v>
              </c:pt>
              <c:pt idx="4">
                <c:v>営業・販売職</c:v>
              </c:pt>
              <c:pt idx="5">
                <c:v>その他（保安職など）</c:v>
              </c:pt>
              <c:pt idx="6">
                <c:v>建設・労務</c:v>
              </c:pt>
              <c:pt idx="7">
                <c:v>運輸・通信職</c:v>
              </c:pt>
              <c:pt idx="8">
                <c:v>管理的職業</c:v>
              </c:pt>
              <c:pt idx="9">
                <c:v>仕事の種類にこだわっていない</c:v>
              </c:pt>
            </c:strLit>
          </c:cat>
          <c:val>
            <c:numLit>
              <c:formatCode>General</c:formatCode>
              <c:ptCount val="10"/>
              <c:pt idx="0">
                <c:v>0.159</c:v>
              </c:pt>
              <c:pt idx="1">
                <c:v>0.156</c:v>
              </c:pt>
              <c:pt idx="2">
                <c:v>0.15</c:v>
              </c:pt>
              <c:pt idx="3">
                <c:v>7.0000000000000007E-2</c:v>
              </c:pt>
              <c:pt idx="4">
                <c:v>5.8000000000000003E-2</c:v>
              </c:pt>
              <c:pt idx="5">
                <c:v>0.03</c:v>
              </c:pt>
              <c:pt idx="6">
                <c:v>2.7E-2</c:v>
              </c:pt>
              <c:pt idx="7">
                <c:v>1.9E-2</c:v>
              </c:pt>
              <c:pt idx="8">
                <c:v>1.4999999999999901E-2</c:v>
              </c:pt>
              <c:pt idx="9">
                <c:v>0.311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事務職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17.0%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サービス職業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16.0%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専門的・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技術的職業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13.3%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製造・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生産工程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9.9%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4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営業・販売職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4.4%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5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建設・労務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3.4%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6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その他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（保安職など）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3.4%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7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運輸・通信職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2.0%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8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管理的職業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0.7%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9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仕事の種類に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こだわっていない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30.3%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Lit>
              <c:ptCount val="10"/>
              <c:pt idx="0">
                <c:v>事務職</c:v>
              </c:pt>
              <c:pt idx="1">
                <c:v>サービス職業</c:v>
              </c:pt>
              <c:pt idx="2">
                <c:v>専門的・技術的職業</c:v>
              </c:pt>
              <c:pt idx="3">
                <c:v>製造・生産工程</c:v>
              </c:pt>
              <c:pt idx="4">
                <c:v>営業・販売職</c:v>
              </c:pt>
              <c:pt idx="5">
                <c:v>建設・労務</c:v>
              </c:pt>
              <c:pt idx="6">
                <c:v>その他（保安職など）</c:v>
              </c:pt>
              <c:pt idx="7">
                <c:v>運輸・通信職</c:v>
              </c:pt>
              <c:pt idx="8">
                <c:v>管理的職業</c:v>
              </c:pt>
              <c:pt idx="9">
                <c:v>仕事の種類にこだわっていない</c:v>
              </c:pt>
            </c:strLit>
          </c:cat>
          <c:val>
            <c:numLit>
              <c:formatCode>General</c:formatCode>
              <c:ptCount val="10"/>
              <c:pt idx="0">
                <c:v>0.17</c:v>
              </c:pt>
              <c:pt idx="1">
                <c:v>0.16</c:v>
              </c:pt>
              <c:pt idx="2">
                <c:v>0.13300000000000001</c:v>
              </c:pt>
              <c:pt idx="3">
                <c:v>9.9000000000000005E-2</c:v>
              </c:pt>
              <c:pt idx="4">
                <c:v>4.39999999999999E-2</c:v>
              </c:pt>
              <c:pt idx="5">
                <c:v>3.4000000000000002E-2</c:v>
              </c:pt>
              <c:pt idx="6">
                <c:v>3.4000000000000002E-2</c:v>
              </c:pt>
              <c:pt idx="7">
                <c:v>0.02</c:v>
              </c:pt>
              <c:pt idx="8">
                <c:v>7.0000000000000001E-3</c:v>
              </c:pt>
              <c:pt idx="9">
                <c:v>0.30299999999999899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専門的・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技術的職業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14.7%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事務職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14.7%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サービス職業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14.4%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製造・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生産工程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5.7%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営業・販売職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4.6%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その他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（保安職など）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3.6%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6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7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8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仕事の種類に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こだわっていない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36.4%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Lit>
              <c:ptCount val="10"/>
              <c:pt idx="0">
                <c:v>専門的・技術的職業</c:v>
              </c:pt>
              <c:pt idx="1">
                <c:v>事務職</c:v>
              </c:pt>
              <c:pt idx="2">
                <c:v>サービス職業</c:v>
              </c:pt>
              <c:pt idx="3">
                <c:v>製造・生産工程</c:v>
              </c:pt>
              <c:pt idx="4">
                <c:v>営業・販売職</c:v>
              </c:pt>
              <c:pt idx="5">
                <c:v>その他（保安職など）</c:v>
              </c:pt>
              <c:pt idx="6">
                <c:v>建設・労務</c:v>
              </c:pt>
              <c:pt idx="7">
                <c:v>管理的職業</c:v>
              </c:pt>
              <c:pt idx="8">
                <c:v>運輸・通信職</c:v>
              </c:pt>
              <c:pt idx="9">
                <c:v>仕事の種類にこだわっていない</c:v>
              </c:pt>
            </c:strLit>
          </c:cat>
          <c:val>
            <c:numLit>
              <c:formatCode>General</c:formatCode>
              <c:ptCount val="10"/>
              <c:pt idx="0">
                <c:v>0.14699999999999899</c:v>
              </c:pt>
              <c:pt idx="1">
                <c:v>0.14699999999999899</c:v>
              </c:pt>
              <c:pt idx="2">
                <c:v>0.14399999999999899</c:v>
              </c:pt>
              <c:pt idx="3">
                <c:v>5.7000000000000002E-2</c:v>
              </c:pt>
              <c:pt idx="4">
                <c:v>4.5999999999999902E-2</c:v>
              </c:pt>
              <c:pt idx="5">
                <c:v>3.59999999999999E-2</c:v>
              </c:pt>
              <c:pt idx="6">
                <c:v>2.1999999999999902E-2</c:v>
              </c:pt>
              <c:pt idx="7">
                <c:v>1.4E-2</c:v>
              </c:pt>
              <c:pt idx="8">
                <c:v>1.2999999999999901E-2</c:v>
              </c:pt>
              <c:pt idx="9">
                <c:v>0.36399999999999899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事務職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17.0%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サービス職業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16.0%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専門的・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技術的職業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13.3%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製造・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生産工程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9.9%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4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営業・販売職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4.4%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5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建設・労務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3.4%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6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その他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（保安職など）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3.4%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7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運輸・通信職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2.0%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8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管理的職業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0.7%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9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仕事の種類に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こだわっていない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30.3%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Lit>
              <c:ptCount val="10"/>
              <c:pt idx="0">
                <c:v>事務職</c:v>
              </c:pt>
              <c:pt idx="1">
                <c:v>サービス職業</c:v>
              </c:pt>
              <c:pt idx="2">
                <c:v>専門的・技術的職業</c:v>
              </c:pt>
              <c:pt idx="3">
                <c:v>製造・生産工程</c:v>
              </c:pt>
              <c:pt idx="4">
                <c:v>営業・販売職</c:v>
              </c:pt>
              <c:pt idx="5">
                <c:v>建設・労務</c:v>
              </c:pt>
              <c:pt idx="6">
                <c:v>その他（保安職など）</c:v>
              </c:pt>
              <c:pt idx="7">
                <c:v>運輸・通信職</c:v>
              </c:pt>
              <c:pt idx="8">
                <c:v>管理的職業</c:v>
              </c:pt>
              <c:pt idx="9">
                <c:v>仕事の種類にこだわっていない</c:v>
              </c:pt>
            </c:strLit>
          </c:cat>
          <c:val>
            <c:numLit>
              <c:formatCode>General</c:formatCode>
              <c:ptCount val="10"/>
              <c:pt idx="0">
                <c:v>0.17</c:v>
              </c:pt>
              <c:pt idx="1">
                <c:v>0.16</c:v>
              </c:pt>
              <c:pt idx="2">
                <c:v>0.13300000000000001</c:v>
              </c:pt>
              <c:pt idx="3">
                <c:v>9.9000000000000005E-2</c:v>
              </c:pt>
              <c:pt idx="4">
                <c:v>4.3999999999999997E-2</c:v>
              </c:pt>
              <c:pt idx="5">
                <c:v>3.4000000000000002E-2</c:v>
              </c:pt>
              <c:pt idx="6">
                <c:v>3.4000000000000002E-2</c:v>
              </c:pt>
              <c:pt idx="7">
                <c:v>0.02</c:v>
              </c:pt>
              <c:pt idx="8">
                <c:v>7.0000000000000001E-3</c:v>
              </c:pt>
              <c:pt idx="9">
                <c:v>0.30299999999999999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事務職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15.1%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サービス職業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14.6%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専門的・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技術的職業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12.6%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製造・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生産工程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7.5%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9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仕事の種類に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こだわっていない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38.3%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Lit>
              <c:ptCount val="10"/>
              <c:pt idx="0">
                <c:v>事務職</c:v>
              </c:pt>
              <c:pt idx="1">
                <c:v>サービス職業</c:v>
              </c:pt>
              <c:pt idx="2">
                <c:v>専門的・技術的職業</c:v>
              </c:pt>
              <c:pt idx="3">
                <c:v>製造・生産工程</c:v>
              </c:pt>
              <c:pt idx="4">
                <c:v>その他（保安職など）</c:v>
              </c:pt>
              <c:pt idx="5">
                <c:v>営業・販売職</c:v>
              </c:pt>
              <c:pt idx="6">
                <c:v>建設・労務</c:v>
              </c:pt>
              <c:pt idx="7">
                <c:v>運輸・通信職</c:v>
              </c:pt>
              <c:pt idx="8">
                <c:v>管理的職業</c:v>
              </c:pt>
              <c:pt idx="9">
                <c:v>仕事の種類にこだわっていない</c:v>
              </c:pt>
            </c:strLit>
          </c:cat>
          <c:val>
            <c:numLit>
              <c:formatCode>General</c:formatCode>
              <c:ptCount val="10"/>
              <c:pt idx="0">
                <c:v>0.151</c:v>
              </c:pt>
              <c:pt idx="1">
                <c:v>0.14599999999999899</c:v>
              </c:pt>
              <c:pt idx="2">
                <c:v>0.126</c:v>
              </c:pt>
              <c:pt idx="3">
                <c:v>7.49999999999999E-2</c:v>
              </c:pt>
              <c:pt idx="4">
                <c:v>4.1000000000000002E-2</c:v>
              </c:pt>
              <c:pt idx="5">
                <c:v>3.3000000000000002E-2</c:v>
              </c:pt>
              <c:pt idx="6">
                <c:v>2.7E-2</c:v>
              </c:pt>
              <c:pt idx="7">
                <c:v>1.2E-2</c:v>
              </c:pt>
              <c:pt idx="8">
                <c:v>5.0000000000000001E-3</c:v>
              </c:pt>
              <c:pt idx="9">
                <c:v>0.38300000000000001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総数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5"/>
              <c:pt idx="0">
                <c:v>S62</c:v>
              </c:pt>
              <c:pt idx="1">
                <c:v>H4</c:v>
              </c:pt>
              <c:pt idx="2">
                <c:v>H9</c:v>
              </c:pt>
              <c:pt idx="3">
                <c:v>H14</c:v>
              </c:pt>
              <c:pt idx="4">
                <c:v>H19</c:v>
              </c:pt>
            </c:strLit>
          </c:cat>
          <c:val>
            <c:numLit>
              <c:formatCode>General</c:formatCode>
              <c:ptCount val="5"/>
              <c:pt idx="0">
                <c:v>18.899999999999899</c:v>
              </c:pt>
              <c:pt idx="1">
                <c:v>14.2</c:v>
              </c:pt>
              <c:pt idx="2">
                <c:v>18.100000000000001</c:v>
              </c:pt>
              <c:pt idx="3">
                <c:v>30.5</c:v>
              </c:pt>
              <c:pt idx="4">
                <c:v>32.4</c:v>
              </c:pt>
            </c:numLit>
          </c:val>
          <c:smooth val="0"/>
        </c:ser>
        <c:ser>
          <c:idx val="1"/>
          <c:order val="1"/>
          <c:tx>
            <c:v>男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5"/>
              <c:pt idx="0">
                <c:v>S62</c:v>
              </c:pt>
              <c:pt idx="1">
                <c:v>H4</c:v>
              </c:pt>
              <c:pt idx="2">
                <c:v>H9</c:v>
              </c:pt>
              <c:pt idx="3">
                <c:v>H14</c:v>
              </c:pt>
              <c:pt idx="4">
                <c:v>H19</c:v>
              </c:pt>
            </c:strLit>
          </c:cat>
          <c:val>
            <c:numLit>
              <c:formatCode>General</c:formatCode>
              <c:ptCount val="5"/>
              <c:pt idx="0">
                <c:v>9.6999999999999904</c:v>
              </c:pt>
              <c:pt idx="1">
                <c:v>4</c:v>
              </c:pt>
              <c:pt idx="2">
                <c:v>5.0999999999999899</c:v>
              </c:pt>
              <c:pt idx="3">
                <c:v>16.2</c:v>
              </c:pt>
              <c:pt idx="4">
                <c:v>17.7</c:v>
              </c:pt>
            </c:numLit>
          </c:val>
          <c:smooth val="0"/>
        </c:ser>
        <c:ser>
          <c:idx val="2"/>
          <c:order val="2"/>
          <c:tx>
            <c:v>女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5"/>
              <c:pt idx="0">
                <c:v>S62</c:v>
              </c:pt>
              <c:pt idx="1">
                <c:v>H4</c:v>
              </c:pt>
              <c:pt idx="2">
                <c:v>H9</c:v>
              </c:pt>
              <c:pt idx="3">
                <c:v>H14</c:v>
              </c:pt>
              <c:pt idx="4">
                <c:v>H19</c:v>
              </c:pt>
            </c:strLit>
          </c:cat>
          <c:val>
            <c:numLit>
              <c:formatCode>General</c:formatCode>
              <c:ptCount val="5"/>
              <c:pt idx="0">
                <c:v>30.8</c:v>
              </c:pt>
              <c:pt idx="1">
                <c:v>27</c:v>
              </c:pt>
              <c:pt idx="2">
                <c:v>33.6</c:v>
              </c:pt>
              <c:pt idx="3">
                <c:v>47.2</c:v>
              </c:pt>
              <c:pt idx="4">
                <c:v>48</c:v>
              </c:pt>
            </c:numLit>
          </c:val>
          <c:smooth val="0"/>
        </c:ser>
        <c:ser>
          <c:idx val="3"/>
          <c:order val="3"/>
          <c:tx>
            <c:v>総数（全国）</c:v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Lit>
              <c:ptCount val="5"/>
              <c:pt idx="0">
                <c:v>S62</c:v>
              </c:pt>
              <c:pt idx="1">
                <c:v>H4</c:v>
              </c:pt>
              <c:pt idx="2">
                <c:v>H9</c:v>
              </c:pt>
              <c:pt idx="3">
                <c:v>H14</c:v>
              </c:pt>
              <c:pt idx="4">
                <c:v>H19</c:v>
              </c:pt>
            </c:strLit>
          </c:cat>
          <c:val>
            <c:numLit>
              <c:formatCode>General</c:formatCode>
              <c:ptCount val="5"/>
              <c:pt idx="0">
                <c:v>19.7</c:v>
              </c:pt>
              <c:pt idx="1">
                <c:v>21.7</c:v>
              </c:pt>
              <c:pt idx="2">
                <c:v>24.6</c:v>
              </c:pt>
              <c:pt idx="3">
                <c:v>31.9</c:v>
              </c:pt>
              <c:pt idx="4">
                <c:v>35.5</c:v>
              </c:pt>
            </c:numLit>
          </c:val>
          <c:smooth val="0"/>
        </c:ser>
        <c:ser>
          <c:idx val="4"/>
          <c:order val="4"/>
          <c:tx>
            <c:v>男（全国）</c:v>
          </c:tx>
          <c:spPr>
            <a:ln w="12700">
              <a:solidFill>
                <a:srgbClr val="80008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993300"/>
              </a:solidFill>
              <a:ln>
                <a:solidFill>
                  <a:srgbClr val="993300"/>
                </a:solidFill>
                <a:prstDash val="solid"/>
              </a:ln>
            </c:spPr>
          </c:marker>
          <c:cat>
            <c:strLit>
              <c:ptCount val="5"/>
              <c:pt idx="0">
                <c:v>S62</c:v>
              </c:pt>
              <c:pt idx="1">
                <c:v>H4</c:v>
              </c:pt>
              <c:pt idx="2">
                <c:v>H9</c:v>
              </c:pt>
              <c:pt idx="3">
                <c:v>H14</c:v>
              </c:pt>
              <c:pt idx="4">
                <c:v>H19</c:v>
              </c:pt>
            </c:strLit>
          </c:cat>
          <c:val>
            <c:numLit>
              <c:formatCode>General</c:formatCode>
              <c:ptCount val="5"/>
              <c:pt idx="0">
                <c:v>9.1</c:v>
              </c:pt>
              <c:pt idx="1">
                <c:v>9.9</c:v>
              </c:pt>
              <c:pt idx="2">
                <c:v>11.1</c:v>
              </c:pt>
              <c:pt idx="3">
                <c:v>16.3</c:v>
              </c:pt>
              <c:pt idx="4">
                <c:v>19.899999999999899</c:v>
              </c:pt>
            </c:numLit>
          </c:val>
          <c:smooth val="0"/>
        </c:ser>
        <c:ser>
          <c:idx val="5"/>
          <c:order val="5"/>
          <c:tx>
            <c:v>女（全国）</c:v>
          </c:tx>
          <c:spPr>
            <a:ln w="12700">
              <a:solidFill>
                <a:srgbClr val="800000"/>
              </a:solidFill>
              <a:prstDash val="sysDash"/>
            </a:ln>
          </c:spPr>
          <c:marker>
            <c:symbol val="x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Lit>
              <c:ptCount val="5"/>
              <c:pt idx="0">
                <c:v>S62</c:v>
              </c:pt>
              <c:pt idx="1">
                <c:v>H4</c:v>
              </c:pt>
              <c:pt idx="2">
                <c:v>H9</c:v>
              </c:pt>
              <c:pt idx="3">
                <c:v>H14</c:v>
              </c:pt>
              <c:pt idx="4">
                <c:v>H19</c:v>
              </c:pt>
            </c:strLit>
          </c:cat>
          <c:val>
            <c:numLit>
              <c:formatCode>General</c:formatCode>
              <c:ptCount val="5"/>
              <c:pt idx="0">
                <c:v>37.1</c:v>
              </c:pt>
              <c:pt idx="1">
                <c:v>39.1</c:v>
              </c:pt>
              <c:pt idx="2">
                <c:v>44</c:v>
              </c:pt>
              <c:pt idx="3">
                <c:v>52.9</c:v>
              </c:pt>
              <c:pt idx="4">
                <c:v>55.2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401024"/>
        <c:axId val="92407296"/>
      </c:lineChart>
      <c:catAx>
        <c:axId val="92401024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407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240729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4010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&lt;　男　&gt;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平成14年</c:v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1"/>
              <c:pt idx="0">
                <c:v>15～
19歳</c:v>
              </c:pt>
              <c:pt idx="1">
                <c:v>20～
24歳</c:v>
              </c:pt>
              <c:pt idx="2">
                <c:v>25～
29歳</c:v>
              </c:pt>
              <c:pt idx="3">
                <c:v>30～
34歳</c:v>
              </c:pt>
              <c:pt idx="4">
                <c:v>35～
39歳</c:v>
              </c:pt>
              <c:pt idx="5">
                <c:v>40～
44歳</c:v>
              </c:pt>
              <c:pt idx="6">
                <c:v>45～
49歳</c:v>
              </c:pt>
              <c:pt idx="7">
                <c:v>50～
54歳</c:v>
              </c:pt>
              <c:pt idx="8">
                <c:v>55～
59歳</c:v>
              </c:pt>
              <c:pt idx="9">
                <c:v>60～
64歳</c:v>
              </c:pt>
              <c:pt idx="10">
                <c:v>65歳
以上</c:v>
              </c:pt>
            </c:strLit>
          </c:cat>
          <c:val>
            <c:numLit>
              <c:formatCode>General</c:formatCode>
              <c:ptCount val="11"/>
              <c:pt idx="0">
                <c:v>14.6</c:v>
              </c:pt>
              <c:pt idx="1">
                <c:v>76.3</c:v>
              </c:pt>
              <c:pt idx="2">
                <c:v>90.1</c:v>
              </c:pt>
              <c:pt idx="3">
                <c:v>91.9</c:v>
              </c:pt>
              <c:pt idx="4">
                <c:v>90.6</c:v>
              </c:pt>
              <c:pt idx="5">
                <c:v>94.3</c:v>
              </c:pt>
              <c:pt idx="6">
                <c:v>94</c:v>
              </c:pt>
              <c:pt idx="7">
                <c:v>94.2</c:v>
              </c:pt>
              <c:pt idx="8">
                <c:v>93.5</c:v>
              </c:pt>
              <c:pt idx="9">
                <c:v>65.8</c:v>
              </c:pt>
              <c:pt idx="10">
                <c:v>35.200000000000003</c:v>
              </c:pt>
            </c:numLit>
          </c:val>
          <c:smooth val="0"/>
        </c:ser>
        <c:ser>
          <c:idx val="0"/>
          <c:order val="1"/>
          <c:tx>
            <c:v>平成19年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1"/>
              <c:pt idx="0">
                <c:v>15～
19歳</c:v>
              </c:pt>
              <c:pt idx="1">
                <c:v>20～
24歳</c:v>
              </c:pt>
              <c:pt idx="2">
                <c:v>25～
29歳</c:v>
              </c:pt>
              <c:pt idx="3">
                <c:v>30～
34歳</c:v>
              </c:pt>
              <c:pt idx="4">
                <c:v>35～
39歳</c:v>
              </c:pt>
              <c:pt idx="5">
                <c:v>40～
44歳</c:v>
              </c:pt>
              <c:pt idx="6">
                <c:v>45～
49歳</c:v>
              </c:pt>
              <c:pt idx="7">
                <c:v>50～
54歳</c:v>
              </c:pt>
              <c:pt idx="8">
                <c:v>55～
59歳</c:v>
              </c:pt>
              <c:pt idx="9">
                <c:v>60～
64歳</c:v>
              </c:pt>
              <c:pt idx="10">
                <c:v>65歳
以上</c:v>
              </c:pt>
            </c:strLit>
          </c:cat>
          <c:val>
            <c:numLit>
              <c:formatCode>General</c:formatCode>
              <c:ptCount val="11"/>
              <c:pt idx="0">
                <c:v>13.2</c:v>
              </c:pt>
              <c:pt idx="1">
                <c:v>68</c:v>
              </c:pt>
              <c:pt idx="2">
                <c:v>91.1</c:v>
              </c:pt>
              <c:pt idx="3">
                <c:v>93.1</c:v>
              </c:pt>
              <c:pt idx="4">
                <c:v>93.5</c:v>
              </c:pt>
              <c:pt idx="5">
                <c:v>94.4</c:v>
              </c:pt>
              <c:pt idx="6">
                <c:v>93.9</c:v>
              </c:pt>
              <c:pt idx="7">
                <c:v>91.8</c:v>
              </c:pt>
              <c:pt idx="8">
                <c:v>89.5</c:v>
              </c:pt>
              <c:pt idx="9">
                <c:v>72.400000000000006</c:v>
              </c:pt>
              <c:pt idx="10">
                <c:v>33.1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443776"/>
        <c:axId val="92445696"/>
      </c:lineChart>
      <c:catAx>
        <c:axId val="92443776"/>
        <c:scaling>
          <c:orientation val="minMax"/>
        </c:scaling>
        <c:delete val="0"/>
        <c:axPos val="b"/>
        <c:numFmt formatCode="General" sourceLinked="0"/>
        <c:majorTickMark val="none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0"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445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244569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44377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&lt;　女　&gt;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平成14年</c:v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1"/>
              <c:pt idx="0">
                <c:v>15～
19歳</c:v>
              </c:pt>
              <c:pt idx="1">
                <c:v>20～
24歳</c:v>
              </c:pt>
              <c:pt idx="2">
                <c:v>25～
29歳</c:v>
              </c:pt>
              <c:pt idx="3">
                <c:v>30～
34歳</c:v>
              </c:pt>
              <c:pt idx="4">
                <c:v>35～
39歳</c:v>
              </c:pt>
              <c:pt idx="5">
                <c:v>40～
44歳</c:v>
              </c:pt>
              <c:pt idx="6">
                <c:v>45～
49歳</c:v>
              </c:pt>
              <c:pt idx="7">
                <c:v>50～
54歳</c:v>
              </c:pt>
              <c:pt idx="8">
                <c:v>55～
59歳</c:v>
              </c:pt>
              <c:pt idx="9">
                <c:v>60～
64歳</c:v>
              </c:pt>
              <c:pt idx="10">
                <c:v>65歳
以上</c:v>
              </c:pt>
            </c:strLit>
          </c:cat>
          <c:val>
            <c:numLit>
              <c:formatCode>General</c:formatCode>
              <c:ptCount val="11"/>
              <c:pt idx="0">
                <c:v>14.9</c:v>
              </c:pt>
              <c:pt idx="1">
                <c:v>67.3</c:v>
              </c:pt>
              <c:pt idx="2">
                <c:v>71</c:v>
              </c:pt>
              <c:pt idx="3">
                <c:v>65</c:v>
              </c:pt>
              <c:pt idx="4">
                <c:v>72.5</c:v>
              </c:pt>
              <c:pt idx="5">
                <c:v>79.2</c:v>
              </c:pt>
              <c:pt idx="6">
                <c:v>82.1</c:v>
              </c:pt>
              <c:pt idx="7">
                <c:v>73</c:v>
              </c:pt>
              <c:pt idx="8">
                <c:v>64.900000000000006</c:v>
              </c:pt>
              <c:pt idx="9">
                <c:v>46.7</c:v>
              </c:pt>
              <c:pt idx="10">
                <c:v>15.2</c:v>
              </c:pt>
            </c:numLit>
          </c:val>
          <c:smooth val="0"/>
        </c:ser>
        <c:ser>
          <c:idx val="0"/>
          <c:order val="1"/>
          <c:tx>
            <c:v>平成19年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1"/>
              <c:pt idx="0">
                <c:v>15～
19歳</c:v>
              </c:pt>
              <c:pt idx="1">
                <c:v>20～
24歳</c:v>
              </c:pt>
              <c:pt idx="2">
                <c:v>25～
29歳</c:v>
              </c:pt>
              <c:pt idx="3">
                <c:v>30～
34歳</c:v>
              </c:pt>
              <c:pt idx="4">
                <c:v>35～
39歳</c:v>
              </c:pt>
              <c:pt idx="5">
                <c:v>40～
44歳</c:v>
              </c:pt>
              <c:pt idx="6">
                <c:v>45～
49歳</c:v>
              </c:pt>
              <c:pt idx="7">
                <c:v>50～
54歳</c:v>
              </c:pt>
              <c:pt idx="8">
                <c:v>55～
59歳</c:v>
              </c:pt>
              <c:pt idx="9">
                <c:v>60～
64歳</c:v>
              </c:pt>
              <c:pt idx="10">
                <c:v>65歳
以上</c:v>
              </c:pt>
            </c:strLit>
          </c:cat>
          <c:val>
            <c:numLit>
              <c:formatCode>General</c:formatCode>
              <c:ptCount val="11"/>
              <c:pt idx="0">
                <c:v>11.7</c:v>
              </c:pt>
              <c:pt idx="1">
                <c:v>72.7</c:v>
              </c:pt>
              <c:pt idx="2">
                <c:v>72.2</c:v>
              </c:pt>
              <c:pt idx="3">
                <c:v>69.099999999999895</c:v>
              </c:pt>
              <c:pt idx="4">
                <c:v>70.5</c:v>
              </c:pt>
              <c:pt idx="5">
                <c:v>77.099999999999895</c:v>
              </c:pt>
              <c:pt idx="6">
                <c:v>78.7</c:v>
              </c:pt>
              <c:pt idx="7">
                <c:v>78.099999999999895</c:v>
              </c:pt>
              <c:pt idx="8">
                <c:v>68.5</c:v>
              </c:pt>
              <c:pt idx="9">
                <c:v>51.7</c:v>
              </c:pt>
              <c:pt idx="10">
                <c:v>16.399999999999899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462464"/>
        <c:axId val="92468736"/>
      </c:lineChart>
      <c:catAx>
        <c:axId val="92462464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468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2468736"/>
        <c:scaling>
          <c:orientation val="minMax"/>
          <c:max val="1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46246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35時間未満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12.1382342874711</c:v>
              </c:pt>
              <c:pt idx="1">
                <c:v>11.502145922746699</c:v>
              </c:pt>
              <c:pt idx="2">
                <c:v>9.1839719216144999</c:v>
              </c:pt>
            </c:numLit>
          </c:val>
        </c:ser>
        <c:ser>
          <c:idx val="1"/>
          <c:order val="1"/>
          <c:tx>
            <c:v>35～42時間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28.859462710117501</c:v>
              </c:pt>
              <c:pt idx="1">
                <c:v>30.2718168812589</c:v>
              </c:pt>
              <c:pt idx="2">
                <c:v>29.687042995027699</c:v>
              </c:pt>
            </c:numLit>
          </c:val>
        </c:ser>
        <c:ser>
          <c:idx val="2"/>
          <c:order val="2"/>
          <c:tx>
            <c:v>43～45時間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12.1877362704509</c:v>
              </c:pt>
              <c:pt idx="1">
                <c:v>11.673819742489201</c:v>
              </c:pt>
              <c:pt idx="2">
                <c:v>12.4305352442234</c:v>
              </c:pt>
            </c:numLit>
          </c:val>
        </c:ser>
        <c:ser>
          <c:idx val="3"/>
          <c:order val="3"/>
          <c:tx>
            <c:v>46～48時間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13.0925010296799</c:v>
              </c:pt>
              <c:pt idx="1">
                <c:v>14.5350500715307</c:v>
              </c:pt>
              <c:pt idx="2">
                <c:v>16.057326703714502</c:v>
              </c:pt>
            </c:numLit>
          </c:val>
        </c:ser>
        <c:ser>
          <c:idx val="4"/>
          <c:order val="4"/>
          <c:tx>
            <c:v>49～59時間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18.824482597925901</c:v>
              </c:pt>
              <c:pt idx="1">
                <c:v>18.369098712446299</c:v>
              </c:pt>
              <c:pt idx="2">
                <c:v>19.274641708101701</c:v>
              </c:pt>
            </c:numLit>
          </c:val>
        </c:ser>
        <c:ser>
          <c:idx val="5"/>
          <c:order val="5"/>
          <c:tx>
            <c:v>60時間以上</c:v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14.5607375795464</c:v>
              </c:pt>
              <c:pt idx="1">
                <c:v>13.5336194563662</c:v>
              </c:pt>
              <c:pt idx="2">
                <c:v>13.2494881544311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92553600"/>
        <c:axId val="92555136"/>
      </c:barChart>
      <c:catAx>
        <c:axId val="9255360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555136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92555136"/>
        <c:scaling>
          <c:orientation val="minMax"/>
        </c:scaling>
        <c:delete val="0"/>
        <c:axPos val="b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5536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35時間未満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5.04322900671003</c:v>
              </c:pt>
              <c:pt idx="1">
                <c:v>4.8019801980198</c:v>
              </c:pt>
              <c:pt idx="2">
                <c:v>3.9274924471299002</c:v>
              </c:pt>
            </c:numLit>
          </c:val>
        </c:ser>
        <c:ser>
          <c:idx val="1"/>
          <c:order val="1"/>
          <c:tx>
            <c:v>35～42時間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25.021637769774099</c:v>
              </c:pt>
              <c:pt idx="1">
                <c:v>26.435643564356401</c:v>
              </c:pt>
              <c:pt idx="2">
                <c:v>25.981873111782399</c:v>
              </c:pt>
            </c:numLit>
          </c:val>
        </c:ser>
        <c:ser>
          <c:idx val="2"/>
          <c:order val="2"/>
          <c:tx>
            <c:v>43～45時間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12.508957571358099</c:v>
              </c:pt>
              <c:pt idx="1">
                <c:v>11.5346534653465</c:v>
              </c:pt>
              <c:pt idx="2">
                <c:v>12.084592145015099</c:v>
              </c:pt>
            </c:numLit>
          </c:val>
        </c:ser>
        <c:ser>
          <c:idx val="3"/>
          <c:order val="3"/>
          <c:tx>
            <c:v>46～48時間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14.9618585836024</c:v>
              </c:pt>
              <c:pt idx="1">
                <c:v>16.237623762376199</c:v>
              </c:pt>
              <c:pt idx="2">
                <c:v>17.573011077542699</c:v>
              </c:pt>
            </c:numLit>
          </c:val>
        </c:ser>
        <c:ser>
          <c:idx val="4"/>
          <c:order val="4"/>
          <c:tx>
            <c:v>49～59時間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23.075324256327601</c:v>
              </c:pt>
              <c:pt idx="1">
                <c:v>22.920792079207899</c:v>
              </c:pt>
              <c:pt idx="2">
                <c:v>22.9607250755287</c:v>
              </c:pt>
            </c:numLit>
          </c:val>
        </c:ser>
        <c:ser>
          <c:idx val="5"/>
          <c:order val="5"/>
          <c:tx>
            <c:v>60時間以上</c:v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19.059850536523602</c:v>
              </c:pt>
              <c:pt idx="1">
                <c:v>18.019801980198</c:v>
              </c:pt>
              <c:pt idx="2">
                <c:v>17.321248741188299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92029312"/>
        <c:axId val="92030848"/>
      </c:barChart>
      <c:catAx>
        <c:axId val="9202931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03084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92030848"/>
        <c:scaling>
          <c:orientation val="minMax"/>
        </c:scaling>
        <c:delete val="0"/>
        <c:axPos val="b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0293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35時間未満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23.879095267918501</c:v>
              </c:pt>
              <c:pt idx="1">
                <c:v>20.677966101694899</c:v>
              </c:pt>
              <c:pt idx="2">
                <c:v>16.4689462665736</c:v>
              </c:pt>
            </c:numLit>
          </c:val>
        </c:ser>
        <c:ser>
          <c:idx val="1"/>
          <c:order val="1"/>
          <c:tx>
            <c:v>35～42時間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35.210320434501298</c:v>
              </c:pt>
              <c:pt idx="1">
                <c:v>35.5254237288135</c:v>
              </c:pt>
              <c:pt idx="2">
                <c:v>34.822051639916197</c:v>
              </c:pt>
            </c:numLit>
          </c:val>
        </c:ser>
        <c:ser>
          <c:idx val="2"/>
          <c:order val="2"/>
          <c:tx>
            <c:v>43～45時間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11.656177168143399</c:v>
              </c:pt>
              <c:pt idx="1">
                <c:v>11.864406779661</c:v>
              </c:pt>
              <c:pt idx="2">
                <c:v>12.909979064898801</c:v>
              </c:pt>
            </c:numLit>
          </c:val>
        </c:ser>
        <c:ser>
          <c:idx val="3"/>
          <c:order val="3"/>
          <c:tx>
            <c:v>46～48時間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9.9990759658723292</c:v>
              </c:pt>
              <c:pt idx="1">
                <c:v>12.203389830508399</c:v>
              </c:pt>
              <c:pt idx="2">
                <c:v>14.026517794836</c:v>
              </c:pt>
            </c:numLit>
          </c:val>
        </c:ser>
        <c:ser>
          <c:idx val="4"/>
          <c:order val="4"/>
          <c:tx>
            <c:v>49～59時間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11.7901621166541</c:v>
              </c:pt>
              <c:pt idx="1">
                <c:v>12.135593220338899</c:v>
              </c:pt>
              <c:pt idx="2">
                <c:v>14.166085136078101</c:v>
              </c:pt>
            </c:numLit>
          </c:val>
        </c:ser>
        <c:ser>
          <c:idx val="5"/>
          <c:order val="5"/>
          <c:tx>
            <c:v>60時間以上</c:v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7.11608948757174</c:v>
              </c:pt>
              <c:pt idx="1">
                <c:v>7.3898305084745699</c:v>
              </c:pt>
              <c:pt idx="2">
                <c:v>7.6064200976971303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92094848"/>
        <c:axId val="92096384"/>
      </c:barChart>
      <c:catAx>
        <c:axId val="9209484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096384"/>
        <c:crosses val="autoZero"/>
        <c:auto val="1"/>
        <c:lblAlgn val="ctr"/>
        <c:lblOffset val="100"/>
        <c:tickLblSkip val="6"/>
        <c:tickMarkSkip val="1"/>
        <c:noMultiLvlLbl val="0"/>
      </c:catAx>
      <c:valAx>
        <c:axId val="92096384"/>
        <c:scaling>
          <c:orientation val="minMax"/>
        </c:scaling>
        <c:delete val="0"/>
        <c:axPos val="b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0948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7"/>
              <c:pt idx="0">
                <c:v>65　歳
以　上</c:v>
              </c:pt>
              <c:pt idx="1">
                <c:v>55　～
64　歳</c:v>
              </c:pt>
              <c:pt idx="2">
                <c:v>45　～
54　歳</c:v>
              </c:pt>
              <c:pt idx="3">
                <c:v>35　～
44　歳</c:v>
              </c:pt>
              <c:pt idx="4">
                <c:v>25　～
34　歳</c:v>
              </c:pt>
              <c:pt idx="5">
                <c:v>15　～
24　歳</c:v>
              </c:pt>
              <c:pt idx="6">
                <c:v>総　数</c:v>
              </c:pt>
            </c:strLit>
          </c:cat>
          <c:val>
            <c:numLit>
              <c:formatCode>General</c:formatCode>
              <c:ptCount val="7"/>
              <c:pt idx="0">
                <c:v>0.5</c:v>
              </c:pt>
              <c:pt idx="1">
                <c:v>2.6</c:v>
              </c:pt>
              <c:pt idx="2">
                <c:v>4.5999999999999899</c:v>
              </c:pt>
              <c:pt idx="3">
                <c:v>7.4</c:v>
              </c:pt>
              <c:pt idx="4">
                <c:v>9.9</c:v>
              </c:pt>
              <c:pt idx="5">
                <c:v>10</c:v>
              </c:pt>
              <c:pt idx="6">
                <c:v>5.9</c:v>
              </c:pt>
            </c:numLit>
          </c:val>
        </c:ser>
        <c:ser>
          <c:idx val="1"/>
          <c:order val="1"/>
          <c:tx>
            <c:v>男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7"/>
              <c:pt idx="0">
                <c:v>65　歳
以　上</c:v>
              </c:pt>
              <c:pt idx="1">
                <c:v>55　～
64　歳</c:v>
              </c:pt>
              <c:pt idx="2">
                <c:v>45　～
54　歳</c:v>
              </c:pt>
              <c:pt idx="3">
                <c:v>35　～
44　歳</c:v>
              </c:pt>
              <c:pt idx="4">
                <c:v>25　～
34　歳</c:v>
              </c:pt>
              <c:pt idx="5">
                <c:v>15　～
24　歳</c:v>
              </c:pt>
              <c:pt idx="6">
                <c:v>総　数</c:v>
              </c:pt>
            </c:strLit>
          </c:cat>
          <c:val>
            <c:numLit>
              <c:formatCode>General</c:formatCode>
              <c:ptCount val="7"/>
              <c:pt idx="0">
                <c:v>1.5</c:v>
              </c:pt>
              <c:pt idx="1">
                <c:v>4.0999999999999899</c:v>
              </c:pt>
              <c:pt idx="2">
                <c:v>2.5</c:v>
              </c:pt>
              <c:pt idx="3">
                <c:v>4.5</c:v>
              </c:pt>
              <c:pt idx="4">
                <c:v>8.1</c:v>
              </c:pt>
              <c:pt idx="5">
                <c:v>10.4</c:v>
              </c:pt>
              <c:pt idx="6">
                <c:v>4.7</c:v>
              </c:pt>
            </c:numLit>
          </c:val>
        </c:ser>
        <c:ser>
          <c:idx val="2"/>
          <c:order val="2"/>
          <c:tx>
            <c:v>総数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7"/>
              <c:pt idx="0">
                <c:v>65　歳
以　上</c:v>
              </c:pt>
              <c:pt idx="1">
                <c:v>55　～
64　歳</c:v>
              </c:pt>
              <c:pt idx="2">
                <c:v>45　～
54　歳</c:v>
              </c:pt>
              <c:pt idx="3">
                <c:v>35　～
44　歳</c:v>
              </c:pt>
              <c:pt idx="4">
                <c:v>25　～
34　歳</c:v>
              </c:pt>
              <c:pt idx="5">
                <c:v>15　～
24　歳</c:v>
              </c:pt>
              <c:pt idx="6">
                <c:v>総　数</c:v>
              </c:pt>
            </c:strLit>
          </c:cat>
          <c:val>
            <c:numLit>
              <c:formatCode>General</c:formatCode>
              <c:ptCount val="7"/>
              <c:pt idx="0">
                <c:v>1.3</c:v>
              </c:pt>
              <c:pt idx="1">
                <c:v>3.3</c:v>
              </c:pt>
              <c:pt idx="2">
                <c:v>3.5</c:v>
              </c:pt>
              <c:pt idx="3">
                <c:v>5.7</c:v>
              </c:pt>
              <c:pt idx="4">
                <c:v>9</c:v>
              </c:pt>
              <c:pt idx="5">
                <c:v>10.1999999999999</c:v>
              </c:pt>
              <c:pt idx="6">
                <c:v>5.3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201728"/>
        <c:axId val="92203264"/>
      </c:barChart>
      <c:catAx>
        <c:axId val="9220172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2203264"/>
        <c:crosses val="autoZero"/>
        <c:auto val="1"/>
        <c:lblAlgn val="ctr"/>
        <c:lblOffset val="100"/>
        <c:tickLblSkip val="6"/>
        <c:tickMarkSkip val="1"/>
        <c:noMultiLvlLbl val="0"/>
      </c:catAx>
      <c:valAx>
        <c:axId val="92203264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220172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150日未満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非正規
就業者</c:v>
              </c:pt>
              <c:pt idx="1">
                <c:v>正規の職員
従業員</c:v>
              </c:pt>
              <c:pt idx="2">
                <c:v>総数</c:v>
              </c:pt>
            </c:strLit>
          </c:cat>
          <c:val>
            <c:numLit>
              <c:formatCode>General</c:formatCode>
              <c:ptCount val="3"/>
              <c:pt idx="0">
                <c:v>19.899999999999899</c:v>
              </c:pt>
              <c:pt idx="1">
                <c:v>2.8</c:v>
              </c:pt>
              <c:pt idx="2">
                <c:v>8.4</c:v>
              </c:pt>
            </c:numLit>
          </c:val>
        </c:ser>
        <c:ser>
          <c:idx val="1"/>
          <c:order val="1"/>
          <c:tx>
            <c:v>150～199日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非正規
就業者</c:v>
              </c:pt>
              <c:pt idx="1">
                <c:v>正規の職員
従業員</c:v>
              </c:pt>
              <c:pt idx="2">
                <c:v>総数</c:v>
              </c:pt>
            </c:strLit>
          </c:cat>
          <c:val>
            <c:numLit>
              <c:formatCode>General</c:formatCode>
              <c:ptCount val="3"/>
              <c:pt idx="0">
                <c:v>16.600000000000001</c:v>
              </c:pt>
              <c:pt idx="1">
                <c:v>3.7</c:v>
              </c:pt>
              <c:pt idx="2">
                <c:v>7.9</c:v>
              </c:pt>
            </c:numLit>
          </c:val>
        </c:ser>
        <c:ser>
          <c:idx val="2"/>
          <c:order val="2"/>
          <c:tx>
            <c:v>200～249日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非正規
就業者</c:v>
              </c:pt>
              <c:pt idx="1">
                <c:v>正規の職員
従業員</c:v>
              </c:pt>
              <c:pt idx="2">
                <c:v>総数</c:v>
              </c:pt>
            </c:strLit>
          </c:cat>
          <c:val>
            <c:numLit>
              <c:formatCode>General</c:formatCode>
              <c:ptCount val="3"/>
              <c:pt idx="0">
                <c:v>34.299999999999898</c:v>
              </c:pt>
              <c:pt idx="1">
                <c:v>31.2</c:v>
              </c:pt>
              <c:pt idx="2">
                <c:v>32.200000000000003</c:v>
              </c:pt>
            </c:numLit>
          </c:val>
        </c:ser>
        <c:ser>
          <c:idx val="3"/>
          <c:order val="3"/>
          <c:tx>
            <c:v>250日以上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非正規
就業者</c:v>
              </c:pt>
              <c:pt idx="1">
                <c:v>正規の職員
従業員</c:v>
              </c:pt>
              <c:pt idx="2">
                <c:v>総数</c:v>
              </c:pt>
            </c:strLit>
          </c:cat>
          <c:val>
            <c:numLit>
              <c:formatCode>General</c:formatCode>
              <c:ptCount val="3"/>
              <c:pt idx="0">
                <c:v>28.8</c:v>
              </c:pt>
              <c:pt idx="1">
                <c:v>61.9</c:v>
              </c:pt>
              <c:pt idx="2">
                <c:v>51.1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93719168"/>
        <c:axId val="93725056"/>
      </c:barChart>
      <c:catAx>
        <c:axId val="9371916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3725056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93725056"/>
        <c:scaling>
          <c:orientation val="minMax"/>
        </c:scaling>
        <c:delete val="0"/>
        <c:axPos val="b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37191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H14（佐賀県）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第1次産業</c:v>
              </c:pt>
              <c:pt idx="1">
                <c:v>第2次産業</c:v>
              </c:pt>
              <c:pt idx="2">
                <c:v>第3次産業</c:v>
              </c:pt>
            </c:strLit>
          </c:cat>
          <c:val>
            <c:numLit>
              <c:formatCode>General</c:formatCode>
              <c:ptCount val="3"/>
              <c:pt idx="0">
                <c:v>10.9</c:v>
              </c:pt>
              <c:pt idx="1">
                <c:v>26.7</c:v>
              </c:pt>
              <c:pt idx="2">
                <c:v>61.7</c:v>
              </c:pt>
            </c:numLit>
          </c:val>
        </c:ser>
        <c:ser>
          <c:idx val="1"/>
          <c:order val="1"/>
          <c:tx>
            <c:v>H19（佐賀県）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第1次産業</c:v>
              </c:pt>
              <c:pt idx="1">
                <c:v>第2次産業</c:v>
              </c:pt>
              <c:pt idx="2">
                <c:v>第3次産業</c:v>
              </c:pt>
            </c:strLit>
          </c:cat>
          <c:val>
            <c:numLit>
              <c:formatCode>General</c:formatCode>
              <c:ptCount val="3"/>
              <c:pt idx="0">
                <c:v>10.4</c:v>
              </c:pt>
              <c:pt idx="1">
                <c:v>24.4</c:v>
              </c:pt>
              <c:pt idx="2">
                <c:v>64</c:v>
              </c:pt>
            </c:numLit>
          </c:val>
        </c:ser>
        <c:ser>
          <c:idx val="2"/>
          <c:order val="2"/>
          <c:tx>
            <c:v>H14（全国）</c:v>
          </c:tx>
          <c:spPr>
            <a:pattFill prst="zigZag">
              <a:fgClr>
                <a:srgbClr xmlns:mc="http://schemas.openxmlformats.org/markup-compatibility/2006" xmlns:a14="http://schemas.microsoft.com/office/drawing/2010/main" val="FF9900" mc:Ignorable="a14" a14:legacySpreadsheetColorIndex="52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第1次産業</c:v>
              </c:pt>
              <c:pt idx="1">
                <c:v>第2次産業</c:v>
              </c:pt>
              <c:pt idx="2">
                <c:v>第3次産業</c:v>
              </c:pt>
            </c:strLit>
          </c:cat>
          <c:val>
            <c:numLit>
              <c:formatCode>General</c:formatCode>
              <c:ptCount val="3"/>
              <c:pt idx="0">
                <c:v>4.7</c:v>
              </c:pt>
              <c:pt idx="1">
                <c:v>28.2</c:v>
              </c:pt>
              <c:pt idx="2">
                <c:v>65.599999999999895</c:v>
              </c:pt>
            </c:numLit>
          </c:val>
        </c:ser>
        <c:ser>
          <c:idx val="3"/>
          <c:order val="3"/>
          <c:tx>
            <c:v>H19（全国）</c:v>
          </c:tx>
          <c:spPr>
            <a:pattFill prst="pct20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第1次産業</c:v>
              </c:pt>
              <c:pt idx="1">
                <c:v>第2次産業</c:v>
              </c:pt>
              <c:pt idx="2">
                <c:v>第3次産業</c:v>
              </c:pt>
            </c:strLit>
          </c:cat>
          <c:val>
            <c:numLit>
              <c:formatCode>General</c:formatCode>
              <c:ptCount val="3"/>
              <c:pt idx="0">
                <c:v>4.2</c:v>
              </c:pt>
              <c:pt idx="1">
                <c:v>26</c:v>
              </c:pt>
              <c:pt idx="2">
                <c:v>66.5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02496"/>
        <c:axId val="93804032"/>
      </c:barChart>
      <c:catAx>
        <c:axId val="93802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3804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804032"/>
        <c:scaling>
          <c:orientation val="minMax"/>
          <c:max val="8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380249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専門的・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技術的職業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14.7%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事務職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14.7%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サービス職業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14.4%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製造・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生産工程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5.7%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営業・販売職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4.6%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その他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（保安職など）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3.6%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6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7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8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仕事の種類に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こだわっていない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36.4%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Lit>
              <c:ptCount val="10"/>
              <c:pt idx="0">
                <c:v>専門的・技術的職業</c:v>
              </c:pt>
              <c:pt idx="1">
                <c:v>事務職</c:v>
              </c:pt>
              <c:pt idx="2">
                <c:v>サービス職業</c:v>
              </c:pt>
              <c:pt idx="3">
                <c:v>製造・生産工程</c:v>
              </c:pt>
              <c:pt idx="4">
                <c:v>営業・販売職</c:v>
              </c:pt>
              <c:pt idx="5">
                <c:v>その他（保安職など）</c:v>
              </c:pt>
              <c:pt idx="6">
                <c:v>建設・労務</c:v>
              </c:pt>
              <c:pt idx="7">
                <c:v>管理的職業</c:v>
              </c:pt>
              <c:pt idx="8">
                <c:v>運輸・通信職</c:v>
              </c:pt>
              <c:pt idx="9">
                <c:v>仕事の種類にこだわっていない</c:v>
              </c:pt>
            </c:strLit>
          </c:cat>
          <c:val>
            <c:numLit>
              <c:formatCode>General</c:formatCode>
              <c:ptCount val="10"/>
              <c:pt idx="0">
                <c:v>0.14699999999999999</c:v>
              </c:pt>
              <c:pt idx="1">
                <c:v>0.14699999999999999</c:v>
              </c:pt>
              <c:pt idx="2">
                <c:v>0.14399999999999999</c:v>
              </c:pt>
              <c:pt idx="3">
                <c:v>5.7000000000000002E-2</c:v>
              </c:pt>
              <c:pt idx="4">
                <c:v>4.5999999999999999E-2</c:v>
              </c:pt>
              <c:pt idx="5">
                <c:v>3.5999999999999997E-2</c:v>
              </c:pt>
              <c:pt idx="6">
                <c:v>2.1999999999999999E-2</c:v>
              </c:pt>
              <c:pt idx="7">
                <c:v>1.4E-2</c:v>
              </c:pt>
              <c:pt idx="8">
                <c:v>1.2999999999999999E-2</c:v>
              </c:pt>
              <c:pt idx="9">
                <c:v>0.36399999999999999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サービス職業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15.9%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専門的・技術的職業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15.6%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事務職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15.0%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製造・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生産工程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7.0%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4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営業・販売職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5.8%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5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その他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（保安職など）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3.0%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6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建設・労務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2.7%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7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運輸・通信職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1.9%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8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管理的職業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1.5%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9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仕事の種類に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こだわっていない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31.1%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Lit>
              <c:ptCount val="10"/>
              <c:pt idx="0">
                <c:v>サービス職業</c:v>
              </c:pt>
              <c:pt idx="1">
                <c:v>専門的・技術的職業</c:v>
              </c:pt>
              <c:pt idx="2">
                <c:v>事務職</c:v>
              </c:pt>
              <c:pt idx="3">
                <c:v>製造・生産工程</c:v>
              </c:pt>
              <c:pt idx="4">
                <c:v>営業・販売職</c:v>
              </c:pt>
              <c:pt idx="5">
                <c:v>その他（保安職など）</c:v>
              </c:pt>
              <c:pt idx="6">
                <c:v>建設・労務</c:v>
              </c:pt>
              <c:pt idx="7">
                <c:v>運輸・通信職</c:v>
              </c:pt>
              <c:pt idx="8">
                <c:v>管理的職業</c:v>
              </c:pt>
              <c:pt idx="9">
                <c:v>仕事の種類にこだわっていない</c:v>
              </c:pt>
            </c:strLit>
          </c:cat>
          <c:val>
            <c:numLit>
              <c:formatCode>General</c:formatCode>
              <c:ptCount val="10"/>
              <c:pt idx="0">
                <c:v>0.159</c:v>
              </c:pt>
              <c:pt idx="1">
                <c:v>0.156</c:v>
              </c:pt>
              <c:pt idx="2">
                <c:v>0.15</c:v>
              </c:pt>
              <c:pt idx="3">
                <c:v>7.0000000000000007E-2</c:v>
              </c:pt>
              <c:pt idx="4">
                <c:v>5.8000000000000003E-2</c:v>
              </c:pt>
              <c:pt idx="5">
                <c:v>0.03</c:v>
              </c:pt>
              <c:pt idx="6">
                <c:v>2.7E-2</c:v>
              </c:pt>
              <c:pt idx="7">
                <c:v>1.9E-2</c:v>
              </c:pt>
              <c:pt idx="8">
                <c:v>1.4999999999999901E-2</c:v>
              </c:pt>
              <c:pt idx="9">
                <c:v>0.311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事務職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17.0%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サービス職業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16.0%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専門的・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技術的職業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13.3%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製造・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生産工程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9.9%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4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営業・販売職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4.4%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5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建設・労務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3.4%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6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その他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（保安職など）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3.4%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7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運輸・通信職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2.0%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8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管理的職業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0.7%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9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仕事の種類に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こだわっていない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30.3%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Lit>
              <c:ptCount val="10"/>
              <c:pt idx="0">
                <c:v>事務職</c:v>
              </c:pt>
              <c:pt idx="1">
                <c:v>サービス職業</c:v>
              </c:pt>
              <c:pt idx="2">
                <c:v>専門的・技術的職業</c:v>
              </c:pt>
              <c:pt idx="3">
                <c:v>製造・生産工程</c:v>
              </c:pt>
              <c:pt idx="4">
                <c:v>営業・販売職</c:v>
              </c:pt>
              <c:pt idx="5">
                <c:v>建設・労務</c:v>
              </c:pt>
              <c:pt idx="6">
                <c:v>その他（保安職など）</c:v>
              </c:pt>
              <c:pt idx="7">
                <c:v>運輸・通信職</c:v>
              </c:pt>
              <c:pt idx="8">
                <c:v>管理的職業</c:v>
              </c:pt>
              <c:pt idx="9">
                <c:v>仕事の種類にこだわっていない</c:v>
              </c:pt>
            </c:strLit>
          </c:cat>
          <c:val>
            <c:numLit>
              <c:formatCode>General</c:formatCode>
              <c:ptCount val="10"/>
              <c:pt idx="0">
                <c:v>0.17</c:v>
              </c:pt>
              <c:pt idx="1">
                <c:v>0.16</c:v>
              </c:pt>
              <c:pt idx="2">
                <c:v>0.13300000000000001</c:v>
              </c:pt>
              <c:pt idx="3">
                <c:v>9.9000000000000005E-2</c:v>
              </c:pt>
              <c:pt idx="4">
                <c:v>4.39999999999999E-2</c:v>
              </c:pt>
              <c:pt idx="5">
                <c:v>3.4000000000000002E-2</c:v>
              </c:pt>
              <c:pt idx="6">
                <c:v>3.4000000000000002E-2</c:v>
              </c:pt>
              <c:pt idx="7">
                <c:v>0.02</c:v>
              </c:pt>
              <c:pt idx="8">
                <c:v>7.0000000000000001E-3</c:v>
              </c:pt>
              <c:pt idx="9">
                <c:v>0.30299999999999799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専門的・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技術的職業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14.7%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事務職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14.7%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サービス職業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14.4%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製造・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生産工程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5.7%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営業・販売職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4.6%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その他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（保安職など）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3.6%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6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7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8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仕事の種類に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こだわっていない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36.4%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Lit>
              <c:ptCount val="10"/>
              <c:pt idx="0">
                <c:v>専門的・技術的職業</c:v>
              </c:pt>
              <c:pt idx="1">
                <c:v>事務職</c:v>
              </c:pt>
              <c:pt idx="2">
                <c:v>サービス職業</c:v>
              </c:pt>
              <c:pt idx="3">
                <c:v>製造・生産工程</c:v>
              </c:pt>
              <c:pt idx="4">
                <c:v>営業・販売職</c:v>
              </c:pt>
              <c:pt idx="5">
                <c:v>その他（保安職など）</c:v>
              </c:pt>
              <c:pt idx="6">
                <c:v>建設・労務</c:v>
              </c:pt>
              <c:pt idx="7">
                <c:v>管理的職業</c:v>
              </c:pt>
              <c:pt idx="8">
                <c:v>運輸・通信職</c:v>
              </c:pt>
              <c:pt idx="9">
                <c:v>仕事の種類にこだわっていない</c:v>
              </c:pt>
            </c:strLit>
          </c:cat>
          <c:val>
            <c:numLit>
              <c:formatCode>General</c:formatCode>
              <c:ptCount val="10"/>
              <c:pt idx="0">
                <c:v>0.14699999999999799</c:v>
              </c:pt>
              <c:pt idx="1">
                <c:v>0.14699999999999799</c:v>
              </c:pt>
              <c:pt idx="2">
                <c:v>0.14399999999999799</c:v>
              </c:pt>
              <c:pt idx="3">
                <c:v>5.7000000000000002E-2</c:v>
              </c:pt>
              <c:pt idx="4">
                <c:v>4.5999999999999902E-2</c:v>
              </c:pt>
              <c:pt idx="5">
                <c:v>3.59999999999999E-2</c:v>
              </c:pt>
              <c:pt idx="6">
                <c:v>2.1999999999999902E-2</c:v>
              </c:pt>
              <c:pt idx="7">
                <c:v>1.4E-2</c:v>
              </c:pt>
              <c:pt idx="8">
                <c:v>1.2999999999999901E-2</c:v>
              </c:pt>
              <c:pt idx="9">
                <c:v>0.36399999999999799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事務職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15.1%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サービス職業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14.6%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専門的・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技術的職業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12.6%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製造・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生産工程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7.5%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9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仕事の種類に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こだわっていない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38.3%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Lit>
              <c:ptCount val="10"/>
              <c:pt idx="0">
                <c:v>事務職</c:v>
              </c:pt>
              <c:pt idx="1">
                <c:v>サービス職業</c:v>
              </c:pt>
              <c:pt idx="2">
                <c:v>専門的・技術的職業</c:v>
              </c:pt>
              <c:pt idx="3">
                <c:v>製造・生産工程</c:v>
              </c:pt>
              <c:pt idx="4">
                <c:v>その他（保安職など）</c:v>
              </c:pt>
              <c:pt idx="5">
                <c:v>営業・販売職</c:v>
              </c:pt>
              <c:pt idx="6">
                <c:v>建設・労務</c:v>
              </c:pt>
              <c:pt idx="7">
                <c:v>運輸・通信職</c:v>
              </c:pt>
              <c:pt idx="8">
                <c:v>管理的職業</c:v>
              </c:pt>
              <c:pt idx="9">
                <c:v>仕事の種類にこだわっていない</c:v>
              </c:pt>
            </c:strLit>
          </c:cat>
          <c:val>
            <c:numLit>
              <c:formatCode>General</c:formatCode>
              <c:ptCount val="10"/>
              <c:pt idx="0">
                <c:v>0.151</c:v>
              </c:pt>
              <c:pt idx="1">
                <c:v>0.14599999999999799</c:v>
              </c:pt>
              <c:pt idx="2">
                <c:v>0.126</c:v>
              </c:pt>
              <c:pt idx="3">
                <c:v>7.49999999999999E-2</c:v>
              </c:pt>
              <c:pt idx="4">
                <c:v>4.1000000000000002E-2</c:v>
              </c:pt>
              <c:pt idx="5">
                <c:v>3.3000000000000002E-2</c:v>
              </c:pt>
              <c:pt idx="6">
                <c:v>2.7E-2</c:v>
              </c:pt>
              <c:pt idx="7">
                <c:v>1.2E-2</c:v>
              </c:pt>
              <c:pt idx="8">
                <c:v>5.0000000000000001E-3</c:v>
              </c:pt>
              <c:pt idx="9">
                <c:v>0.38300000000000001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総数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5"/>
              <c:pt idx="0">
                <c:v>S62</c:v>
              </c:pt>
              <c:pt idx="1">
                <c:v>H4</c:v>
              </c:pt>
              <c:pt idx="2">
                <c:v>H9</c:v>
              </c:pt>
              <c:pt idx="3">
                <c:v>H14</c:v>
              </c:pt>
              <c:pt idx="4">
                <c:v>H19</c:v>
              </c:pt>
            </c:strLit>
          </c:cat>
          <c:val>
            <c:numLit>
              <c:formatCode>General</c:formatCode>
              <c:ptCount val="5"/>
              <c:pt idx="0">
                <c:v>18.8999999999998</c:v>
              </c:pt>
              <c:pt idx="1">
                <c:v>14.2</c:v>
              </c:pt>
              <c:pt idx="2">
                <c:v>18.100000000000001</c:v>
              </c:pt>
              <c:pt idx="3">
                <c:v>30.5</c:v>
              </c:pt>
              <c:pt idx="4">
                <c:v>32.4</c:v>
              </c:pt>
            </c:numLit>
          </c:val>
          <c:smooth val="0"/>
        </c:ser>
        <c:ser>
          <c:idx val="1"/>
          <c:order val="1"/>
          <c:tx>
            <c:v>男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5"/>
              <c:pt idx="0">
                <c:v>S62</c:v>
              </c:pt>
              <c:pt idx="1">
                <c:v>H4</c:v>
              </c:pt>
              <c:pt idx="2">
                <c:v>H9</c:v>
              </c:pt>
              <c:pt idx="3">
                <c:v>H14</c:v>
              </c:pt>
              <c:pt idx="4">
                <c:v>H19</c:v>
              </c:pt>
            </c:strLit>
          </c:cat>
          <c:val>
            <c:numLit>
              <c:formatCode>General</c:formatCode>
              <c:ptCount val="5"/>
              <c:pt idx="0">
                <c:v>9.6999999999999904</c:v>
              </c:pt>
              <c:pt idx="1">
                <c:v>4</c:v>
              </c:pt>
              <c:pt idx="2">
                <c:v>5.0999999999999801</c:v>
              </c:pt>
              <c:pt idx="3">
                <c:v>16.2</c:v>
              </c:pt>
              <c:pt idx="4">
                <c:v>17.7</c:v>
              </c:pt>
            </c:numLit>
          </c:val>
          <c:smooth val="0"/>
        </c:ser>
        <c:ser>
          <c:idx val="2"/>
          <c:order val="2"/>
          <c:tx>
            <c:v>女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5"/>
              <c:pt idx="0">
                <c:v>S62</c:v>
              </c:pt>
              <c:pt idx="1">
                <c:v>H4</c:v>
              </c:pt>
              <c:pt idx="2">
                <c:v>H9</c:v>
              </c:pt>
              <c:pt idx="3">
                <c:v>H14</c:v>
              </c:pt>
              <c:pt idx="4">
                <c:v>H19</c:v>
              </c:pt>
            </c:strLit>
          </c:cat>
          <c:val>
            <c:numLit>
              <c:formatCode>General</c:formatCode>
              <c:ptCount val="5"/>
              <c:pt idx="0">
                <c:v>30.8</c:v>
              </c:pt>
              <c:pt idx="1">
                <c:v>27</c:v>
              </c:pt>
              <c:pt idx="2">
                <c:v>33.6</c:v>
              </c:pt>
              <c:pt idx="3">
                <c:v>47.2</c:v>
              </c:pt>
              <c:pt idx="4">
                <c:v>48</c:v>
              </c:pt>
            </c:numLit>
          </c:val>
          <c:smooth val="0"/>
        </c:ser>
        <c:ser>
          <c:idx val="3"/>
          <c:order val="3"/>
          <c:tx>
            <c:v>総数（全国）</c:v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Lit>
              <c:ptCount val="5"/>
              <c:pt idx="0">
                <c:v>S62</c:v>
              </c:pt>
              <c:pt idx="1">
                <c:v>H4</c:v>
              </c:pt>
              <c:pt idx="2">
                <c:v>H9</c:v>
              </c:pt>
              <c:pt idx="3">
                <c:v>H14</c:v>
              </c:pt>
              <c:pt idx="4">
                <c:v>H19</c:v>
              </c:pt>
            </c:strLit>
          </c:cat>
          <c:val>
            <c:numLit>
              <c:formatCode>General</c:formatCode>
              <c:ptCount val="5"/>
              <c:pt idx="0">
                <c:v>19.7</c:v>
              </c:pt>
              <c:pt idx="1">
                <c:v>21.7</c:v>
              </c:pt>
              <c:pt idx="2">
                <c:v>24.6</c:v>
              </c:pt>
              <c:pt idx="3">
                <c:v>31.9</c:v>
              </c:pt>
              <c:pt idx="4">
                <c:v>35.5</c:v>
              </c:pt>
            </c:numLit>
          </c:val>
          <c:smooth val="0"/>
        </c:ser>
        <c:ser>
          <c:idx val="4"/>
          <c:order val="4"/>
          <c:tx>
            <c:v>男（全国）</c:v>
          </c:tx>
          <c:spPr>
            <a:ln w="12700">
              <a:solidFill>
                <a:srgbClr val="80008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993300"/>
              </a:solidFill>
              <a:ln>
                <a:solidFill>
                  <a:srgbClr val="993300"/>
                </a:solidFill>
                <a:prstDash val="solid"/>
              </a:ln>
            </c:spPr>
          </c:marker>
          <c:cat>
            <c:strLit>
              <c:ptCount val="5"/>
              <c:pt idx="0">
                <c:v>S62</c:v>
              </c:pt>
              <c:pt idx="1">
                <c:v>H4</c:v>
              </c:pt>
              <c:pt idx="2">
                <c:v>H9</c:v>
              </c:pt>
              <c:pt idx="3">
                <c:v>H14</c:v>
              </c:pt>
              <c:pt idx="4">
                <c:v>H19</c:v>
              </c:pt>
            </c:strLit>
          </c:cat>
          <c:val>
            <c:numLit>
              <c:formatCode>General</c:formatCode>
              <c:ptCount val="5"/>
              <c:pt idx="0">
                <c:v>9.1</c:v>
              </c:pt>
              <c:pt idx="1">
                <c:v>9.9</c:v>
              </c:pt>
              <c:pt idx="2">
                <c:v>11.1</c:v>
              </c:pt>
              <c:pt idx="3">
                <c:v>16.3</c:v>
              </c:pt>
              <c:pt idx="4">
                <c:v>19.8999999999998</c:v>
              </c:pt>
            </c:numLit>
          </c:val>
          <c:smooth val="0"/>
        </c:ser>
        <c:ser>
          <c:idx val="5"/>
          <c:order val="5"/>
          <c:tx>
            <c:v>女（全国）</c:v>
          </c:tx>
          <c:spPr>
            <a:ln w="12700">
              <a:solidFill>
                <a:srgbClr val="800000"/>
              </a:solidFill>
              <a:prstDash val="sysDash"/>
            </a:ln>
          </c:spPr>
          <c:marker>
            <c:symbol val="x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Lit>
              <c:ptCount val="5"/>
              <c:pt idx="0">
                <c:v>S62</c:v>
              </c:pt>
              <c:pt idx="1">
                <c:v>H4</c:v>
              </c:pt>
              <c:pt idx="2">
                <c:v>H9</c:v>
              </c:pt>
              <c:pt idx="3">
                <c:v>H14</c:v>
              </c:pt>
              <c:pt idx="4">
                <c:v>H19</c:v>
              </c:pt>
            </c:strLit>
          </c:cat>
          <c:val>
            <c:numLit>
              <c:formatCode>General</c:formatCode>
              <c:ptCount val="5"/>
              <c:pt idx="0">
                <c:v>37.1</c:v>
              </c:pt>
              <c:pt idx="1">
                <c:v>39.1</c:v>
              </c:pt>
              <c:pt idx="2">
                <c:v>44</c:v>
              </c:pt>
              <c:pt idx="3">
                <c:v>52.9</c:v>
              </c:pt>
              <c:pt idx="4">
                <c:v>55.2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585600"/>
        <c:axId val="94587520"/>
      </c:lineChart>
      <c:catAx>
        <c:axId val="94585600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4587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58752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4585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&lt;　男　&gt;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平成14年</c:v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1"/>
              <c:pt idx="0">
                <c:v>15～
19歳</c:v>
              </c:pt>
              <c:pt idx="1">
                <c:v>20～
24歳</c:v>
              </c:pt>
              <c:pt idx="2">
                <c:v>25～
29歳</c:v>
              </c:pt>
              <c:pt idx="3">
                <c:v>30～
34歳</c:v>
              </c:pt>
              <c:pt idx="4">
                <c:v>35～
39歳</c:v>
              </c:pt>
              <c:pt idx="5">
                <c:v>40～
44歳</c:v>
              </c:pt>
              <c:pt idx="6">
                <c:v>45～
49歳</c:v>
              </c:pt>
              <c:pt idx="7">
                <c:v>50～
54歳</c:v>
              </c:pt>
              <c:pt idx="8">
                <c:v>55～
59歳</c:v>
              </c:pt>
              <c:pt idx="9">
                <c:v>60～
64歳</c:v>
              </c:pt>
              <c:pt idx="10">
                <c:v>65歳
以上</c:v>
              </c:pt>
            </c:strLit>
          </c:cat>
          <c:val>
            <c:numLit>
              <c:formatCode>General</c:formatCode>
              <c:ptCount val="11"/>
              <c:pt idx="0">
                <c:v>14.6</c:v>
              </c:pt>
              <c:pt idx="1">
                <c:v>76.3</c:v>
              </c:pt>
              <c:pt idx="2">
                <c:v>90.1</c:v>
              </c:pt>
              <c:pt idx="3">
                <c:v>91.9</c:v>
              </c:pt>
              <c:pt idx="4">
                <c:v>90.6</c:v>
              </c:pt>
              <c:pt idx="5">
                <c:v>94.3</c:v>
              </c:pt>
              <c:pt idx="6">
                <c:v>94</c:v>
              </c:pt>
              <c:pt idx="7">
                <c:v>94.2</c:v>
              </c:pt>
              <c:pt idx="8">
                <c:v>93.5</c:v>
              </c:pt>
              <c:pt idx="9">
                <c:v>65.8</c:v>
              </c:pt>
              <c:pt idx="10">
                <c:v>35.200000000000003</c:v>
              </c:pt>
            </c:numLit>
          </c:val>
          <c:smooth val="0"/>
        </c:ser>
        <c:ser>
          <c:idx val="0"/>
          <c:order val="1"/>
          <c:tx>
            <c:v>平成19年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1"/>
              <c:pt idx="0">
                <c:v>15～
19歳</c:v>
              </c:pt>
              <c:pt idx="1">
                <c:v>20～
24歳</c:v>
              </c:pt>
              <c:pt idx="2">
                <c:v>25～
29歳</c:v>
              </c:pt>
              <c:pt idx="3">
                <c:v>30～
34歳</c:v>
              </c:pt>
              <c:pt idx="4">
                <c:v>35～
39歳</c:v>
              </c:pt>
              <c:pt idx="5">
                <c:v>40～
44歳</c:v>
              </c:pt>
              <c:pt idx="6">
                <c:v>45～
49歳</c:v>
              </c:pt>
              <c:pt idx="7">
                <c:v>50～
54歳</c:v>
              </c:pt>
              <c:pt idx="8">
                <c:v>55～
59歳</c:v>
              </c:pt>
              <c:pt idx="9">
                <c:v>60～
64歳</c:v>
              </c:pt>
              <c:pt idx="10">
                <c:v>65歳
以上</c:v>
              </c:pt>
            </c:strLit>
          </c:cat>
          <c:val>
            <c:numLit>
              <c:formatCode>General</c:formatCode>
              <c:ptCount val="11"/>
              <c:pt idx="0">
                <c:v>13.2</c:v>
              </c:pt>
              <c:pt idx="1">
                <c:v>68</c:v>
              </c:pt>
              <c:pt idx="2">
                <c:v>91.1</c:v>
              </c:pt>
              <c:pt idx="3">
                <c:v>93.1</c:v>
              </c:pt>
              <c:pt idx="4">
                <c:v>93.5</c:v>
              </c:pt>
              <c:pt idx="5">
                <c:v>94.4</c:v>
              </c:pt>
              <c:pt idx="6">
                <c:v>93.9</c:v>
              </c:pt>
              <c:pt idx="7">
                <c:v>91.8</c:v>
              </c:pt>
              <c:pt idx="8">
                <c:v>89.5</c:v>
              </c:pt>
              <c:pt idx="9">
                <c:v>72.400000000000006</c:v>
              </c:pt>
              <c:pt idx="10">
                <c:v>33.1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24000"/>
        <c:axId val="94638464"/>
      </c:lineChart>
      <c:catAx>
        <c:axId val="94624000"/>
        <c:scaling>
          <c:orientation val="minMax"/>
        </c:scaling>
        <c:delete val="0"/>
        <c:axPos val="b"/>
        <c:numFmt formatCode="General" sourceLinked="0"/>
        <c:majorTickMark val="none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0"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4638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63846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462400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&lt;　女　&gt;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平成14年</c:v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1"/>
              <c:pt idx="0">
                <c:v>15～
19歳</c:v>
              </c:pt>
              <c:pt idx="1">
                <c:v>20～
24歳</c:v>
              </c:pt>
              <c:pt idx="2">
                <c:v>25～
29歳</c:v>
              </c:pt>
              <c:pt idx="3">
                <c:v>30～
34歳</c:v>
              </c:pt>
              <c:pt idx="4">
                <c:v>35～
39歳</c:v>
              </c:pt>
              <c:pt idx="5">
                <c:v>40～
44歳</c:v>
              </c:pt>
              <c:pt idx="6">
                <c:v>45～
49歳</c:v>
              </c:pt>
              <c:pt idx="7">
                <c:v>50～
54歳</c:v>
              </c:pt>
              <c:pt idx="8">
                <c:v>55～
59歳</c:v>
              </c:pt>
              <c:pt idx="9">
                <c:v>60～
64歳</c:v>
              </c:pt>
              <c:pt idx="10">
                <c:v>65歳
以上</c:v>
              </c:pt>
            </c:strLit>
          </c:cat>
          <c:val>
            <c:numLit>
              <c:formatCode>General</c:formatCode>
              <c:ptCount val="11"/>
              <c:pt idx="0">
                <c:v>14.9</c:v>
              </c:pt>
              <c:pt idx="1">
                <c:v>67.3</c:v>
              </c:pt>
              <c:pt idx="2">
                <c:v>71</c:v>
              </c:pt>
              <c:pt idx="3">
                <c:v>65</c:v>
              </c:pt>
              <c:pt idx="4">
                <c:v>72.5</c:v>
              </c:pt>
              <c:pt idx="5">
                <c:v>79.2</c:v>
              </c:pt>
              <c:pt idx="6">
                <c:v>82.1</c:v>
              </c:pt>
              <c:pt idx="7">
                <c:v>73</c:v>
              </c:pt>
              <c:pt idx="8">
                <c:v>64.900000000000006</c:v>
              </c:pt>
              <c:pt idx="9">
                <c:v>46.7</c:v>
              </c:pt>
              <c:pt idx="10">
                <c:v>15.2</c:v>
              </c:pt>
            </c:numLit>
          </c:val>
          <c:smooth val="0"/>
        </c:ser>
        <c:ser>
          <c:idx val="0"/>
          <c:order val="1"/>
          <c:tx>
            <c:v>平成19年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1"/>
              <c:pt idx="0">
                <c:v>15～
19歳</c:v>
              </c:pt>
              <c:pt idx="1">
                <c:v>20～
24歳</c:v>
              </c:pt>
              <c:pt idx="2">
                <c:v>25～
29歳</c:v>
              </c:pt>
              <c:pt idx="3">
                <c:v>30～
34歳</c:v>
              </c:pt>
              <c:pt idx="4">
                <c:v>35～
39歳</c:v>
              </c:pt>
              <c:pt idx="5">
                <c:v>40～
44歳</c:v>
              </c:pt>
              <c:pt idx="6">
                <c:v>45～
49歳</c:v>
              </c:pt>
              <c:pt idx="7">
                <c:v>50～
54歳</c:v>
              </c:pt>
              <c:pt idx="8">
                <c:v>55～
59歳</c:v>
              </c:pt>
              <c:pt idx="9">
                <c:v>60～
64歳</c:v>
              </c:pt>
              <c:pt idx="10">
                <c:v>65歳
以上</c:v>
              </c:pt>
            </c:strLit>
          </c:cat>
          <c:val>
            <c:numLit>
              <c:formatCode>General</c:formatCode>
              <c:ptCount val="11"/>
              <c:pt idx="0">
                <c:v>11.7</c:v>
              </c:pt>
              <c:pt idx="1">
                <c:v>72.7</c:v>
              </c:pt>
              <c:pt idx="2">
                <c:v>72.2</c:v>
              </c:pt>
              <c:pt idx="3">
                <c:v>69.099999999999795</c:v>
              </c:pt>
              <c:pt idx="4">
                <c:v>70.5</c:v>
              </c:pt>
              <c:pt idx="5">
                <c:v>77.099999999999795</c:v>
              </c:pt>
              <c:pt idx="6">
                <c:v>78.7</c:v>
              </c:pt>
              <c:pt idx="7">
                <c:v>78.099999999999795</c:v>
              </c:pt>
              <c:pt idx="8">
                <c:v>68.5</c:v>
              </c:pt>
              <c:pt idx="9">
                <c:v>51.7</c:v>
              </c:pt>
              <c:pt idx="10">
                <c:v>16.3999999999998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71616"/>
        <c:axId val="94673536"/>
      </c:lineChart>
      <c:catAx>
        <c:axId val="94671616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4673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673536"/>
        <c:scaling>
          <c:orientation val="minMax"/>
          <c:max val="1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467161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35時間未満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12.1382342874711</c:v>
              </c:pt>
              <c:pt idx="1">
                <c:v>11.5021459227466</c:v>
              </c:pt>
              <c:pt idx="2">
                <c:v>9.1839719216144893</c:v>
              </c:pt>
            </c:numLit>
          </c:val>
        </c:ser>
        <c:ser>
          <c:idx val="1"/>
          <c:order val="1"/>
          <c:tx>
            <c:v>35～42時間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28.859462710117501</c:v>
              </c:pt>
              <c:pt idx="1">
                <c:v>30.2718168812589</c:v>
              </c:pt>
              <c:pt idx="2">
                <c:v>29.6870429950276</c:v>
              </c:pt>
            </c:numLit>
          </c:val>
        </c:ser>
        <c:ser>
          <c:idx val="2"/>
          <c:order val="2"/>
          <c:tx>
            <c:v>43～45時間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12.1877362704509</c:v>
              </c:pt>
              <c:pt idx="1">
                <c:v>11.673819742489201</c:v>
              </c:pt>
              <c:pt idx="2">
                <c:v>12.4305352442234</c:v>
              </c:pt>
            </c:numLit>
          </c:val>
        </c:ser>
        <c:ser>
          <c:idx val="3"/>
          <c:order val="3"/>
          <c:tx>
            <c:v>46～48時間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13.0925010296799</c:v>
              </c:pt>
              <c:pt idx="1">
                <c:v>14.5350500715307</c:v>
              </c:pt>
              <c:pt idx="2">
                <c:v>16.057326703714502</c:v>
              </c:pt>
            </c:numLit>
          </c:val>
        </c:ser>
        <c:ser>
          <c:idx val="4"/>
          <c:order val="4"/>
          <c:tx>
            <c:v>49～59時間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18.824482597925901</c:v>
              </c:pt>
              <c:pt idx="1">
                <c:v>18.369098712446199</c:v>
              </c:pt>
              <c:pt idx="2">
                <c:v>19.274641708101701</c:v>
              </c:pt>
            </c:numLit>
          </c:val>
        </c:ser>
        <c:ser>
          <c:idx val="5"/>
          <c:order val="5"/>
          <c:tx>
            <c:v>60時間以上</c:v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14.5607375795464</c:v>
              </c:pt>
              <c:pt idx="1">
                <c:v>13.5336194563662</c:v>
              </c:pt>
              <c:pt idx="2">
                <c:v>13.2494881544311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94823936"/>
        <c:axId val="94825472"/>
      </c:barChart>
      <c:catAx>
        <c:axId val="9482393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4825472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94825472"/>
        <c:scaling>
          <c:orientation val="minMax"/>
        </c:scaling>
        <c:delete val="0"/>
        <c:axPos val="b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48239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35時間未満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5.04322900671003</c:v>
              </c:pt>
              <c:pt idx="1">
                <c:v>4.8019801980198</c:v>
              </c:pt>
              <c:pt idx="2">
                <c:v>3.9274924471299002</c:v>
              </c:pt>
            </c:numLit>
          </c:val>
        </c:ser>
        <c:ser>
          <c:idx val="1"/>
          <c:order val="1"/>
          <c:tx>
            <c:v>35～42時間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25.021637769773999</c:v>
              </c:pt>
              <c:pt idx="1">
                <c:v>26.435643564356401</c:v>
              </c:pt>
              <c:pt idx="2">
                <c:v>25.981873111782299</c:v>
              </c:pt>
            </c:numLit>
          </c:val>
        </c:ser>
        <c:ser>
          <c:idx val="2"/>
          <c:order val="2"/>
          <c:tx>
            <c:v>43～45時間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12.508957571358</c:v>
              </c:pt>
              <c:pt idx="1">
                <c:v>11.5346534653465</c:v>
              </c:pt>
              <c:pt idx="2">
                <c:v>12.084592145015</c:v>
              </c:pt>
            </c:numLit>
          </c:val>
        </c:ser>
        <c:ser>
          <c:idx val="3"/>
          <c:order val="3"/>
          <c:tx>
            <c:v>46～48時間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14.9618585836024</c:v>
              </c:pt>
              <c:pt idx="1">
                <c:v>16.237623762376099</c:v>
              </c:pt>
              <c:pt idx="2">
                <c:v>17.573011077542599</c:v>
              </c:pt>
            </c:numLit>
          </c:val>
        </c:ser>
        <c:ser>
          <c:idx val="4"/>
          <c:order val="4"/>
          <c:tx>
            <c:v>49～59時間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23.075324256327601</c:v>
              </c:pt>
              <c:pt idx="1">
                <c:v>22.9207920792078</c:v>
              </c:pt>
              <c:pt idx="2">
                <c:v>22.9607250755287</c:v>
              </c:pt>
            </c:numLit>
          </c:val>
        </c:ser>
        <c:ser>
          <c:idx val="5"/>
          <c:order val="5"/>
          <c:tx>
            <c:v>60時間以上</c:v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19.059850536523602</c:v>
              </c:pt>
              <c:pt idx="1">
                <c:v>18.019801980198</c:v>
              </c:pt>
              <c:pt idx="2">
                <c:v>17.321248741188199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94754304"/>
        <c:axId val="94755840"/>
      </c:barChart>
      <c:catAx>
        <c:axId val="9475430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475584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94755840"/>
        <c:scaling>
          <c:orientation val="minMax"/>
        </c:scaling>
        <c:delete val="0"/>
        <c:axPos val="b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47543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35時間未満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23.879095267918501</c:v>
              </c:pt>
              <c:pt idx="1">
                <c:v>20.6779661016948</c:v>
              </c:pt>
              <c:pt idx="2">
                <c:v>16.4689462665736</c:v>
              </c:pt>
            </c:numLit>
          </c:val>
        </c:ser>
        <c:ser>
          <c:idx val="1"/>
          <c:order val="1"/>
          <c:tx>
            <c:v>35～42時間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35.210320434501199</c:v>
              </c:pt>
              <c:pt idx="1">
                <c:v>35.5254237288135</c:v>
              </c:pt>
              <c:pt idx="2">
                <c:v>34.822051639916097</c:v>
              </c:pt>
            </c:numLit>
          </c:val>
        </c:ser>
        <c:ser>
          <c:idx val="2"/>
          <c:order val="2"/>
          <c:tx>
            <c:v>43～45時間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11.6561771681433</c:v>
              </c:pt>
              <c:pt idx="1">
                <c:v>11.864406779661</c:v>
              </c:pt>
              <c:pt idx="2">
                <c:v>12.909979064898801</c:v>
              </c:pt>
            </c:numLit>
          </c:val>
        </c:ser>
        <c:ser>
          <c:idx val="3"/>
          <c:order val="3"/>
          <c:tx>
            <c:v>46～48時間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9.9990759658723203</c:v>
              </c:pt>
              <c:pt idx="1">
                <c:v>12.2033898305083</c:v>
              </c:pt>
              <c:pt idx="2">
                <c:v>14.026517794836</c:v>
              </c:pt>
            </c:numLit>
          </c:val>
        </c:ser>
        <c:ser>
          <c:idx val="4"/>
          <c:order val="4"/>
          <c:tx>
            <c:v>49～59時間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11.7901621166541</c:v>
              </c:pt>
              <c:pt idx="1">
                <c:v>12.1355932203388</c:v>
              </c:pt>
              <c:pt idx="2">
                <c:v>14.166085136078101</c:v>
              </c:pt>
            </c:numLit>
          </c:val>
        </c:ser>
        <c:ser>
          <c:idx val="5"/>
          <c:order val="5"/>
          <c:tx>
            <c:v>60時間以上</c:v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7.11608948757174</c:v>
              </c:pt>
              <c:pt idx="1">
                <c:v>7.3898305084745601</c:v>
              </c:pt>
              <c:pt idx="2">
                <c:v>7.6064200976971303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94373376"/>
        <c:axId val="94374912"/>
      </c:barChart>
      <c:catAx>
        <c:axId val="9437337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4374912"/>
        <c:crosses val="autoZero"/>
        <c:auto val="1"/>
        <c:lblAlgn val="ctr"/>
        <c:lblOffset val="100"/>
        <c:tickLblSkip val="6"/>
        <c:tickMarkSkip val="1"/>
        <c:noMultiLvlLbl val="0"/>
      </c:catAx>
      <c:valAx>
        <c:axId val="94374912"/>
        <c:scaling>
          <c:orientation val="minMax"/>
        </c:scaling>
        <c:delete val="0"/>
        <c:axPos val="b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43733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事務職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15.1%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サービス職業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14.6%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専門的・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技術的職業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12.6%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製造・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生産工程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7.5%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9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仕事の種類に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こだわっていない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38.3%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Lit>
              <c:ptCount val="10"/>
              <c:pt idx="0">
                <c:v>事務職</c:v>
              </c:pt>
              <c:pt idx="1">
                <c:v>サービス職業</c:v>
              </c:pt>
              <c:pt idx="2">
                <c:v>専門的・技術的職業</c:v>
              </c:pt>
              <c:pt idx="3">
                <c:v>製造・生産工程</c:v>
              </c:pt>
              <c:pt idx="4">
                <c:v>その他（保安職など）</c:v>
              </c:pt>
              <c:pt idx="5">
                <c:v>営業・販売職</c:v>
              </c:pt>
              <c:pt idx="6">
                <c:v>建設・労務</c:v>
              </c:pt>
              <c:pt idx="7">
                <c:v>運輸・通信職</c:v>
              </c:pt>
              <c:pt idx="8">
                <c:v>管理的職業</c:v>
              </c:pt>
              <c:pt idx="9">
                <c:v>仕事の種類にこだわっていない</c:v>
              </c:pt>
            </c:strLit>
          </c:cat>
          <c:val>
            <c:numLit>
              <c:formatCode>General</c:formatCode>
              <c:ptCount val="10"/>
              <c:pt idx="0">
                <c:v>0.151</c:v>
              </c:pt>
              <c:pt idx="1">
                <c:v>0.14599999999999999</c:v>
              </c:pt>
              <c:pt idx="2">
                <c:v>0.126</c:v>
              </c:pt>
              <c:pt idx="3">
                <c:v>7.4999999999999997E-2</c:v>
              </c:pt>
              <c:pt idx="4">
                <c:v>4.1000000000000002E-2</c:v>
              </c:pt>
              <c:pt idx="5">
                <c:v>3.3000000000000002E-2</c:v>
              </c:pt>
              <c:pt idx="6">
                <c:v>2.7E-2</c:v>
              </c:pt>
              <c:pt idx="7">
                <c:v>1.2E-2</c:v>
              </c:pt>
              <c:pt idx="8">
                <c:v>5.0000000000000001E-3</c:v>
              </c:pt>
              <c:pt idx="9">
                <c:v>0.38300000000000001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7"/>
              <c:pt idx="0">
                <c:v>65　歳
以　上</c:v>
              </c:pt>
              <c:pt idx="1">
                <c:v>55　～
64　歳</c:v>
              </c:pt>
              <c:pt idx="2">
                <c:v>45　～
54　歳</c:v>
              </c:pt>
              <c:pt idx="3">
                <c:v>35　～
44　歳</c:v>
              </c:pt>
              <c:pt idx="4">
                <c:v>25　～
34　歳</c:v>
              </c:pt>
              <c:pt idx="5">
                <c:v>15　～
24　歳</c:v>
              </c:pt>
              <c:pt idx="6">
                <c:v>総　数</c:v>
              </c:pt>
            </c:strLit>
          </c:cat>
          <c:val>
            <c:numLit>
              <c:formatCode>General</c:formatCode>
              <c:ptCount val="7"/>
              <c:pt idx="0">
                <c:v>0.5</c:v>
              </c:pt>
              <c:pt idx="1">
                <c:v>2.6</c:v>
              </c:pt>
              <c:pt idx="2">
                <c:v>4.5999999999999801</c:v>
              </c:pt>
              <c:pt idx="3">
                <c:v>7.4</c:v>
              </c:pt>
              <c:pt idx="4">
                <c:v>9.9</c:v>
              </c:pt>
              <c:pt idx="5">
                <c:v>10</c:v>
              </c:pt>
              <c:pt idx="6">
                <c:v>5.9</c:v>
              </c:pt>
            </c:numLit>
          </c:val>
        </c:ser>
        <c:ser>
          <c:idx val="1"/>
          <c:order val="1"/>
          <c:tx>
            <c:v>男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7"/>
              <c:pt idx="0">
                <c:v>65　歳
以　上</c:v>
              </c:pt>
              <c:pt idx="1">
                <c:v>55　～
64　歳</c:v>
              </c:pt>
              <c:pt idx="2">
                <c:v>45　～
54　歳</c:v>
              </c:pt>
              <c:pt idx="3">
                <c:v>35　～
44　歳</c:v>
              </c:pt>
              <c:pt idx="4">
                <c:v>25　～
34　歳</c:v>
              </c:pt>
              <c:pt idx="5">
                <c:v>15　～
24　歳</c:v>
              </c:pt>
              <c:pt idx="6">
                <c:v>総　数</c:v>
              </c:pt>
            </c:strLit>
          </c:cat>
          <c:val>
            <c:numLit>
              <c:formatCode>General</c:formatCode>
              <c:ptCount val="7"/>
              <c:pt idx="0">
                <c:v>1.5</c:v>
              </c:pt>
              <c:pt idx="1">
                <c:v>4.0999999999999801</c:v>
              </c:pt>
              <c:pt idx="2">
                <c:v>2.5</c:v>
              </c:pt>
              <c:pt idx="3">
                <c:v>4.5</c:v>
              </c:pt>
              <c:pt idx="4">
                <c:v>8.1</c:v>
              </c:pt>
              <c:pt idx="5">
                <c:v>10.4</c:v>
              </c:pt>
              <c:pt idx="6">
                <c:v>4.7</c:v>
              </c:pt>
            </c:numLit>
          </c:val>
        </c:ser>
        <c:ser>
          <c:idx val="2"/>
          <c:order val="2"/>
          <c:tx>
            <c:v>総数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7"/>
              <c:pt idx="0">
                <c:v>65　歳
以　上</c:v>
              </c:pt>
              <c:pt idx="1">
                <c:v>55　～
64　歳</c:v>
              </c:pt>
              <c:pt idx="2">
                <c:v>45　～
54　歳</c:v>
              </c:pt>
              <c:pt idx="3">
                <c:v>35　～
44　歳</c:v>
              </c:pt>
              <c:pt idx="4">
                <c:v>25　～
34　歳</c:v>
              </c:pt>
              <c:pt idx="5">
                <c:v>15　～
24　歳</c:v>
              </c:pt>
              <c:pt idx="6">
                <c:v>総　数</c:v>
              </c:pt>
            </c:strLit>
          </c:cat>
          <c:val>
            <c:numLit>
              <c:formatCode>General</c:formatCode>
              <c:ptCount val="7"/>
              <c:pt idx="0">
                <c:v>1.3</c:v>
              </c:pt>
              <c:pt idx="1">
                <c:v>3.3</c:v>
              </c:pt>
              <c:pt idx="2">
                <c:v>3.5</c:v>
              </c:pt>
              <c:pt idx="3">
                <c:v>5.7</c:v>
              </c:pt>
              <c:pt idx="4">
                <c:v>9</c:v>
              </c:pt>
              <c:pt idx="5">
                <c:v>10.1999999999999</c:v>
              </c:pt>
              <c:pt idx="6">
                <c:v>5.3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459776"/>
        <c:axId val="94461312"/>
      </c:barChart>
      <c:catAx>
        <c:axId val="9445977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4461312"/>
        <c:crosses val="autoZero"/>
        <c:auto val="1"/>
        <c:lblAlgn val="ctr"/>
        <c:lblOffset val="100"/>
        <c:tickLblSkip val="6"/>
        <c:tickMarkSkip val="1"/>
        <c:noMultiLvlLbl val="0"/>
      </c:catAx>
      <c:valAx>
        <c:axId val="94461312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445977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150日未満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非正規
就業者</c:v>
              </c:pt>
              <c:pt idx="1">
                <c:v>正規の職員
従業員</c:v>
              </c:pt>
              <c:pt idx="2">
                <c:v>総数</c:v>
              </c:pt>
            </c:strLit>
          </c:cat>
          <c:val>
            <c:numLit>
              <c:formatCode>General</c:formatCode>
              <c:ptCount val="3"/>
              <c:pt idx="0">
                <c:v>19.8999999999998</c:v>
              </c:pt>
              <c:pt idx="1">
                <c:v>2.8</c:v>
              </c:pt>
              <c:pt idx="2">
                <c:v>8.4</c:v>
              </c:pt>
            </c:numLit>
          </c:val>
        </c:ser>
        <c:ser>
          <c:idx val="1"/>
          <c:order val="1"/>
          <c:tx>
            <c:v>150～199日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非正規
就業者</c:v>
              </c:pt>
              <c:pt idx="1">
                <c:v>正規の職員
従業員</c:v>
              </c:pt>
              <c:pt idx="2">
                <c:v>総数</c:v>
              </c:pt>
            </c:strLit>
          </c:cat>
          <c:val>
            <c:numLit>
              <c:formatCode>General</c:formatCode>
              <c:ptCount val="3"/>
              <c:pt idx="0">
                <c:v>16.600000000000001</c:v>
              </c:pt>
              <c:pt idx="1">
                <c:v>3.7</c:v>
              </c:pt>
              <c:pt idx="2">
                <c:v>7.9</c:v>
              </c:pt>
            </c:numLit>
          </c:val>
        </c:ser>
        <c:ser>
          <c:idx val="2"/>
          <c:order val="2"/>
          <c:tx>
            <c:v>200～249日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非正規
就業者</c:v>
              </c:pt>
              <c:pt idx="1">
                <c:v>正規の職員
従業員</c:v>
              </c:pt>
              <c:pt idx="2">
                <c:v>総数</c:v>
              </c:pt>
            </c:strLit>
          </c:cat>
          <c:val>
            <c:numLit>
              <c:formatCode>General</c:formatCode>
              <c:ptCount val="3"/>
              <c:pt idx="0">
                <c:v>34.299999999999798</c:v>
              </c:pt>
              <c:pt idx="1">
                <c:v>31.2</c:v>
              </c:pt>
              <c:pt idx="2">
                <c:v>32.200000000000003</c:v>
              </c:pt>
            </c:numLit>
          </c:val>
        </c:ser>
        <c:ser>
          <c:idx val="3"/>
          <c:order val="3"/>
          <c:tx>
            <c:v>250日以上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非正規
就業者</c:v>
              </c:pt>
              <c:pt idx="1">
                <c:v>正規の職員
従業員</c:v>
              </c:pt>
              <c:pt idx="2">
                <c:v>総数</c:v>
              </c:pt>
            </c:strLit>
          </c:cat>
          <c:val>
            <c:numLit>
              <c:formatCode>General</c:formatCode>
              <c:ptCount val="3"/>
              <c:pt idx="0">
                <c:v>28.8</c:v>
              </c:pt>
              <c:pt idx="1">
                <c:v>61.9</c:v>
              </c:pt>
              <c:pt idx="2">
                <c:v>51.1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95191040"/>
        <c:axId val="95192576"/>
      </c:barChart>
      <c:catAx>
        <c:axId val="9519104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5192576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95192576"/>
        <c:scaling>
          <c:orientation val="minMax"/>
        </c:scaling>
        <c:delete val="0"/>
        <c:axPos val="b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51910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H14（佐賀県）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第1次産業</c:v>
              </c:pt>
              <c:pt idx="1">
                <c:v>第2次産業</c:v>
              </c:pt>
              <c:pt idx="2">
                <c:v>第3次産業</c:v>
              </c:pt>
            </c:strLit>
          </c:cat>
          <c:val>
            <c:numLit>
              <c:formatCode>General</c:formatCode>
              <c:ptCount val="3"/>
              <c:pt idx="0">
                <c:v>10.9</c:v>
              </c:pt>
              <c:pt idx="1">
                <c:v>26.7</c:v>
              </c:pt>
              <c:pt idx="2">
                <c:v>61.7</c:v>
              </c:pt>
            </c:numLit>
          </c:val>
        </c:ser>
        <c:ser>
          <c:idx val="1"/>
          <c:order val="1"/>
          <c:tx>
            <c:v>H19（佐賀県）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第1次産業</c:v>
              </c:pt>
              <c:pt idx="1">
                <c:v>第2次産業</c:v>
              </c:pt>
              <c:pt idx="2">
                <c:v>第3次産業</c:v>
              </c:pt>
            </c:strLit>
          </c:cat>
          <c:val>
            <c:numLit>
              <c:formatCode>General</c:formatCode>
              <c:ptCount val="3"/>
              <c:pt idx="0">
                <c:v>10.4</c:v>
              </c:pt>
              <c:pt idx="1">
                <c:v>24.4</c:v>
              </c:pt>
              <c:pt idx="2">
                <c:v>64</c:v>
              </c:pt>
            </c:numLit>
          </c:val>
        </c:ser>
        <c:ser>
          <c:idx val="2"/>
          <c:order val="2"/>
          <c:tx>
            <c:v>H14（全国）</c:v>
          </c:tx>
          <c:spPr>
            <a:pattFill prst="zigZag">
              <a:fgClr>
                <a:srgbClr xmlns:mc="http://schemas.openxmlformats.org/markup-compatibility/2006" xmlns:a14="http://schemas.microsoft.com/office/drawing/2010/main" val="FF9900" mc:Ignorable="a14" a14:legacySpreadsheetColorIndex="52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第1次産業</c:v>
              </c:pt>
              <c:pt idx="1">
                <c:v>第2次産業</c:v>
              </c:pt>
              <c:pt idx="2">
                <c:v>第3次産業</c:v>
              </c:pt>
            </c:strLit>
          </c:cat>
          <c:val>
            <c:numLit>
              <c:formatCode>General</c:formatCode>
              <c:ptCount val="3"/>
              <c:pt idx="0">
                <c:v>4.7</c:v>
              </c:pt>
              <c:pt idx="1">
                <c:v>28.2</c:v>
              </c:pt>
              <c:pt idx="2">
                <c:v>65.599999999999795</c:v>
              </c:pt>
            </c:numLit>
          </c:val>
        </c:ser>
        <c:ser>
          <c:idx val="3"/>
          <c:order val="3"/>
          <c:tx>
            <c:v>H19（全国）</c:v>
          </c:tx>
          <c:spPr>
            <a:pattFill prst="pct20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第1次産業</c:v>
              </c:pt>
              <c:pt idx="1">
                <c:v>第2次産業</c:v>
              </c:pt>
              <c:pt idx="2">
                <c:v>第3次産業</c:v>
              </c:pt>
            </c:strLit>
          </c:cat>
          <c:val>
            <c:numLit>
              <c:formatCode>General</c:formatCode>
              <c:ptCount val="3"/>
              <c:pt idx="0">
                <c:v>4.2</c:v>
              </c:pt>
              <c:pt idx="1">
                <c:v>26</c:v>
              </c:pt>
              <c:pt idx="2">
                <c:v>66.5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253632"/>
        <c:axId val="95255168"/>
      </c:barChart>
      <c:catAx>
        <c:axId val="95253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5255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255168"/>
        <c:scaling>
          <c:orientation val="minMax"/>
          <c:max val="8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525363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サービス職業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15.9%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専門的・技術的職業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15.6%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事務職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15.0%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製造・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生産工程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7.0%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4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営業・販売職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5.8%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5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その他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（保安職など）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3.0%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6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建設・労務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2.7%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7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運輸・通信職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1.9%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8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管理的職業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1.5%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9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仕事の種類に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こだわっていない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31.1%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Lit>
              <c:ptCount val="10"/>
              <c:pt idx="0">
                <c:v>サービス職業</c:v>
              </c:pt>
              <c:pt idx="1">
                <c:v>専門的・技術的職業</c:v>
              </c:pt>
              <c:pt idx="2">
                <c:v>事務職</c:v>
              </c:pt>
              <c:pt idx="3">
                <c:v>製造・生産工程</c:v>
              </c:pt>
              <c:pt idx="4">
                <c:v>営業・販売職</c:v>
              </c:pt>
              <c:pt idx="5">
                <c:v>その他（保安職など）</c:v>
              </c:pt>
              <c:pt idx="6">
                <c:v>建設・労務</c:v>
              </c:pt>
              <c:pt idx="7">
                <c:v>運輸・通信職</c:v>
              </c:pt>
              <c:pt idx="8">
                <c:v>管理的職業</c:v>
              </c:pt>
              <c:pt idx="9">
                <c:v>仕事の種類にこだわっていない</c:v>
              </c:pt>
            </c:strLit>
          </c:cat>
          <c:val>
            <c:numLit>
              <c:formatCode>General</c:formatCode>
              <c:ptCount val="10"/>
              <c:pt idx="0">
                <c:v>0.159</c:v>
              </c:pt>
              <c:pt idx="1">
                <c:v>0.156</c:v>
              </c:pt>
              <c:pt idx="2">
                <c:v>0.15</c:v>
              </c:pt>
              <c:pt idx="3">
                <c:v>7.0000000000000007E-2</c:v>
              </c:pt>
              <c:pt idx="4">
                <c:v>5.8000000000000003E-2</c:v>
              </c:pt>
              <c:pt idx="5">
                <c:v>0.03</c:v>
              </c:pt>
              <c:pt idx="6">
                <c:v>2.7E-2</c:v>
              </c:pt>
              <c:pt idx="7">
                <c:v>1.9E-2</c:v>
              </c:pt>
              <c:pt idx="8">
                <c:v>1.4999999999999901E-2</c:v>
              </c:pt>
              <c:pt idx="9">
                <c:v>0.311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事務職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17.0%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サービス職業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16.0%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専門的・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技術的職業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13.3%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製造・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生産工程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9.9%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4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営業・販売職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4.4%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5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建設・労務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3.4%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6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その他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（保安職など）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3.4%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7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運輸・通信職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2.0%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8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管理的職業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0.7%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9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仕事の種類に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こだわっていない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30.3%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Lit>
              <c:ptCount val="10"/>
              <c:pt idx="0">
                <c:v>事務職</c:v>
              </c:pt>
              <c:pt idx="1">
                <c:v>サービス職業</c:v>
              </c:pt>
              <c:pt idx="2">
                <c:v>専門的・技術的職業</c:v>
              </c:pt>
              <c:pt idx="3">
                <c:v>製造・生産工程</c:v>
              </c:pt>
              <c:pt idx="4">
                <c:v>営業・販売職</c:v>
              </c:pt>
              <c:pt idx="5">
                <c:v>建設・労務</c:v>
              </c:pt>
              <c:pt idx="6">
                <c:v>その他（保安職など）</c:v>
              </c:pt>
              <c:pt idx="7">
                <c:v>運輸・通信職</c:v>
              </c:pt>
              <c:pt idx="8">
                <c:v>管理的職業</c:v>
              </c:pt>
              <c:pt idx="9">
                <c:v>仕事の種類にこだわっていない</c:v>
              </c:pt>
            </c:strLit>
          </c:cat>
          <c:val>
            <c:numLit>
              <c:formatCode>General</c:formatCode>
              <c:ptCount val="10"/>
              <c:pt idx="0">
                <c:v>0.17</c:v>
              </c:pt>
              <c:pt idx="1">
                <c:v>0.16</c:v>
              </c:pt>
              <c:pt idx="2">
                <c:v>0.13300000000000001</c:v>
              </c:pt>
              <c:pt idx="3">
                <c:v>9.9000000000000005E-2</c:v>
              </c:pt>
              <c:pt idx="4">
                <c:v>4.39999999999999E-2</c:v>
              </c:pt>
              <c:pt idx="5">
                <c:v>3.4000000000000002E-2</c:v>
              </c:pt>
              <c:pt idx="6">
                <c:v>3.4000000000000002E-2</c:v>
              </c:pt>
              <c:pt idx="7">
                <c:v>0.02</c:v>
              </c:pt>
              <c:pt idx="8">
                <c:v>7.0000000000000001E-3</c:v>
              </c:pt>
              <c:pt idx="9">
                <c:v>0.30299999999999899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専門的・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技術的職業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14.7%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事務職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14.7%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サービス職業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14.4%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製造・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生産工程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5.7%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営業・販売職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4.6%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その他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（保安職など）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3.6%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6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7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8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仕事の種類に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こだわっていない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36.4%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Lit>
              <c:ptCount val="10"/>
              <c:pt idx="0">
                <c:v>専門的・技術的職業</c:v>
              </c:pt>
              <c:pt idx="1">
                <c:v>事務職</c:v>
              </c:pt>
              <c:pt idx="2">
                <c:v>サービス職業</c:v>
              </c:pt>
              <c:pt idx="3">
                <c:v>製造・生産工程</c:v>
              </c:pt>
              <c:pt idx="4">
                <c:v>営業・販売職</c:v>
              </c:pt>
              <c:pt idx="5">
                <c:v>その他（保安職など）</c:v>
              </c:pt>
              <c:pt idx="6">
                <c:v>建設・労務</c:v>
              </c:pt>
              <c:pt idx="7">
                <c:v>管理的職業</c:v>
              </c:pt>
              <c:pt idx="8">
                <c:v>運輸・通信職</c:v>
              </c:pt>
              <c:pt idx="9">
                <c:v>仕事の種類にこだわっていない</c:v>
              </c:pt>
            </c:strLit>
          </c:cat>
          <c:val>
            <c:numLit>
              <c:formatCode>General</c:formatCode>
              <c:ptCount val="10"/>
              <c:pt idx="0">
                <c:v>0.14699999999999899</c:v>
              </c:pt>
              <c:pt idx="1">
                <c:v>0.14699999999999899</c:v>
              </c:pt>
              <c:pt idx="2">
                <c:v>0.14399999999999899</c:v>
              </c:pt>
              <c:pt idx="3">
                <c:v>5.7000000000000002E-2</c:v>
              </c:pt>
              <c:pt idx="4">
                <c:v>4.5999999999999902E-2</c:v>
              </c:pt>
              <c:pt idx="5">
                <c:v>3.59999999999999E-2</c:v>
              </c:pt>
              <c:pt idx="6">
                <c:v>2.1999999999999902E-2</c:v>
              </c:pt>
              <c:pt idx="7">
                <c:v>1.4E-2</c:v>
              </c:pt>
              <c:pt idx="8">
                <c:v>1.2999999999999901E-2</c:v>
              </c:pt>
              <c:pt idx="9">
                <c:v>0.36399999999999899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事務職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15.1%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サービス職業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14.6%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専門的・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技術的職業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12.6%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製造・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生産工程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7.5%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9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仕事の種類に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こだわっていない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38.3%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Lit>
              <c:ptCount val="10"/>
              <c:pt idx="0">
                <c:v>事務職</c:v>
              </c:pt>
              <c:pt idx="1">
                <c:v>サービス職業</c:v>
              </c:pt>
              <c:pt idx="2">
                <c:v>専門的・技術的職業</c:v>
              </c:pt>
              <c:pt idx="3">
                <c:v>製造・生産工程</c:v>
              </c:pt>
              <c:pt idx="4">
                <c:v>その他（保安職など）</c:v>
              </c:pt>
              <c:pt idx="5">
                <c:v>営業・販売職</c:v>
              </c:pt>
              <c:pt idx="6">
                <c:v>建設・労務</c:v>
              </c:pt>
              <c:pt idx="7">
                <c:v>運輸・通信職</c:v>
              </c:pt>
              <c:pt idx="8">
                <c:v>管理的職業</c:v>
              </c:pt>
              <c:pt idx="9">
                <c:v>仕事の種類にこだわっていない</c:v>
              </c:pt>
            </c:strLit>
          </c:cat>
          <c:val>
            <c:numLit>
              <c:formatCode>General</c:formatCode>
              <c:ptCount val="10"/>
              <c:pt idx="0">
                <c:v>0.151</c:v>
              </c:pt>
              <c:pt idx="1">
                <c:v>0.14599999999999899</c:v>
              </c:pt>
              <c:pt idx="2">
                <c:v>0.126</c:v>
              </c:pt>
              <c:pt idx="3">
                <c:v>7.49999999999999E-2</c:v>
              </c:pt>
              <c:pt idx="4">
                <c:v>4.1000000000000002E-2</c:v>
              </c:pt>
              <c:pt idx="5">
                <c:v>3.3000000000000002E-2</c:v>
              </c:pt>
              <c:pt idx="6">
                <c:v>2.7E-2</c:v>
              </c:pt>
              <c:pt idx="7">
                <c:v>1.2E-2</c:v>
              </c:pt>
              <c:pt idx="8">
                <c:v>5.0000000000000001E-3</c:v>
              </c:pt>
              <c:pt idx="9">
                <c:v>0.38300000000000001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総数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5"/>
              <c:pt idx="0">
                <c:v>S62</c:v>
              </c:pt>
              <c:pt idx="1">
                <c:v>H4</c:v>
              </c:pt>
              <c:pt idx="2">
                <c:v>H9</c:v>
              </c:pt>
              <c:pt idx="3">
                <c:v>H14</c:v>
              </c:pt>
              <c:pt idx="4">
                <c:v>H19</c:v>
              </c:pt>
            </c:strLit>
          </c:cat>
          <c:val>
            <c:numLit>
              <c:formatCode>General</c:formatCode>
              <c:ptCount val="5"/>
              <c:pt idx="0">
                <c:v>18.899999999999899</c:v>
              </c:pt>
              <c:pt idx="1">
                <c:v>14.2</c:v>
              </c:pt>
              <c:pt idx="2">
                <c:v>18.100000000000001</c:v>
              </c:pt>
              <c:pt idx="3">
                <c:v>30.5</c:v>
              </c:pt>
              <c:pt idx="4">
                <c:v>32.4</c:v>
              </c:pt>
            </c:numLit>
          </c:val>
          <c:smooth val="0"/>
        </c:ser>
        <c:ser>
          <c:idx val="1"/>
          <c:order val="1"/>
          <c:tx>
            <c:v>男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5"/>
              <c:pt idx="0">
                <c:v>S62</c:v>
              </c:pt>
              <c:pt idx="1">
                <c:v>H4</c:v>
              </c:pt>
              <c:pt idx="2">
                <c:v>H9</c:v>
              </c:pt>
              <c:pt idx="3">
                <c:v>H14</c:v>
              </c:pt>
              <c:pt idx="4">
                <c:v>H19</c:v>
              </c:pt>
            </c:strLit>
          </c:cat>
          <c:val>
            <c:numLit>
              <c:formatCode>General</c:formatCode>
              <c:ptCount val="5"/>
              <c:pt idx="0">
                <c:v>9.6999999999999904</c:v>
              </c:pt>
              <c:pt idx="1">
                <c:v>4</c:v>
              </c:pt>
              <c:pt idx="2">
                <c:v>5.0999999999999899</c:v>
              </c:pt>
              <c:pt idx="3">
                <c:v>16.2</c:v>
              </c:pt>
              <c:pt idx="4">
                <c:v>17.7</c:v>
              </c:pt>
            </c:numLit>
          </c:val>
          <c:smooth val="0"/>
        </c:ser>
        <c:ser>
          <c:idx val="2"/>
          <c:order val="2"/>
          <c:tx>
            <c:v>女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5"/>
              <c:pt idx="0">
                <c:v>S62</c:v>
              </c:pt>
              <c:pt idx="1">
                <c:v>H4</c:v>
              </c:pt>
              <c:pt idx="2">
                <c:v>H9</c:v>
              </c:pt>
              <c:pt idx="3">
                <c:v>H14</c:v>
              </c:pt>
              <c:pt idx="4">
                <c:v>H19</c:v>
              </c:pt>
            </c:strLit>
          </c:cat>
          <c:val>
            <c:numLit>
              <c:formatCode>General</c:formatCode>
              <c:ptCount val="5"/>
              <c:pt idx="0">
                <c:v>30.8</c:v>
              </c:pt>
              <c:pt idx="1">
                <c:v>27</c:v>
              </c:pt>
              <c:pt idx="2">
                <c:v>33.6</c:v>
              </c:pt>
              <c:pt idx="3">
                <c:v>47.2</c:v>
              </c:pt>
              <c:pt idx="4">
                <c:v>48</c:v>
              </c:pt>
            </c:numLit>
          </c:val>
          <c:smooth val="0"/>
        </c:ser>
        <c:ser>
          <c:idx val="3"/>
          <c:order val="3"/>
          <c:tx>
            <c:v>総数（全国）</c:v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Lit>
              <c:ptCount val="5"/>
              <c:pt idx="0">
                <c:v>S62</c:v>
              </c:pt>
              <c:pt idx="1">
                <c:v>H4</c:v>
              </c:pt>
              <c:pt idx="2">
                <c:v>H9</c:v>
              </c:pt>
              <c:pt idx="3">
                <c:v>H14</c:v>
              </c:pt>
              <c:pt idx="4">
                <c:v>H19</c:v>
              </c:pt>
            </c:strLit>
          </c:cat>
          <c:val>
            <c:numLit>
              <c:formatCode>General</c:formatCode>
              <c:ptCount val="5"/>
              <c:pt idx="0">
                <c:v>19.7</c:v>
              </c:pt>
              <c:pt idx="1">
                <c:v>21.7</c:v>
              </c:pt>
              <c:pt idx="2">
                <c:v>24.6</c:v>
              </c:pt>
              <c:pt idx="3">
                <c:v>31.9</c:v>
              </c:pt>
              <c:pt idx="4">
                <c:v>35.5</c:v>
              </c:pt>
            </c:numLit>
          </c:val>
          <c:smooth val="0"/>
        </c:ser>
        <c:ser>
          <c:idx val="4"/>
          <c:order val="4"/>
          <c:tx>
            <c:v>男（全国）</c:v>
          </c:tx>
          <c:spPr>
            <a:ln w="12700">
              <a:solidFill>
                <a:srgbClr val="80008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993300"/>
              </a:solidFill>
              <a:ln>
                <a:solidFill>
                  <a:srgbClr val="993300"/>
                </a:solidFill>
                <a:prstDash val="solid"/>
              </a:ln>
            </c:spPr>
          </c:marker>
          <c:cat>
            <c:strLit>
              <c:ptCount val="5"/>
              <c:pt idx="0">
                <c:v>S62</c:v>
              </c:pt>
              <c:pt idx="1">
                <c:v>H4</c:v>
              </c:pt>
              <c:pt idx="2">
                <c:v>H9</c:v>
              </c:pt>
              <c:pt idx="3">
                <c:v>H14</c:v>
              </c:pt>
              <c:pt idx="4">
                <c:v>H19</c:v>
              </c:pt>
            </c:strLit>
          </c:cat>
          <c:val>
            <c:numLit>
              <c:formatCode>General</c:formatCode>
              <c:ptCount val="5"/>
              <c:pt idx="0">
                <c:v>9.1</c:v>
              </c:pt>
              <c:pt idx="1">
                <c:v>9.9</c:v>
              </c:pt>
              <c:pt idx="2">
                <c:v>11.1</c:v>
              </c:pt>
              <c:pt idx="3">
                <c:v>16.3</c:v>
              </c:pt>
              <c:pt idx="4">
                <c:v>19.899999999999899</c:v>
              </c:pt>
            </c:numLit>
          </c:val>
          <c:smooth val="0"/>
        </c:ser>
        <c:ser>
          <c:idx val="5"/>
          <c:order val="5"/>
          <c:tx>
            <c:v>女（全国）</c:v>
          </c:tx>
          <c:spPr>
            <a:ln w="12700">
              <a:solidFill>
                <a:srgbClr val="800000"/>
              </a:solidFill>
              <a:prstDash val="sysDash"/>
            </a:ln>
          </c:spPr>
          <c:marker>
            <c:symbol val="x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Lit>
              <c:ptCount val="5"/>
              <c:pt idx="0">
                <c:v>S62</c:v>
              </c:pt>
              <c:pt idx="1">
                <c:v>H4</c:v>
              </c:pt>
              <c:pt idx="2">
                <c:v>H9</c:v>
              </c:pt>
              <c:pt idx="3">
                <c:v>H14</c:v>
              </c:pt>
              <c:pt idx="4">
                <c:v>H19</c:v>
              </c:pt>
            </c:strLit>
          </c:cat>
          <c:val>
            <c:numLit>
              <c:formatCode>General</c:formatCode>
              <c:ptCount val="5"/>
              <c:pt idx="0">
                <c:v>37.1</c:v>
              </c:pt>
              <c:pt idx="1">
                <c:v>39.1</c:v>
              </c:pt>
              <c:pt idx="2">
                <c:v>44</c:v>
              </c:pt>
              <c:pt idx="3">
                <c:v>52.9</c:v>
              </c:pt>
              <c:pt idx="4">
                <c:v>55.2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811072"/>
        <c:axId val="95812992"/>
      </c:lineChart>
      <c:catAx>
        <c:axId val="95811072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812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81299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8110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&lt;　男　&gt;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平成14年</c:v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1"/>
              <c:pt idx="0">
                <c:v>15～
19歳</c:v>
              </c:pt>
              <c:pt idx="1">
                <c:v>20～
24歳</c:v>
              </c:pt>
              <c:pt idx="2">
                <c:v>25～
29歳</c:v>
              </c:pt>
              <c:pt idx="3">
                <c:v>30～
34歳</c:v>
              </c:pt>
              <c:pt idx="4">
                <c:v>35～
39歳</c:v>
              </c:pt>
              <c:pt idx="5">
                <c:v>40～
44歳</c:v>
              </c:pt>
              <c:pt idx="6">
                <c:v>45～
49歳</c:v>
              </c:pt>
              <c:pt idx="7">
                <c:v>50～
54歳</c:v>
              </c:pt>
              <c:pt idx="8">
                <c:v>55～
59歳</c:v>
              </c:pt>
              <c:pt idx="9">
                <c:v>60～
64歳</c:v>
              </c:pt>
              <c:pt idx="10">
                <c:v>65歳
以上</c:v>
              </c:pt>
            </c:strLit>
          </c:cat>
          <c:val>
            <c:numLit>
              <c:formatCode>General</c:formatCode>
              <c:ptCount val="11"/>
              <c:pt idx="0">
                <c:v>14.6</c:v>
              </c:pt>
              <c:pt idx="1">
                <c:v>76.3</c:v>
              </c:pt>
              <c:pt idx="2">
                <c:v>90.1</c:v>
              </c:pt>
              <c:pt idx="3">
                <c:v>91.9</c:v>
              </c:pt>
              <c:pt idx="4">
                <c:v>90.6</c:v>
              </c:pt>
              <c:pt idx="5">
                <c:v>94.3</c:v>
              </c:pt>
              <c:pt idx="6">
                <c:v>94</c:v>
              </c:pt>
              <c:pt idx="7">
                <c:v>94.2</c:v>
              </c:pt>
              <c:pt idx="8">
                <c:v>93.5</c:v>
              </c:pt>
              <c:pt idx="9">
                <c:v>65.8</c:v>
              </c:pt>
              <c:pt idx="10">
                <c:v>35.200000000000003</c:v>
              </c:pt>
            </c:numLit>
          </c:val>
          <c:smooth val="0"/>
        </c:ser>
        <c:ser>
          <c:idx val="0"/>
          <c:order val="1"/>
          <c:tx>
            <c:v>平成19年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1"/>
              <c:pt idx="0">
                <c:v>15～
19歳</c:v>
              </c:pt>
              <c:pt idx="1">
                <c:v>20～
24歳</c:v>
              </c:pt>
              <c:pt idx="2">
                <c:v>25～
29歳</c:v>
              </c:pt>
              <c:pt idx="3">
                <c:v>30～
34歳</c:v>
              </c:pt>
              <c:pt idx="4">
                <c:v>35～
39歳</c:v>
              </c:pt>
              <c:pt idx="5">
                <c:v>40～
44歳</c:v>
              </c:pt>
              <c:pt idx="6">
                <c:v>45～
49歳</c:v>
              </c:pt>
              <c:pt idx="7">
                <c:v>50～
54歳</c:v>
              </c:pt>
              <c:pt idx="8">
                <c:v>55～
59歳</c:v>
              </c:pt>
              <c:pt idx="9">
                <c:v>60～
64歳</c:v>
              </c:pt>
              <c:pt idx="10">
                <c:v>65歳
以上</c:v>
              </c:pt>
            </c:strLit>
          </c:cat>
          <c:val>
            <c:numLit>
              <c:formatCode>General</c:formatCode>
              <c:ptCount val="11"/>
              <c:pt idx="0">
                <c:v>13.2</c:v>
              </c:pt>
              <c:pt idx="1">
                <c:v>68</c:v>
              </c:pt>
              <c:pt idx="2">
                <c:v>91.1</c:v>
              </c:pt>
              <c:pt idx="3">
                <c:v>93.1</c:v>
              </c:pt>
              <c:pt idx="4">
                <c:v>93.5</c:v>
              </c:pt>
              <c:pt idx="5">
                <c:v>94.4</c:v>
              </c:pt>
              <c:pt idx="6">
                <c:v>93.9</c:v>
              </c:pt>
              <c:pt idx="7">
                <c:v>91.8</c:v>
              </c:pt>
              <c:pt idx="8">
                <c:v>89.5</c:v>
              </c:pt>
              <c:pt idx="9">
                <c:v>72.400000000000006</c:v>
              </c:pt>
              <c:pt idx="10">
                <c:v>33.1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501312"/>
        <c:axId val="95528064"/>
      </c:lineChart>
      <c:catAx>
        <c:axId val="95501312"/>
        <c:scaling>
          <c:orientation val="minMax"/>
        </c:scaling>
        <c:delete val="0"/>
        <c:axPos val="b"/>
        <c:numFmt formatCode="General" sourceLinked="0"/>
        <c:majorTickMark val="none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0"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528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52806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50131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&lt;　女　&gt;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平成14年</c:v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1"/>
              <c:pt idx="0">
                <c:v>15～
19歳</c:v>
              </c:pt>
              <c:pt idx="1">
                <c:v>20～
24歳</c:v>
              </c:pt>
              <c:pt idx="2">
                <c:v>25～
29歳</c:v>
              </c:pt>
              <c:pt idx="3">
                <c:v>30～
34歳</c:v>
              </c:pt>
              <c:pt idx="4">
                <c:v>35～
39歳</c:v>
              </c:pt>
              <c:pt idx="5">
                <c:v>40～
44歳</c:v>
              </c:pt>
              <c:pt idx="6">
                <c:v>45～
49歳</c:v>
              </c:pt>
              <c:pt idx="7">
                <c:v>50～
54歳</c:v>
              </c:pt>
              <c:pt idx="8">
                <c:v>55～
59歳</c:v>
              </c:pt>
              <c:pt idx="9">
                <c:v>60～
64歳</c:v>
              </c:pt>
              <c:pt idx="10">
                <c:v>65歳
以上</c:v>
              </c:pt>
            </c:strLit>
          </c:cat>
          <c:val>
            <c:numLit>
              <c:formatCode>General</c:formatCode>
              <c:ptCount val="11"/>
              <c:pt idx="0">
                <c:v>14.9</c:v>
              </c:pt>
              <c:pt idx="1">
                <c:v>67.3</c:v>
              </c:pt>
              <c:pt idx="2">
                <c:v>71</c:v>
              </c:pt>
              <c:pt idx="3">
                <c:v>65</c:v>
              </c:pt>
              <c:pt idx="4">
                <c:v>72.5</c:v>
              </c:pt>
              <c:pt idx="5">
                <c:v>79.2</c:v>
              </c:pt>
              <c:pt idx="6">
                <c:v>82.1</c:v>
              </c:pt>
              <c:pt idx="7">
                <c:v>73</c:v>
              </c:pt>
              <c:pt idx="8">
                <c:v>64.900000000000006</c:v>
              </c:pt>
              <c:pt idx="9">
                <c:v>46.7</c:v>
              </c:pt>
              <c:pt idx="10">
                <c:v>15.2</c:v>
              </c:pt>
            </c:numLit>
          </c:val>
          <c:smooth val="0"/>
        </c:ser>
        <c:ser>
          <c:idx val="0"/>
          <c:order val="1"/>
          <c:tx>
            <c:v>平成19年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1"/>
              <c:pt idx="0">
                <c:v>15～
19歳</c:v>
              </c:pt>
              <c:pt idx="1">
                <c:v>20～
24歳</c:v>
              </c:pt>
              <c:pt idx="2">
                <c:v>25～
29歳</c:v>
              </c:pt>
              <c:pt idx="3">
                <c:v>30～
34歳</c:v>
              </c:pt>
              <c:pt idx="4">
                <c:v>35～
39歳</c:v>
              </c:pt>
              <c:pt idx="5">
                <c:v>40～
44歳</c:v>
              </c:pt>
              <c:pt idx="6">
                <c:v>45～
49歳</c:v>
              </c:pt>
              <c:pt idx="7">
                <c:v>50～
54歳</c:v>
              </c:pt>
              <c:pt idx="8">
                <c:v>55～
59歳</c:v>
              </c:pt>
              <c:pt idx="9">
                <c:v>60～
64歳</c:v>
              </c:pt>
              <c:pt idx="10">
                <c:v>65歳
以上</c:v>
              </c:pt>
            </c:strLit>
          </c:cat>
          <c:val>
            <c:numLit>
              <c:formatCode>General</c:formatCode>
              <c:ptCount val="11"/>
              <c:pt idx="0">
                <c:v>11.7</c:v>
              </c:pt>
              <c:pt idx="1">
                <c:v>72.7</c:v>
              </c:pt>
              <c:pt idx="2">
                <c:v>72.2</c:v>
              </c:pt>
              <c:pt idx="3">
                <c:v>69.099999999999895</c:v>
              </c:pt>
              <c:pt idx="4">
                <c:v>70.5</c:v>
              </c:pt>
              <c:pt idx="5">
                <c:v>77.099999999999895</c:v>
              </c:pt>
              <c:pt idx="6">
                <c:v>78.7</c:v>
              </c:pt>
              <c:pt idx="7">
                <c:v>78.099999999999895</c:v>
              </c:pt>
              <c:pt idx="8">
                <c:v>68.5</c:v>
              </c:pt>
              <c:pt idx="9">
                <c:v>51.7</c:v>
              </c:pt>
              <c:pt idx="10">
                <c:v>16.399999999999899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565312"/>
        <c:axId val="95567232"/>
      </c:lineChart>
      <c:catAx>
        <c:axId val="95565312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567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567232"/>
        <c:scaling>
          <c:orientation val="minMax"/>
          <c:max val="1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56531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総数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5"/>
              <c:pt idx="0">
                <c:v>S62</c:v>
              </c:pt>
              <c:pt idx="1">
                <c:v>H4</c:v>
              </c:pt>
              <c:pt idx="2">
                <c:v>H9</c:v>
              </c:pt>
              <c:pt idx="3">
                <c:v>H14</c:v>
              </c:pt>
              <c:pt idx="4">
                <c:v>H19</c:v>
              </c:pt>
            </c:strLit>
          </c:cat>
          <c:val>
            <c:numLit>
              <c:formatCode>General</c:formatCode>
              <c:ptCount val="5"/>
              <c:pt idx="0">
                <c:v>18.899999999999999</c:v>
              </c:pt>
              <c:pt idx="1">
                <c:v>14.2</c:v>
              </c:pt>
              <c:pt idx="2">
                <c:v>18.100000000000001</c:v>
              </c:pt>
              <c:pt idx="3">
                <c:v>30.5</c:v>
              </c:pt>
              <c:pt idx="4">
                <c:v>32.4</c:v>
              </c:pt>
            </c:numLit>
          </c:val>
          <c:smooth val="0"/>
        </c:ser>
        <c:ser>
          <c:idx val="1"/>
          <c:order val="1"/>
          <c:tx>
            <c:v>男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5"/>
              <c:pt idx="0">
                <c:v>S62</c:v>
              </c:pt>
              <c:pt idx="1">
                <c:v>H4</c:v>
              </c:pt>
              <c:pt idx="2">
                <c:v>H9</c:v>
              </c:pt>
              <c:pt idx="3">
                <c:v>H14</c:v>
              </c:pt>
              <c:pt idx="4">
                <c:v>H19</c:v>
              </c:pt>
            </c:strLit>
          </c:cat>
          <c:val>
            <c:numLit>
              <c:formatCode>General</c:formatCode>
              <c:ptCount val="5"/>
              <c:pt idx="0">
                <c:v>9.6999999999999993</c:v>
              </c:pt>
              <c:pt idx="1">
                <c:v>4</c:v>
              </c:pt>
              <c:pt idx="2">
                <c:v>5.0999999999999996</c:v>
              </c:pt>
              <c:pt idx="3">
                <c:v>16.2</c:v>
              </c:pt>
              <c:pt idx="4">
                <c:v>17.7</c:v>
              </c:pt>
            </c:numLit>
          </c:val>
          <c:smooth val="0"/>
        </c:ser>
        <c:ser>
          <c:idx val="2"/>
          <c:order val="2"/>
          <c:tx>
            <c:v>女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5"/>
              <c:pt idx="0">
                <c:v>S62</c:v>
              </c:pt>
              <c:pt idx="1">
                <c:v>H4</c:v>
              </c:pt>
              <c:pt idx="2">
                <c:v>H9</c:v>
              </c:pt>
              <c:pt idx="3">
                <c:v>H14</c:v>
              </c:pt>
              <c:pt idx="4">
                <c:v>H19</c:v>
              </c:pt>
            </c:strLit>
          </c:cat>
          <c:val>
            <c:numLit>
              <c:formatCode>General</c:formatCode>
              <c:ptCount val="5"/>
              <c:pt idx="0">
                <c:v>30.8</c:v>
              </c:pt>
              <c:pt idx="1">
                <c:v>27</c:v>
              </c:pt>
              <c:pt idx="2">
                <c:v>33.6</c:v>
              </c:pt>
              <c:pt idx="3">
                <c:v>47.2</c:v>
              </c:pt>
              <c:pt idx="4">
                <c:v>48</c:v>
              </c:pt>
            </c:numLit>
          </c:val>
          <c:smooth val="0"/>
        </c:ser>
        <c:ser>
          <c:idx val="3"/>
          <c:order val="3"/>
          <c:tx>
            <c:v>総数（全国）</c:v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Lit>
              <c:ptCount val="5"/>
              <c:pt idx="0">
                <c:v>S62</c:v>
              </c:pt>
              <c:pt idx="1">
                <c:v>H4</c:v>
              </c:pt>
              <c:pt idx="2">
                <c:v>H9</c:v>
              </c:pt>
              <c:pt idx="3">
                <c:v>H14</c:v>
              </c:pt>
              <c:pt idx="4">
                <c:v>H19</c:v>
              </c:pt>
            </c:strLit>
          </c:cat>
          <c:val>
            <c:numLit>
              <c:formatCode>General</c:formatCode>
              <c:ptCount val="5"/>
              <c:pt idx="0">
                <c:v>19.7</c:v>
              </c:pt>
              <c:pt idx="1">
                <c:v>21.7</c:v>
              </c:pt>
              <c:pt idx="2">
                <c:v>24.6</c:v>
              </c:pt>
              <c:pt idx="3">
                <c:v>31.9</c:v>
              </c:pt>
              <c:pt idx="4">
                <c:v>35.5</c:v>
              </c:pt>
            </c:numLit>
          </c:val>
          <c:smooth val="0"/>
        </c:ser>
        <c:ser>
          <c:idx val="4"/>
          <c:order val="4"/>
          <c:tx>
            <c:v>男（全国）</c:v>
          </c:tx>
          <c:spPr>
            <a:ln w="12700">
              <a:solidFill>
                <a:srgbClr val="80008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993300"/>
              </a:solidFill>
              <a:ln>
                <a:solidFill>
                  <a:srgbClr val="993300"/>
                </a:solidFill>
                <a:prstDash val="solid"/>
              </a:ln>
            </c:spPr>
          </c:marker>
          <c:cat>
            <c:strLit>
              <c:ptCount val="5"/>
              <c:pt idx="0">
                <c:v>S62</c:v>
              </c:pt>
              <c:pt idx="1">
                <c:v>H4</c:v>
              </c:pt>
              <c:pt idx="2">
                <c:v>H9</c:v>
              </c:pt>
              <c:pt idx="3">
                <c:v>H14</c:v>
              </c:pt>
              <c:pt idx="4">
                <c:v>H19</c:v>
              </c:pt>
            </c:strLit>
          </c:cat>
          <c:val>
            <c:numLit>
              <c:formatCode>General</c:formatCode>
              <c:ptCount val="5"/>
              <c:pt idx="0">
                <c:v>9.1</c:v>
              </c:pt>
              <c:pt idx="1">
                <c:v>9.9</c:v>
              </c:pt>
              <c:pt idx="2">
                <c:v>11.1</c:v>
              </c:pt>
              <c:pt idx="3">
                <c:v>16.3</c:v>
              </c:pt>
              <c:pt idx="4">
                <c:v>19.899999999999999</c:v>
              </c:pt>
            </c:numLit>
          </c:val>
          <c:smooth val="0"/>
        </c:ser>
        <c:ser>
          <c:idx val="5"/>
          <c:order val="5"/>
          <c:tx>
            <c:v>女（全国）</c:v>
          </c:tx>
          <c:spPr>
            <a:ln w="12700">
              <a:solidFill>
                <a:srgbClr val="800000"/>
              </a:solidFill>
              <a:prstDash val="sysDash"/>
            </a:ln>
          </c:spPr>
          <c:marker>
            <c:symbol val="x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Lit>
              <c:ptCount val="5"/>
              <c:pt idx="0">
                <c:v>S62</c:v>
              </c:pt>
              <c:pt idx="1">
                <c:v>H4</c:v>
              </c:pt>
              <c:pt idx="2">
                <c:v>H9</c:v>
              </c:pt>
              <c:pt idx="3">
                <c:v>H14</c:v>
              </c:pt>
              <c:pt idx="4">
                <c:v>H19</c:v>
              </c:pt>
            </c:strLit>
          </c:cat>
          <c:val>
            <c:numLit>
              <c:formatCode>General</c:formatCode>
              <c:ptCount val="5"/>
              <c:pt idx="0">
                <c:v>37.1</c:v>
              </c:pt>
              <c:pt idx="1">
                <c:v>39.1</c:v>
              </c:pt>
              <c:pt idx="2">
                <c:v>44</c:v>
              </c:pt>
              <c:pt idx="3">
                <c:v>52.9</c:v>
              </c:pt>
              <c:pt idx="4">
                <c:v>55.2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899392"/>
        <c:axId val="89901312"/>
      </c:lineChart>
      <c:catAx>
        <c:axId val="89899392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9901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90131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98993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35時間未満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12.1382342874711</c:v>
              </c:pt>
              <c:pt idx="1">
                <c:v>11.502145922746699</c:v>
              </c:pt>
              <c:pt idx="2">
                <c:v>9.1839719216144999</c:v>
              </c:pt>
            </c:numLit>
          </c:val>
        </c:ser>
        <c:ser>
          <c:idx val="1"/>
          <c:order val="1"/>
          <c:tx>
            <c:v>35～42時間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28.859462710117501</c:v>
              </c:pt>
              <c:pt idx="1">
                <c:v>30.2718168812589</c:v>
              </c:pt>
              <c:pt idx="2">
                <c:v>29.687042995027699</c:v>
              </c:pt>
            </c:numLit>
          </c:val>
        </c:ser>
        <c:ser>
          <c:idx val="2"/>
          <c:order val="2"/>
          <c:tx>
            <c:v>43～45時間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12.1877362704509</c:v>
              </c:pt>
              <c:pt idx="1">
                <c:v>11.673819742489201</c:v>
              </c:pt>
              <c:pt idx="2">
                <c:v>12.4305352442234</c:v>
              </c:pt>
            </c:numLit>
          </c:val>
        </c:ser>
        <c:ser>
          <c:idx val="3"/>
          <c:order val="3"/>
          <c:tx>
            <c:v>46～48時間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13.0925010296799</c:v>
              </c:pt>
              <c:pt idx="1">
                <c:v>14.5350500715307</c:v>
              </c:pt>
              <c:pt idx="2">
                <c:v>16.057326703714502</c:v>
              </c:pt>
            </c:numLit>
          </c:val>
        </c:ser>
        <c:ser>
          <c:idx val="4"/>
          <c:order val="4"/>
          <c:tx>
            <c:v>49～59時間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18.824482597925901</c:v>
              </c:pt>
              <c:pt idx="1">
                <c:v>18.369098712446299</c:v>
              </c:pt>
              <c:pt idx="2">
                <c:v>19.274641708101701</c:v>
              </c:pt>
            </c:numLit>
          </c:val>
        </c:ser>
        <c:ser>
          <c:idx val="5"/>
          <c:order val="5"/>
          <c:tx>
            <c:v>60時間以上</c:v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14.5607375795464</c:v>
              </c:pt>
              <c:pt idx="1">
                <c:v>13.5336194563662</c:v>
              </c:pt>
              <c:pt idx="2">
                <c:v>13.2494881544311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95639808"/>
        <c:axId val="95657984"/>
      </c:barChart>
      <c:catAx>
        <c:axId val="9563980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65798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95657984"/>
        <c:scaling>
          <c:orientation val="minMax"/>
        </c:scaling>
        <c:delete val="0"/>
        <c:axPos val="b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6398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35時間未満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5.04322900671003</c:v>
              </c:pt>
              <c:pt idx="1">
                <c:v>4.8019801980198</c:v>
              </c:pt>
              <c:pt idx="2">
                <c:v>3.9274924471299002</c:v>
              </c:pt>
            </c:numLit>
          </c:val>
        </c:ser>
        <c:ser>
          <c:idx val="1"/>
          <c:order val="1"/>
          <c:tx>
            <c:v>35～42時間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25.021637769774099</c:v>
              </c:pt>
              <c:pt idx="1">
                <c:v>26.435643564356401</c:v>
              </c:pt>
              <c:pt idx="2">
                <c:v>25.981873111782399</c:v>
              </c:pt>
            </c:numLit>
          </c:val>
        </c:ser>
        <c:ser>
          <c:idx val="2"/>
          <c:order val="2"/>
          <c:tx>
            <c:v>43～45時間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12.508957571358099</c:v>
              </c:pt>
              <c:pt idx="1">
                <c:v>11.5346534653465</c:v>
              </c:pt>
              <c:pt idx="2">
                <c:v>12.084592145015099</c:v>
              </c:pt>
            </c:numLit>
          </c:val>
        </c:ser>
        <c:ser>
          <c:idx val="3"/>
          <c:order val="3"/>
          <c:tx>
            <c:v>46～48時間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14.9618585836024</c:v>
              </c:pt>
              <c:pt idx="1">
                <c:v>16.237623762376199</c:v>
              </c:pt>
              <c:pt idx="2">
                <c:v>17.573011077542699</c:v>
              </c:pt>
            </c:numLit>
          </c:val>
        </c:ser>
        <c:ser>
          <c:idx val="4"/>
          <c:order val="4"/>
          <c:tx>
            <c:v>49～59時間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23.075324256327601</c:v>
              </c:pt>
              <c:pt idx="1">
                <c:v>22.920792079207899</c:v>
              </c:pt>
              <c:pt idx="2">
                <c:v>22.9607250755287</c:v>
              </c:pt>
            </c:numLit>
          </c:val>
        </c:ser>
        <c:ser>
          <c:idx val="5"/>
          <c:order val="5"/>
          <c:tx>
            <c:v>60時間以上</c:v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19.059850536523602</c:v>
              </c:pt>
              <c:pt idx="1">
                <c:v>18.019801980198</c:v>
              </c:pt>
              <c:pt idx="2">
                <c:v>17.321248741188299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96168192"/>
        <c:axId val="96190464"/>
      </c:barChart>
      <c:catAx>
        <c:axId val="9616819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619046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96190464"/>
        <c:scaling>
          <c:orientation val="minMax"/>
        </c:scaling>
        <c:delete val="0"/>
        <c:axPos val="b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61681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35時間未満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23.879095267918501</c:v>
              </c:pt>
              <c:pt idx="1">
                <c:v>20.677966101694899</c:v>
              </c:pt>
              <c:pt idx="2">
                <c:v>16.4689462665736</c:v>
              </c:pt>
            </c:numLit>
          </c:val>
        </c:ser>
        <c:ser>
          <c:idx val="1"/>
          <c:order val="1"/>
          <c:tx>
            <c:v>35～42時間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35.210320434501298</c:v>
              </c:pt>
              <c:pt idx="1">
                <c:v>35.5254237288135</c:v>
              </c:pt>
              <c:pt idx="2">
                <c:v>34.822051639916197</c:v>
              </c:pt>
            </c:numLit>
          </c:val>
        </c:ser>
        <c:ser>
          <c:idx val="2"/>
          <c:order val="2"/>
          <c:tx>
            <c:v>43～45時間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11.656177168143399</c:v>
              </c:pt>
              <c:pt idx="1">
                <c:v>11.864406779661</c:v>
              </c:pt>
              <c:pt idx="2">
                <c:v>12.909979064898801</c:v>
              </c:pt>
            </c:numLit>
          </c:val>
        </c:ser>
        <c:ser>
          <c:idx val="3"/>
          <c:order val="3"/>
          <c:tx>
            <c:v>46～48時間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9.9990759658723292</c:v>
              </c:pt>
              <c:pt idx="1">
                <c:v>12.203389830508399</c:v>
              </c:pt>
              <c:pt idx="2">
                <c:v>14.026517794836</c:v>
              </c:pt>
            </c:numLit>
          </c:val>
        </c:ser>
        <c:ser>
          <c:idx val="4"/>
          <c:order val="4"/>
          <c:tx>
            <c:v>49～59時間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11.7901621166541</c:v>
              </c:pt>
              <c:pt idx="1">
                <c:v>12.135593220338899</c:v>
              </c:pt>
              <c:pt idx="2">
                <c:v>14.166085136078101</c:v>
              </c:pt>
            </c:numLit>
          </c:val>
        </c:ser>
        <c:ser>
          <c:idx val="5"/>
          <c:order val="5"/>
          <c:tx>
            <c:v>60時間以上</c:v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7.11608948757174</c:v>
              </c:pt>
              <c:pt idx="1">
                <c:v>7.3898305084745699</c:v>
              </c:pt>
              <c:pt idx="2">
                <c:v>7.6064200976971303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96246016"/>
        <c:axId val="96264192"/>
      </c:barChart>
      <c:catAx>
        <c:axId val="9624601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6264192"/>
        <c:crosses val="autoZero"/>
        <c:auto val="1"/>
        <c:lblAlgn val="ctr"/>
        <c:lblOffset val="100"/>
        <c:tickLblSkip val="6"/>
        <c:tickMarkSkip val="1"/>
        <c:noMultiLvlLbl val="0"/>
      </c:catAx>
      <c:valAx>
        <c:axId val="96264192"/>
        <c:scaling>
          <c:orientation val="minMax"/>
        </c:scaling>
        <c:delete val="0"/>
        <c:axPos val="b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62460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7"/>
              <c:pt idx="0">
                <c:v>65　歳
以　上</c:v>
              </c:pt>
              <c:pt idx="1">
                <c:v>55　～
64　歳</c:v>
              </c:pt>
              <c:pt idx="2">
                <c:v>45　～
54　歳</c:v>
              </c:pt>
              <c:pt idx="3">
                <c:v>35　～
44　歳</c:v>
              </c:pt>
              <c:pt idx="4">
                <c:v>25　～
34　歳</c:v>
              </c:pt>
              <c:pt idx="5">
                <c:v>15　～
24　歳</c:v>
              </c:pt>
              <c:pt idx="6">
                <c:v>総　数</c:v>
              </c:pt>
            </c:strLit>
          </c:cat>
          <c:val>
            <c:numLit>
              <c:formatCode>General</c:formatCode>
              <c:ptCount val="7"/>
              <c:pt idx="0">
                <c:v>0.5</c:v>
              </c:pt>
              <c:pt idx="1">
                <c:v>2.6</c:v>
              </c:pt>
              <c:pt idx="2">
                <c:v>4.5999999999999899</c:v>
              </c:pt>
              <c:pt idx="3">
                <c:v>7.4</c:v>
              </c:pt>
              <c:pt idx="4">
                <c:v>9.9</c:v>
              </c:pt>
              <c:pt idx="5">
                <c:v>10</c:v>
              </c:pt>
              <c:pt idx="6">
                <c:v>5.9</c:v>
              </c:pt>
            </c:numLit>
          </c:val>
        </c:ser>
        <c:ser>
          <c:idx val="1"/>
          <c:order val="1"/>
          <c:tx>
            <c:v>男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7"/>
              <c:pt idx="0">
                <c:v>65　歳
以　上</c:v>
              </c:pt>
              <c:pt idx="1">
                <c:v>55　～
64　歳</c:v>
              </c:pt>
              <c:pt idx="2">
                <c:v>45　～
54　歳</c:v>
              </c:pt>
              <c:pt idx="3">
                <c:v>35　～
44　歳</c:v>
              </c:pt>
              <c:pt idx="4">
                <c:v>25　～
34　歳</c:v>
              </c:pt>
              <c:pt idx="5">
                <c:v>15　～
24　歳</c:v>
              </c:pt>
              <c:pt idx="6">
                <c:v>総　数</c:v>
              </c:pt>
            </c:strLit>
          </c:cat>
          <c:val>
            <c:numLit>
              <c:formatCode>General</c:formatCode>
              <c:ptCount val="7"/>
              <c:pt idx="0">
                <c:v>1.5</c:v>
              </c:pt>
              <c:pt idx="1">
                <c:v>4.0999999999999899</c:v>
              </c:pt>
              <c:pt idx="2">
                <c:v>2.5</c:v>
              </c:pt>
              <c:pt idx="3">
                <c:v>4.5</c:v>
              </c:pt>
              <c:pt idx="4">
                <c:v>8.1</c:v>
              </c:pt>
              <c:pt idx="5">
                <c:v>10.4</c:v>
              </c:pt>
              <c:pt idx="6">
                <c:v>4.7</c:v>
              </c:pt>
            </c:numLit>
          </c:val>
        </c:ser>
        <c:ser>
          <c:idx val="2"/>
          <c:order val="2"/>
          <c:tx>
            <c:v>総数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7"/>
              <c:pt idx="0">
                <c:v>65　歳
以　上</c:v>
              </c:pt>
              <c:pt idx="1">
                <c:v>55　～
64　歳</c:v>
              </c:pt>
              <c:pt idx="2">
                <c:v>45　～
54　歳</c:v>
              </c:pt>
              <c:pt idx="3">
                <c:v>35　～
44　歳</c:v>
              </c:pt>
              <c:pt idx="4">
                <c:v>25　～
34　歳</c:v>
              </c:pt>
              <c:pt idx="5">
                <c:v>15　～
24　歳</c:v>
              </c:pt>
              <c:pt idx="6">
                <c:v>総　数</c:v>
              </c:pt>
            </c:strLit>
          </c:cat>
          <c:val>
            <c:numLit>
              <c:formatCode>General</c:formatCode>
              <c:ptCount val="7"/>
              <c:pt idx="0">
                <c:v>1.3</c:v>
              </c:pt>
              <c:pt idx="1">
                <c:v>3.3</c:v>
              </c:pt>
              <c:pt idx="2">
                <c:v>3.5</c:v>
              </c:pt>
              <c:pt idx="3">
                <c:v>5.7</c:v>
              </c:pt>
              <c:pt idx="4">
                <c:v>9</c:v>
              </c:pt>
              <c:pt idx="5">
                <c:v>10.1999999999999</c:v>
              </c:pt>
              <c:pt idx="6">
                <c:v>5.3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025216"/>
        <c:axId val="96039296"/>
      </c:barChart>
      <c:catAx>
        <c:axId val="9602521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6039296"/>
        <c:crosses val="autoZero"/>
        <c:auto val="1"/>
        <c:lblAlgn val="ctr"/>
        <c:lblOffset val="100"/>
        <c:tickLblSkip val="6"/>
        <c:tickMarkSkip val="1"/>
        <c:noMultiLvlLbl val="0"/>
      </c:catAx>
      <c:valAx>
        <c:axId val="96039296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602521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150日未満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非正規
就業者</c:v>
              </c:pt>
              <c:pt idx="1">
                <c:v>正規の職員
従業員</c:v>
              </c:pt>
              <c:pt idx="2">
                <c:v>総数</c:v>
              </c:pt>
            </c:strLit>
          </c:cat>
          <c:val>
            <c:numLit>
              <c:formatCode>General</c:formatCode>
              <c:ptCount val="3"/>
              <c:pt idx="0">
                <c:v>19.899999999999899</c:v>
              </c:pt>
              <c:pt idx="1">
                <c:v>2.8</c:v>
              </c:pt>
              <c:pt idx="2">
                <c:v>8.4</c:v>
              </c:pt>
            </c:numLit>
          </c:val>
        </c:ser>
        <c:ser>
          <c:idx val="1"/>
          <c:order val="1"/>
          <c:tx>
            <c:v>150～199日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非正規
就業者</c:v>
              </c:pt>
              <c:pt idx="1">
                <c:v>正規の職員
従業員</c:v>
              </c:pt>
              <c:pt idx="2">
                <c:v>総数</c:v>
              </c:pt>
            </c:strLit>
          </c:cat>
          <c:val>
            <c:numLit>
              <c:formatCode>General</c:formatCode>
              <c:ptCount val="3"/>
              <c:pt idx="0">
                <c:v>16.600000000000001</c:v>
              </c:pt>
              <c:pt idx="1">
                <c:v>3.7</c:v>
              </c:pt>
              <c:pt idx="2">
                <c:v>7.9</c:v>
              </c:pt>
            </c:numLit>
          </c:val>
        </c:ser>
        <c:ser>
          <c:idx val="2"/>
          <c:order val="2"/>
          <c:tx>
            <c:v>200～249日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非正規
就業者</c:v>
              </c:pt>
              <c:pt idx="1">
                <c:v>正規の職員
従業員</c:v>
              </c:pt>
              <c:pt idx="2">
                <c:v>総数</c:v>
              </c:pt>
            </c:strLit>
          </c:cat>
          <c:val>
            <c:numLit>
              <c:formatCode>General</c:formatCode>
              <c:ptCount val="3"/>
              <c:pt idx="0">
                <c:v>34.299999999999898</c:v>
              </c:pt>
              <c:pt idx="1">
                <c:v>31.2</c:v>
              </c:pt>
              <c:pt idx="2">
                <c:v>32.200000000000003</c:v>
              </c:pt>
            </c:numLit>
          </c:val>
        </c:ser>
        <c:ser>
          <c:idx val="3"/>
          <c:order val="3"/>
          <c:tx>
            <c:v>250日以上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非正規
就業者</c:v>
              </c:pt>
              <c:pt idx="1">
                <c:v>正規の職員
従業員</c:v>
              </c:pt>
              <c:pt idx="2">
                <c:v>総数</c:v>
              </c:pt>
            </c:strLit>
          </c:cat>
          <c:val>
            <c:numLit>
              <c:formatCode>General</c:formatCode>
              <c:ptCount val="3"/>
              <c:pt idx="0">
                <c:v>28.8</c:v>
              </c:pt>
              <c:pt idx="1">
                <c:v>61.9</c:v>
              </c:pt>
              <c:pt idx="2">
                <c:v>51.1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96551680"/>
        <c:axId val="96553216"/>
      </c:barChart>
      <c:catAx>
        <c:axId val="9655168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6553216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96553216"/>
        <c:scaling>
          <c:orientation val="minMax"/>
        </c:scaling>
        <c:delete val="0"/>
        <c:axPos val="b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65516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H14（佐賀県）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第1次産業</c:v>
              </c:pt>
              <c:pt idx="1">
                <c:v>第2次産業</c:v>
              </c:pt>
              <c:pt idx="2">
                <c:v>第3次産業</c:v>
              </c:pt>
            </c:strLit>
          </c:cat>
          <c:val>
            <c:numLit>
              <c:formatCode>General</c:formatCode>
              <c:ptCount val="3"/>
              <c:pt idx="0">
                <c:v>10.9</c:v>
              </c:pt>
              <c:pt idx="1">
                <c:v>26.7</c:v>
              </c:pt>
              <c:pt idx="2">
                <c:v>61.7</c:v>
              </c:pt>
            </c:numLit>
          </c:val>
        </c:ser>
        <c:ser>
          <c:idx val="1"/>
          <c:order val="1"/>
          <c:tx>
            <c:v>H19（佐賀県）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第1次産業</c:v>
              </c:pt>
              <c:pt idx="1">
                <c:v>第2次産業</c:v>
              </c:pt>
              <c:pt idx="2">
                <c:v>第3次産業</c:v>
              </c:pt>
            </c:strLit>
          </c:cat>
          <c:val>
            <c:numLit>
              <c:formatCode>General</c:formatCode>
              <c:ptCount val="3"/>
              <c:pt idx="0">
                <c:v>10.4</c:v>
              </c:pt>
              <c:pt idx="1">
                <c:v>24.4</c:v>
              </c:pt>
              <c:pt idx="2">
                <c:v>64</c:v>
              </c:pt>
            </c:numLit>
          </c:val>
        </c:ser>
        <c:ser>
          <c:idx val="2"/>
          <c:order val="2"/>
          <c:tx>
            <c:v>H14（全国）</c:v>
          </c:tx>
          <c:spPr>
            <a:pattFill prst="zigZag">
              <a:fgClr>
                <a:srgbClr xmlns:mc="http://schemas.openxmlformats.org/markup-compatibility/2006" xmlns:a14="http://schemas.microsoft.com/office/drawing/2010/main" val="FF9900" mc:Ignorable="a14" a14:legacySpreadsheetColorIndex="52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第1次産業</c:v>
              </c:pt>
              <c:pt idx="1">
                <c:v>第2次産業</c:v>
              </c:pt>
              <c:pt idx="2">
                <c:v>第3次産業</c:v>
              </c:pt>
            </c:strLit>
          </c:cat>
          <c:val>
            <c:numLit>
              <c:formatCode>General</c:formatCode>
              <c:ptCount val="3"/>
              <c:pt idx="0">
                <c:v>4.7</c:v>
              </c:pt>
              <c:pt idx="1">
                <c:v>28.2</c:v>
              </c:pt>
              <c:pt idx="2">
                <c:v>65.599999999999895</c:v>
              </c:pt>
            </c:numLit>
          </c:val>
        </c:ser>
        <c:ser>
          <c:idx val="3"/>
          <c:order val="3"/>
          <c:tx>
            <c:v>H19（全国）</c:v>
          </c:tx>
          <c:spPr>
            <a:pattFill prst="pct20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第1次産業</c:v>
              </c:pt>
              <c:pt idx="1">
                <c:v>第2次産業</c:v>
              </c:pt>
              <c:pt idx="2">
                <c:v>第3次産業</c:v>
              </c:pt>
            </c:strLit>
          </c:cat>
          <c:val>
            <c:numLit>
              <c:formatCode>General</c:formatCode>
              <c:ptCount val="3"/>
              <c:pt idx="0">
                <c:v>4.2</c:v>
              </c:pt>
              <c:pt idx="1">
                <c:v>26</c:v>
              </c:pt>
              <c:pt idx="2">
                <c:v>66.5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593792"/>
        <c:axId val="96595328"/>
      </c:barChart>
      <c:catAx>
        <c:axId val="96593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6595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6595328"/>
        <c:scaling>
          <c:orientation val="minMax"/>
          <c:max val="8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659379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サービス職業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15.9%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専門的・技術的職業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15.6%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事務職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15.0%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製造・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生産工程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7.0%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4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営業・販売職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5.8%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5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その他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（保安職など）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3.0%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6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建設・労務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2.7%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7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運輸・通信職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1.9%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8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管理的職業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1.5%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9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仕事の種類に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こだわっていない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31.1%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Lit>
              <c:ptCount val="10"/>
              <c:pt idx="0">
                <c:v>サービス職業</c:v>
              </c:pt>
              <c:pt idx="1">
                <c:v>専門的・技術的職業</c:v>
              </c:pt>
              <c:pt idx="2">
                <c:v>事務職</c:v>
              </c:pt>
              <c:pt idx="3">
                <c:v>製造・生産工程</c:v>
              </c:pt>
              <c:pt idx="4">
                <c:v>営業・販売職</c:v>
              </c:pt>
              <c:pt idx="5">
                <c:v>その他（保安職など）</c:v>
              </c:pt>
              <c:pt idx="6">
                <c:v>建設・労務</c:v>
              </c:pt>
              <c:pt idx="7">
                <c:v>運輸・通信職</c:v>
              </c:pt>
              <c:pt idx="8">
                <c:v>管理的職業</c:v>
              </c:pt>
              <c:pt idx="9">
                <c:v>仕事の種類にこだわっていない</c:v>
              </c:pt>
            </c:strLit>
          </c:cat>
          <c:val>
            <c:numLit>
              <c:formatCode>General</c:formatCode>
              <c:ptCount val="10"/>
              <c:pt idx="0">
                <c:v>0.159</c:v>
              </c:pt>
              <c:pt idx="1">
                <c:v>0.156</c:v>
              </c:pt>
              <c:pt idx="2">
                <c:v>0.15</c:v>
              </c:pt>
              <c:pt idx="3">
                <c:v>7.0000000000000007E-2</c:v>
              </c:pt>
              <c:pt idx="4">
                <c:v>5.8000000000000003E-2</c:v>
              </c:pt>
              <c:pt idx="5">
                <c:v>0.03</c:v>
              </c:pt>
              <c:pt idx="6">
                <c:v>2.7E-2</c:v>
              </c:pt>
              <c:pt idx="7">
                <c:v>1.9E-2</c:v>
              </c:pt>
              <c:pt idx="8">
                <c:v>1.4999999999999901E-2</c:v>
              </c:pt>
              <c:pt idx="9">
                <c:v>0.311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事務職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17.0%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サービス職業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16.0%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専門的・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技術的職業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13.3%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製造・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生産工程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9.9%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4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営業・販売職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4.4%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5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建設・労務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3.4%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6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その他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（保安職など）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3.4%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7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運輸・通信職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2.0%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8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管理的職業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0.7%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9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仕事の種類に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こだわっていない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30.3%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Lit>
              <c:ptCount val="10"/>
              <c:pt idx="0">
                <c:v>事務職</c:v>
              </c:pt>
              <c:pt idx="1">
                <c:v>サービス職業</c:v>
              </c:pt>
              <c:pt idx="2">
                <c:v>専門的・技術的職業</c:v>
              </c:pt>
              <c:pt idx="3">
                <c:v>製造・生産工程</c:v>
              </c:pt>
              <c:pt idx="4">
                <c:v>営業・販売職</c:v>
              </c:pt>
              <c:pt idx="5">
                <c:v>建設・労務</c:v>
              </c:pt>
              <c:pt idx="6">
                <c:v>その他（保安職など）</c:v>
              </c:pt>
              <c:pt idx="7">
                <c:v>運輸・通信職</c:v>
              </c:pt>
              <c:pt idx="8">
                <c:v>管理的職業</c:v>
              </c:pt>
              <c:pt idx="9">
                <c:v>仕事の種類にこだわっていない</c:v>
              </c:pt>
            </c:strLit>
          </c:cat>
          <c:val>
            <c:numLit>
              <c:formatCode>General</c:formatCode>
              <c:ptCount val="10"/>
              <c:pt idx="0">
                <c:v>0.17</c:v>
              </c:pt>
              <c:pt idx="1">
                <c:v>0.16</c:v>
              </c:pt>
              <c:pt idx="2">
                <c:v>0.13300000000000001</c:v>
              </c:pt>
              <c:pt idx="3">
                <c:v>9.9000000000000005E-2</c:v>
              </c:pt>
              <c:pt idx="4">
                <c:v>4.39999999999999E-2</c:v>
              </c:pt>
              <c:pt idx="5">
                <c:v>3.4000000000000002E-2</c:v>
              </c:pt>
              <c:pt idx="6">
                <c:v>3.4000000000000002E-2</c:v>
              </c:pt>
              <c:pt idx="7">
                <c:v>0.02</c:v>
              </c:pt>
              <c:pt idx="8">
                <c:v>7.0000000000000001E-3</c:v>
              </c:pt>
              <c:pt idx="9">
                <c:v>0.30299999999999899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専門的・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技術的職業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14.7%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事務職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14.7%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サービス職業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14.4%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製造・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生産工程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5.7%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営業・販売職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4.6%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その他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（保安職など）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3.6%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6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7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8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仕事の種類に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こだわっていない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36.4%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Lit>
              <c:ptCount val="10"/>
              <c:pt idx="0">
                <c:v>専門的・技術的職業</c:v>
              </c:pt>
              <c:pt idx="1">
                <c:v>事務職</c:v>
              </c:pt>
              <c:pt idx="2">
                <c:v>サービス職業</c:v>
              </c:pt>
              <c:pt idx="3">
                <c:v>製造・生産工程</c:v>
              </c:pt>
              <c:pt idx="4">
                <c:v>営業・販売職</c:v>
              </c:pt>
              <c:pt idx="5">
                <c:v>その他（保安職など）</c:v>
              </c:pt>
              <c:pt idx="6">
                <c:v>建設・労務</c:v>
              </c:pt>
              <c:pt idx="7">
                <c:v>管理的職業</c:v>
              </c:pt>
              <c:pt idx="8">
                <c:v>運輸・通信職</c:v>
              </c:pt>
              <c:pt idx="9">
                <c:v>仕事の種類にこだわっていない</c:v>
              </c:pt>
            </c:strLit>
          </c:cat>
          <c:val>
            <c:numLit>
              <c:formatCode>General</c:formatCode>
              <c:ptCount val="10"/>
              <c:pt idx="0">
                <c:v>0.14699999999999899</c:v>
              </c:pt>
              <c:pt idx="1">
                <c:v>0.14699999999999899</c:v>
              </c:pt>
              <c:pt idx="2">
                <c:v>0.14399999999999899</c:v>
              </c:pt>
              <c:pt idx="3">
                <c:v>5.7000000000000002E-2</c:v>
              </c:pt>
              <c:pt idx="4">
                <c:v>4.5999999999999902E-2</c:v>
              </c:pt>
              <c:pt idx="5">
                <c:v>3.59999999999999E-2</c:v>
              </c:pt>
              <c:pt idx="6">
                <c:v>2.1999999999999902E-2</c:v>
              </c:pt>
              <c:pt idx="7">
                <c:v>1.4E-2</c:v>
              </c:pt>
              <c:pt idx="8">
                <c:v>1.2999999999999901E-2</c:v>
              </c:pt>
              <c:pt idx="9">
                <c:v>0.36399999999999899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事務職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15.1%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サービス職業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14.6%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専門的・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技術的職業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12.6%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製造・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生産工程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7.5%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9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仕事の種類に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こだわっていない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38.3%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Lit>
              <c:ptCount val="10"/>
              <c:pt idx="0">
                <c:v>事務職</c:v>
              </c:pt>
              <c:pt idx="1">
                <c:v>サービス職業</c:v>
              </c:pt>
              <c:pt idx="2">
                <c:v>専門的・技術的職業</c:v>
              </c:pt>
              <c:pt idx="3">
                <c:v>製造・生産工程</c:v>
              </c:pt>
              <c:pt idx="4">
                <c:v>その他（保安職など）</c:v>
              </c:pt>
              <c:pt idx="5">
                <c:v>営業・販売職</c:v>
              </c:pt>
              <c:pt idx="6">
                <c:v>建設・労務</c:v>
              </c:pt>
              <c:pt idx="7">
                <c:v>運輸・通信職</c:v>
              </c:pt>
              <c:pt idx="8">
                <c:v>管理的職業</c:v>
              </c:pt>
              <c:pt idx="9">
                <c:v>仕事の種類にこだわっていない</c:v>
              </c:pt>
            </c:strLit>
          </c:cat>
          <c:val>
            <c:numLit>
              <c:formatCode>General</c:formatCode>
              <c:ptCount val="10"/>
              <c:pt idx="0">
                <c:v>0.151</c:v>
              </c:pt>
              <c:pt idx="1">
                <c:v>0.14599999999999899</c:v>
              </c:pt>
              <c:pt idx="2">
                <c:v>0.126</c:v>
              </c:pt>
              <c:pt idx="3">
                <c:v>7.49999999999999E-2</c:v>
              </c:pt>
              <c:pt idx="4">
                <c:v>4.1000000000000002E-2</c:v>
              </c:pt>
              <c:pt idx="5">
                <c:v>3.3000000000000002E-2</c:v>
              </c:pt>
              <c:pt idx="6">
                <c:v>2.7E-2</c:v>
              </c:pt>
              <c:pt idx="7">
                <c:v>1.2E-2</c:v>
              </c:pt>
              <c:pt idx="8">
                <c:v>5.0000000000000001E-3</c:v>
              </c:pt>
              <c:pt idx="9">
                <c:v>0.38300000000000001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&lt;　男　&gt;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平成14年</c:v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1"/>
              <c:pt idx="0">
                <c:v>15～
19歳</c:v>
              </c:pt>
              <c:pt idx="1">
                <c:v>20～
24歳</c:v>
              </c:pt>
              <c:pt idx="2">
                <c:v>25～
29歳</c:v>
              </c:pt>
              <c:pt idx="3">
                <c:v>30～
34歳</c:v>
              </c:pt>
              <c:pt idx="4">
                <c:v>35～
39歳</c:v>
              </c:pt>
              <c:pt idx="5">
                <c:v>40～
44歳</c:v>
              </c:pt>
              <c:pt idx="6">
                <c:v>45～
49歳</c:v>
              </c:pt>
              <c:pt idx="7">
                <c:v>50～
54歳</c:v>
              </c:pt>
              <c:pt idx="8">
                <c:v>55～
59歳</c:v>
              </c:pt>
              <c:pt idx="9">
                <c:v>60～
64歳</c:v>
              </c:pt>
              <c:pt idx="10">
                <c:v>65歳
以上</c:v>
              </c:pt>
            </c:strLit>
          </c:cat>
          <c:val>
            <c:numLit>
              <c:formatCode>General</c:formatCode>
              <c:ptCount val="11"/>
              <c:pt idx="0">
                <c:v>14.6</c:v>
              </c:pt>
              <c:pt idx="1">
                <c:v>76.3</c:v>
              </c:pt>
              <c:pt idx="2">
                <c:v>90.1</c:v>
              </c:pt>
              <c:pt idx="3">
                <c:v>91.9</c:v>
              </c:pt>
              <c:pt idx="4">
                <c:v>90.6</c:v>
              </c:pt>
              <c:pt idx="5">
                <c:v>94.3</c:v>
              </c:pt>
              <c:pt idx="6">
                <c:v>94</c:v>
              </c:pt>
              <c:pt idx="7">
                <c:v>94.2</c:v>
              </c:pt>
              <c:pt idx="8">
                <c:v>93.5</c:v>
              </c:pt>
              <c:pt idx="9">
                <c:v>65.8</c:v>
              </c:pt>
              <c:pt idx="10">
                <c:v>35.200000000000003</c:v>
              </c:pt>
            </c:numLit>
          </c:val>
          <c:smooth val="0"/>
        </c:ser>
        <c:ser>
          <c:idx val="0"/>
          <c:order val="1"/>
          <c:tx>
            <c:v>平成19年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1"/>
              <c:pt idx="0">
                <c:v>15～
19歳</c:v>
              </c:pt>
              <c:pt idx="1">
                <c:v>20～
24歳</c:v>
              </c:pt>
              <c:pt idx="2">
                <c:v>25～
29歳</c:v>
              </c:pt>
              <c:pt idx="3">
                <c:v>30～
34歳</c:v>
              </c:pt>
              <c:pt idx="4">
                <c:v>35～
39歳</c:v>
              </c:pt>
              <c:pt idx="5">
                <c:v>40～
44歳</c:v>
              </c:pt>
              <c:pt idx="6">
                <c:v>45～
49歳</c:v>
              </c:pt>
              <c:pt idx="7">
                <c:v>50～
54歳</c:v>
              </c:pt>
              <c:pt idx="8">
                <c:v>55～
59歳</c:v>
              </c:pt>
              <c:pt idx="9">
                <c:v>60～
64歳</c:v>
              </c:pt>
              <c:pt idx="10">
                <c:v>65歳
以上</c:v>
              </c:pt>
            </c:strLit>
          </c:cat>
          <c:val>
            <c:numLit>
              <c:formatCode>General</c:formatCode>
              <c:ptCount val="11"/>
              <c:pt idx="0">
                <c:v>13.2</c:v>
              </c:pt>
              <c:pt idx="1">
                <c:v>68</c:v>
              </c:pt>
              <c:pt idx="2">
                <c:v>91.1</c:v>
              </c:pt>
              <c:pt idx="3">
                <c:v>93.1</c:v>
              </c:pt>
              <c:pt idx="4">
                <c:v>93.5</c:v>
              </c:pt>
              <c:pt idx="5">
                <c:v>94.4</c:v>
              </c:pt>
              <c:pt idx="6">
                <c:v>93.9</c:v>
              </c:pt>
              <c:pt idx="7">
                <c:v>91.8</c:v>
              </c:pt>
              <c:pt idx="8">
                <c:v>89.5</c:v>
              </c:pt>
              <c:pt idx="9">
                <c:v>72.400000000000006</c:v>
              </c:pt>
              <c:pt idx="10">
                <c:v>33.1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913216"/>
        <c:axId val="89944064"/>
      </c:lineChart>
      <c:catAx>
        <c:axId val="89913216"/>
        <c:scaling>
          <c:orientation val="minMax"/>
        </c:scaling>
        <c:delete val="0"/>
        <c:axPos val="b"/>
        <c:numFmt formatCode="General" sourceLinked="0"/>
        <c:majorTickMark val="none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0"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9944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94406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991321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総数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5"/>
              <c:pt idx="0">
                <c:v>S62</c:v>
              </c:pt>
              <c:pt idx="1">
                <c:v>H4</c:v>
              </c:pt>
              <c:pt idx="2">
                <c:v>H9</c:v>
              </c:pt>
              <c:pt idx="3">
                <c:v>H14</c:v>
              </c:pt>
              <c:pt idx="4">
                <c:v>H19</c:v>
              </c:pt>
            </c:strLit>
          </c:cat>
          <c:val>
            <c:numLit>
              <c:formatCode>General</c:formatCode>
              <c:ptCount val="5"/>
              <c:pt idx="0">
                <c:v>18.899999999999899</c:v>
              </c:pt>
              <c:pt idx="1">
                <c:v>14.2</c:v>
              </c:pt>
              <c:pt idx="2">
                <c:v>18.100000000000001</c:v>
              </c:pt>
              <c:pt idx="3">
                <c:v>30.5</c:v>
              </c:pt>
              <c:pt idx="4">
                <c:v>32.4</c:v>
              </c:pt>
            </c:numLit>
          </c:val>
          <c:smooth val="0"/>
        </c:ser>
        <c:ser>
          <c:idx val="1"/>
          <c:order val="1"/>
          <c:tx>
            <c:v>男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5"/>
              <c:pt idx="0">
                <c:v>S62</c:v>
              </c:pt>
              <c:pt idx="1">
                <c:v>H4</c:v>
              </c:pt>
              <c:pt idx="2">
                <c:v>H9</c:v>
              </c:pt>
              <c:pt idx="3">
                <c:v>H14</c:v>
              </c:pt>
              <c:pt idx="4">
                <c:v>H19</c:v>
              </c:pt>
            </c:strLit>
          </c:cat>
          <c:val>
            <c:numLit>
              <c:formatCode>General</c:formatCode>
              <c:ptCount val="5"/>
              <c:pt idx="0">
                <c:v>9.6999999999999904</c:v>
              </c:pt>
              <c:pt idx="1">
                <c:v>4</c:v>
              </c:pt>
              <c:pt idx="2">
                <c:v>5.0999999999999899</c:v>
              </c:pt>
              <c:pt idx="3">
                <c:v>16.2</c:v>
              </c:pt>
              <c:pt idx="4">
                <c:v>17.7</c:v>
              </c:pt>
            </c:numLit>
          </c:val>
          <c:smooth val="0"/>
        </c:ser>
        <c:ser>
          <c:idx val="2"/>
          <c:order val="2"/>
          <c:tx>
            <c:v>女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5"/>
              <c:pt idx="0">
                <c:v>S62</c:v>
              </c:pt>
              <c:pt idx="1">
                <c:v>H4</c:v>
              </c:pt>
              <c:pt idx="2">
                <c:v>H9</c:v>
              </c:pt>
              <c:pt idx="3">
                <c:v>H14</c:v>
              </c:pt>
              <c:pt idx="4">
                <c:v>H19</c:v>
              </c:pt>
            </c:strLit>
          </c:cat>
          <c:val>
            <c:numLit>
              <c:formatCode>General</c:formatCode>
              <c:ptCount val="5"/>
              <c:pt idx="0">
                <c:v>30.8</c:v>
              </c:pt>
              <c:pt idx="1">
                <c:v>27</c:v>
              </c:pt>
              <c:pt idx="2">
                <c:v>33.6</c:v>
              </c:pt>
              <c:pt idx="3">
                <c:v>47.2</c:v>
              </c:pt>
              <c:pt idx="4">
                <c:v>48</c:v>
              </c:pt>
            </c:numLit>
          </c:val>
          <c:smooth val="0"/>
        </c:ser>
        <c:ser>
          <c:idx val="3"/>
          <c:order val="3"/>
          <c:tx>
            <c:v>総数（全国）</c:v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Lit>
              <c:ptCount val="5"/>
              <c:pt idx="0">
                <c:v>S62</c:v>
              </c:pt>
              <c:pt idx="1">
                <c:v>H4</c:v>
              </c:pt>
              <c:pt idx="2">
                <c:v>H9</c:v>
              </c:pt>
              <c:pt idx="3">
                <c:v>H14</c:v>
              </c:pt>
              <c:pt idx="4">
                <c:v>H19</c:v>
              </c:pt>
            </c:strLit>
          </c:cat>
          <c:val>
            <c:numLit>
              <c:formatCode>General</c:formatCode>
              <c:ptCount val="5"/>
              <c:pt idx="0">
                <c:v>19.7</c:v>
              </c:pt>
              <c:pt idx="1">
                <c:v>21.7</c:v>
              </c:pt>
              <c:pt idx="2">
                <c:v>24.6</c:v>
              </c:pt>
              <c:pt idx="3">
                <c:v>31.9</c:v>
              </c:pt>
              <c:pt idx="4">
                <c:v>35.5</c:v>
              </c:pt>
            </c:numLit>
          </c:val>
          <c:smooth val="0"/>
        </c:ser>
        <c:ser>
          <c:idx val="4"/>
          <c:order val="4"/>
          <c:tx>
            <c:v>男（全国）</c:v>
          </c:tx>
          <c:spPr>
            <a:ln w="12700">
              <a:solidFill>
                <a:srgbClr val="80008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993300"/>
              </a:solidFill>
              <a:ln>
                <a:solidFill>
                  <a:srgbClr val="993300"/>
                </a:solidFill>
                <a:prstDash val="solid"/>
              </a:ln>
            </c:spPr>
          </c:marker>
          <c:cat>
            <c:strLit>
              <c:ptCount val="5"/>
              <c:pt idx="0">
                <c:v>S62</c:v>
              </c:pt>
              <c:pt idx="1">
                <c:v>H4</c:v>
              </c:pt>
              <c:pt idx="2">
                <c:v>H9</c:v>
              </c:pt>
              <c:pt idx="3">
                <c:v>H14</c:v>
              </c:pt>
              <c:pt idx="4">
                <c:v>H19</c:v>
              </c:pt>
            </c:strLit>
          </c:cat>
          <c:val>
            <c:numLit>
              <c:formatCode>General</c:formatCode>
              <c:ptCount val="5"/>
              <c:pt idx="0">
                <c:v>9.1</c:v>
              </c:pt>
              <c:pt idx="1">
                <c:v>9.9</c:v>
              </c:pt>
              <c:pt idx="2">
                <c:v>11.1</c:v>
              </c:pt>
              <c:pt idx="3">
                <c:v>16.3</c:v>
              </c:pt>
              <c:pt idx="4">
                <c:v>19.899999999999899</c:v>
              </c:pt>
            </c:numLit>
          </c:val>
          <c:smooth val="0"/>
        </c:ser>
        <c:ser>
          <c:idx val="5"/>
          <c:order val="5"/>
          <c:tx>
            <c:v>女（全国）</c:v>
          </c:tx>
          <c:spPr>
            <a:ln w="12700">
              <a:solidFill>
                <a:srgbClr val="800000"/>
              </a:solidFill>
              <a:prstDash val="sysDash"/>
            </a:ln>
          </c:spPr>
          <c:marker>
            <c:symbol val="x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Lit>
              <c:ptCount val="5"/>
              <c:pt idx="0">
                <c:v>S62</c:v>
              </c:pt>
              <c:pt idx="1">
                <c:v>H4</c:v>
              </c:pt>
              <c:pt idx="2">
                <c:v>H9</c:v>
              </c:pt>
              <c:pt idx="3">
                <c:v>H14</c:v>
              </c:pt>
              <c:pt idx="4">
                <c:v>H19</c:v>
              </c:pt>
            </c:strLit>
          </c:cat>
          <c:val>
            <c:numLit>
              <c:formatCode>General</c:formatCode>
              <c:ptCount val="5"/>
              <c:pt idx="0">
                <c:v>37.1</c:v>
              </c:pt>
              <c:pt idx="1">
                <c:v>39.1</c:v>
              </c:pt>
              <c:pt idx="2">
                <c:v>44</c:v>
              </c:pt>
              <c:pt idx="3">
                <c:v>52.9</c:v>
              </c:pt>
              <c:pt idx="4">
                <c:v>55.2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479488"/>
        <c:axId val="96485760"/>
      </c:lineChart>
      <c:catAx>
        <c:axId val="96479488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6485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648576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64794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35時間未満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12.1382342874711</c:v>
              </c:pt>
              <c:pt idx="1">
                <c:v>11.502145922746699</c:v>
              </c:pt>
              <c:pt idx="2">
                <c:v>9.1839719216144999</c:v>
              </c:pt>
            </c:numLit>
          </c:val>
        </c:ser>
        <c:ser>
          <c:idx val="1"/>
          <c:order val="1"/>
          <c:tx>
            <c:v>35～42時間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28.859462710117501</c:v>
              </c:pt>
              <c:pt idx="1">
                <c:v>30.2718168812589</c:v>
              </c:pt>
              <c:pt idx="2">
                <c:v>29.687042995027699</c:v>
              </c:pt>
            </c:numLit>
          </c:val>
        </c:ser>
        <c:ser>
          <c:idx val="2"/>
          <c:order val="2"/>
          <c:tx>
            <c:v>43～45時間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12.1877362704509</c:v>
              </c:pt>
              <c:pt idx="1">
                <c:v>11.673819742489201</c:v>
              </c:pt>
              <c:pt idx="2">
                <c:v>12.4305352442234</c:v>
              </c:pt>
            </c:numLit>
          </c:val>
        </c:ser>
        <c:ser>
          <c:idx val="3"/>
          <c:order val="3"/>
          <c:tx>
            <c:v>46～48時間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13.0925010296799</c:v>
              </c:pt>
              <c:pt idx="1">
                <c:v>14.5350500715307</c:v>
              </c:pt>
              <c:pt idx="2">
                <c:v>16.057326703714502</c:v>
              </c:pt>
            </c:numLit>
          </c:val>
        </c:ser>
        <c:ser>
          <c:idx val="4"/>
          <c:order val="4"/>
          <c:tx>
            <c:v>49～59時間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18.824482597925901</c:v>
              </c:pt>
              <c:pt idx="1">
                <c:v>18.369098712446299</c:v>
              </c:pt>
              <c:pt idx="2">
                <c:v>19.274641708101701</c:v>
              </c:pt>
            </c:numLit>
          </c:val>
        </c:ser>
        <c:ser>
          <c:idx val="5"/>
          <c:order val="5"/>
          <c:tx>
            <c:v>60時間以上</c:v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14.5607375795464</c:v>
              </c:pt>
              <c:pt idx="1">
                <c:v>13.5336194563662</c:v>
              </c:pt>
              <c:pt idx="2">
                <c:v>13.2494881544311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97204480"/>
        <c:axId val="97210368"/>
      </c:barChart>
      <c:catAx>
        <c:axId val="9720448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721036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97210368"/>
        <c:scaling>
          <c:orientation val="minMax"/>
        </c:scaling>
        <c:delete val="0"/>
        <c:axPos val="b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72044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35時間未満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5.04322900671003</c:v>
              </c:pt>
              <c:pt idx="1">
                <c:v>4.8019801980198</c:v>
              </c:pt>
              <c:pt idx="2">
                <c:v>3.9274924471299002</c:v>
              </c:pt>
            </c:numLit>
          </c:val>
        </c:ser>
        <c:ser>
          <c:idx val="1"/>
          <c:order val="1"/>
          <c:tx>
            <c:v>35～42時間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25.021637769774099</c:v>
              </c:pt>
              <c:pt idx="1">
                <c:v>26.435643564356401</c:v>
              </c:pt>
              <c:pt idx="2">
                <c:v>25.981873111782399</c:v>
              </c:pt>
            </c:numLit>
          </c:val>
        </c:ser>
        <c:ser>
          <c:idx val="2"/>
          <c:order val="2"/>
          <c:tx>
            <c:v>43～45時間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12.508957571358099</c:v>
              </c:pt>
              <c:pt idx="1">
                <c:v>11.5346534653465</c:v>
              </c:pt>
              <c:pt idx="2">
                <c:v>12.084592145015099</c:v>
              </c:pt>
            </c:numLit>
          </c:val>
        </c:ser>
        <c:ser>
          <c:idx val="3"/>
          <c:order val="3"/>
          <c:tx>
            <c:v>46～48時間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14.9618585836024</c:v>
              </c:pt>
              <c:pt idx="1">
                <c:v>16.237623762376199</c:v>
              </c:pt>
              <c:pt idx="2">
                <c:v>17.573011077542699</c:v>
              </c:pt>
            </c:numLit>
          </c:val>
        </c:ser>
        <c:ser>
          <c:idx val="4"/>
          <c:order val="4"/>
          <c:tx>
            <c:v>49～59時間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23.075324256327601</c:v>
              </c:pt>
              <c:pt idx="1">
                <c:v>22.920792079207899</c:v>
              </c:pt>
              <c:pt idx="2">
                <c:v>22.9607250755287</c:v>
              </c:pt>
            </c:numLit>
          </c:val>
        </c:ser>
        <c:ser>
          <c:idx val="5"/>
          <c:order val="5"/>
          <c:tx>
            <c:v>60時間以上</c:v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19.059850536523602</c:v>
              </c:pt>
              <c:pt idx="1">
                <c:v>18.019801980198</c:v>
              </c:pt>
              <c:pt idx="2">
                <c:v>17.321248741188299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97253632"/>
        <c:axId val="97026048"/>
      </c:barChart>
      <c:catAx>
        <c:axId val="9725363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702604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97026048"/>
        <c:scaling>
          <c:orientation val="minMax"/>
        </c:scaling>
        <c:delete val="0"/>
        <c:axPos val="b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72536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35時間未満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23.879095267918501</c:v>
              </c:pt>
              <c:pt idx="1">
                <c:v>20.677966101694899</c:v>
              </c:pt>
              <c:pt idx="2">
                <c:v>16.4689462665736</c:v>
              </c:pt>
            </c:numLit>
          </c:val>
        </c:ser>
        <c:ser>
          <c:idx val="1"/>
          <c:order val="1"/>
          <c:tx>
            <c:v>35～42時間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35.210320434501298</c:v>
              </c:pt>
              <c:pt idx="1">
                <c:v>35.5254237288135</c:v>
              </c:pt>
              <c:pt idx="2">
                <c:v>34.822051639916197</c:v>
              </c:pt>
            </c:numLit>
          </c:val>
        </c:ser>
        <c:ser>
          <c:idx val="2"/>
          <c:order val="2"/>
          <c:tx>
            <c:v>43～45時間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11.656177168143399</c:v>
              </c:pt>
              <c:pt idx="1">
                <c:v>11.864406779661</c:v>
              </c:pt>
              <c:pt idx="2">
                <c:v>12.909979064898801</c:v>
              </c:pt>
            </c:numLit>
          </c:val>
        </c:ser>
        <c:ser>
          <c:idx val="3"/>
          <c:order val="3"/>
          <c:tx>
            <c:v>46～48時間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9.9990759658723292</c:v>
              </c:pt>
              <c:pt idx="1">
                <c:v>12.203389830508399</c:v>
              </c:pt>
              <c:pt idx="2">
                <c:v>14.026517794836</c:v>
              </c:pt>
            </c:numLit>
          </c:val>
        </c:ser>
        <c:ser>
          <c:idx val="4"/>
          <c:order val="4"/>
          <c:tx>
            <c:v>49～59時間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11.7901621166541</c:v>
              </c:pt>
              <c:pt idx="1">
                <c:v>12.135593220338899</c:v>
              </c:pt>
              <c:pt idx="2">
                <c:v>14.166085136078101</c:v>
              </c:pt>
            </c:numLit>
          </c:val>
        </c:ser>
        <c:ser>
          <c:idx val="5"/>
          <c:order val="5"/>
          <c:tx>
            <c:v>60時間以上</c:v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7.11608948757174</c:v>
              </c:pt>
              <c:pt idx="1">
                <c:v>7.3898305084745699</c:v>
              </c:pt>
              <c:pt idx="2">
                <c:v>7.6064200976971303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97069312"/>
        <c:axId val="97087488"/>
      </c:barChart>
      <c:catAx>
        <c:axId val="9706931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7087488"/>
        <c:crosses val="autoZero"/>
        <c:auto val="1"/>
        <c:lblAlgn val="ctr"/>
        <c:lblOffset val="100"/>
        <c:tickLblSkip val="6"/>
        <c:tickMarkSkip val="1"/>
        <c:noMultiLvlLbl val="0"/>
      </c:catAx>
      <c:valAx>
        <c:axId val="97087488"/>
        <c:scaling>
          <c:orientation val="minMax"/>
        </c:scaling>
        <c:delete val="0"/>
        <c:axPos val="b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70693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7"/>
              <c:pt idx="0">
                <c:v>65　歳
以　上</c:v>
              </c:pt>
              <c:pt idx="1">
                <c:v>55　～
64　歳</c:v>
              </c:pt>
              <c:pt idx="2">
                <c:v>45　～
54　歳</c:v>
              </c:pt>
              <c:pt idx="3">
                <c:v>35　～
44　歳</c:v>
              </c:pt>
              <c:pt idx="4">
                <c:v>25　～
34　歳</c:v>
              </c:pt>
              <c:pt idx="5">
                <c:v>15　～
24　歳</c:v>
              </c:pt>
              <c:pt idx="6">
                <c:v>総　数</c:v>
              </c:pt>
            </c:strLit>
          </c:cat>
          <c:val>
            <c:numLit>
              <c:formatCode>General</c:formatCode>
              <c:ptCount val="7"/>
              <c:pt idx="0">
                <c:v>0.5</c:v>
              </c:pt>
              <c:pt idx="1">
                <c:v>2.6</c:v>
              </c:pt>
              <c:pt idx="2">
                <c:v>4.5999999999999899</c:v>
              </c:pt>
              <c:pt idx="3">
                <c:v>7.4</c:v>
              </c:pt>
              <c:pt idx="4">
                <c:v>9.9</c:v>
              </c:pt>
              <c:pt idx="5">
                <c:v>10</c:v>
              </c:pt>
              <c:pt idx="6">
                <c:v>5.9</c:v>
              </c:pt>
            </c:numLit>
          </c:val>
        </c:ser>
        <c:ser>
          <c:idx val="1"/>
          <c:order val="1"/>
          <c:tx>
            <c:v>男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7"/>
              <c:pt idx="0">
                <c:v>65　歳
以　上</c:v>
              </c:pt>
              <c:pt idx="1">
                <c:v>55　～
64　歳</c:v>
              </c:pt>
              <c:pt idx="2">
                <c:v>45　～
54　歳</c:v>
              </c:pt>
              <c:pt idx="3">
                <c:v>35　～
44　歳</c:v>
              </c:pt>
              <c:pt idx="4">
                <c:v>25　～
34　歳</c:v>
              </c:pt>
              <c:pt idx="5">
                <c:v>15　～
24　歳</c:v>
              </c:pt>
              <c:pt idx="6">
                <c:v>総　数</c:v>
              </c:pt>
            </c:strLit>
          </c:cat>
          <c:val>
            <c:numLit>
              <c:formatCode>General</c:formatCode>
              <c:ptCount val="7"/>
              <c:pt idx="0">
                <c:v>1.5</c:v>
              </c:pt>
              <c:pt idx="1">
                <c:v>4.0999999999999899</c:v>
              </c:pt>
              <c:pt idx="2">
                <c:v>2.5</c:v>
              </c:pt>
              <c:pt idx="3">
                <c:v>4.5</c:v>
              </c:pt>
              <c:pt idx="4">
                <c:v>8.1</c:v>
              </c:pt>
              <c:pt idx="5">
                <c:v>10.4</c:v>
              </c:pt>
              <c:pt idx="6">
                <c:v>4.7</c:v>
              </c:pt>
            </c:numLit>
          </c:val>
        </c:ser>
        <c:ser>
          <c:idx val="2"/>
          <c:order val="2"/>
          <c:tx>
            <c:v>総数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7"/>
              <c:pt idx="0">
                <c:v>65　歳
以　上</c:v>
              </c:pt>
              <c:pt idx="1">
                <c:v>55　～
64　歳</c:v>
              </c:pt>
              <c:pt idx="2">
                <c:v>45　～
54　歳</c:v>
              </c:pt>
              <c:pt idx="3">
                <c:v>35　～
44　歳</c:v>
              </c:pt>
              <c:pt idx="4">
                <c:v>25　～
34　歳</c:v>
              </c:pt>
              <c:pt idx="5">
                <c:v>15　～
24　歳</c:v>
              </c:pt>
              <c:pt idx="6">
                <c:v>総　数</c:v>
              </c:pt>
            </c:strLit>
          </c:cat>
          <c:val>
            <c:numLit>
              <c:formatCode>General</c:formatCode>
              <c:ptCount val="7"/>
              <c:pt idx="0">
                <c:v>1.3</c:v>
              </c:pt>
              <c:pt idx="1">
                <c:v>3.3</c:v>
              </c:pt>
              <c:pt idx="2">
                <c:v>3.5</c:v>
              </c:pt>
              <c:pt idx="3">
                <c:v>5.7</c:v>
              </c:pt>
              <c:pt idx="4">
                <c:v>9</c:v>
              </c:pt>
              <c:pt idx="5">
                <c:v>10.1999999999999</c:v>
              </c:pt>
              <c:pt idx="6">
                <c:v>5.3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167616"/>
        <c:axId val="97177600"/>
      </c:barChart>
      <c:catAx>
        <c:axId val="9716761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7177600"/>
        <c:crosses val="autoZero"/>
        <c:auto val="1"/>
        <c:lblAlgn val="ctr"/>
        <c:lblOffset val="100"/>
        <c:tickLblSkip val="6"/>
        <c:tickMarkSkip val="1"/>
        <c:noMultiLvlLbl val="0"/>
      </c:catAx>
      <c:valAx>
        <c:axId val="97177600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716761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150日未満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非正規
就業者</c:v>
              </c:pt>
              <c:pt idx="1">
                <c:v>正規の職員
従業員</c:v>
              </c:pt>
              <c:pt idx="2">
                <c:v>総数</c:v>
              </c:pt>
            </c:strLit>
          </c:cat>
          <c:val>
            <c:numLit>
              <c:formatCode>General</c:formatCode>
              <c:ptCount val="3"/>
              <c:pt idx="0">
                <c:v>19.899999999999899</c:v>
              </c:pt>
              <c:pt idx="1">
                <c:v>2.8</c:v>
              </c:pt>
              <c:pt idx="2">
                <c:v>8.4</c:v>
              </c:pt>
            </c:numLit>
          </c:val>
        </c:ser>
        <c:ser>
          <c:idx val="1"/>
          <c:order val="1"/>
          <c:tx>
            <c:v>150～199日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非正規
就業者</c:v>
              </c:pt>
              <c:pt idx="1">
                <c:v>正規の職員
従業員</c:v>
              </c:pt>
              <c:pt idx="2">
                <c:v>総数</c:v>
              </c:pt>
            </c:strLit>
          </c:cat>
          <c:val>
            <c:numLit>
              <c:formatCode>General</c:formatCode>
              <c:ptCount val="3"/>
              <c:pt idx="0">
                <c:v>16.600000000000001</c:v>
              </c:pt>
              <c:pt idx="1">
                <c:v>3.7</c:v>
              </c:pt>
              <c:pt idx="2">
                <c:v>7.9</c:v>
              </c:pt>
            </c:numLit>
          </c:val>
        </c:ser>
        <c:ser>
          <c:idx val="2"/>
          <c:order val="2"/>
          <c:tx>
            <c:v>200～249日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非正規
就業者</c:v>
              </c:pt>
              <c:pt idx="1">
                <c:v>正規の職員
従業員</c:v>
              </c:pt>
              <c:pt idx="2">
                <c:v>総数</c:v>
              </c:pt>
            </c:strLit>
          </c:cat>
          <c:val>
            <c:numLit>
              <c:formatCode>General</c:formatCode>
              <c:ptCount val="3"/>
              <c:pt idx="0">
                <c:v>34.299999999999898</c:v>
              </c:pt>
              <c:pt idx="1">
                <c:v>31.2</c:v>
              </c:pt>
              <c:pt idx="2">
                <c:v>32.200000000000003</c:v>
              </c:pt>
            </c:numLit>
          </c:val>
        </c:ser>
        <c:ser>
          <c:idx val="3"/>
          <c:order val="3"/>
          <c:tx>
            <c:v>250日以上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非正規
就業者</c:v>
              </c:pt>
              <c:pt idx="1">
                <c:v>正規の職員
従業員</c:v>
              </c:pt>
              <c:pt idx="2">
                <c:v>総数</c:v>
              </c:pt>
            </c:strLit>
          </c:cat>
          <c:val>
            <c:numLit>
              <c:formatCode>General</c:formatCode>
              <c:ptCount val="3"/>
              <c:pt idx="0">
                <c:v>28.8</c:v>
              </c:pt>
              <c:pt idx="1">
                <c:v>61.9</c:v>
              </c:pt>
              <c:pt idx="2">
                <c:v>51.1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97624448"/>
        <c:axId val="97625984"/>
      </c:barChart>
      <c:catAx>
        <c:axId val="9762444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7625984"/>
        <c:crosses val="autoZero"/>
        <c:auto val="1"/>
        <c:lblAlgn val="ctr"/>
        <c:lblOffset val="100"/>
        <c:tickLblSkip val="9"/>
        <c:tickMarkSkip val="1"/>
        <c:noMultiLvlLbl val="0"/>
      </c:catAx>
      <c:valAx>
        <c:axId val="97625984"/>
        <c:scaling>
          <c:orientation val="minMax"/>
        </c:scaling>
        <c:delete val="0"/>
        <c:axPos val="b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76244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H14（佐賀県）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第1次産業</c:v>
              </c:pt>
              <c:pt idx="1">
                <c:v>第2次産業</c:v>
              </c:pt>
              <c:pt idx="2">
                <c:v>第3次産業</c:v>
              </c:pt>
            </c:strLit>
          </c:cat>
          <c:val>
            <c:numLit>
              <c:formatCode>General</c:formatCode>
              <c:ptCount val="3"/>
              <c:pt idx="0">
                <c:v>10.9</c:v>
              </c:pt>
              <c:pt idx="1">
                <c:v>26.7</c:v>
              </c:pt>
              <c:pt idx="2">
                <c:v>61.7</c:v>
              </c:pt>
            </c:numLit>
          </c:val>
        </c:ser>
        <c:ser>
          <c:idx val="1"/>
          <c:order val="1"/>
          <c:tx>
            <c:v>H19（佐賀県）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第1次産業</c:v>
              </c:pt>
              <c:pt idx="1">
                <c:v>第2次産業</c:v>
              </c:pt>
              <c:pt idx="2">
                <c:v>第3次産業</c:v>
              </c:pt>
            </c:strLit>
          </c:cat>
          <c:val>
            <c:numLit>
              <c:formatCode>General</c:formatCode>
              <c:ptCount val="3"/>
              <c:pt idx="0">
                <c:v>10.4</c:v>
              </c:pt>
              <c:pt idx="1">
                <c:v>24.4</c:v>
              </c:pt>
              <c:pt idx="2">
                <c:v>64</c:v>
              </c:pt>
            </c:numLit>
          </c:val>
        </c:ser>
        <c:ser>
          <c:idx val="2"/>
          <c:order val="2"/>
          <c:tx>
            <c:v>H14（全国）</c:v>
          </c:tx>
          <c:spPr>
            <a:pattFill prst="zigZag">
              <a:fgClr>
                <a:srgbClr xmlns:mc="http://schemas.openxmlformats.org/markup-compatibility/2006" xmlns:a14="http://schemas.microsoft.com/office/drawing/2010/main" val="FF9900" mc:Ignorable="a14" a14:legacySpreadsheetColorIndex="52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第1次産業</c:v>
              </c:pt>
              <c:pt idx="1">
                <c:v>第2次産業</c:v>
              </c:pt>
              <c:pt idx="2">
                <c:v>第3次産業</c:v>
              </c:pt>
            </c:strLit>
          </c:cat>
          <c:val>
            <c:numLit>
              <c:formatCode>General</c:formatCode>
              <c:ptCount val="3"/>
              <c:pt idx="0">
                <c:v>4.7</c:v>
              </c:pt>
              <c:pt idx="1">
                <c:v>28.2</c:v>
              </c:pt>
              <c:pt idx="2">
                <c:v>65.599999999999895</c:v>
              </c:pt>
            </c:numLit>
          </c:val>
        </c:ser>
        <c:ser>
          <c:idx val="3"/>
          <c:order val="3"/>
          <c:tx>
            <c:v>H19（全国）</c:v>
          </c:tx>
          <c:spPr>
            <a:pattFill prst="pct20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第1次産業</c:v>
              </c:pt>
              <c:pt idx="1">
                <c:v>第2次産業</c:v>
              </c:pt>
              <c:pt idx="2">
                <c:v>第3次産業</c:v>
              </c:pt>
            </c:strLit>
          </c:cat>
          <c:val>
            <c:numLit>
              <c:formatCode>General</c:formatCode>
              <c:ptCount val="3"/>
              <c:pt idx="0">
                <c:v>4.2</c:v>
              </c:pt>
              <c:pt idx="1">
                <c:v>26</c:v>
              </c:pt>
              <c:pt idx="2">
                <c:v>66.5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330688"/>
        <c:axId val="97332224"/>
      </c:barChart>
      <c:catAx>
        <c:axId val="97330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7332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332224"/>
        <c:scaling>
          <c:orientation val="minMax"/>
          <c:max val="8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733068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&lt;　女　&gt;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平成14年</c:v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1"/>
              <c:pt idx="0">
                <c:v>15～
19歳</c:v>
              </c:pt>
              <c:pt idx="1">
                <c:v>20～
24歳</c:v>
              </c:pt>
              <c:pt idx="2">
                <c:v>25～
29歳</c:v>
              </c:pt>
              <c:pt idx="3">
                <c:v>30～
34歳</c:v>
              </c:pt>
              <c:pt idx="4">
                <c:v>35～
39歳</c:v>
              </c:pt>
              <c:pt idx="5">
                <c:v>40～
44歳</c:v>
              </c:pt>
              <c:pt idx="6">
                <c:v>45～
49歳</c:v>
              </c:pt>
              <c:pt idx="7">
                <c:v>50～
54歳</c:v>
              </c:pt>
              <c:pt idx="8">
                <c:v>55～
59歳</c:v>
              </c:pt>
              <c:pt idx="9">
                <c:v>60～
64歳</c:v>
              </c:pt>
              <c:pt idx="10">
                <c:v>65歳
以上</c:v>
              </c:pt>
            </c:strLit>
          </c:cat>
          <c:val>
            <c:numLit>
              <c:formatCode>General</c:formatCode>
              <c:ptCount val="11"/>
              <c:pt idx="0">
                <c:v>14.9</c:v>
              </c:pt>
              <c:pt idx="1">
                <c:v>67.3</c:v>
              </c:pt>
              <c:pt idx="2">
                <c:v>71</c:v>
              </c:pt>
              <c:pt idx="3">
                <c:v>65</c:v>
              </c:pt>
              <c:pt idx="4">
                <c:v>72.5</c:v>
              </c:pt>
              <c:pt idx="5">
                <c:v>79.2</c:v>
              </c:pt>
              <c:pt idx="6">
                <c:v>82.1</c:v>
              </c:pt>
              <c:pt idx="7">
                <c:v>73</c:v>
              </c:pt>
              <c:pt idx="8">
                <c:v>64.900000000000006</c:v>
              </c:pt>
              <c:pt idx="9">
                <c:v>46.7</c:v>
              </c:pt>
              <c:pt idx="10">
                <c:v>15.2</c:v>
              </c:pt>
            </c:numLit>
          </c:val>
          <c:smooth val="0"/>
        </c:ser>
        <c:ser>
          <c:idx val="0"/>
          <c:order val="1"/>
          <c:tx>
            <c:v>平成19年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1"/>
              <c:pt idx="0">
                <c:v>15～
19歳</c:v>
              </c:pt>
              <c:pt idx="1">
                <c:v>20～
24歳</c:v>
              </c:pt>
              <c:pt idx="2">
                <c:v>25～
29歳</c:v>
              </c:pt>
              <c:pt idx="3">
                <c:v>30～
34歳</c:v>
              </c:pt>
              <c:pt idx="4">
                <c:v>35～
39歳</c:v>
              </c:pt>
              <c:pt idx="5">
                <c:v>40～
44歳</c:v>
              </c:pt>
              <c:pt idx="6">
                <c:v>45～
49歳</c:v>
              </c:pt>
              <c:pt idx="7">
                <c:v>50～
54歳</c:v>
              </c:pt>
              <c:pt idx="8">
                <c:v>55～
59歳</c:v>
              </c:pt>
              <c:pt idx="9">
                <c:v>60～
64歳</c:v>
              </c:pt>
              <c:pt idx="10">
                <c:v>65歳
以上</c:v>
              </c:pt>
            </c:strLit>
          </c:cat>
          <c:val>
            <c:numLit>
              <c:formatCode>General</c:formatCode>
              <c:ptCount val="11"/>
              <c:pt idx="0">
                <c:v>11.7</c:v>
              </c:pt>
              <c:pt idx="1">
                <c:v>72.7</c:v>
              </c:pt>
              <c:pt idx="2">
                <c:v>72.2</c:v>
              </c:pt>
              <c:pt idx="3">
                <c:v>69.099999999999994</c:v>
              </c:pt>
              <c:pt idx="4">
                <c:v>70.5</c:v>
              </c:pt>
              <c:pt idx="5">
                <c:v>77.099999999999994</c:v>
              </c:pt>
              <c:pt idx="6">
                <c:v>78.7</c:v>
              </c:pt>
              <c:pt idx="7">
                <c:v>78.099999999999994</c:v>
              </c:pt>
              <c:pt idx="8">
                <c:v>68.5</c:v>
              </c:pt>
              <c:pt idx="9">
                <c:v>51.7</c:v>
              </c:pt>
              <c:pt idx="10">
                <c:v>16.399999999999999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964928"/>
        <c:axId val="89966848"/>
      </c:lineChart>
      <c:catAx>
        <c:axId val="89964928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9966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966848"/>
        <c:scaling>
          <c:orientation val="minMax"/>
          <c:max val="1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996492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35時間未満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12.138234287471166</c:v>
              </c:pt>
              <c:pt idx="1">
                <c:v>11.502145922746781</c:v>
              </c:pt>
              <c:pt idx="2">
                <c:v>9.183971921614507</c:v>
              </c:pt>
            </c:numLit>
          </c:val>
        </c:ser>
        <c:ser>
          <c:idx val="1"/>
          <c:order val="1"/>
          <c:tx>
            <c:v>35～42時間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28.859462710117551</c:v>
              </c:pt>
              <c:pt idx="1">
                <c:v>30.271816881258939</c:v>
              </c:pt>
              <c:pt idx="2">
                <c:v>29.687042995027792</c:v>
              </c:pt>
            </c:numLit>
          </c:val>
        </c:ser>
        <c:ser>
          <c:idx val="2"/>
          <c:order val="2"/>
          <c:tx>
            <c:v>43～45時間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12.187736270450991</c:v>
              </c:pt>
              <c:pt idx="1">
                <c:v>11.67381974248927</c:v>
              </c:pt>
              <c:pt idx="2">
                <c:v>12.430535244223458</c:v>
              </c:pt>
            </c:numLit>
          </c:val>
        </c:ser>
        <c:ser>
          <c:idx val="3"/>
          <c:order val="3"/>
          <c:tx>
            <c:v>46～48時間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13.092501029679921</c:v>
              </c:pt>
              <c:pt idx="1">
                <c:v>14.535050071530758</c:v>
              </c:pt>
              <c:pt idx="2">
                <c:v>16.057326703714537</c:v>
              </c:pt>
            </c:numLit>
          </c:val>
        </c:ser>
        <c:ser>
          <c:idx val="4"/>
          <c:order val="4"/>
          <c:tx>
            <c:v>49～59時間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18.824482597925947</c:v>
              </c:pt>
              <c:pt idx="1">
                <c:v>18.369098712446352</c:v>
              </c:pt>
              <c:pt idx="2">
                <c:v>19.274641708101786</c:v>
              </c:pt>
            </c:numLit>
          </c:val>
        </c:ser>
        <c:ser>
          <c:idx val="5"/>
          <c:order val="5"/>
          <c:tx>
            <c:v>60時間以上</c:v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14.560737579546402</c:v>
              </c:pt>
              <c:pt idx="1">
                <c:v>13.533619456366235</c:v>
              </c:pt>
              <c:pt idx="2">
                <c:v>13.249488154431122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90116096"/>
        <c:axId val="90117632"/>
      </c:barChart>
      <c:catAx>
        <c:axId val="9011609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0117632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90117632"/>
        <c:scaling>
          <c:orientation val="minMax"/>
        </c:scaling>
        <c:delete val="0"/>
        <c:axPos val="b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01160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35時間未満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5.0432290067100354</c:v>
              </c:pt>
              <c:pt idx="1">
                <c:v>4.8019801980198018</c:v>
              </c:pt>
              <c:pt idx="2">
                <c:v>3.9274924471299091</c:v>
              </c:pt>
            </c:numLit>
          </c:val>
        </c:ser>
        <c:ser>
          <c:idx val="1"/>
          <c:order val="1"/>
          <c:tx>
            <c:v>35～42時間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25.021637769774131</c:v>
              </c:pt>
              <c:pt idx="1">
                <c:v>26.435643564356436</c:v>
              </c:pt>
              <c:pt idx="2">
                <c:v>25.981873111782477</c:v>
              </c:pt>
            </c:numLit>
          </c:val>
        </c:ser>
        <c:ser>
          <c:idx val="2"/>
          <c:order val="2"/>
          <c:tx>
            <c:v>43～45時間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12.50895757135811</c:v>
              </c:pt>
              <c:pt idx="1">
                <c:v>11.534653465346535</c:v>
              </c:pt>
              <c:pt idx="2">
                <c:v>12.084592145015106</c:v>
              </c:pt>
            </c:numLit>
          </c:val>
        </c:ser>
        <c:ser>
          <c:idx val="3"/>
          <c:order val="3"/>
          <c:tx>
            <c:v>46～48時間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14.961858583602449</c:v>
              </c:pt>
              <c:pt idx="1">
                <c:v>16.237623762376234</c:v>
              </c:pt>
              <c:pt idx="2">
                <c:v>17.573011077542798</c:v>
              </c:pt>
            </c:numLit>
          </c:val>
        </c:ser>
        <c:ser>
          <c:idx val="4"/>
          <c:order val="4"/>
          <c:tx>
            <c:v>49～59時間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23.07532425632769</c:v>
              </c:pt>
              <c:pt idx="1">
                <c:v>22.920792079207921</c:v>
              </c:pt>
              <c:pt idx="2">
                <c:v>22.9607250755287</c:v>
              </c:pt>
            </c:numLit>
          </c:val>
        </c:ser>
        <c:ser>
          <c:idx val="5"/>
          <c:order val="5"/>
          <c:tx>
            <c:v>60時間以上</c:v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19.059850536523626</c:v>
              </c:pt>
              <c:pt idx="1">
                <c:v>18.019801980198018</c:v>
              </c:pt>
              <c:pt idx="2">
                <c:v>17.32124874118832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90189184"/>
        <c:axId val="90199168"/>
      </c:barChart>
      <c:catAx>
        <c:axId val="9018918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019916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90199168"/>
        <c:scaling>
          <c:orientation val="minMax"/>
        </c:scaling>
        <c:delete val="0"/>
        <c:axPos val="b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01891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emf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.xml"/><Relationship Id="rId13" Type="http://schemas.openxmlformats.org/officeDocument/2006/relationships/chart" Target="../charts/chart29.xml"/><Relationship Id="rId3" Type="http://schemas.openxmlformats.org/officeDocument/2006/relationships/chart" Target="../charts/chart19.xml"/><Relationship Id="rId7" Type="http://schemas.openxmlformats.org/officeDocument/2006/relationships/chart" Target="../charts/chart23.xml"/><Relationship Id="rId12" Type="http://schemas.openxmlformats.org/officeDocument/2006/relationships/chart" Target="../charts/chart28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6" Type="http://schemas.openxmlformats.org/officeDocument/2006/relationships/chart" Target="../charts/chart22.xml"/><Relationship Id="rId11" Type="http://schemas.openxmlformats.org/officeDocument/2006/relationships/chart" Target="../charts/chart27.xml"/><Relationship Id="rId5" Type="http://schemas.openxmlformats.org/officeDocument/2006/relationships/chart" Target="../charts/chart21.xml"/><Relationship Id="rId10" Type="http://schemas.openxmlformats.org/officeDocument/2006/relationships/chart" Target="../charts/chart26.xml"/><Relationship Id="rId4" Type="http://schemas.openxmlformats.org/officeDocument/2006/relationships/chart" Target="../charts/chart20.xml"/><Relationship Id="rId9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7.xml"/><Relationship Id="rId13" Type="http://schemas.openxmlformats.org/officeDocument/2006/relationships/chart" Target="../charts/chart42.xml"/><Relationship Id="rId3" Type="http://schemas.openxmlformats.org/officeDocument/2006/relationships/chart" Target="../charts/chart32.xml"/><Relationship Id="rId7" Type="http://schemas.openxmlformats.org/officeDocument/2006/relationships/chart" Target="../charts/chart36.xml"/><Relationship Id="rId12" Type="http://schemas.openxmlformats.org/officeDocument/2006/relationships/chart" Target="../charts/chart41.xml"/><Relationship Id="rId2" Type="http://schemas.openxmlformats.org/officeDocument/2006/relationships/chart" Target="../charts/chart31.xml"/><Relationship Id="rId1" Type="http://schemas.openxmlformats.org/officeDocument/2006/relationships/chart" Target="../charts/chart30.xml"/><Relationship Id="rId6" Type="http://schemas.openxmlformats.org/officeDocument/2006/relationships/chart" Target="../charts/chart35.xml"/><Relationship Id="rId11" Type="http://schemas.openxmlformats.org/officeDocument/2006/relationships/chart" Target="../charts/chart40.xml"/><Relationship Id="rId5" Type="http://schemas.openxmlformats.org/officeDocument/2006/relationships/chart" Target="../charts/chart34.xml"/><Relationship Id="rId10" Type="http://schemas.openxmlformats.org/officeDocument/2006/relationships/chart" Target="../charts/chart39.xml"/><Relationship Id="rId4" Type="http://schemas.openxmlformats.org/officeDocument/2006/relationships/chart" Target="../charts/chart33.xml"/><Relationship Id="rId9" Type="http://schemas.openxmlformats.org/officeDocument/2006/relationships/chart" Target="../charts/chart38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0.xml"/><Relationship Id="rId13" Type="http://schemas.openxmlformats.org/officeDocument/2006/relationships/chart" Target="../charts/chart55.xml"/><Relationship Id="rId3" Type="http://schemas.openxmlformats.org/officeDocument/2006/relationships/chart" Target="../charts/chart45.xml"/><Relationship Id="rId7" Type="http://schemas.openxmlformats.org/officeDocument/2006/relationships/chart" Target="../charts/chart49.xml"/><Relationship Id="rId12" Type="http://schemas.openxmlformats.org/officeDocument/2006/relationships/chart" Target="../charts/chart54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Relationship Id="rId6" Type="http://schemas.openxmlformats.org/officeDocument/2006/relationships/chart" Target="../charts/chart48.xml"/><Relationship Id="rId11" Type="http://schemas.openxmlformats.org/officeDocument/2006/relationships/chart" Target="../charts/chart53.xml"/><Relationship Id="rId5" Type="http://schemas.openxmlformats.org/officeDocument/2006/relationships/chart" Target="../charts/chart47.xml"/><Relationship Id="rId10" Type="http://schemas.openxmlformats.org/officeDocument/2006/relationships/chart" Target="../charts/chart52.xml"/><Relationship Id="rId4" Type="http://schemas.openxmlformats.org/officeDocument/2006/relationships/chart" Target="../charts/chart46.xml"/><Relationship Id="rId9" Type="http://schemas.openxmlformats.org/officeDocument/2006/relationships/chart" Target="../charts/chart51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3.xml"/><Relationship Id="rId3" Type="http://schemas.openxmlformats.org/officeDocument/2006/relationships/chart" Target="../charts/chart58.xml"/><Relationship Id="rId7" Type="http://schemas.openxmlformats.org/officeDocument/2006/relationships/chart" Target="../charts/chart62.xml"/><Relationship Id="rId2" Type="http://schemas.openxmlformats.org/officeDocument/2006/relationships/chart" Target="../charts/chart57.xml"/><Relationship Id="rId1" Type="http://schemas.openxmlformats.org/officeDocument/2006/relationships/chart" Target="../charts/chart56.xml"/><Relationship Id="rId6" Type="http://schemas.openxmlformats.org/officeDocument/2006/relationships/chart" Target="../charts/chart61.xml"/><Relationship Id="rId11" Type="http://schemas.openxmlformats.org/officeDocument/2006/relationships/chart" Target="../charts/chart66.xml"/><Relationship Id="rId5" Type="http://schemas.openxmlformats.org/officeDocument/2006/relationships/chart" Target="../charts/chart60.xml"/><Relationship Id="rId10" Type="http://schemas.openxmlformats.org/officeDocument/2006/relationships/chart" Target="../charts/chart65.xml"/><Relationship Id="rId4" Type="http://schemas.openxmlformats.org/officeDocument/2006/relationships/chart" Target="../charts/chart59.xml"/><Relationship Id="rId9" Type="http://schemas.openxmlformats.org/officeDocument/2006/relationships/chart" Target="../charts/chart6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49</xdr:row>
      <xdr:rowOff>0</xdr:rowOff>
    </xdr:from>
    <xdr:to>
      <xdr:col>11</xdr:col>
      <xdr:colOff>142875</xdr:colOff>
      <xdr:row>49</xdr:row>
      <xdr:rowOff>0</xdr:rowOff>
    </xdr:to>
    <xdr:graphicFrame macro="">
      <xdr:nvGraphicFramePr>
        <xdr:cNvPr id="603483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49</xdr:row>
      <xdr:rowOff>0</xdr:rowOff>
    </xdr:from>
    <xdr:to>
      <xdr:col>11</xdr:col>
      <xdr:colOff>171450</xdr:colOff>
      <xdr:row>49</xdr:row>
      <xdr:rowOff>0</xdr:rowOff>
    </xdr:to>
    <xdr:graphicFrame macro="">
      <xdr:nvGraphicFramePr>
        <xdr:cNvPr id="603484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0</xdr:rowOff>
    </xdr:from>
    <xdr:to>
      <xdr:col>11</xdr:col>
      <xdr:colOff>152400</xdr:colOff>
      <xdr:row>49</xdr:row>
      <xdr:rowOff>0</xdr:rowOff>
    </xdr:to>
    <xdr:graphicFrame macro="">
      <xdr:nvGraphicFramePr>
        <xdr:cNvPr id="6034841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49</xdr:row>
      <xdr:rowOff>0</xdr:rowOff>
    </xdr:from>
    <xdr:to>
      <xdr:col>11</xdr:col>
      <xdr:colOff>152400</xdr:colOff>
      <xdr:row>49</xdr:row>
      <xdr:rowOff>0</xdr:rowOff>
    </xdr:to>
    <xdr:graphicFrame macro="">
      <xdr:nvGraphicFramePr>
        <xdr:cNvPr id="603484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190500</xdr:colOff>
      <xdr:row>0</xdr:row>
      <xdr:rowOff>0</xdr:rowOff>
    </xdr:from>
    <xdr:to>
      <xdr:col>10</xdr:col>
      <xdr:colOff>247650</xdr:colOff>
      <xdr:row>0</xdr:row>
      <xdr:rowOff>0</xdr:rowOff>
    </xdr:to>
    <xdr:graphicFrame macro="">
      <xdr:nvGraphicFramePr>
        <xdr:cNvPr id="6034843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5</xdr:col>
      <xdr:colOff>504825</xdr:colOff>
      <xdr:row>0</xdr:row>
      <xdr:rowOff>0</xdr:rowOff>
    </xdr:to>
    <xdr:graphicFrame macro="">
      <xdr:nvGraphicFramePr>
        <xdr:cNvPr id="6034844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85725</xdr:colOff>
      <xdr:row>0</xdr:row>
      <xdr:rowOff>0</xdr:rowOff>
    </xdr:from>
    <xdr:to>
      <xdr:col>10</xdr:col>
      <xdr:colOff>533400</xdr:colOff>
      <xdr:row>0</xdr:row>
      <xdr:rowOff>0</xdr:rowOff>
    </xdr:to>
    <xdr:graphicFrame macro="">
      <xdr:nvGraphicFramePr>
        <xdr:cNvPr id="6034845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238125</xdr:colOff>
      <xdr:row>0</xdr:row>
      <xdr:rowOff>0</xdr:rowOff>
    </xdr:from>
    <xdr:to>
      <xdr:col>1</xdr:col>
      <xdr:colOff>600075</xdr:colOff>
      <xdr:row>0</xdr:row>
      <xdr:rowOff>0</xdr:rowOff>
    </xdr:to>
    <xdr:sp macro="" textlink="">
      <xdr:nvSpPr>
        <xdr:cNvPr id="1032" name="Rectangle 8"/>
        <xdr:cNvSpPr>
          <a:spLocks noChangeArrowheads="1"/>
        </xdr:cNvSpPr>
      </xdr:nvSpPr>
      <xdr:spPr bwMode="auto">
        <a:xfrm>
          <a:off x="419100" y="0"/>
          <a:ext cx="361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（％）</a:t>
          </a:r>
          <a:endParaRPr lang="ja-JP" altLang="en-US"/>
        </a:p>
      </xdr:txBody>
    </xdr:sp>
    <xdr:clientData/>
  </xdr:twoCellAnchor>
  <xdr:twoCellAnchor>
    <xdr:from>
      <xdr:col>6</xdr:col>
      <xdr:colOff>381000</xdr:colOff>
      <xdr:row>0</xdr:row>
      <xdr:rowOff>0</xdr:rowOff>
    </xdr:from>
    <xdr:to>
      <xdr:col>7</xdr:col>
      <xdr:colOff>57150</xdr:colOff>
      <xdr:row>0</xdr:row>
      <xdr:rowOff>0</xdr:rowOff>
    </xdr:to>
    <xdr:sp macro="" textlink="">
      <xdr:nvSpPr>
        <xdr:cNvPr id="1033" name="Rectangle 9"/>
        <xdr:cNvSpPr>
          <a:spLocks noChangeArrowheads="1"/>
        </xdr:cNvSpPr>
      </xdr:nvSpPr>
      <xdr:spPr bwMode="auto">
        <a:xfrm>
          <a:off x="3943350" y="0"/>
          <a:ext cx="3524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（％）</a:t>
          </a:r>
          <a:endParaRPr lang="ja-JP" altLang="en-US"/>
        </a:p>
      </xdr:txBody>
    </xdr:sp>
    <xdr:clientData/>
  </xdr:twoCellAnchor>
  <xdr:twoCellAnchor>
    <xdr:from>
      <xdr:col>1</xdr:col>
      <xdr:colOff>104775</xdr:colOff>
      <xdr:row>0</xdr:row>
      <xdr:rowOff>0</xdr:rowOff>
    </xdr:from>
    <xdr:to>
      <xdr:col>10</xdr:col>
      <xdr:colOff>533400</xdr:colOff>
      <xdr:row>0</xdr:row>
      <xdr:rowOff>0</xdr:rowOff>
    </xdr:to>
    <xdr:graphicFrame macro="">
      <xdr:nvGraphicFramePr>
        <xdr:cNvPr id="6034848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104775</xdr:colOff>
      <xdr:row>0</xdr:row>
      <xdr:rowOff>0</xdr:rowOff>
    </xdr:from>
    <xdr:to>
      <xdr:col>10</xdr:col>
      <xdr:colOff>542925</xdr:colOff>
      <xdr:row>0</xdr:row>
      <xdr:rowOff>0</xdr:rowOff>
    </xdr:to>
    <xdr:graphicFrame macro="">
      <xdr:nvGraphicFramePr>
        <xdr:cNvPr id="6034849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114300</xdr:colOff>
      <xdr:row>0</xdr:row>
      <xdr:rowOff>0</xdr:rowOff>
    </xdr:from>
    <xdr:to>
      <xdr:col>10</xdr:col>
      <xdr:colOff>504825</xdr:colOff>
      <xdr:row>0</xdr:row>
      <xdr:rowOff>0</xdr:rowOff>
    </xdr:to>
    <xdr:graphicFrame macro="">
      <xdr:nvGraphicFramePr>
        <xdr:cNvPr id="6034850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342900</xdr:colOff>
      <xdr:row>0</xdr:row>
      <xdr:rowOff>0</xdr:rowOff>
    </xdr:from>
    <xdr:to>
      <xdr:col>10</xdr:col>
      <xdr:colOff>66675</xdr:colOff>
      <xdr:row>0</xdr:row>
      <xdr:rowOff>0</xdr:rowOff>
    </xdr:to>
    <xdr:grpSp>
      <xdr:nvGrpSpPr>
        <xdr:cNvPr id="6034851" name="Group 13"/>
        <xdr:cNvGrpSpPr>
          <a:grpSpLocks/>
        </xdr:cNvGrpSpPr>
      </xdr:nvGrpSpPr>
      <xdr:grpSpPr bwMode="auto">
        <a:xfrm>
          <a:off x="1194547" y="0"/>
          <a:ext cx="5102599" cy="0"/>
          <a:chOff x="126" y="4731"/>
          <a:chExt cx="539" cy="114"/>
        </a:xfrm>
      </xdr:grpSpPr>
      <xdr:grpSp>
        <xdr:nvGrpSpPr>
          <xdr:cNvPr id="6034894" name="Group 14"/>
          <xdr:cNvGrpSpPr>
            <a:grpSpLocks/>
          </xdr:cNvGrpSpPr>
        </xdr:nvGrpSpPr>
        <xdr:grpSpPr bwMode="auto">
          <a:xfrm>
            <a:off x="126" y="4731"/>
            <a:ext cx="539" cy="26"/>
            <a:chOff x="126" y="4731"/>
            <a:chExt cx="539" cy="26"/>
          </a:xfrm>
        </xdr:grpSpPr>
        <xdr:sp macro="" textlink="">
          <xdr:nvSpPr>
            <xdr:cNvPr id="1039" name="Rectangle 15"/>
            <xdr:cNvSpPr>
              <a:spLocks noChangeArrowheads="1"/>
            </xdr:cNvSpPr>
          </xdr:nvSpPr>
          <xdr:spPr bwMode="auto">
            <a:xfrm>
              <a:off x="-13245122276236" y="0"/>
              <a:ext cx="47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+2.3</a:t>
              </a:r>
              <a:endParaRPr lang="ja-JP" altLang="en-US"/>
            </a:p>
          </xdr:txBody>
        </xdr:sp>
        <xdr:sp macro="" textlink="">
          <xdr:nvSpPr>
            <xdr:cNvPr id="1040" name="Rectangle 16"/>
            <xdr:cNvSpPr>
              <a:spLocks noChangeArrowheads="1"/>
            </xdr:cNvSpPr>
          </xdr:nvSpPr>
          <xdr:spPr bwMode="auto">
            <a:xfrm>
              <a:off x="8341376517914" y="0"/>
              <a:ext cx="47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+0.6</a:t>
              </a:r>
              <a:endParaRPr lang="ja-JP" altLang="en-US"/>
            </a:p>
          </xdr:txBody>
        </xdr:sp>
        <xdr:sp macro="" textlink="">
          <xdr:nvSpPr>
            <xdr:cNvPr id="1041" name="Rectangle 17"/>
            <xdr:cNvSpPr>
              <a:spLocks noChangeArrowheads="1"/>
            </xdr:cNvSpPr>
          </xdr:nvSpPr>
          <xdr:spPr bwMode="auto">
            <a:xfrm>
              <a:off x="9927305381864" y="0"/>
              <a:ext cx="47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-0.7</a:t>
              </a:r>
              <a:endParaRPr lang="ja-JP" altLang="en-US"/>
            </a:p>
          </xdr:txBody>
        </xdr:sp>
        <xdr:sp macro="" textlink="">
          <xdr:nvSpPr>
            <xdr:cNvPr id="1042" name="Rectangle 18"/>
            <xdr:cNvSpPr>
              <a:spLocks noChangeArrowheads="1"/>
            </xdr:cNvSpPr>
          </xdr:nvSpPr>
          <xdr:spPr bwMode="auto">
            <a:xfrm>
              <a:off x="19242460125914" y="0"/>
              <a:ext cx="47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-1.6</a:t>
              </a:r>
              <a:endParaRPr lang="ja-JP" altLang="en-US"/>
            </a:p>
          </xdr:txBody>
        </xdr:sp>
        <xdr:sp macro="" textlink="">
          <xdr:nvSpPr>
            <xdr:cNvPr id="1043" name="Rectangle 19"/>
            <xdr:cNvSpPr>
              <a:spLocks noChangeArrowheads="1"/>
            </xdr:cNvSpPr>
          </xdr:nvSpPr>
          <xdr:spPr bwMode="auto">
            <a:xfrm>
              <a:off x="1851701895689" y="0"/>
              <a:ext cx="47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-0.9</a:t>
              </a:r>
              <a:endParaRPr lang="ja-JP" altLang="en-US"/>
            </a:p>
          </xdr:txBody>
        </xdr:sp>
        <xdr:sp macro="" textlink="">
          <xdr:nvSpPr>
            <xdr:cNvPr id="1044" name="Rectangle 20"/>
            <xdr:cNvSpPr>
              <a:spLocks noChangeArrowheads="1"/>
            </xdr:cNvSpPr>
          </xdr:nvSpPr>
          <xdr:spPr bwMode="auto">
            <a:xfrm>
              <a:off x="4461513595664" y="0"/>
              <a:ext cx="47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+0.3</a:t>
              </a:r>
              <a:endParaRPr lang="ja-JP" altLang="en-US"/>
            </a:p>
          </xdr:txBody>
        </xdr:sp>
      </xdr:grpSp>
      <xdr:grpSp>
        <xdr:nvGrpSpPr>
          <xdr:cNvPr id="6034895" name="Group 21"/>
          <xdr:cNvGrpSpPr>
            <a:grpSpLocks/>
          </xdr:cNvGrpSpPr>
        </xdr:nvGrpSpPr>
        <xdr:grpSpPr bwMode="auto">
          <a:xfrm>
            <a:off x="126" y="4819"/>
            <a:ext cx="539" cy="26"/>
            <a:chOff x="126" y="4731"/>
            <a:chExt cx="539" cy="26"/>
          </a:xfrm>
        </xdr:grpSpPr>
        <xdr:sp macro="" textlink="">
          <xdr:nvSpPr>
            <xdr:cNvPr id="1046" name="Rectangle 22"/>
            <xdr:cNvSpPr>
              <a:spLocks noChangeArrowheads="1"/>
            </xdr:cNvSpPr>
          </xdr:nvSpPr>
          <xdr:spPr bwMode="auto">
            <a:xfrm>
              <a:off x="-13245122276236" y="0"/>
              <a:ext cx="47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-0.6</a:t>
              </a:r>
              <a:endParaRPr lang="ja-JP" altLang="en-US"/>
            </a:p>
          </xdr:txBody>
        </xdr:sp>
        <xdr:sp macro="" textlink="">
          <xdr:nvSpPr>
            <xdr:cNvPr id="1047" name="Rectangle 23"/>
            <xdr:cNvSpPr>
              <a:spLocks noChangeArrowheads="1"/>
            </xdr:cNvSpPr>
          </xdr:nvSpPr>
          <xdr:spPr bwMode="auto">
            <a:xfrm>
              <a:off x="8341376517914" y="0"/>
              <a:ext cx="47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+1.4</a:t>
              </a:r>
              <a:endParaRPr lang="ja-JP" altLang="en-US"/>
            </a:p>
          </xdr:txBody>
        </xdr:sp>
        <xdr:sp macro="" textlink="">
          <xdr:nvSpPr>
            <xdr:cNvPr id="1048" name="Rectangle 24"/>
            <xdr:cNvSpPr>
              <a:spLocks noChangeArrowheads="1"/>
            </xdr:cNvSpPr>
          </xdr:nvSpPr>
          <xdr:spPr bwMode="auto">
            <a:xfrm>
              <a:off x="9927305381864" y="0"/>
              <a:ext cx="47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-0.5</a:t>
              </a:r>
              <a:endParaRPr lang="ja-JP" altLang="en-US"/>
            </a:p>
          </xdr:txBody>
        </xdr:sp>
        <xdr:sp macro="" textlink="">
          <xdr:nvSpPr>
            <xdr:cNvPr id="1049" name="Rectangle 25"/>
            <xdr:cNvSpPr>
              <a:spLocks noChangeArrowheads="1"/>
            </xdr:cNvSpPr>
          </xdr:nvSpPr>
          <xdr:spPr bwMode="auto">
            <a:xfrm>
              <a:off x="19242460125914" y="0"/>
              <a:ext cx="47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+1.4</a:t>
              </a:r>
              <a:endParaRPr lang="ja-JP" altLang="en-US"/>
            </a:p>
          </xdr:txBody>
        </xdr:sp>
        <xdr:sp macro="" textlink="">
          <xdr:nvSpPr>
            <xdr:cNvPr id="1050" name="Rectangle 26"/>
            <xdr:cNvSpPr>
              <a:spLocks noChangeArrowheads="1"/>
            </xdr:cNvSpPr>
          </xdr:nvSpPr>
          <xdr:spPr bwMode="auto">
            <a:xfrm>
              <a:off x="1851701895689" y="0"/>
              <a:ext cx="47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-0.4</a:t>
              </a:r>
              <a:endParaRPr lang="ja-JP" altLang="en-US"/>
            </a:p>
          </xdr:txBody>
        </xdr:sp>
        <xdr:sp macro="" textlink="">
          <xdr:nvSpPr>
            <xdr:cNvPr id="1051" name="Rectangle 27"/>
            <xdr:cNvSpPr>
              <a:spLocks noChangeArrowheads="1"/>
            </xdr:cNvSpPr>
          </xdr:nvSpPr>
          <xdr:spPr bwMode="auto">
            <a:xfrm>
              <a:off x="4461513595664" y="0"/>
              <a:ext cx="47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-1.1</a:t>
              </a:r>
              <a:endParaRPr lang="ja-JP" altLang="en-US"/>
            </a:p>
          </xdr:txBody>
        </xdr:sp>
      </xdr:grpSp>
    </xdr:grpSp>
    <xdr:clientData/>
  </xdr:twoCellAnchor>
  <xdr:twoCellAnchor>
    <xdr:from>
      <xdr:col>2</xdr:col>
      <xdr:colOff>200025</xdr:colOff>
      <xdr:row>0</xdr:row>
      <xdr:rowOff>0</xdr:rowOff>
    </xdr:from>
    <xdr:to>
      <xdr:col>2</xdr:col>
      <xdr:colOff>647700</xdr:colOff>
      <xdr:row>0</xdr:row>
      <xdr:rowOff>0</xdr:rowOff>
    </xdr:to>
    <xdr:sp macro="" textlink="">
      <xdr:nvSpPr>
        <xdr:cNvPr id="1052" name="Rectangle 28"/>
        <xdr:cNvSpPr>
          <a:spLocks noChangeArrowheads="1"/>
        </xdr:cNvSpPr>
      </xdr:nvSpPr>
      <xdr:spPr bwMode="auto">
        <a:xfrm>
          <a:off x="1057275" y="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+0.9</a:t>
          </a:r>
          <a:endParaRPr lang="ja-JP" altLang="en-US"/>
        </a:p>
      </xdr:txBody>
    </xdr:sp>
    <xdr:clientData/>
  </xdr:twoCellAnchor>
  <xdr:twoCellAnchor>
    <xdr:from>
      <xdr:col>3</xdr:col>
      <xdr:colOff>323850</xdr:colOff>
      <xdr:row>0</xdr:row>
      <xdr:rowOff>0</xdr:rowOff>
    </xdr:from>
    <xdr:to>
      <xdr:col>4</xdr:col>
      <xdr:colOff>95250</xdr:colOff>
      <xdr:row>0</xdr:row>
      <xdr:rowOff>0</xdr:rowOff>
    </xdr:to>
    <xdr:sp macro="" textlink="">
      <xdr:nvSpPr>
        <xdr:cNvPr id="1053" name="Rectangle 29"/>
        <xdr:cNvSpPr>
          <a:spLocks noChangeArrowheads="1"/>
        </xdr:cNvSpPr>
      </xdr:nvSpPr>
      <xdr:spPr bwMode="auto">
        <a:xfrm>
          <a:off x="1857375" y="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+0.4</a:t>
          </a:r>
          <a:endParaRPr lang="ja-JP" altLang="en-US"/>
        </a:p>
      </xdr:txBody>
    </xdr:sp>
    <xdr:clientData/>
  </xdr:twoCellAnchor>
  <xdr:twoCellAnchor>
    <xdr:from>
      <xdr:col>4</xdr:col>
      <xdr:colOff>647700</xdr:colOff>
      <xdr:row>0</xdr:row>
      <xdr:rowOff>0</xdr:rowOff>
    </xdr:from>
    <xdr:to>
      <xdr:col>5</xdr:col>
      <xdr:colOff>419100</xdr:colOff>
      <xdr:row>0</xdr:row>
      <xdr:rowOff>0</xdr:rowOff>
    </xdr:to>
    <xdr:sp macro="" textlink="">
      <xdr:nvSpPr>
        <xdr:cNvPr id="1054" name="Rectangle 30"/>
        <xdr:cNvSpPr>
          <a:spLocks noChangeArrowheads="1"/>
        </xdr:cNvSpPr>
      </xdr:nvSpPr>
      <xdr:spPr bwMode="auto">
        <a:xfrm>
          <a:off x="2857500" y="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-0.6</a:t>
          </a:r>
          <a:endParaRPr lang="ja-JP" altLang="en-US"/>
        </a:p>
      </xdr:txBody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514350</xdr:colOff>
      <xdr:row>0</xdr:row>
      <xdr:rowOff>0</xdr:rowOff>
    </xdr:to>
    <xdr:sp macro="" textlink="">
      <xdr:nvSpPr>
        <xdr:cNvPr id="1055" name="Rectangle 31"/>
        <xdr:cNvSpPr>
          <a:spLocks noChangeArrowheads="1"/>
        </xdr:cNvSpPr>
      </xdr:nvSpPr>
      <xdr:spPr bwMode="auto">
        <a:xfrm>
          <a:off x="3629025" y="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-1.4</a:t>
          </a:r>
          <a:endParaRPr lang="ja-JP" altLang="en-US"/>
        </a:p>
      </xdr:txBody>
    </xdr:sp>
    <xdr:clientData/>
  </xdr:twoCellAnchor>
  <xdr:twoCellAnchor>
    <xdr:from>
      <xdr:col>7</xdr:col>
      <xdr:colOff>438150</xdr:colOff>
      <xdr:row>0</xdr:row>
      <xdr:rowOff>0</xdr:rowOff>
    </xdr:from>
    <xdr:to>
      <xdr:col>8</xdr:col>
      <xdr:colOff>209550</xdr:colOff>
      <xdr:row>0</xdr:row>
      <xdr:rowOff>0</xdr:rowOff>
    </xdr:to>
    <xdr:sp macro="" textlink="">
      <xdr:nvSpPr>
        <xdr:cNvPr id="1056" name="Rectangle 32"/>
        <xdr:cNvSpPr>
          <a:spLocks noChangeArrowheads="1"/>
        </xdr:cNvSpPr>
      </xdr:nvSpPr>
      <xdr:spPr bwMode="auto">
        <a:xfrm>
          <a:off x="4676775" y="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-0.1</a:t>
          </a:r>
          <a:endParaRPr lang="ja-JP" altLang="en-US"/>
        </a:p>
      </xdr:txBody>
    </xdr:sp>
    <xdr:clientData/>
  </xdr:twoCellAnchor>
  <xdr:twoCellAnchor>
    <xdr:from>
      <xdr:col>9</xdr:col>
      <xdr:colOff>142875</xdr:colOff>
      <xdr:row>0</xdr:row>
      <xdr:rowOff>0</xdr:rowOff>
    </xdr:from>
    <xdr:to>
      <xdr:col>9</xdr:col>
      <xdr:colOff>590550</xdr:colOff>
      <xdr:row>0</xdr:row>
      <xdr:rowOff>0</xdr:rowOff>
    </xdr:to>
    <xdr:sp macro="" textlink="">
      <xdr:nvSpPr>
        <xdr:cNvPr id="1057" name="Rectangle 33"/>
        <xdr:cNvSpPr>
          <a:spLocks noChangeArrowheads="1"/>
        </xdr:cNvSpPr>
      </xdr:nvSpPr>
      <xdr:spPr bwMode="auto">
        <a:xfrm>
          <a:off x="5734050" y="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+0.7</a:t>
          </a:r>
          <a:endParaRPr lang="ja-JP" altLang="en-US"/>
        </a:p>
      </xdr:txBody>
    </xdr:sp>
    <xdr:clientData/>
  </xdr:twoCellAnchor>
  <xdr:twoCellAnchor>
    <xdr:from>
      <xdr:col>2</xdr:col>
      <xdr:colOff>228600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058" name="Rectangle 34"/>
        <xdr:cNvSpPr>
          <a:spLocks noChangeArrowheads="1"/>
        </xdr:cNvSpPr>
      </xdr:nvSpPr>
      <xdr:spPr bwMode="auto">
        <a:xfrm>
          <a:off x="1085850" y="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-0.2</a:t>
          </a:r>
          <a:endParaRPr lang="ja-JP" altLang="en-US"/>
        </a:p>
      </xdr:txBody>
    </xdr:sp>
    <xdr:clientData/>
  </xdr:twoCellAnchor>
  <xdr:twoCellAnchor>
    <xdr:from>
      <xdr:col>3</xdr:col>
      <xdr:colOff>342900</xdr:colOff>
      <xdr:row>0</xdr:row>
      <xdr:rowOff>0</xdr:rowOff>
    </xdr:from>
    <xdr:to>
      <xdr:col>4</xdr:col>
      <xdr:colOff>114300</xdr:colOff>
      <xdr:row>0</xdr:row>
      <xdr:rowOff>0</xdr:rowOff>
    </xdr:to>
    <xdr:sp macro="" textlink="">
      <xdr:nvSpPr>
        <xdr:cNvPr id="1059" name="Rectangle 35"/>
        <xdr:cNvSpPr>
          <a:spLocks noChangeArrowheads="1"/>
        </xdr:cNvSpPr>
      </xdr:nvSpPr>
      <xdr:spPr bwMode="auto">
        <a:xfrm>
          <a:off x="1876425" y="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+1.4</a:t>
          </a:r>
          <a:endParaRPr lang="ja-JP" altLang="en-US"/>
        </a:p>
      </xdr:txBody>
    </xdr:sp>
    <xdr:clientData/>
  </xdr:twoCellAnchor>
  <xdr:twoCellAnchor>
    <xdr:from>
      <xdr:col>5</xdr:col>
      <xdr:colOff>9525</xdr:colOff>
      <xdr:row>0</xdr:row>
      <xdr:rowOff>0</xdr:rowOff>
    </xdr:from>
    <xdr:to>
      <xdr:col>5</xdr:col>
      <xdr:colOff>457200</xdr:colOff>
      <xdr:row>0</xdr:row>
      <xdr:rowOff>0</xdr:rowOff>
    </xdr:to>
    <xdr:sp macro="" textlink="">
      <xdr:nvSpPr>
        <xdr:cNvPr id="1060" name="Rectangle 36"/>
        <xdr:cNvSpPr>
          <a:spLocks noChangeArrowheads="1"/>
        </xdr:cNvSpPr>
      </xdr:nvSpPr>
      <xdr:spPr bwMode="auto">
        <a:xfrm>
          <a:off x="2895600" y="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</a:t>
          </a:r>
          <a:endParaRPr lang="ja-JP" altLang="en-US"/>
        </a:p>
      </xdr:txBody>
    </xdr:sp>
    <xdr:clientData/>
  </xdr:twoCellAnchor>
  <xdr:twoCellAnchor>
    <xdr:from>
      <xdr:col>6</xdr:col>
      <xdr:colOff>85725</xdr:colOff>
      <xdr:row>0</xdr:row>
      <xdr:rowOff>0</xdr:rowOff>
    </xdr:from>
    <xdr:to>
      <xdr:col>6</xdr:col>
      <xdr:colOff>533400</xdr:colOff>
      <xdr:row>0</xdr:row>
      <xdr:rowOff>0</xdr:rowOff>
    </xdr:to>
    <xdr:sp macro="" textlink="">
      <xdr:nvSpPr>
        <xdr:cNvPr id="1061" name="Rectangle 37"/>
        <xdr:cNvSpPr>
          <a:spLocks noChangeArrowheads="1"/>
        </xdr:cNvSpPr>
      </xdr:nvSpPr>
      <xdr:spPr bwMode="auto">
        <a:xfrm>
          <a:off x="3648075" y="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+1.2</a:t>
          </a:r>
          <a:endParaRPr lang="ja-JP" altLang="en-US"/>
        </a:p>
      </xdr:txBody>
    </xdr:sp>
    <xdr:clientData/>
  </xdr:twoCellAnchor>
  <xdr:twoCellAnchor>
    <xdr:from>
      <xdr:col>7</xdr:col>
      <xdr:colOff>381000</xdr:colOff>
      <xdr:row>0</xdr:row>
      <xdr:rowOff>0</xdr:rowOff>
    </xdr:from>
    <xdr:to>
      <xdr:col>8</xdr:col>
      <xdr:colOff>152400</xdr:colOff>
      <xdr:row>0</xdr:row>
      <xdr:rowOff>0</xdr:rowOff>
    </xdr:to>
    <xdr:sp macro="" textlink="">
      <xdr:nvSpPr>
        <xdr:cNvPr id="1062" name="Rectangle 38"/>
        <xdr:cNvSpPr>
          <a:spLocks noChangeArrowheads="1"/>
        </xdr:cNvSpPr>
      </xdr:nvSpPr>
      <xdr:spPr bwMode="auto">
        <a:xfrm>
          <a:off x="4619625" y="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+0.2</a:t>
          </a:r>
          <a:endParaRPr lang="ja-JP" altLang="en-US"/>
        </a:p>
      </xdr:txBody>
    </xdr:sp>
    <xdr:clientData/>
  </xdr:twoCellAnchor>
  <xdr:twoCellAnchor>
    <xdr:from>
      <xdr:col>9</xdr:col>
      <xdr:colOff>123825</xdr:colOff>
      <xdr:row>0</xdr:row>
      <xdr:rowOff>0</xdr:rowOff>
    </xdr:from>
    <xdr:to>
      <xdr:col>9</xdr:col>
      <xdr:colOff>571500</xdr:colOff>
      <xdr:row>0</xdr:row>
      <xdr:rowOff>0</xdr:rowOff>
    </xdr:to>
    <xdr:sp macro="" textlink="">
      <xdr:nvSpPr>
        <xdr:cNvPr id="1063" name="Rectangle 39"/>
        <xdr:cNvSpPr>
          <a:spLocks noChangeArrowheads="1"/>
        </xdr:cNvSpPr>
      </xdr:nvSpPr>
      <xdr:spPr bwMode="auto">
        <a:xfrm>
          <a:off x="5715000" y="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-1.1</a:t>
          </a:r>
          <a:endParaRPr lang="ja-JP" altLang="en-US"/>
        </a:p>
      </xdr:txBody>
    </xdr:sp>
    <xdr:clientData/>
  </xdr:twoCellAnchor>
  <xdr:twoCellAnchor>
    <xdr:from>
      <xdr:col>2</xdr:col>
      <xdr:colOff>523875</xdr:colOff>
      <xdr:row>0</xdr:row>
      <xdr:rowOff>0</xdr:rowOff>
    </xdr:from>
    <xdr:to>
      <xdr:col>3</xdr:col>
      <xdr:colOff>295275</xdr:colOff>
      <xdr:row>0</xdr:row>
      <xdr:rowOff>0</xdr:rowOff>
    </xdr:to>
    <xdr:sp macro="" textlink="">
      <xdr:nvSpPr>
        <xdr:cNvPr id="1064" name="Rectangle 40"/>
        <xdr:cNvSpPr>
          <a:spLocks noChangeArrowheads="1"/>
        </xdr:cNvSpPr>
      </xdr:nvSpPr>
      <xdr:spPr bwMode="auto">
        <a:xfrm>
          <a:off x="1381125" y="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+4.2</a:t>
          </a:r>
          <a:endParaRPr lang="ja-JP" altLang="en-US"/>
        </a:p>
      </xdr:txBody>
    </xdr:sp>
    <xdr:clientData/>
  </xdr:twoCellAnchor>
  <xdr:twoCellAnchor>
    <xdr:from>
      <xdr:col>4</xdr:col>
      <xdr:colOff>581025</xdr:colOff>
      <xdr:row>0</xdr:row>
      <xdr:rowOff>0</xdr:rowOff>
    </xdr:from>
    <xdr:to>
      <xdr:col>5</xdr:col>
      <xdr:colOff>352425</xdr:colOff>
      <xdr:row>0</xdr:row>
      <xdr:rowOff>0</xdr:rowOff>
    </xdr:to>
    <xdr:sp macro="" textlink="">
      <xdr:nvSpPr>
        <xdr:cNvPr id="1065" name="Rectangle 41"/>
        <xdr:cNvSpPr>
          <a:spLocks noChangeArrowheads="1"/>
        </xdr:cNvSpPr>
      </xdr:nvSpPr>
      <xdr:spPr bwMode="auto">
        <a:xfrm>
          <a:off x="2790825" y="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+0.7</a:t>
          </a:r>
          <a:endParaRPr lang="ja-JP" altLang="en-US"/>
        </a:p>
      </xdr:txBody>
    </xdr:sp>
    <xdr:clientData/>
  </xdr:twoCellAnchor>
  <xdr:twoCellAnchor>
    <xdr:from>
      <xdr:col>6</xdr:col>
      <xdr:colOff>514350</xdr:colOff>
      <xdr:row>0</xdr:row>
      <xdr:rowOff>0</xdr:rowOff>
    </xdr:from>
    <xdr:to>
      <xdr:col>7</xdr:col>
      <xdr:colOff>285750</xdr:colOff>
      <xdr:row>0</xdr:row>
      <xdr:rowOff>0</xdr:rowOff>
    </xdr:to>
    <xdr:sp macro="" textlink="">
      <xdr:nvSpPr>
        <xdr:cNvPr id="1066" name="Rectangle 42"/>
        <xdr:cNvSpPr>
          <a:spLocks noChangeArrowheads="1"/>
        </xdr:cNvSpPr>
      </xdr:nvSpPr>
      <xdr:spPr bwMode="auto">
        <a:xfrm>
          <a:off x="4076700" y="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</a:t>
          </a:r>
          <a:endParaRPr lang="ja-JP" altLang="en-US"/>
        </a:p>
      </xdr:txBody>
    </xdr:sp>
    <xdr:clientData/>
  </xdr:twoCellAnchor>
  <xdr:twoCellAnchor>
    <xdr:from>
      <xdr:col>7</xdr:col>
      <xdr:colOff>466725</xdr:colOff>
      <xdr:row>0</xdr:row>
      <xdr:rowOff>0</xdr:rowOff>
    </xdr:from>
    <xdr:to>
      <xdr:col>8</xdr:col>
      <xdr:colOff>238125</xdr:colOff>
      <xdr:row>0</xdr:row>
      <xdr:rowOff>0</xdr:rowOff>
    </xdr:to>
    <xdr:sp macro="" textlink="">
      <xdr:nvSpPr>
        <xdr:cNvPr id="1067" name="Rectangle 43"/>
        <xdr:cNvSpPr>
          <a:spLocks noChangeArrowheads="1"/>
        </xdr:cNvSpPr>
      </xdr:nvSpPr>
      <xdr:spPr bwMode="auto">
        <a:xfrm>
          <a:off x="4705350" y="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-1.8</a:t>
          </a:r>
          <a:endParaRPr lang="ja-JP" altLang="en-US"/>
        </a:p>
      </xdr:txBody>
    </xdr:sp>
    <xdr:clientData/>
  </xdr:twoCellAnchor>
  <xdr:twoCellAnchor>
    <xdr:from>
      <xdr:col>8</xdr:col>
      <xdr:colOff>514350</xdr:colOff>
      <xdr:row>0</xdr:row>
      <xdr:rowOff>0</xdr:rowOff>
    </xdr:from>
    <xdr:to>
      <xdr:col>9</xdr:col>
      <xdr:colOff>285750</xdr:colOff>
      <xdr:row>0</xdr:row>
      <xdr:rowOff>0</xdr:rowOff>
    </xdr:to>
    <xdr:sp macro="" textlink="">
      <xdr:nvSpPr>
        <xdr:cNvPr id="1068" name="Rectangle 44"/>
        <xdr:cNvSpPr>
          <a:spLocks noChangeArrowheads="1"/>
        </xdr:cNvSpPr>
      </xdr:nvSpPr>
      <xdr:spPr bwMode="auto">
        <a:xfrm>
          <a:off x="5429250" y="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-2.1</a:t>
          </a:r>
          <a:endParaRPr lang="ja-JP" altLang="en-US"/>
        </a:p>
      </xdr:txBody>
    </xdr:sp>
    <xdr:clientData/>
  </xdr:twoCellAnchor>
  <xdr:twoCellAnchor>
    <xdr:from>
      <xdr:col>9</xdr:col>
      <xdr:colOff>428625</xdr:colOff>
      <xdr:row>0</xdr:row>
      <xdr:rowOff>0</xdr:rowOff>
    </xdr:from>
    <xdr:to>
      <xdr:col>10</xdr:col>
      <xdr:colOff>200025</xdr:colOff>
      <xdr:row>0</xdr:row>
      <xdr:rowOff>0</xdr:rowOff>
    </xdr:to>
    <xdr:sp macro="" textlink="">
      <xdr:nvSpPr>
        <xdr:cNvPr id="1069" name="Rectangle 45"/>
        <xdr:cNvSpPr>
          <a:spLocks noChangeArrowheads="1"/>
        </xdr:cNvSpPr>
      </xdr:nvSpPr>
      <xdr:spPr bwMode="auto">
        <a:xfrm>
          <a:off x="6019800" y="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-0.2</a:t>
          </a:r>
          <a:endParaRPr lang="ja-JP" altLang="en-US"/>
        </a:p>
      </xdr:txBody>
    </xdr:sp>
    <xdr:clientData/>
  </xdr:twoCellAnchor>
  <xdr:twoCellAnchor>
    <xdr:from>
      <xdr:col>2</xdr:col>
      <xdr:colOff>647700</xdr:colOff>
      <xdr:row>0</xdr:row>
      <xdr:rowOff>0</xdr:rowOff>
    </xdr:from>
    <xdr:to>
      <xdr:col>3</xdr:col>
      <xdr:colOff>419100</xdr:colOff>
      <xdr:row>0</xdr:row>
      <xdr:rowOff>0</xdr:rowOff>
    </xdr:to>
    <xdr:sp macro="" textlink="">
      <xdr:nvSpPr>
        <xdr:cNvPr id="1070" name="Rectangle 46"/>
        <xdr:cNvSpPr>
          <a:spLocks noChangeArrowheads="1"/>
        </xdr:cNvSpPr>
      </xdr:nvSpPr>
      <xdr:spPr bwMode="auto">
        <a:xfrm>
          <a:off x="1504950" y="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-3.2</a:t>
          </a:r>
          <a:endParaRPr lang="ja-JP" altLang="en-US"/>
        </a:p>
      </xdr:txBody>
    </xdr:sp>
    <xdr:clientData/>
  </xdr:twoCellAnchor>
  <xdr:twoCellAnchor>
    <xdr:from>
      <xdr:col>5</xdr:col>
      <xdr:colOff>114300</xdr:colOff>
      <xdr:row>0</xdr:row>
      <xdr:rowOff>0</xdr:rowOff>
    </xdr:from>
    <xdr:to>
      <xdr:col>5</xdr:col>
      <xdr:colOff>561975</xdr:colOff>
      <xdr:row>0</xdr:row>
      <xdr:rowOff>0</xdr:rowOff>
    </xdr:to>
    <xdr:sp macro="" textlink="">
      <xdr:nvSpPr>
        <xdr:cNvPr id="1071" name="Rectangle 47"/>
        <xdr:cNvSpPr>
          <a:spLocks noChangeArrowheads="1"/>
        </xdr:cNvSpPr>
      </xdr:nvSpPr>
      <xdr:spPr bwMode="auto">
        <a:xfrm>
          <a:off x="3000375" y="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+0.3</a:t>
          </a:r>
          <a:endParaRPr lang="ja-JP" altLang="en-US"/>
        </a:p>
      </xdr:txBody>
    </xdr:sp>
    <xdr:clientData/>
  </xdr:twoCellAnchor>
  <xdr:twoCellAnchor>
    <xdr:from>
      <xdr:col>7</xdr:col>
      <xdr:colOff>38100</xdr:colOff>
      <xdr:row>0</xdr:row>
      <xdr:rowOff>0</xdr:rowOff>
    </xdr:from>
    <xdr:to>
      <xdr:col>7</xdr:col>
      <xdr:colOff>485775</xdr:colOff>
      <xdr:row>0</xdr:row>
      <xdr:rowOff>0</xdr:rowOff>
    </xdr:to>
    <xdr:sp macro="" textlink="">
      <xdr:nvSpPr>
        <xdr:cNvPr id="1072" name="Rectangle 48"/>
        <xdr:cNvSpPr>
          <a:spLocks noChangeArrowheads="1"/>
        </xdr:cNvSpPr>
      </xdr:nvSpPr>
      <xdr:spPr bwMode="auto">
        <a:xfrm>
          <a:off x="4276725" y="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+0.2</a:t>
          </a:r>
          <a:endParaRPr lang="ja-JP" altLang="en-US"/>
        </a:p>
      </xdr:txBody>
    </xdr:sp>
    <xdr:clientData/>
  </xdr:twoCellAnchor>
  <xdr:twoCellAnchor>
    <xdr:from>
      <xdr:col>7</xdr:col>
      <xdr:colOff>657225</xdr:colOff>
      <xdr:row>0</xdr:row>
      <xdr:rowOff>0</xdr:rowOff>
    </xdr:from>
    <xdr:to>
      <xdr:col>8</xdr:col>
      <xdr:colOff>428625</xdr:colOff>
      <xdr:row>0</xdr:row>
      <xdr:rowOff>0</xdr:rowOff>
    </xdr:to>
    <xdr:sp macro="" textlink="">
      <xdr:nvSpPr>
        <xdr:cNvPr id="1073" name="Rectangle 49"/>
        <xdr:cNvSpPr>
          <a:spLocks noChangeArrowheads="1"/>
        </xdr:cNvSpPr>
      </xdr:nvSpPr>
      <xdr:spPr bwMode="auto">
        <a:xfrm>
          <a:off x="4895850" y="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+2.2</a:t>
          </a:r>
          <a:endParaRPr lang="ja-JP" altLang="en-US"/>
        </a:p>
      </xdr:txBody>
    </xdr:sp>
    <xdr:clientData/>
  </xdr:twoCellAnchor>
  <xdr:twoCellAnchor>
    <xdr:from>
      <xdr:col>8</xdr:col>
      <xdr:colOff>609600</xdr:colOff>
      <xdr:row>0</xdr:row>
      <xdr:rowOff>0</xdr:rowOff>
    </xdr:from>
    <xdr:to>
      <xdr:col>9</xdr:col>
      <xdr:colOff>381000</xdr:colOff>
      <xdr:row>0</xdr:row>
      <xdr:rowOff>0</xdr:rowOff>
    </xdr:to>
    <xdr:sp macro="" textlink="">
      <xdr:nvSpPr>
        <xdr:cNvPr id="1074" name="Rectangle 50"/>
        <xdr:cNvSpPr>
          <a:spLocks noChangeArrowheads="1"/>
        </xdr:cNvSpPr>
      </xdr:nvSpPr>
      <xdr:spPr bwMode="auto">
        <a:xfrm>
          <a:off x="5524500" y="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+0.3</a:t>
          </a:r>
          <a:endParaRPr lang="ja-JP" altLang="en-US"/>
        </a:p>
      </xdr:txBody>
    </xdr:sp>
    <xdr:clientData/>
  </xdr:twoCellAnchor>
  <xdr:twoCellAnchor>
    <xdr:from>
      <xdr:col>9</xdr:col>
      <xdr:colOff>438150</xdr:colOff>
      <xdr:row>0</xdr:row>
      <xdr:rowOff>0</xdr:rowOff>
    </xdr:from>
    <xdr:to>
      <xdr:col>10</xdr:col>
      <xdr:colOff>209550</xdr:colOff>
      <xdr:row>0</xdr:row>
      <xdr:rowOff>0</xdr:rowOff>
    </xdr:to>
    <xdr:sp macro="" textlink="">
      <xdr:nvSpPr>
        <xdr:cNvPr id="1075" name="Rectangle 51"/>
        <xdr:cNvSpPr>
          <a:spLocks noChangeArrowheads="1"/>
        </xdr:cNvSpPr>
      </xdr:nvSpPr>
      <xdr:spPr bwMode="auto">
        <a:xfrm>
          <a:off x="6029325" y="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+0.3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76200</xdr:colOff>
      <xdr:row>0</xdr:row>
      <xdr:rowOff>0</xdr:rowOff>
    </xdr:to>
    <xdr:graphicFrame macro="">
      <xdr:nvGraphicFramePr>
        <xdr:cNvPr id="6034876" name="グラフ 5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123825</xdr:colOff>
      <xdr:row>0</xdr:row>
      <xdr:rowOff>0</xdr:rowOff>
    </xdr:from>
    <xdr:to>
      <xdr:col>10</xdr:col>
      <xdr:colOff>647700</xdr:colOff>
      <xdr:row>0</xdr:row>
      <xdr:rowOff>0</xdr:rowOff>
    </xdr:to>
    <xdr:graphicFrame macro="">
      <xdr:nvGraphicFramePr>
        <xdr:cNvPr id="6034877" name="グラフ 5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209550</xdr:colOff>
      <xdr:row>0</xdr:row>
      <xdr:rowOff>0</xdr:rowOff>
    </xdr:from>
    <xdr:to>
      <xdr:col>1</xdr:col>
      <xdr:colOff>514350</xdr:colOff>
      <xdr:row>0</xdr:row>
      <xdr:rowOff>0</xdr:rowOff>
    </xdr:to>
    <xdr:sp macro="" textlink="">
      <xdr:nvSpPr>
        <xdr:cNvPr id="1083" name="Rectangle 59"/>
        <xdr:cNvSpPr>
          <a:spLocks noChangeArrowheads="1"/>
        </xdr:cNvSpPr>
      </xdr:nvSpPr>
      <xdr:spPr bwMode="auto">
        <a:xfrm>
          <a:off x="390525" y="0"/>
          <a:ext cx="304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％</a:t>
          </a:r>
          <a:endParaRPr lang="ja-JP" altLang="en-US"/>
        </a:p>
      </xdr:txBody>
    </xdr:sp>
    <xdr:clientData/>
  </xdr:twoCellAnchor>
  <xdr:twoCellAnchor>
    <xdr:from>
      <xdr:col>9</xdr:col>
      <xdr:colOff>57150</xdr:colOff>
      <xdr:row>0</xdr:row>
      <xdr:rowOff>0</xdr:rowOff>
    </xdr:from>
    <xdr:to>
      <xdr:col>10</xdr:col>
      <xdr:colOff>57150</xdr:colOff>
      <xdr:row>0</xdr:row>
      <xdr:rowOff>0</xdr:rowOff>
    </xdr:to>
    <xdr:sp macro="" textlink="">
      <xdr:nvSpPr>
        <xdr:cNvPr id="1084" name="Rectangle 60"/>
        <xdr:cNvSpPr>
          <a:spLocks noChangeArrowheads="1"/>
        </xdr:cNvSpPr>
      </xdr:nvSpPr>
      <xdr:spPr bwMode="auto">
        <a:xfrm>
          <a:off x="5648325" y="0"/>
          <a:ext cx="6762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女（全国）</a:t>
          </a:r>
          <a:endParaRPr lang="ja-JP" altLang="en-US"/>
        </a:p>
      </xdr:txBody>
    </xdr:sp>
    <xdr:clientData/>
  </xdr:twoCellAnchor>
  <xdr:twoCellAnchor>
    <xdr:from>
      <xdr:col>9</xdr:col>
      <xdr:colOff>38100</xdr:colOff>
      <xdr:row>0</xdr:row>
      <xdr:rowOff>0</xdr:rowOff>
    </xdr:from>
    <xdr:to>
      <xdr:col>10</xdr:col>
      <xdr:colOff>228600</xdr:colOff>
      <xdr:row>0</xdr:row>
      <xdr:rowOff>0</xdr:rowOff>
    </xdr:to>
    <xdr:sp macro="" textlink="">
      <xdr:nvSpPr>
        <xdr:cNvPr id="1085" name="Rectangle 61"/>
        <xdr:cNvSpPr>
          <a:spLocks noChangeArrowheads="1"/>
        </xdr:cNvSpPr>
      </xdr:nvSpPr>
      <xdr:spPr bwMode="auto">
        <a:xfrm>
          <a:off x="5629275" y="0"/>
          <a:ext cx="8667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女（佐賀県）</a:t>
          </a:r>
          <a:endParaRPr lang="ja-JP" altLang="en-US"/>
        </a:p>
      </xdr:txBody>
    </xdr:sp>
    <xdr:clientData/>
  </xdr:twoCellAnchor>
  <xdr:twoCellAnchor>
    <xdr:from>
      <xdr:col>9</xdr:col>
      <xdr:colOff>0</xdr:colOff>
      <xdr:row>0</xdr:row>
      <xdr:rowOff>0</xdr:rowOff>
    </xdr:from>
    <xdr:to>
      <xdr:col>10</xdr:col>
      <xdr:colOff>276225</xdr:colOff>
      <xdr:row>0</xdr:row>
      <xdr:rowOff>0</xdr:rowOff>
    </xdr:to>
    <xdr:sp macro="" textlink="">
      <xdr:nvSpPr>
        <xdr:cNvPr id="1086" name="Rectangle 62"/>
        <xdr:cNvSpPr>
          <a:spLocks noChangeArrowheads="1"/>
        </xdr:cNvSpPr>
      </xdr:nvSpPr>
      <xdr:spPr bwMode="auto">
        <a:xfrm>
          <a:off x="5591175" y="0"/>
          <a:ext cx="952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総数（佐賀県）</a:t>
          </a:r>
          <a:endParaRPr lang="ja-JP" altLang="en-US"/>
        </a:p>
      </xdr:txBody>
    </xdr:sp>
    <xdr:clientData/>
  </xdr:twoCellAnchor>
  <xdr:twoCellAnchor>
    <xdr:from>
      <xdr:col>9</xdr:col>
      <xdr:colOff>9525</xdr:colOff>
      <xdr:row>0</xdr:row>
      <xdr:rowOff>0</xdr:rowOff>
    </xdr:from>
    <xdr:to>
      <xdr:col>10</xdr:col>
      <xdr:colOff>295275</xdr:colOff>
      <xdr:row>0</xdr:row>
      <xdr:rowOff>0</xdr:rowOff>
    </xdr:to>
    <xdr:sp macro="" textlink="">
      <xdr:nvSpPr>
        <xdr:cNvPr id="1087" name="Rectangle 63"/>
        <xdr:cNvSpPr>
          <a:spLocks noChangeArrowheads="1"/>
        </xdr:cNvSpPr>
      </xdr:nvSpPr>
      <xdr:spPr bwMode="auto">
        <a:xfrm>
          <a:off x="5600700" y="0"/>
          <a:ext cx="962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総数（全国）</a:t>
          </a:r>
          <a:endParaRPr lang="ja-JP" altLang="en-US"/>
        </a:p>
      </xdr:txBody>
    </xdr:sp>
    <xdr:clientData/>
  </xdr:twoCellAnchor>
  <xdr:twoCellAnchor>
    <xdr:from>
      <xdr:col>8</xdr:col>
      <xdr:colOff>657225</xdr:colOff>
      <xdr:row>0</xdr:row>
      <xdr:rowOff>0</xdr:rowOff>
    </xdr:from>
    <xdr:to>
      <xdr:col>10</xdr:col>
      <xdr:colOff>257175</xdr:colOff>
      <xdr:row>0</xdr:row>
      <xdr:rowOff>0</xdr:rowOff>
    </xdr:to>
    <xdr:sp macro="" textlink="">
      <xdr:nvSpPr>
        <xdr:cNvPr id="1088" name="Rectangle 64"/>
        <xdr:cNvSpPr>
          <a:spLocks noChangeArrowheads="1"/>
        </xdr:cNvSpPr>
      </xdr:nvSpPr>
      <xdr:spPr bwMode="auto">
        <a:xfrm>
          <a:off x="5572125" y="0"/>
          <a:ext cx="952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男（佐賀県）</a:t>
          </a:r>
          <a:endParaRPr lang="ja-JP" altLang="en-US"/>
        </a:p>
      </xdr:txBody>
    </xdr:sp>
    <xdr:clientData/>
  </xdr:twoCellAnchor>
  <xdr:twoCellAnchor>
    <xdr:from>
      <xdr:col>8</xdr:col>
      <xdr:colOff>657225</xdr:colOff>
      <xdr:row>0</xdr:row>
      <xdr:rowOff>0</xdr:rowOff>
    </xdr:from>
    <xdr:to>
      <xdr:col>10</xdr:col>
      <xdr:colOff>266700</xdr:colOff>
      <xdr:row>0</xdr:row>
      <xdr:rowOff>0</xdr:rowOff>
    </xdr:to>
    <xdr:sp macro="" textlink="">
      <xdr:nvSpPr>
        <xdr:cNvPr id="1089" name="Rectangle 65"/>
        <xdr:cNvSpPr>
          <a:spLocks noChangeArrowheads="1"/>
        </xdr:cNvSpPr>
      </xdr:nvSpPr>
      <xdr:spPr bwMode="auto">
        <a:xfrm>
          <a:off x="5572125" y="0"/>
          <a:ext cx="962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男（全国）</a:t>
          </a:r>
          <a:endParaRPr lang="ja-JP" altLang="en-US"/>
        </a:p>
      </xdr:txBody>
    </xdr:sp>
    <xdr:clientData/>
  </xdr:twoCellAnchor>
  <xdr:twoCellAnchor>
    <xdr:from>
      <xdr:col>1</xdr:col>
      <xdr:colOff>381000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1092" name="Rectangle 68"/>
        <xdr:cNvSpPr>
          <a:spLocks noChangeArrowheads="1"/>
        </xdr:cNvSpPr>
      </xdr:nvSpPr>
      <xdr:spPr bwMode="auto">
        <a:xfrm>
          <a:off x="561975" y="0"/>
          <a:ext cx="3524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（％）</a:t>
          </a:r>
          <a:endParaRPr lang="ja-JP" altLang="en-US"/>
        </a:p>
      </xdr:txBody>
    </xdr:sp>
    <xdr:clientData/>
  </xdr:twoCellAnchor>
  <xdr:twoCellAnchor editAs="oneCell">
    <xdr:from>
      <xdr:col>14</xdr:col>
      <xdr:colOff>0</xdr:colOff>
      <xdr:row>24</xdr:row>
      <xdr:rowOff>0</xdr:rowOff>
    </xdr:from>
    <xdr:to>
      <xdr:col>14</xdr:col>
      <xdr:colOff>85725</xdr:colOff>
      <xdr:row>24</xdr:row>
      <xdr:rowOff>95250</xdr:rowOff>
    </xdr:to>
    <xdr:sp macro="" textlink="">
      <xdr:nvSpPr>
        <xdr:cNvPr id="6034886" name="Text Box 1"/>
        <xdr:cNvSpPr txBox="1">
          <a:spLocks noChangeArrowheads="1"/>
        </xdr:cNvSpPr>
      </xdr:nvSpPr>
      <xdr:spPr bwMode="auto">
        <a:xfrm>
          <a:off x="8496300" y="5219700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0</xdr:colOff>
      <xdr:row>24</xdr:row>
      <xdr:rowOff>0</xdr:rowOff>
    </xdr:from>
    <xdr:to>
      <xdr:col>16</xdr:col>
      <xdr:colOff>0</xdr:colOff>
      <xdr:row>24</xdr:row>
      <xdr:rowOff>0</xdr:rowOff>
    </xdr:to>
    <xdr:graphicFrame macro="">
      <xdr:nvGraphicFramePr>
        <xdr:cNvPr id="6034887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16</xdr:col>
      <xdr:colOff>0</xdr:colOff>
      <xdr:row>21</xdr:row>
      <xdr:rowOff>0</xdr:rowOff>
    </xdr:from>
    <xdr:to>
      <xdr:col>23</xdr:col>
      <xdr:colOff>0</xdr:colOff>
      <xdr:row>21</xdr:row>
      <xdr:rowOff>0</xdr:rowOff>
    </xdr:to>
    <xdr:graphicFrame macro="">
      <xdr:nvGraphicFramePr>
        <xdr:cNvPr id="6034888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14</xdr:col>
      <xdr:colOff>0</xdr:colOff>
      <xdr:row>24</xdr:row>
      <xdr:rowOff>0</xdr:rowOff>
    </xdr:from>
    <xdr:to>
      <xdr:col>14</xdr:col>
      <xdr:colOff>85725</xdr:colOff>
      <xdr:row>24</xdr:row>
      <xdr:rowOff>95250</xdr:rowOff>
    </xdr:to>
    <xdr:sp macro="" textlink="">
      <xdr:nvSpPr>
        <xdr:cNvPr id="6034889" name="Text Box 5"/>
        <xdr:cNvSpPr txBox="1">
          <a:spLocks noChangeArrowheads="1"/>
        </xdr:cNvSpPr>
      </xdr:nvSpPr>
      <xdr:spPr bwMode="auto">
        <a:xfrm>
          <a:off x="8496300" y="5219700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0</xdr:colOff>
      <xdr:row>24</xdr:row>
      <xdr:rowOff>0</xdr:rowOff>
    </xdr:from>
    <xdr:to>
      <xdr:col>16</xdr:col>
      <xdr:colOff>0</xdr:colOff>
      <xdr:row>24</xdr:row>
      <xdr:rowOff>0</xdr:rowOff>
    </xdr:to>
    <xdr:graphicFrame macro="">
      <xdr:nvGraphicFramePr>
        <xdr:cNvPr id="6034890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16</xdr:col>
      <xdr:colOff>0</xdr:colOff>
      <xdr:row>21</xdr:row>
      <xdr:rowOff>0</xdr:rowOff>
    </xdr:from>
    <xdr:to>
      <xdr:col>23</xdr:col>
      <xdr:colOff>0</xdr:colOff>
      <xdr:row>21</xdr:row>
      <xdr:rowOff>0</xdr:rowOff>
    </xdr:to>
    <xdr:graphicFrame macro="">
      <xdr:nvGraphicFramePr>
        <xdr:cNvPr id="6034891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0</xdr:col>
      <xdr:colOff>0</xdr:colOff>
      <xdr:row>29</xdr:row>
      <xdr:rowOff>22412</xdr:rowOff>
    </xdr:from>
    <xdr:to>
      <xdr:col>12</xdr:col>
      <xdr:colOff>30816</xdr:colOff>
      <xdr:row>44</xdr:row>
      <xdr:rowOff>79562</xdr:rowOff>
    </xdr:to>
    <xdr:pic>
      <xdr:nvPicPr>
        <xdr:cNvPr id="72" name="図 71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98559"/>
          <a:ext cx="7112934" cy="34189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82</xdr:row>
      <xdr:rowOff>0</xdr:rowOff>
    </xdr:from>
    <xdr:to>
      <xdr:col>11</xdr:col>
      <xdr:colOff>142875</xdr:colOff>
      <xdr:row>82</xdr:row>
      <xdr:rowOff>0</xdr:rowOff>
    </xdr:to>
    <xdr:graphicFrame macro="">
      <xdr:nvGraphicFramePr>
        <xdr:cNvPr id="568082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82</xdr:row>
      <xdr:rowOff>0</xdr:rowOff>
    </xdr:from>
    <xdr:to>
      <xdr:col>11</xdr:col>
      <xdr:colOff>171450</xdr:colOff>
      <xdr:row>82</xdr:row>
      <xdr:rowOff>0</xdr:rowOff>
    </xdr:to>
    <xdr:graphicFrame macro="">
      <xdr:nvGraphicFramePr>
        <xdr:cNvPr id="568082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82</xdr:row>
      <xdr:rowOff>0</xdr:rowOff>
    </xdr:from>
    <xdr:to>
      <xdr:col>11</xdr:col>
      <xdr:colOff>152400</xdr:colOff>
      <xdr:row>82</xdr:row>
      <xdr:rowOff>0</xdr:rowOff>
    </xdr:to>
    <xdr:graphicFrame macro="">
      <xdr:nvGraphicFramePr>
        <xdr:cNvPr id="568082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82</xdr:row>
      <xdr:rowOff>0</xdr:rowOff>
    </xdr:from>
    <xdr:to>
      <xdr:col>11</xdr:col>
      <xdr:colOff>152400</xdr:colOff>
      <xdr:row>82</xdr:row>
      <xdr:rowOff>0</xdr:rowOff>
    </xdr:to>
    <xdr:graphicFrame macro="">
      <xdr:nvGraphicFramePr>
        <xdr:cNvPr id="568082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190500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568082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5</xdr:col>
      <xdr:colOff>504825</xdr:colOff>
      <xdr:row>0</xdr:row>
      <xdr:rowOff>0</xdr:rowOff>
    </xdr:to>
    <xdr:graphicFrame macro="">
      <xdr:nvGraphicFramePr>
        <xdr:cNvPr id="568082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85725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568082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238125</xdr:colOff>
      <xdr:row>0</xdr:row>
      <xdr:rowOff>0</xdr:rowOff>
    </xdr:from>
    <xdr:to>
      <xdr:col>1</xdr:col>
      <xdr:colOff>600075</xdr:colOff>
      <xdr:row>0</xdr:row>
      <xdr:rowOff>0</xdr:rowOff>
    </xdr:to>
    <xdr:sp macro="" textlink="">
      <xdr:nvSpPr>
        <xdr:cNvPr id="9" name="Rectangle 8"/>
        <xdr:cNvSpPr>
          <a:spLocks noChangeArrowheads="1"/>
        </xdr:cNvSpPr>
      </xdr:nvSpPr>
      <xdr:spPr bwMode="auto">
        <a:xfrm>
          <a:off x="419100" y="0"/>
          <a:ext cx="361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（％）</a:t>
          </a:r>
          <a:endParaRPr lang="ja-JP" altLang="en-US"/>
        </a:p>
      </xdr:txBody>
    </xdr:sp>
    <xdr:clientData/>
  </xdr:twoCellAnchor>
  <xdr:twoCellAnchor>
    <xdr:from>
      <xdr:col>6</xdr:col>
      <xdr:colOff>381000</xdr:colOff>
      <xdr:row>0</xdr:row>
      <xdr:rowOff>0</xdr:rowOff>
    </xdr:from>
    <xdr:to>
      <xdr:col>8</xdr:col>
      <xdr:colOff>57150</xdr:colOff>
      <xdr:row>0</xdr:row>
      <xdr:rowOff>0</xdr:rowOff>
    </xdr:to>
    <xdr:sp macro="" textlink="">
      <xdr:nvSpPr>
        <xdr:cNvPr id="10" name="Rectangle 9"/>
        <xdr:cNvSpPr>
          <a:spLocks noChangeArrowheads="1"/>
        </xdr:cNvSpPr>
      </xdr:nvSpPr>
      <xdr:spPr bwMode="auto">
        <a:xfrm>
          <a:off x="3848100" y="0"/>
          <a:ext cx="99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（％）</a:t>
          </a:r>
          <a:endParaRPr lang="ja-JP" altLang="en-US"/>
        </a:p>
      </xdr:txBody>
    </xdr:sp>
    <xdr:clientData/>
  </xdr:twoCellAnchor>
  <xdr:twoCellAnchor>
    <xdr:from>
      <xdr:col>1</xdr:col>
      <xdr:colOff>104775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568083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104775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568083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114300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5680833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342900</xdr:colOff>
      <xdr:row>0</xdr:row>
      <xdr:rowOff>0</xdr:rowOff>
    </xdr:from>
    <xdr:to>
      <xdr:col>10</xdr:col>
      <xdr:colOff>0</xdr:colOff>
      <xdr:row>0</xdr:row>
      <xdr:rowOff>0</xdr:rowOff>
    </xdr:to>
    <xdr:grpSp>
      <xdr:nvGrpSpPr>
        <xdr:cNvPr id="5680834" name="Group 13"/>
        <xdr:cNvGrpSpPr>
          <a:grpSpLocks/>
        </xdr:cNvGrpSpPr>
      </xdr:nvGrpSpPr>
      <xdr:grpSpPr bwMode="auto">
        <a:xfrm>
          <a:off x="1181100" y="0"/>
          <a:ext cx="4914900" cy="0"/>
          <a:chOff x="126" y="4731"/>
          <a:chExt cx="539" cy="114"/>
        </a:xfrm>
      </xdr:grpSpPr>
      <xdr:grpSp>
        <xdr:nvGrpSpPr>
          <xdr:cNvPr id="5680871" name="Group 14"/>
          <xdr:cNvGrpSpPr>
            <a:grpSpLocks/>
          </xdr:cNvGrpSpPr>
        </xdr:nvGrpSpPr>
        <xdr:grpSpPr bwMode="auto">
          <a:xfrm>
            <a:off x="126" y="4731"/>
            <a:ext cx="539" cy="26"/>
            <a:chOff x="126" y="4731"/>
            <a:chExt cx="539" cy="26"/>
          </a:xfrm>
        </xdr:grpSpPr>
        <xdr:sp macro="" textlink="">
          <xdr:nvSpPr>
            <xdr:cNvPr id="23" name="Rectangle 15"/>
            <xdr:cNvSpPr>
              <a:spLocks noChangeArrowheads="1"/>
            </xdr:cNvSpPr>
          </xdr:nvSpPr>
          <xdr:spPr bwMode="auto">
            <a:xfrm>
              <a:off x="11456726316539" y="0"/>
              <a:ext cx="47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+2.3</a:t>
              </a:r>
              <a:endParaRPr lang="ja-JP" altLang="en-US"/>
            </a:p>
          </xdr:txBody>
        </xdr:sp>
        <xdr:sp macro="" textlink="">
          <xdr:nvSpPr>
            <xdr:cNvPr id="24" name="Rectangle 16"/>
            <xdr:cNvSpPr>
              <a:spLocks noChangeArrowheads="1"/>
            </xdr:cNvSpPr>
          </xdr:nvSpPr>
          <xdr:spPr bwMode="auto">
            <a:xfrm>
              <a:off x="7417900921701" y="0"/>
              <a:ext cx="48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+0.6</a:t>
              </a:r>
              <a:endParaRPr lang="ja-JP" altLang="en-US"/>
            </a:p>
          </xdr:txBody>
        </xdr:sp>
        <xdr:sp macro="" textlink="">
          <xdr:nvSpPr>
            <xdr:cNvPr id="25" name="Rectangle 17"/>
            <xdr:cNvSpPr>
              <a:spLocks noChangeArrowheads="1"/>
            </xdr:cNvSpPr>
          </xdr:nvSpPr>
          <xdr:spPr bwMode="auto">
            <a:xfrm>
              <a:off x="-16119996914462" y="0"/>
              <a:ext cx="49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-0.7</a:t>
              </a:r>
              <a:endParaRPr lang="ja-JP" altLang="en-US"/>
            </a:p>
          </xdr:txBody>
        </xdr:sp>
        <xdr:sp macro="" textlink="">
          <xdr:nvSpPr>
            <xdr:cNvPr id="26" name="Rectangle 18"/>
            <xdr:cNvSpPr>
              <a:spLocks noChangeArrowheads="1"/>
            </xdr:cNvSpPr>
          </xdr:nvSpPr>
          <xdr:spPr bwMode="auto">
            <a:xfrm>
              <a:off x="-18862900858414" y="0"/>
              <a:ext cx="53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-1.6</a:t>
              </a:r>
              <a:endParaRPr lang="ja-JP" altLang="en-US"/>
            </a:p>
          </xdr:txBody>
        </xdr:sp>
        <xdr:sp macro="" textlink="">
          <xdr:nvSpPr>
            <xdr:cNvPr id="27" name="Rectangle 19"/>
            <xdr:cNvSpPr>
              <a:spLocks noChangeArrowheads="1"/>
            </xdr:cNvSpPr>
          </xdr:nvSpPr>
          <xdr:spPr bwMode="auto">
            <a:xfrm>
              <a:off x="15941858888037" y="0"/>
              <a:ext cx="51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-0.9</a:t>
              </a:r>
              <a:endParaRPr lang="ja-JP" altLang="en-US"/>
            </a:p>
          </xdr:txBody>
        </xdr:sp>
        <xdr:sp macro="" textlink="">
          <xdr:nvSpPr>
            <xdr:cNvPr id="28" name="Rectangle 20"/>
            <xdr:cNvSpPr>
              <a:spLocks noChangeArrowheads="1"/>
            </xdr:cNvSpPr>
          </xdr:nvSpPr>
          <xdr:spPr bwMode="auto">
            <a:xfrm>
              <a:off x="18688688894112" y="0"/>
              <a:ext cx="51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+0.3</a:t>
              </a:r>
              <a:endParaRPr lang="ja-JP" altLang="en-US"/>
            </a:p>
          </xdr:txBody>
        </xdr:sp>
      </xdr:grpSp>
      <xdr:grpSp>
        <xdr:nvGrpSpPr>
          <xdr:cNvPr id="5680872" name="Group 21"/>
          <xdr:cNvGrpSpPr>
            <a:grpSpLocks/>
          </xdr:cNvGrpSpPr>
        </xdr:nvGrpSpPr>
        <xdr:grpSpPr bwMode="auto">
          <a:xfrm>
            <a:off x="126" y="4819"/>
            <a:ext cx="539" cy="26"/>
            <a:chOff x="126" y="4731"/>
            <a:chExt cx="539" cy="26"/>
          </a:xfrm>
        </xdr:grpSpPr>
        <xdr:sp macro="" textlink="">
          <xdr:nvSpPr>
            <xdr:cNvPr id="17" name="Rectangle 22"/>
            <xdr:cNvSpPr>
              <a:spLocks noChangeArrowheads="1"/>
            </xdr:cNvSpPr>
          </xdr:nvSpPr>
          <xdr:spPr bwMode="auto">
            <a:xfrm>
              <a:off x="11456726316539" y="0"/>
              <a:ext cx="47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-0.6</a:t>
              </a:r>
              <a:endParaRPr lang="ja-JP" altLang="en-US"/>
            </a:p>
          </xdr:txBody>
        </xdr:sp>
        <xdr:sp macro="" textlink="">
          <xdr:nvSpPr>
            <xdr:cNvPr id="18" name="Rectangle 23"/>
            <xdr:cNvSpPr>
              <a:spLocks noChangeArrowheads="1"/>
            </xdr:cNvSpPr>
          </xdr:nvSpPr>
          <xdr:spPr bwMode="auto">
            <a:xfrm>
              <a:off x="7417900921701" y="0"/>
              <a:ext cx="48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+1.4</a:t>
              </a:r>
              <a:endParaRPr lang="ja-JP" altLang="en-US"/>
            </a:p>
          </xdr:txBody>
        </xdr:sp>
        <xdr:sp macro="" textlink="">
          <xdr:nvSpPr>
            <xdr:cNvPr id="19" name="Rectangle 24"/>
            <xdr:cNvSpPr>
              <a:spLocks noChangeArrowheads="1"/>
            </xdr:cNvSpPr>
          </xdr:nvSpPr>
          <xdr:spPr bwMode="auto">
            <a:xfrm>
              <a:off x="-16119996914462" y="0"/>
              <a:ext cx="49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-0.5</a:t>
              </a:r>
              <a:endParaRPr lang="ja-JP" altLang="en-US"/>
            </a:p>
          </xdr:txBody>
        </xdr:sp>
        <xdr:sp macro="" textlink="">
          <xdr:nvSpPr>
            <xdr:cNvPr id="20" name="Rectangle 25"/>
            <xdr:cNvSpPr>
              <a:spLocks noChangeArrowheads="1"/>
            </xdr:cNvSpPr>
          </xdr:nvSpPr>
          <xdr:spPr bwMode="auto">
            <a:xfrm>
              <a:off x="-18862900858414" y="0"/>
              <a:ext cx="53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+1.4</a:t>
              </a:r>
              <a:endParaRPr lang="ja-JP" altLang="en-US"/>
            </a:p>
          </xdr:txBody>
        </xdr:sp>
        <xdr:sp macro="" textlink="">
          <xdr:nvSpPr>
            <xdr:cNvPr id="21" name="Rectangle 26"/>
            <xdr:cNvSpPr>
              <a:spLocks noChangeArrowheads="1"/>
            </xdr:cNvSpPr>
          </xdr:nvSpPr>
          <xdr:spPr bwMode="auto">
            <a:xfrm>
              <a:off x="15941858888037" y="0"/>
              <a:ext cx="51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-0.4</a:t>
              </a:r>
              <a:endParaRPr lang="ja-JP" altLang="en-US"/>
            </a:p>
          </xdr:txBody>
        </xdr:sp>
        <xdr:sp macro="" textlink="">
          <xdr:nvSpPr>
            <xdr:cNvPr id="22" name="Rectangle 27"/>
            <xdr:cNvSpPr>
              <a:spLocks noChangeArrowheads="1"/>
            </xdr:cNvSpPr>
          </xdr:nvSpPr>
          <xdr:spPr bwMode="auto">
            <a:xfrm>
              <a:off x="18688688894112" y="0"/>
              <a:ext cx="51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-1.1</a:t>
              </a:r>
              <a:endParaRPr lang="ja-JP" altLang="en-US"/>
            </a:p>
          </xdr:txBody>
        </xdr:sp>
      </xdr:grpSp>
    </xdr:grpSp>
    <xdr:clientData/>
  </xdr:twoCellAnchor>
  <xdr:twoCellAnchor>
    <xdr:from>
      <xdr:col>2</xdr:col>
      <xdr:colOff>200025</xdr:colOff>
      <xdr:row>0</xdr:row>
      <xdr:rowOff>0</xdr:rowOff>
    </xdr:from>
    <xdr:to>
      <xdr:col>2</xdr:col>
      <xdr:colOff>647700</xdr:colOff>
      <xdr:row>0</xdr:row>
      <xdr:rowOff>0</xdr:rowOff>
    </xdr:to>
    <xdr:sp macro="" textlink="">
      <xdr:nvSpPr>
        <xdr:cNvPr id="29" name="Rectangle 28"/>
        <xdr:cNvSpPr>
          <a:spLocks noChangeArrowheads="1"/>
        </xdr:cNvSpPr>
      </xdr:nvSpPr>
      <xdr:spPr bwMode="auto">
        <a:xfrm>
          <a:off x="1038225" y="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+0.9</a:t>
          </a:r>
          <a:endParaRPr lang="ja-JP" altLang="en-US"/>
        </a:p>
      </xdr:txBody>
    </xdr:sp>
    <xdr:clientData/>
  </xdr:twoCellAnchor>
  <xdr:twoCellAnchor>
    <xdr:from>
      <xdr:col>3</xdr:col>
      <xdr:colOff>323850</xdr:colOff>
      <xdr:row>0</xdr:row>
      <xdr:rowOff>0</xdr:rowOff>
    </xdr:from>
    <xdr:to>
      <xdr:col>4</xdr:col>
      <xdr:colOff>95250</xdr:colOff>
      <xdr:row>0</xdr:row>
      <xdr:rowOff>0</xdr:rowOff>
    </xdr:to>
    <xdr:sp macro="" textlink="">
      <xdr:nvSpPr>
        <xdr:cNvPr id="30" name="Rectangle 29"/>
        <xdr:cNvSpPr>
          <a:spLocks noChangeArrowheads="1"/>
        </xdr:cNvSpPr>
      </xdr:nvSpPr>
      <xdr:spPr bwMode="auto">
        <a:xfrm>
          <a:off x="1819275" y="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+0.4</a:t>
          </a:r>
          <a:endParaRPr lang="ja-JP" altLang="en-US"/>
        </a:p>
      </xdr:txBody>
    </xdr:sp>
    <xdr:clientData/>
  </xdr:twoCellAnchor>
  <xdr:twoCellAnchor>
    <xdr:from>
      <xdr:col>4</xdr:col>
      <xdr:colOff>647700</xdr:colOff>
      <xdr:row>0</xdr:row>
      <xdr:rowOff>0</xdr:rowOff>
    </xdr:from>
    <xdr:to>
      <xdr:col>5</xdr:col>
      <xdr:colOff>419100</xdr:colOff>
      <xdr:row>0</xdr:row>
      <xdr:rowOff>0</xdr:rowOff>
    </xdr:to>
    <xdr:sp macro="" textlink="">
      <xdr:nvSpPr>
        <xdr:cNvPr id="31" name="Rectangle 30"/>
        <xdr:cNvSpPr>
          <a:spLocks noChangeArrowheads="1"/>
        </xdr:cNvSpPr>
      </xdr:nvSpPr>
      <xdr:spPr bwMode="auto">
        <a:xfrm>
          <a:off x="2800350" y="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-0.6</a:t>
          </a:r>
          <a:endParaRPr lang="ja-JP" altLang="en-US"/>
        </a:p>
      </xdr:txBody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514350</xdr:colOff>
      <xdr:row>0</xdr:row>
      <xdr:rowOff>0</xdr:rowOff>
    </xdr:to>
    <xdr:sp macro="" textlink="">
      <xdr:nvSpPr>
        <xdr:cNvPr id="32" name="Rectangle 31"/>
        <xdr:cNvSpPr>
          <a:spLocks noChangeArrowheads="1"/>
        </xdr:cNvSpPr>
      </xdr:nvSpPr>
      <xdr:spPr bwMode="auto">
        <a:xfrm>
          <a:off x="3533775" y="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-1.4</a:t>
          </a:r>
          <a:endParaRPr lang="ja-JP" altLang="en-US"/>
        </a:p>
      </xdr:txBody>
    </xdr:sp>
    <xdr:clientData/>
  </xdr:twoCellAnchor>
  <xdr:twoCellAnchor>
    <xdr:from>
      <xdr:col>8</xdr:col>
      <xdr:colOff>438150</xdr:colOff>
      <xdr:row>0</xdr:row>
      <xdr:rowOff>0</xdr:rowOff>
    </xdr:from>
    <xdr:to>
      <xdr:col>9</xdr:col>
      <xdr:colOff>209550</xdr:colOff>
      <xdr:row>0</xdr:row>
      <xdr:rowOff>0</xdr:rowOff>
    </xdr:to>
    <xdr:sp macro="" textlink="">
      <xdr:nvSpPr>
        <xdr:cNvPr id="33" name="Rectangle 32"/>
        <xdr:cNvSpPr>
          <a:spLocks noChangeArrowheads="1"/>
        </xdr:cNvSpPr>
      </xdr:nvSpPr>
      <xdr:spPr bwMode="auto">
        <a:xfrm>
          <a:off x="5219700" y="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-0.1</a:t>
          </a:r>
          <a:endParaRPr lang="ja-JP" altLang="en-US"/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34" name="Rectangle 33"/>
        <xdr:cNvSpPr>
          <a:spLocks noChangeArrowheads="1"/>
        </xdr:cNvSpPr>
      </xdr:nvSpPr>
      <xdr:spPr bwMode="auto">
        <a:xfrm>
          <a:off x="67532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+0.7</a:t>
          </a:r>
          <a:endParaRPr lang="ja-JP" altLang="en-US"/>
        </a:p>
      </xdr:txBody>
    </xdr:sp>
    <xdr:clientData/>
  </xdr:twoCellAnchor>
  <xdr:twoCellAnchor>
    <xdr:from>
      <xdr:col>2</xdr:col>
      <xdr:colOff>228600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35" name="Rectangle 34"/>
        <xdr:cNvSpPr>
          <a:spLocks noChangeArrowheads="1"/>
        </xdr:cNvSpPr>
      </xdr:nvSpPr>
      <xdr:spPr bwMode="auto">
        <a:xfrm>
          <a:off x="1066800" y="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-0.2</a:t>
          </a:r>
          <a:endParaRPr lang="ja-JP" altLang="en-US"/>
        </a:p>
      </xdr:txBody>
    </xdr:sp>
    <xdr:clientData/>
  </xdr:twoCellAnchor>
  <xdr:twoCellAnchor>
    <xdr:from>
      <xdr:col>3</xdr:col>
      <xdr:colOff>342900</xdr:colOff>
      <xdr:row>0</xdr:row>
      <xdr:rowOff>0</xdr:rowOff>
    </xdr:from>
    <xdr:to>
      <xdr:col>4</xdr:col>
      <xdr:colOff>114300</xdr:colOff>
      <xdr:row>0</xdr:row>
      <xdr:rowOff>0</xdr:rowOff>
    </xdr:to>
    <xdr:sp macro="" textlink="">
      <xdr:nvSpPr>
        <xdr:cNvPr id="36" name="Rectangle 35"/>
        <xdr:cNvSpPr>
          <a:spLocks noChangeArrowheads="1"/>
        </xdr:cNvSpPr>
      </xdr:nvSpPr>
      <xdr:spPr bwMode="auto">
        <a:xfrm>
          <a:off x="1838325" y="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+1.4</a:t>
          </a:r>
          <a:endParaRPr lang="ja-JP" altLang="en-US"/>
        </a:p>
      </xdr:txBody>
    </xdr:sp>
    <xdr:clientData/>
  </xdr:twoCellAnchor>
  <xdr:twoCellAnchor>
    <xdr:from>
      <xdr:col>5</xdr:col>
      <xdr:colOff>9525</xdr:colOff>
      <xdr:row>0</xdr:row>
      <xdr:rowOff>0</xdr:rowOff>
    </xdr:from>
    <xdr:to>
      <xdr:col>5</xdr:col>
      <xdr:colOff>457200</xdr:colOff>
      <xdr:row>0</xdr:row>
      <xdr:rowOff>0</xdr:rowOff>
    </xdr:to>
    <xdr:sp macro="" textlink="">
      <xdr:nvSpPr>
        <xdr:cNvPr id="37" name="Rectangle 36"/>
        <xdr:cNvSpPr>
          <a:spLocks noChangeArrowheads="1"/>
        </xdr:cNvSpPr>
      </xdr:nvSpPr>
      <xdr:spPr bwMode="auto">
        <a:xfrm>
          <a:off x="2819400" y="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</a:t>
          </a:r>
          <a:endParaRPr lang="ja-JP" altLang="en-US"/>
        </a:p>
      </xdr:txBody>
    </xdr:sp>
    <xdr:clientData/>
  </xdr:twoCellAnchor>
  <xdr:twoCellAnchor>
    <xdr:from>
      <xdr:col>6</xdr:col>
      <xdr:colOff>85725</xdr:colOff>
      <xdr:row>0</xdr:row>
      <xdr:rowOff>0</xdr:rowOff>
    </xdr:from>
    <xdr:to>
      <xdr:col>6</xdr:col>
      <xdr:colOff>533400</xdr:colOff>
      <xdr:row>0</xdr:row>
      <xdr:rowOff>0</xdr:rowOff>
    </xdr:to>
    <xdr:sp macro="" textlink="">
      <xdr:nvSpPr>
        <xdr:cNvPr id="38" name="Rectangle 37"/>
        <xdr:cNvSpPr>
          <a:spLocks noChangeArrowheads="1"/>
        </xdr:cNvSpPr>
      </xdr:nvSpPr>
      <xdr:spPr bwMode="auto">
        <a:xfrm>
          <a:off x="3552825" y="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+1.2</a:t>
          </a:r>
          <a:endParaRPr lang="ja-JP" altLang="en-US"/>
        </a:p>
      </xdr:txBody>
    </xdr:sp>
    <xdr:clientData/>
  </xdr:twoCellAnchor>
  <xdr:twoCellAnchor>
    <xdr:from>
      <xdr:col>8</xdr:col>
      <xdr:colOff>381000</xdr:colOff>
      <xdr:row>0</xdr:row>
      <xdr:rowOff>0</xdr:rowOff>
    </xdr:from>
    <xdr:to>
      <xdr:col>9</xdr:col>
      <xdr:colOff>152400</xdr:colOff>
      <xdr:row>0</xdr:row>
      <xdr:rowOff>0</xdr:rowOff>
    </xdr:to>
    <xdr:sp macro="" textlink="">
      <xdr:nvSpPr>
        <xdr:cNvPr id="39" name="Rectangle 38"/>
        <xdr:cNvSpPr>
          <a:spLocks noChangeArrowheads="1"/>
        </xdr:cNvSpPr>
      </xdr:nvSpPr>
      <xdr:spPr bwMode="auto">
        <a:xfrm>
          <a:off x="5162550" y="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+0.2</a:t>
          </a:r>
          <a:endParaRPr lang="ja-JP" altLang="en-US"/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40" name="Rectangle 39"/>
        <xdr:cNvSpPr>
          <a:spLocks noChangeArrowheads="1"/>
        </xdr:cNvSpPr>
      </xdr:nvSpPr>
      <xdr:spPr bwMode="auto">
        <a:xfrm>
          <a:off x="67532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-1.1</a:t>
          </a:r>
          <a:endParaRPr lang="ja-JP" altLang="en-US"/>
        </a:p>
      </xdr:txBody>
    </xdr:sp>
    <xdr:clientData/>
  </xdr:twoCellAnchor>
  <xdr:twoCellAnchor>
    <xdr:from>
      <xdr:col>2</xdr:col>
      <xdr:colOff>523875</xdr:colOff>
      <xdr:row>0</xdr:row>
      <xdr:rowOff>0</xdr:rowOff>
    </xdr:from>
    <xdr:to>
      <xdr:col>3</xdr:col>
      <xdr:colOff>295275</xdr:colOff>
      <xdr:row>0</xdr:row>
      <xdr:rowOff>0</xdr:rowOff>
    </xdr:to>
    <xdr:sp macro="" textlink="">
      <xdr:nvSpPr>
        <xdr:cNvPr id="41" name="Rectangle 40"/>
        <xdr:cNvSpPr>
          <a:spLocks noChangeArrowheads="1"/>
        </xdr:cNvSpPr>
      </xdr:nvSpPr>
      <xdr:spPr bwMode="auto">
        <a:xfrm>
          <a:off x="1362075" y="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+4.2</a:t>
          </a:r>
          <a:endParaRPr lang="ja-JP" altLang="en-US"/>
        </a:p>
      </xdr:txBody>
    </xdr:sp>
    <xdr:clientData/>
  </xdr:twoCellAnchor>
  <xdr:twoCellAnchor>
    <xdr:from>
      <xdr:col>4</xdr:col>
      <xdr:colOff>581025</xdr:colOff>
      <xdr:row>0</xdr:row>
      <xdr:rowOff>0</xdr:rowOff>
    </xdr:from>
    <xdr:to>
      <xdr:col>5</xdr:col>
      <xdr:colOff>352425</xdr:colOff>
      <xdr:row>0</xdr:row>
      <xdr:rowOff>0</xdr:rowOff>
    </xdr:to>
    <xdr:sp macro="" textlink="">
      <xdr:nvSpPr>
        <xdr:cNvPr id="42" name="Rectangle 41"/>
        <xdr:cNvSpPr>
          <a:spLocks noChangeArrowheads="1"/>
        </xdr:cNvSpPr>
      </xdr:nvSpPr>
      <xdr:spPr bwMode="auto">
        <a:xfrm>
          <a:off x="2733675" y="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+0.7</a:t>
          </a:r>
          <a:endParaRPr lang="ja-JP" altLang="en-US"/>
        </a:p>
      </xdr:txBody>
    </xdr:sp>
    <xdr:clientData/>
  </xdr:twoCellAnchor>
  <xdr:twoCellAnchor>
    <xdr:from>
      <xdr:col>6</xdr:col>
      <xdr:colOff>514350</xdr:colOff>
      <xdr:row>0</xdr:row>
      <xdr:rowOff>0</xdr:rowOff>
    </xdr:from>
    <xdr:to>
      <xdr:col>8</xdr:col>
      <xdr:colOff>285750</xdr:colOff>
      <xdr:row>0</xdr:row>
      <xdr:rowOff>0</xdr:rowOff>
    </xdr:to>
    <xdr:sp macro="" textlink="">
      <xdr:nvSpPr>
        <xdr:cNvPr id="43" name="Rectangle 42"/>
        <xdr:cNvSpPr>
          <a:spLocks noChangeArrowheads="1"/>
        </xdr:cNvSpPr>
      </xdr:nvSpPr>
      <xdr:spPr bwMode="auto">
        <a:xfrm>
          <a:off x="3981450" y="0"/>
          <a:ext cx="1085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</a:t>
          </a:r>
          <a:endParaRPr lang="ja-JP" altLang="en-US"/>
        </a:p>
      </xdr:txBody>
    </xdr:sp>
    <xdr:clientData/>
  </xdr:twoCellAnchor>
  <xdr:twoCellAnchor>
    <xdr:from>
      <xdr:col>8</xdr:col>
      <xdr:colOff>466725</xdr:colOff>
      <xdr:row>0</xdr:row>
      <xdr:rowOff>0</xdr:rowOff>
    </xdr:from>
    <xdr:to>
      <xdr:col>9</xdr:col>
      <xdr:colOff>238125</xdr:colOff>
      <xdr:row>0</xdr:row>
      <xdr:rowOff>0</xdr:rowOff>
    </xdr:to>
    <xdr:sp macro="" textlink="">
      <xdr:nvSpPr>
        <xdr:cNvPr id="44" name="Rectangle 43"/>
        <xdr:cNvSpPr>
          <a:spLocks noChangeArrowheads="1"/>
        </xdr:cNvSpPr>
      </xdr:nvSpPr>
      <xdr:spPr bwMode="auto">
        <a:xfrm>
          <a:off x="5248275" y="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-1.8</a:t>
          </a:r>
          <a:endParaRPr lang="ja-JP" altLang="en-US"/>
        </a:p>
      </xdr:txBody>
    </xdr:sp>
    <xdr:clientData/>
  </xdr:twoCellAnchor>
  <xdr:twoCellAnchor>
    <xdr:from>
      <xdr:col>9</xdr:col>
      <xdr:colOff>514350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45" name="Rectangle 44"/>
        <xdr:cNvSpPr>
          <a:spLocks noChangeArrowheads="1"/>
        </xdr:cNvSpPr>
      </xdr:nvSpPr>
      <xdr:spPr bwMode="auto">
        <a:xfrm>
          <a:off x="5953125" y="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-2.1</a:t>
          </a:r>
          <a:endParaRPr lang="ja-JP" altLang="en-US"/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46" name="Rectangle 45"/>
        <xdr:cNvSpPr>
          <a:spLocks noChangeArrowheads="1"/>
        </xdr:cNvSpPr>
      </xdr:nvSpPr>
      <xdr:spPr bwMode="auto">
        <a:xfrm>
          <a:off x="67532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-0.2</a:t>
          </a:r>
          <a:endParaRPr lang="ja-JP" altLang="en-US"/>
        </a:p>
      </xdr:txBody>
    </xdr:sp>
    <xdr:clientData/>
  </xdr:twoCellAnchor>
  <xdr:twoCellAnchor>
    <xdr:from>
      <xdr:col>2</xdr:col>
      <xdr:colOff>647700</xdr:colOff>
      <xdr:row>0</xdr:row>
      <xdr:rowOff>0</xdr:rowOff>
    </xdr:from>
    <xdr:to>
      <xdr:col>3</xdr:col>
      <xdr:colOff>419100</xdr:colOff>
      <xdr:row>0</xdr:row>
      <xdr:rowOff>0</xdr:rowOff>
    </xdr:to>
    <xdr:sp macro="" textlink="">
      <xdr:nvSpPr>
        <xdr:cNvPr id="47" name="Rectangle 46"/>
        <xdr:cNvSpPr>
          <a:spLocks noChangeArrowheads="1"/>
        </xdr:cNvSpPr>
      </xdr:nvSpPr>
      <xdr:spPr bwMode="auto">
        <a:xfrm>
          <a:off x="1485900" y="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-3.2</a:t>
          </a:r>
          <a:endParaRPr lang="ja-JP" altLang="en-US"/>
        </a:p>
      </xdr:txBody>
    </xdr:sp>
    <xdr:clientData/>
  </xdr:twoCellAnchor>
  <xdr:twoCellAnchor>
    <xdr:from>
      <xdr:col>5</xdr:col>
      <xdr:colOff>114300</xdr:colOff>
      <xdr:row>0</xdr:row>
      <xdr:rowOff>0</xdr:rowOff>
    </xdr:from>
    <xdr:to>
      <xdr:col>5</xdr:col>
      <xdr:colOff>561975</xdr:colOff>
      <xdr:row>0</xdr:row>
      <xdr:rowOff>0</xdr:rowOff>
    </xdr:to>
    <xdr:sp macro="" textlink="">
      <xdr:nvSpPr>
        <xdr:cNvPr id="48" name="Rectangle 47"/>
        <xdr:cNvSpPr>
          <a:spLocks noChangeArrowheads="1"/>
        </xdr:cNvSpPr>
      </xdr:nvSpPr>
      <xdr:spPr bwMode="auto">
        <a:xfrm>
          <a:off x="2924175" y="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+0.3</a:t>
          </a:r>
          <a:endParaRPr lang="ja-JP" altLang="en-US"/>
        </a:p>
      </xdr:txBody>
    </xdr:sp>
    <xdr:clientData/>
  </xdr:twoCellAnchor>
  <xdr:twoCellAnchor>
    <xdr:from>
      <xdr:col>8</xdr:col>
      <xdr:colOff>38100</xdr:colOff>
      <xdr:row>0</xdr:row>
      <xdr:rowOff>0</xdr:rowOff>
    </xdr:from>
    <xdr:to>
      <xdr:col>8</xdr:col>
      <xdr:colOff>485775</xdr:colOff>
      <xdr:row>0</xdr:row>
      <xdr:rowOff>0</xdr:rowOff>
    </xdr:to>
    <xdr:sp macro="" textlink="">
      <xdr:nvSpPr>
        <xdr:cNvPr id="49" name="Rectangle 48"/>
        <xdr:cNvSpPr>
          <a:spLocks noChangeArrowheads="1"/>
        </xdr:cNvSpPr>
      </xdr:nvSpPr>
      <xdr:spPr bwMode="auto">
        <a:xfrm>
          <a:off x="4819650" y="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+0.2</a:t>
          </a:r>
          <a:endParaRPr lang="ja-JP" altLang="en-US"/>
        </a:p>
      </xdr:txBody>
    </xdr:sp>
    <xdr:clientData/>
  </xdr:twoCellAnchor>
  <xdr:twoCellAnchor>
    <xdr:from>
      <xdr:col>8</xdr:col>
      <xdr:colOff>657225</xdr:colOff>
      <xdr:row>0</xdr:row>
      <xdr:rowOff>0</xdr:rowOff>
    </xdr:from>
    <xdr:to>
      <xdr:col>9</xdr:col>
      <xdr:colOff>428625</xdr:colOff>
      <xdr:row>0</xdr:row>
      <xdr:rowOff>0</xdr:rowOff>
    </xdr:to>
    <xdr:sp macro="" textlink="">
      <xdr:nvSpPr>
        <xdr:cNvPr id="50" name="Rectangle 49"/>
        <xdr:cNvSpPr>
          <a:spLocks noChangeArrowheads="1"/>
        </xdr:cNvSpPr>
      </xdr:nvSpPr>
      <xdr:spPr bwMode="auto">
        <a:xfrm>
          <a:off x="5438775" y="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+2.2</a:t>
          </a:r>
          <a:endParaRPr lang="ja-JP" altLang="en-US"/>
        </a:p>
      </xdr:txBody>
    </xdr:sp>
    <xdr:clientData/>
  </xdr:twoCellAnchor>
  <xdr:twoCellAnchor>
    <xdr:from>
      <xdr:col>9</xdr:col>
      <xdr:colOff>609600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51" name="Rectangle 50"/>
        <xdr:cNvSpPr>
          <a:spLocks noChangeArrowheads="1"/>
        </xdr:cNvSpPr>
      </xdr:nvSpPr>
      <xdr:spPr bwMode="auto">
        <a:xfrm>
          <a:off x="6048375" y="0"/>
          <a:ext cx="47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+0.3</a:t>
          </a:r>
          <a:endParaRPr lang="ja-JP" altLang="en-US"/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52" name="Rectangle 51"/>
        <xdr:cNvSpPr>
          <a:spLocks noChangeArrowheads="1"/>
        </xdr:cNvSpPr>
      </xdr:nvSpPr>
      <xdr:spPr bwMode="auto">
        <a:xfrm>
          <a:off x="67532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+0.3</a:t>
          </a:r>
          <a:endParaRPr lang="ja-JP" altLang="en-US"/>
        </a:p>
      </xdr:txBody>
    </xdr:sp>
    <xdr:clientData/>
  </xdr:twoCellAnchor>
  <xdr:twoCellAnchor>
    <xdr:from>
      <xdr:col>1</xdr:col>
      <xdr:colOff>76200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5680859" name="グラフ 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409575</xdr:colOff>
      <xdr:row>0</xdr:row>
      <xdr:rowOff>0</xdr:rowOff>
    </xdr:from>
    <xdr:to>
      <xdr:col>12</xdr:col>
      <xdr:colOff>523875</xdr:colOff>
      <xdr:row>0</xdr:row>
      <xdr:rowOff>0</xdr:rowOff>
    </xdr:to>
    <xdr:sp macro="" textlink="">
      <xdr:nvSpPr>
        <xdr:cNvPr id="5680860" name="Rectangle 54"/>
        <xdr:cNvSpPr>
          <a:spLocks noChangeArrowheads="1"/>
        </xdr:cNvSpPr>
      </xdr:nvSpPr>
      <xdr:spPr bwMode="auto">
        <a:xfrm>
          <a:off x="7343775" y="0"/>
          <a:ext cx="114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5680861" name="Rectangle 55"/>
        <xdr:cNvSpPr>
          <a:spLocks noChangeArrowheads="1"/>
        </xdr:cNvSpPr>
      </xdr:nvSpPr>
      <xdr:spPr bwMode="auto">
        <a:xfrm>
          <a:off x="763905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3366" mc:Ignorable="a14" a14:legacySpreadsheetColorIndex="2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5680862" name="Rectangle 56"/>
        <xdr:cNvSpPr>
          <a:spLocks noChangeArrowheads="1"/>
        </xdr:cNvSpPr>
      </xdr:nvSpPr>
      <xdr:spPr bwMode="auto">
        <a:xfrm>
          <a:off x="763905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99FF" mc:Ignorable="a14" a14:legacySpreadsheetColorIndex="2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76200</xdr:colOff>
      <xdr:row>0</xdr:row>
      <xdr:rowOff>0</xdr:rowOff>
    </xdr:to>
    <xdr:graphicFrame macro="">
      <xdr:nvGraphicFramePr>
        <xdr:cNvPr id="5680863" name="グラフ 5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123825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5680864" name="グラフ 5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59" name="Rectangle 60"/>
        <xdr:cNvSpPr>
          <a:spLocks noChangeArrowheads="1"/>
        </xdr:cNvSpPr>
      </xdr:nvSpPr>
      <xdr:spPr bwMode="auto">
        <a:xfrm>
          <a:off x="67532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女（全国）</a:t>
          </a:r>
          <a:endParaRPr lang="ja-JP" altLang="en-US"/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60" name="Rectangle 61"/>
        <xdr:cNvSpPr>
          <a:spLocks noChangeArrowheads="1"/>
        </xdr:cNvSpPr>
      </xdr:nvSpPr>
      <xdr:spPr bwMode="auto">
        <a:xfrm>
          <a:off x="67532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女（佐賀県）</a:t>
          </a:r>
          <a:endParaRPr lang="ja-JP" altLang="en-US"/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61" name="Rectangle 62"/>
        <xdr:cNvSpPr>
          <a:spLocks noChangeArrowheads="1"/>
        </xdr:cNvSpPr>
      </xdr:nvSpPr>
      <xdr:spPr bwMode="auto">
        <a:xfrm>
          <a:off x="67532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総数（佐賀県）</a:t>
          </a:r>
          <a:endParaRPr lang="ja-JP" altLang="en-US"/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62" name="Rectangle 63"/>
        <xdr:cNvSpPr>
          <a:spLocks noChangeArrowheads="1"/>
        </xdr:cNvSpPr>
      </xdr:nvSpPr>
      <xdr:spPr bwMode="auto">
        <a:xfrm>
          <a:off x="67532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総数（全国）</a:t>
          </a:r>
          <a:endParaRPr lang="ja-JP" altLang="en-US"/>
        </a:p>
      </xdr:txBody>
    </xdr:sp>
    <xdr:clientData/>
  </xdr:twoCellAnchor>
  <xdr:twoCellAnchor>
    <xdr:from>
      <xdr:col>9</xdr:col>
      <xdr:colOff>657225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63" name="Rectangle 64"/>
        <xdr:cNvSpPr>
          <a:spLocks noChangeArrowheads="1"/>
        </xdr:cNvSpPr>
      </xdr:nvSpPr>
      <xdr:spPr bwMode="auto">
        <a:xfrm>
          <a:off x="60960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男（佐賀県）</a:t>
          </a:r>
          <a:endParaRPr lang="ja-JP" altLang="en-US"/>
        </a:p>
      </xdr:txBody>
    </xdr:sp>
    <xdr:clientData/>
  </xdr:twoCellAnchor>
  <xdr:twoCellAnchor>
    <xdr:from>
      <xdr:col>9</xdr:col>
      <xdr:colOff>657225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64" name="Rectangle 65"/>
        <xdr:cNvSpPr>
          <a:spLocks noChangeArrowheads="1"/>
        </xdr:cNvSpPr>
      </xdr:nvSpPr>
      <xdr:spPr bwMode="auto">
        <a:xfrm>
          <a:off x="60960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男（全国）</a:t>
          </a:r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50</xdr:row>
      <xdr:rowOff>0</xdr:rowOff>
    </xdr:from>
    <xdr:to>
      <xdr:col>11</xdr:col>
      <xdr:colOff>142875</xdr:colOff>
      <xdr:row>50</xdr:row>
      <xdr:rowOff>0</xdr:rowOff>
    </xdr:to>
    <xdr:graphicFrame macro="">
      <xdr:nvGraphicFramePr>
        <xdr:cNvPr id="575038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50</xdr:row>
      <xdr:rowOff>0</xdr:rowOff>
    </xdr:from>
    <xdr:to>
      <xdr:col>11</xdr:col>
      <xdr:colOff>171450</xdr:colOff>
      <xdr:row>50</xdr:row>
      <xdr:rowOff>0</xdr:rowOff>
    </xdr:to>
    <xdr:graphicFrame macro="">
      <xdr:nvGraphicFramePr>
        <xdr:cNvPr id="575038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50</xdr:row>
      <xdr:rowOff>0</xdr:rowOff>
    </xdr:from>
    <xdr:to>
      <xdr:col>11</xdr:col>
      <xdr:colOff>152400</xdr:colOff>
      <xdr:row>50</xdr:row>
      <xdr:rowOff>0</xdr:rowOff>
    </xdr:to>
    <xdr:graphicFrame macro="">
      <xdr:nvGraphicFramePr>
        <xdr:cNvPr id="575038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50</xdr:row>
      <xdr:rowOff>0</xdr:rowOff>
    </xdr:from>
    <xdr:to>
      <xdr:col>11</xdr:col>
      <xdr:colOff>152400</xdr:colOff>
      <xdr:row>50</xdr:row>
      <xdr:rowOff>0</xdr:rowOff>
    </xdr:to>
    <xdr:graphicFrame macro="">
      <xdr:nvGraphicFramePr>
        <xdr:cNvPr id="5750384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190500</xdr:colOff>
      <xdr:row>0</xdr:row>
      <xdr:rowOff>0</xdr:rowOff>
    </xdr:from>
    <xdr:to>
      <xdr:col>10</xdr:col>
      <xdr:colOff>247650</xdr:colOff>
      <xdr:row>0</xdr:row>
      <xdr:rowOff>0</xdr:rowOff>
    </xdr:to>
    <xdr:graphicFrame macro="">
      <xdr:nvGraphicFramePr>
        <xdr:cNvPr id="5750385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5</xdr:col>
      <xdr:colOff>504825</xdr:colOff>
      <xdr:row>0</xdr:row>
      <xdr:rowOff>0</xdr:rowOff>
    </xdr:to>
    <xdr:graphicFrame macro="">
      <xdr:nvGraphicFramePr>
        <xdr:cNvPr id="5750386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85725</xdr:colOff>
      <xdr:row>0</xdr:row>
      <xdr:rowOff>0</xdr:rowOff>
    </xdr:from>
    <xdr:to>
      <xdr:col>10</xdr:col>
      <xdr:colOff>533400</xdr:colOff>
      <xdr:row>0</xdr:row>
      <xdr:rowOff>0</xdr:rowOff>
    </xdr:to>
    <xdr:graphicFrame macro="">
      <xdr:nvGraphicFramePr>
        <xdr:cNvPr id="5750387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238125</xdr:colOff>
      <xdr:row>0</xdr:row>
      <xdr:rowOff>0</xdr:rowOff>
    </xdr:from>
    <xdr:to>
      <xdr:col>1</xdr:col>
      <xdr:colOff>600075</xdr:colOff>
      <xdr:row>0</xdr:row>
      <xdr:rowOff>0</xdr:rowOff>
    </xdr:to>
    <xdr:sp macro="" textlink="">
      <xdr:nvSpPr>
        <xdr:cNvPr id="9" name="Rectangle 8"/>
        <xdr:cNvSpPr>
          <a:spLocks noChangeArrowheads="1"/>
        </xdr:cNvSpPr>
      </xdr:nvSpPr>
      <xdr:spPr bwMode="auto">
        <a:xfrm>
          <a:off x="419100" y="0"/>
          <a:ext cx="361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（％）</a:t>
          </a:r>
          <a:endParaRPr lang="ja-JP" altLang="en-US"/>
        </a:p>
      </xdr:txBody>
    </xdr:sp>
    <xdr:clientData/>
  </xdr:twoCellAnchor>
  <xdr:twoCellAnchor>
    <xdr:from>
      <xdr:col>6</xdr:col>
      <xdr:colOff>381000</xdr:colOff>
      <xdr:row>0</xdr:row>
      <xdr:rowOff>0</xdr:rowOff>
    </xdr:from>
    <xdr:to>
      <xdr:col>7</xdr:col>
      <xdr:colOff>57150</xdr:colOff>
      <xdr:row>0</xdr:row>
      <xdr:rowOff>0</xdr:rowOff>
    </xdr:to>
    <xdr:sp macro="" textlink="">
      <xdr:nvSpPr>
        <xdr:cNvPr id="10" name="Rectangle 9"/>
        <xdr:cNvSpPr>
          <a:spLocks noChangeArrowheads="1"/>
        </xdr:cNvSpPr>
      </xdr:nvSpPr>
      <xdr:spPr bwMode="auto">
        <a:xfrm>
          <a:off x="3943350" y="0"/>
          <a:ext cx="3524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（％）</a:t>
          </a:r>
          <a:endParaRPr lang="ja-JP" altLang="en-US"/>
        </a:p>
      </xdr:txBody>
    </xdr:sp>
    <xdr:clientData/>
  </xdr:twoCellAnchor>
  <xdr:twoCellAnchor>
    <xdr:from>
      <xdr:col>1</xdr:col>
      <xdr:colOff>104775</xdr:colOff>
      <xdr:row>0</xdr:row>
      <xdr:rowOff>0</xdr:rowOff>
    </xdr:from>
    <xdr:to>
      <xdr:col>10</xdr:col>
      <xdr:colOff>533400</xdr:colOff>
      <xdr:row>0</xdr:row>
      <xdr:rowOff>0</xdr:rowOff>
    </xdr:to>
    <xdr:graphicFrame macro="">
      <xdr:nvGraphicFramePr>
        <xdr:cNvPr id="5750390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104775</xdr:colOff>
      <xdr:row>0</xdr:row>
      <xdr:rowOff>0</xdr:rowOff>
    </xdr:from>
    <xdr:to>
      <xdr:col>10</xdr:col>
      <xdr:colOff>542925</xdr:colOff>
      <xdr:row>0</xdr:row>
      <xdr:rowOff>0</xdr:rowOff>
    </xdr:to>
    <xdr:graphicFrame macro="">
      <xdr:nvGraphicFramePr>
        <xdr:cNvPr id="5750391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114300</xdr:colOff>
      <xdr:row>0</xdr:row>
      <xdr:rowOff>0</xdr:rowOff>
    </xdr:from>
    <xdr:to>
      <xdr:col>10</xdr:col>
      <xdr:colOff>504825</xdr:colOff>
      <xdr:row>0</xdr:row>
      <xdr:rowOff>0</xdr:rowOff>
    </xdr:to>
    <xdr:graphicFrame macro="">
      <xdr:nvGraphicFramePr>
        <xdr:cNvPr id="5750392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342900</xdr:colOff>
      <xdr:row>0</xdr:row>
      <xdr:rowOff>0</xdr:rowOff>
    </xdr:from>
    <xdr:to>
      <xdr:col>10</xdr:col>
      <xdr:colOff>66675</xdr:colOff>
      <xdr:row>0</xdr:row>
      <xdr:rowOff>0</xdr:rowOff>
    </xdr:to>
    <xdr:grpSp>
      <xdr:nvGrpSpPr>
        <xdr:cNvPr id="5750393" name="Group 13"/>
        <xdr:cNvGrpSpPr>
          <a:grpSpLocks/>
        </xdr:cNvGrpSpPr>
      </xdr:nvGrpSpPr>
      <xdr:grpSpPr bwMode="auto">
        <a:xfrm>
          <a:off x="1200150" y="0"/>
          <a:ext cx="5133975" cy="0"/>
          <a:chOff x="126" y="4731"/>
          <a:chExt cx="539" cy="114"/>
        </a:xfrm>
      </xdr:grpSpPr>
      <xdr:grpSp>
        <xdr:nvGrpSpPr>
          <xdr:cNvPr id="5750429" name="Group 14"/>
          <xdr:cNvGrpSpPr>
            <a:grpSpLocks/>
          </xdr:cNvGrpSpPr>
        </xdr:nvGrpSpPr>
        <xdr:grpSpPr bwMode="auto">
          <a:xfrm>
            <a:off x="126" y="4731"/>
            <a:ext cx="539" cy="26"/>
            <a:chOff x="126" y="4731"/>
            <a:chExt cx="539" cy="26"/>
          </a:xfrm>
        </xdr:grpSpPr>
        <xdr:sp macro="" textlink="">
          <xdr:nvSpPr>
            <xdr:cNvPr id="23" name="Rectangle 15"/>
            <xdr:cNvSpPr>
              <a:spLocks noChangeArrowheads="1"/>
            </xdr:cNvSpPr>
          </xdr:nvSpPr>
          <xdr:spPr bwMode="auto">
            <a:xfrm>
              <a:off x="14821671196364" y="0"/>
              <a:ext cx="47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+2.3</a:t>
              </a:r>
              <a:endParaRPr lang="ja-JP" altLang="en-US"/>
            </a:p>
          </xdr:txBody>
        </xdr:sp>
        <xdr:sp macro="" textlink="">
          <xdr:nvSpPr>
            <xdr:cNvPr id="24" name="Rectangle 16"/>
            <xdr:cNvSpPr>
              <a:spLocks noChangeArrowheads="1"/>
            </xdr:cNvSpPr>
          </xdr:nvSpPr>
          <xdr:spPr bwMode="auto">
            <a:xfrm>
              <a:off x="688953951314" y="0"/>
              <a:ext cx="47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+0.6</a:t>
              </a:r>
              <a:endParaRPr lang="ja-JP" altLang="en-US"/>
            </a:p>
          </xdr:txBody>
        </xdr:sp>
        <xdr:sp macro="" textlink="">
          <xdr:nvSpPr>
            <xdr:cNvPr id="25" name="Rectangle 17"/>
            <xdr:cNvSpPr>
              <a:spLocks noChangeArrowheads="1"/>
            </xdr:cNvSpPr>
          </xdr:nvSpPr>
          <xdr:spPr bwMode="auto">
            <a:xfrm>
              <a:off x="-12240166539136" y="0"/>
              <a:ext cx="47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-0.7</a:t>
              </a:r>
              <a:endParaRPr lang="ja-JP" altLang="en-US"/>
            </a:p>
          </xdr:txBody>
        </xdr:sp>
        <xdr:sp macro="" textlink="">
          <xdr:nvSpPr>
            <xdr:cNvPr id="26" name="Rectangle 18"/>
            <xdr:cNvSpPr>
              <a:spLocks noChangeArrowheads="1"/>
            </xdr:cNvSpPr>
          </xdr:nvSpPr>
          <xdr:spPr bwMode="auto">
            <a:xfrm>
              <a:off x="-11334287432686" y="0"/>
              <a:ext cx="47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-1.6</a:t>
              </a:r>
              <a:endParaRPr lang="ja-JP" altLang="en-US"/>
            </a:p>
          </xdr:txBody>
        </xdr:sp>
        <xdr:sp macro="" textlink="">
          <xdr:nvSpPr>
            <xdr:cNvPr id="27" name="Rectangle 19"/>
            <xdr:cNvSpPr>
              <a:spLocks noChangeArrowheads="1"/>
            </xdr:cNvSpPr>
          </xdr:nvSpPr>
          <xdr:spPr bwMode="auto">
            <a:xfrm>
              <a:off x="-11780863904911" y="0"/>
              <a:ext cx="47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-0.9</a:t>
              </a:r>
              <a:endParaRPr lang="ja-JP" altLang="en-US"/>
            </a:p>
          </xdr:txBody>
        </xdr:sp>
        <xdr:sp macro="" textlink="">
          <xdr:nvSpPr>
            <xdr:cNvPr id="28" name="Rectangle 20"/>
            <xdr:cNvSpPr>
              <a:spLocks noChangeArrowheads="1"/>
            </xdr:cNvSpPr>
          </xdr:nvSpPr>
          <xdr:spPr bwMode="auto">
            <a:xfrm>
              <a:off x="-13431037131736" y="0"/>
              <a:ext cx="47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+0.3</a:t>
              </a:r>
              <a:endParaRPr lang="ja-JP" altLang="en-US"/>
            </a:p>
          </xdr:txBody>
        </xdr:sp>
      </xdr:grpSp>
      <xdr:grpSp>
        <xdr:nvGrpSpPr>
          <xdr:cNvPr id="5750430" name="Group 21"/>
          <xdr:cNvGrpSpPr>
            <a:grpSpLocks/>
          </xdr:cNvGrpSpPr>
        </xdr:nvGrpSpPr>
        <xdr:grpSpPr bwMode="auto">
          <a:xfrm>
            <a:off x="126" y="4819"/>
            <a:ext cx="539" cy="26"/>
            <a:chOff x="126" y="4731"/>
            <a:chExt cx="539" cy="26"/>
          </a:xfrm>
        </xdr:grpSpPr>
        <xdr:sp macro="" textlink="">
          <xdr:nvSpPr>
            <xdr:cNvPr id="17" name="Rectangle 22"/>
            <xdr:cNvSpPr>
              <a:spLocks noChangeArrowheads="1"/>
            </xdr:cNvSpPr>
          </xdr:nvSpPr>
          <xdr:spPr bwMode="auto">
            <a:xfrm>
              <a:off x="14821671196364" y="0"/>
              <a:ext cx="47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-0.6</a:t>
              </a:r>
              <a:endParaRPr lang="ja-JP" altLang="en-US"/>
            </a:p>
          </xdr:txBody>
        </xdr:sp>
        <xdr:sp macro="" textlink="">
          <xdr:nvSpPr>
            <xdr:cNvPr id="18" name="Rectangle 23"/>
            <xdr:cNvSpPr>
              <a:spLocks noChangeArrowheads="1"/>
            </xdr:cNvSpPr>
          </xdr:nvSpPr>
          <xdr:spPr bwMode="auto">
            <a:xfrm>
              <a:off x="688953951314" y="0"/>
              <a:ext cx="47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+1.4</a:t>
              </a:r>
              <a:endParaRPr lang="ja-JP" altLang="en-US"/>
            </a:p>
          </xdr:txBody>
        </xdr:sp>
        <xdr:sp macro="" textlink="">
          <xdr:nvSpPr>
            <xdr:cNvPr id="19" name="Rectangle 24"/>
            <xdr:cNvSpPr>
              <a:spLocks noChangeArrowheads="1"/>
            </xdr:cNvSpPr>
          </xdr:nvSpPr>
          <xdr:spPr bwMode="auto">
            <a:xfrm>
              <a:off x="-12240166539136" y="0"/>
              <a:ext cx="47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-0.5</a:t>
              </a:r>
              <a:endParaRPr lang="ja-JP" altLang="en-US"/>
            </a:p>
          </xdr:txBody>
        </xdr:sp>
        <xdr:sp macro="" textlink="">
          <xdr:nvSpPr>
            <xdr:cNvPr id="20" name="Rectangle 25"/>
            <xdr:cNvSpPr>
              <a:spLocks noChangeArrowheads="1"/>
            </xdr:cNvSpPr>
          </xdr:nvSpPr>
          <xdr:spPr bwMode="auto">
            <a:xfrm>
              <a:off x="-11334287432686" y="0"/>
              <a:ext cx="47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+1.4</a:t>
              </a:r>
              <a:endParaRPr lang="ja-JP" altLang="en-US"/>
            </a:p>
          </xdr:txBody>
        </xdr:sp>
        <xdr:sp macro="" textlink="">
          <xdr:nvSpPr>
            <xdr:cNvPr id="21" name="Rectangle 26"/>
            <xdr:cNvSpPr>
              <a:spLocks noChangeArrowheads="1"/>
            </xdr:cNvSpPr>
          </xdr:nvSpPr>
          <xdr:spPr bwMode="auto">
            <a:xfrm>
              <a:off x="-11780863904911" y="0"/>
              <a:ext cx="47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-0.4</a:t>
              </a:r>
              <a:endParaRPr lang="ja-JP" altLang="en-US"/>
            </a:p>
          </xdr:txBody>
        </xdr:sp>
        <xdr:sp macro="" textlink="">
          <xdr:nvSpPr>
            <xdr:cNvPr id="22" name="Rectangle 27"/>
            <xdr:cNvSpPr>
              <a:spLocks noChangeArrowheads="1"/>
            </xdr:cNvSpPr>
          </xdr:nvSpPr>
          <xdr:spPr bwMode="auto">
            <a:xfrm>
              <a:off x="-13431037131736" y="0"/>
              <a:ext cx="47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-1.1</a:t>
              </a:r>
              <a:endParaRPr lang="ja-JP" altLang="en-US"/>
            </a:p>
          </xdr:txBody>
        </xdr:sp>
      </xdr:grpSp>
    </xdr:grpSp>
    <xdr:clientData/>
  </xdr:twoCellAnchor>
  <xdr:twoCellAnchor>
    <xdr:from>
      <xdr:col>2</xdr:col>
      <xdr:colOff>200025</xdr:colOff>
      <xdr:row>0</xdr:row>
      <xdr:rowOff>0</xdr:rowOff>
    </xdr:from>
    <xdr:to>
      <xdr:col>2</xdr:col>
      <xdr:colOff>647700</xdr:colOff>
      <xdr:row>0</xdr:row>
      <xdr:rowOff>0</xdr:rowOff>
    </xdr:to>
    <xdr:sp macro="" textlink="">
      <xdr:nvSpPr>
        <xdr:cNvPr id="29" name="Rectangle 28"/>
        <xdr:cNvSpPr>
          <a:spLocks noChangeArrowheads="1"/>
        </xdr:cNvSpPr>
      </xdr:nvSpPr>
      <xdr:spPr bwMode="auto">
        <a:xfrm>
          <a:off x="1057275" y="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+0.9</a:t>
          </a:r>
          <a:endParaRPr lang="ja-JP" altLang="en-US"/>
        </a:p>
      </xdr:txBody>
    </xdr:sp>
    <xdr:clientData/>
  </xdr:twoCellAnchor>
  <xdr:twoCellAnchor>
    <xdr:from>
      <xdr:col>3</xdr:col>
      <xdr:colOff>323850</xdr:colOff>
      <xdr:row>0</xdr:row>
      <xdr:rowOff>0</xdr:rowOff>
    </xdr:from>
    <xdr:to>
      <xdr:col>4</xdr:col>
      <xdr:colOff>95250</xdr:colOff>
      <xdr:row>0</xdr:row>
      <xdr:rowOff>0</xdr:rowOff>
    </xdr:to>
    <xdr:sp macro="" textlink="">
      <xdr:nvSpPr>
        <xdr:cNvPr id="30" name="Rectangle 29"/>
        <xdr:cNvSpPr>
          <a:spLocks noChangeArrowheads="1"/>
        </xdr:cNvSpPr>
      </xdr:nvSpPr>
      <xdr:spPr bwMode="auto">
        <a:xfrm>
          <a:off x="1857375" y="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+0.4</a:t>
          </a:r>
          <a:endParaRPr lang="ja-JP" altLang="en-US"/>
        </a:p>
      </xdr:txBody>
    </xdr:sp>
    <xdr:clientData/>
  </xdr:twoCellAnchor>
  <xdr:twoCellAnchor>
    <xdr:from>
      <xdr:col>4</xdr:col>
      <xdr:colOff>647700</xdr:colOff>
      <xdr:row>0</xdr:row>
      <xdr:rowOff>0</xdr:rowOff>
    </xdr:from>
    <xdr:to>
      <xdr:col>5</xdr:col>
      <xdr:colOff>419100</xdr:colOff>
      <xdr:row>0</xdr:row>
      <xdr:rowOff>0</xdr:rowOff>
    </xdr:to>
    <xdr:sp macro="" textlink="">
      <xdr:nvSpPr>
        <xdr:cNvPr id="31" name="Rectangle 30"/>
        <xdr:cNvSpPr>
          <a:spLocks noChangeArrowheads="1"/>
        </xdr:cNvSpPr>
      </xdr:nvSpPr>
      <xdr:spPr bwMode="auto">
        <a:xfrm>
          <a:off x="2857500" y="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-0.6</a:t>
          </a:r>
          <a:endParaRPr lang="ja-JP" altLang="en-US"/>
        </a:p>
      </xdr:txBody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514350</xdr:colOff>
      <xdr:row>0</xdr:row>
      <xdr:rowOff>0</xdr:rowOff>
    </xdr:to>
    <xdr:sp macro="" textlink="">
      <xdr:nvSpPr>
        <xdr:cNvPr id="32" name="Rectangle 31"/>
        <xdr:cNvSpPr>
          <a:spLocks noChangeArrowheads="1"/>
        </xdr:cNvSpPr>
      </xdr:nvSpPr>
      <xdr:spPr bwMode="auto">
        <a:xfrm>
          <a:off x="3629025" y="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-1.4</a:t>
          </a:r>
          <a:endParaRPr lang="ja-JP" altLang="en-US"/>
        </a:p>
      </xdr:txBody>
    </xdr:sp>
    <xdr:clientData/>
  </xdr:twoCellAnchor>
  <xdr:twoCellAnchor>
    <xdr:from>
      <xdr:col>7</xdr:col>
      <xdr:colOff>438150</xdr:colOff>
      <xdr:row>0</xdr:row>
      <xdr:rowOff>0</xdr:rowOff>
    </xdr:from>
    <xdr:to>
      <xdr:col>8</xdr:col>
      <xdr:colOff>209550</xdr:colOff>
      <xdr:row>0</xdr:row>
      <xdr:rowOff>0</xdr:rowOff>
    </xdr:to>
    <xdr:sp macro="" textlink="">
      <xdr:nvSpPr>
        <xdr:cNvPr id="33" name="Rectangle 32"/>
        <xdr:cNvSpPr>
          <a:spLocks noChangeArrowheads="1"/>
        </xdr:cNvSpPr>
      </xdr:nvSpPr>
      <xdr:spPr bwMode="auto">
        <a:xfrm>
          <a:off x="4676775" y="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-0.1</a:t>
          </a:r>
          <a:endParaRPr lang="ja-JP" altLang="en-US"/>
        </a:p>
      </xdr:txBody>
    </xdr:sp>
    <xdr:clientData/>
  </xdr:twoCellAnchor>
  <xdr:twoCellAnchor>
    <xdr:from>
      <xdr:col>9</xdr:col>
      <xdr:colOff>142875</xdr:colOff>
      <xdr:row>0</xdr:row>
      <xdr:rowOff>0</xdr:rowOff>
    </xdr:from>
    <xdr:to>
      <xdr:col>9</xdr:col>
      <xdr:colOff>590550</xdr:colOff>
      <xdr:row>0</xdr:row>
      <xdr:rowOff>0</xdr:rowOff>
    </xdr:to>
    <xdr:sp macro="" textlink="">
      <xdr:nvSpPr>
        <xdr:cNvPr id="34" name="Rectangle 33"/>
        <xdr:cNvSpPr>
          <a:spLocks noChangeArrowheads="1"/>
        </xdr:cNvSpPr>
      </xdr:nvSpPr>
      <xdr:spPr bwMode="auto">
        <a:xfrm>
          <a:off x="5734050" y="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+0.7</a:t>
          </a:r>
          <a:endParaRPr lang="ja-JP" altLang="en-US"/>
        </a:p>
      </xdr:txBody>
    </xdr:sp>
    <xdr:clientData/>
  </xdr:twoCellAnchor>
  <xdr:twoCellAnchor>
    <xdr:from>
      <xdr:col>2</xdr:col>
      <xdr:colOff>228600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35" name="Rectangle 34"/>
        <xdr:cNvSpPr>
          <a:spLocks noChangeArrowheads="1"/>
        </xdr:cNvSpPr>
      </xdr:nvSpPr>
      <xdr:spPr bwMode="auto">
        <a:xfrm>
          <a:off x="1085850" y="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-0.2</a:t>
          </a:r>
          <a:endParaRPr lang="ja-JP" altLang="en-US"/>
        </a:p>
      </xdr:txBody>
    </xdr:sp>
    <xdr:clientData/>
  </xdr:twoCellAnchor>
  <xdr:twoCellAnchor>
    <xdr:from>
      <xdr:col>3</xdr:col>
      <xdr:colOff>342900</xdr:colOff>
      <xdr:row>0</xdr:row>
      <xdr:rowOff>0</xdr:rowOff>
    </xdr:from>
    <xdr:to>
      <xdr:col>4</xdr:col>
      <xdr:colOff>114300</xdr:colOff>
      <xdr:row>0</xdr:row>
      <xdr:rowOff>0</xdr:rowOff>
    </xdr:to>
    <xdr:sp macro="" textlink="">
      <xdr:nvSpPr>
        <xdr:cNvPr id="36" name="Rectangle 35"/>
        <xdr:cNvSpPr>
          <a:spLocks noChangeArrowheads="1"/>
        </xdr:cNvSpPr>
      </xdr:nvSpPr>
      <xdr:spPr bwMode="auto">
        <a:xfrm>
          <a:off x="1876425" y="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+1.4</a:t>
          </a:r>
          <a:endParaRPr lang="ja-JP" altLang="en-US"/>
        </a:p>
      </xdr:txBody>
    </xdr:sp>
    <xdr:clientData/>
  </xdr:twoCellAnchor>
  <xdr:twoCellAnchor>
    <xdr:from>
      <xdr:col>5</xdr:col>
      <xdr:colOff>9525</xdr:colOff>
      <xdr:row>0</xdr:row>
      <xdr:rowOff>0</xdr:rowOff>
    </xdr:from>
    <xdr:to>
      <xdr:col>5</xdr:col>
      <xdr:colOff>457200</xdr:colOff>
      <xdr:row>0</xdr:row>
      <xdr:rowOff>0</xdr:rowOff>
    </xdr:to>
    <xdr:sp macro="" textlink="">
      <xdr:nvSpPr>
        <xdr:cNvPr id="37" name="Rectangle 36"/>
        <xdr:cNvSpPr>
          <a:spLocks noChangeArrowheads="1"/>
        </xdr:cNvSpPr>
      </xdr:nvSpPr>
      <xdr:spPr bwMode="auto">
        <a:xfrm>
          <a:off x="2895600" y="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</a:t>
          </a:r>
          <a:endParaRPr lang="ja-JP" altLang="en-US"/>
        </a:p>
      </xdr:txBody>
    </xdr:sp>
    <xdr:clientData/>
  </xdr:twoCellAnchor>
  <xdr:twoCellAnchor>
    <xdr:from>
      <xdr:col>6</xdr:col>
      <xdr:colOff>85725</xdr:colOff>
      <xdr:row>0</xdr:row>
      <xdr:rowOff>0</xdr:rowOff>
    </xdr:from>
    <xdr:to>
      <xdr:col>6</xdr:col>
      <xdr:colOff>533400</xdr:colOff>
      <xdr:row>0</xdr:row>
      <xdr:rowOff>0</xdr:rowOff>
    </xdr:to>
    <xdr:sp macro="" textlink="">
      <xdr:nvSpPr>
        <xdr:cNvPr id="38" name="Rectangle 37"/>
        <xdr:cNvSpPr>
          <a:spLocks noChangeArrowheads="1"/>
        </xdr:cNvSpPr>
      </xdr:nvSpPr>
      <xdr:spPr bwMode="auto">
        <a:xfrm>
          <a:off x="3648075" y="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+1.2</a:t>
          </a:r>
          <a:endParaRPr lang="ja-JP" altLang="en-US"/>
        </a:p>
      </xdr:txBody>
    </xdr:sp>
    <xdr:clientData/>
  </xdr:twoCellAnchor>
  <xdr:twoCellAnchor>
    <xdr:from>
      <xdr:col>7</xdr:col>
      <xdr:colOff>381000</xdr:colOff>
      <xdr:row>0</xdr:row>
      <xdr:rowOff>0</xdr:rowOff>
    </xdr:from>
    <xdr:to>
      <xdr:col>8</xdr:col>
      <xdr:colOff>152400</xdr:colOff>
      <xdr:row>0</xdr:row>
      <xdr:rowOff>0</xdr:rowOff>
    </xdr:to>
    <xdr:sp macro="" textlink="">
      <xdr:nvSpPr>
        <xdr:cNvPr id="39" name="Rectangle 38"/>
        <xdr:cNvSpPr>
          <a:spLocks noChangeArrowheads="1"/>
        </xdr:cNvSpPr>
      </xdr:nvSpPr>
      <xdr:spPr bwMode="auto">
        <a:xfrm>
          <a:off x="4619625" y="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+0.2</a:t>
          </a:r>
          <a:endParaRPr lang="ja-JP" altLang="en-US"/>
        </a:p>
      </xdr:txBody>
    </xdr:sp>
    <xdr:clientData/>
  </xdr:twoCellAnchor>
  <xdr:twoCellAnchor>
    <xdr:from>
      <xdr:col>9</xdr:col>
      <xdr:colOff>123825</xdr:colOff>
      <xdr:row>0</xdr:row>
      <xdr:rowOff>0</xdr:rowOff>
    </xdr:from>
    <xdr:to>
      <xdr:col>9</xdr:col>
      <xdr:colOff>571500</xdr:colOff>
      <xdr:row>0</xdr:row>
      <xdr:rowOff>0</xdr:rowOff>
    </xdr:to>
    <xdr:sp macro="" textlink="">
      <xdr:nvSpPr>
        <xdr:cNvPr id="40" name="Rectangle 39"/>
        <xdr:cNvSpPr>
          <a:spLocks noChangeArrowheads="1"/>
        </xdr:cNvSpPr>
      </xdr:nvSpPr>
      <xdr:spPr bwMode="auto">
        <a:xfrm>
          <a:off x="5715000" y="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-1.1</a:t>
          </a:r>
          <a:endParaRPr lang="ja-JP" altLang="en-US"/>
        </a:p>
      </xdr:txBody>
    </xdr:sp>
    <xdr:clientData/>
  </xdr:twoCellAnchor>
  <xdr:twoCellAnchor>
    <xdr:from>
      <xdr:col>2</xdr:col>
      <xdr:colOff>523875</xdr:colOff>
      <xdr:row>0</xdr:row>
      <xdr:rowOff>0</xdr:rowOff>
    </xdr:from>
    <xdr:to>
      <xdr:col>3</xdr:col>
      <xdr:colOff>295275</xdr:colOff>
      <xdr:row>0</xdr:row>
      <xdr:rowOff>0</xdr:rowOff>
    </xdr:to>
    <xdr:sp macro="" textlink="">
      <xdr:nvSpPr>
        <xdr:cNvPr id="41" name="Rectangle 40"/>
        <xdr:cNvSpPr>
          <a:spLocks noChangeArrowheads="1"/>
        </xdr:cNvSpPr>
      </xdr:nvSpPr>
      <xdr:spPr bwMode="auto">
        <a:xfrm>
          <a:off x="1381125" y="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+4.2</a:t>
          </a:r>
          <a:endParaRPr lang="ja-JP" altLang="en-US"/>
        </a:p>
      </xdr:txBody>
    </xdr:sp>
    <xdr:clientData/>
  </xdr:twoCellAnchor>
  <xdr:twoCellAnchor>
    <xdr:from>
      <xdr:col>4</xdr:col>
      <xdr:colOff>581025</xdr:colOff>
      <xdr:row>0</xdr:row>
      <xdr:rowOff>0</xdr:rowOff>
    </xdr:from>
    <xdr:to>
      <xdr:col>5</xdr:col>
      <xdr:colOff>352425</xdr:colOff>
      <xdr:row>0</xdr:row>
      <xdr:rowOff>0</xdr:rowOff>
    </xdr:to>
    <xdr:sp macro="" textlink="">
      <xdr:nvSpPr>
        <xdr:cNvPr id="42" name="Rectangle 41"/>
        <xdr:cNvSpPr>
          <a:spLocks noChangeArrowheads="1"/>
        </xdr:cNvSpPr>
      </xdr:nvSpPr>
      <xdr:spPr bwMode="auto">
        <a:xfrm>
          <a:off x="2790825" y="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+0.7</a:t>
          </a:r>
          <a:endParaRPr lang="ja-JP" altLang="en-US"/>
        </a:p>
      </xdr:txBody>
    </xdr:sp>
    <xdr:clientData/>
  </xdr:twoCellAnchor>
  <xdr:twoCellAnchor>
    <xdr:from>
      <xdr:col>6</xdr:col>
      <xdr:colOff>514350</xdr:colOff>
      <xdr:row>0</xdr:row>
      <xdr:rowOff>0</xdr:rowOff>
    </xdr:from>
    <xdr:to>
      <xdr:col>7</xdr:col>
      <xdr:colOff>285750</xdr:colOff>
      <xdr:row>0</xdr:row>
      <xdr:rowOff>0</xdr:rowOff>
    </xdr:to>
    <xdr:sp macro="" textlink="">
      <xdr:nvSpPr>
        <xdr:cNvPr id="43" name="Rectangle 42"/>
        <xdr:cNvSpPr>
          <a:spLocks noChangeArrowheads="1"/>
        </xdr:cNvSpPr>
      </xdr:nvSpPr>
      <xdr:spPr bwMode="auto">
        <a:xfrm>
          <a:off x="4076700" y="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</a:t>
          </a:r>
          <a:endParaRPr lang="ja-JP" altLang="en-US"/>
        </a:p>
      </xdr:txBody>
    </xdr:sp>
    <xdr:clientData/>
  </xdr:twoCellAnchor>
  <xdr:twoCellAnchor>
    <xdr:from>
      <xdr:col>7</xdr:col>
      <xdr:colOff>466725</xdr:colOff>
      <xdr:row>0</xdr:row>
      <xdr:rowOff>0</xdr:rowOff>
    </xdr:from>
    <xdr:to>
      <xdr:col>8</xdr:col>
      <xdr:colOff>238125</xdr:colOff>
      <xdr:row>0</xdr:row>
      <xdr:rowOff>0</xdr:rowOff>
    </xdr:to>
    <xdr:sp macro="" textlink="">
      <xdr:nvSpPr>
        <xdr:cNvPr id="44" name="Rectangle 43"/>
        <xdr:cNvSpPr>
          <a:spLocks noChangeArrowheads="1"/>
        </xdr:cNvSpPr>
      </xdr:nvSpPr>
      <xdr:spPr bwMode="auto">
        <a:xfrm>
          <a:off x="4705350" y="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-1.8</a:t>
          </a:r>
          <a:endParaRPr lang="ja-JP" altLang="en-US"/>
        </a:p>
      </xdr:txBody>
    </xdr:sp>
    <xdr:clientData/>
  </xdr:twoCellAnchor>
  <xdr:twoCellAnchor>
    <xdr:from>
      <xdr:col>8</xdr:col>
      <xdr:colOff>514350</xdr:colOff>
      <xdr:row>0</xdr:row>
      <xdr:rowOff>0</xdr:rowOff>
    </xdr:from>
    <xdr:to>
      <xdr:col>9</xdr:col>
      <xdr:colOff>285750</xdr:colOff>
      <xdr:row>0</xdr:row>
      <xdr:rowOff>0</xdr:rowOff>
    </xdr:to>
    <xdr:sp macro="" textlink="">
      <xdr:nvSpPr>
        <xdr:cNvPr id="45" name="Rectangle 44"/>
        <xdr:cNvSpPr>
          <a:spLocks noChangeArrowheads="1"/>
        </xdr:cNvSpPr>
      </xdr:nvSpPr>
      <xdr:spPr bwMode="auto">
        <a:xfrm>
          <a:off x="5429250" y="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-2.1</a:t>
          </a:r>
          <a:endParaRPr lang="ja-JP" altLang="en-US"/>
        </a:p>
      </xdr:txBody>
    </xdr:sp>
    <xdr:clientData/>
  </xdr:twoCellAnchor>
  <xdr:twoCellAnchor>
    <xdr:from>
      <xdr:col>9</xdr:col>
      <xdr:colOff>428625</xdr:colOff>
      <xdr:row>0</xdr:row>
      <xdr:rowOff>0</xdr:rowOff>
    </xdr:from>
    <xdr:to>
      <xdr:col>10</xdr:col>
      <xdr:colOff>200025</xdr:colOff>
      <xdr:row>0</xdr:row>
      <xdr:rowOff>0</xdr:rowOff>
    </xdr:to>
    <xdr:sp macro="" textlink="">
      <xdr:nvSpPr>
        <xdr:cNvPr id="46" name="Rectangle 45"/>
        <xdr:cNvSpPr>
          <a:spLocks noChangeArrowheads="1"/>
        </xdr:cNvSpPr>
      </xdr:nvSpPr>
      <xdr:spPr bwMode="auto">
        <a:xfrm>
          <a:off x="6019800" y="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-0.2</a:t>
          </a:r>
          <a:endParaRPr lang="ja-JP" altLang="en-US"/>
        </a:p>
      </xdr:txBody>
    </xdr:sp>
    <xdr:clientData/>
  </xdr:twoCellAnchor>
  <xdr:twoCellAnchor>
    <xdr:from>
      <xdr:col>2</xdr:col>
      <xdr:colOff>647700</xdr:colOff>
      <xdr:row>0</xdr:row>
      <xdr:rowOff>0</xdr:rowOff>
    </xdr:from>
    <xdr:to>
      <xdr:col>3</xdr:col>
      <xdr:colOff>419100</xdr:colOff>
      <xdr:row>0</xdr:row>
      <xdr:rowOff>0</xdr:rowOff>
    </xdr:to>
    <xdr:sp macro="" textlink="">
      <xdr:nvSpPr>
        <xdr:cNvPr id="47" name="Rectangle 46"/>
        <xdr:cNvSpPr>
          <a:spLocks noChangeArrowheads="1"/>
        </xdr:cNvSpPr>
      </xdr:nvSpPr>
      <xdr:spPr bwMode="auto">
        <a:xfrm>
          <a:off x="1504950" y="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-3.2</a:t>
          </a:r>
          <a:endParaRPr lang="ja-JP" altLang="en-US"/>
        </a:p>
      </xdr:txBody>
    </xdr:sp>
    <xdr:clientData/>
  </xdr:twoCellAnchor>
  <xdr:twoCellAnchor>
    <xdr:from>
      <xdr:col>5</xdr:col>
      <xdr:colOff>114300</xdr:colOff>
      <xdr:row>0</xdr:row>
      <xdr:rowOff>0</xdr:rowOff>
    </xdr:from>
    <xdr:to>
      <xdr:col>5</xdr:col>
      <xdr:colOff>561975</xdr:colOff>
      <xdr:row>0</xdr:row>
      <xdr:rowOff>0</xdr:rowOff>
    </xdr:to>
    <xdr:sp macro="" textlink="">
      <xdr:nvSpPr>
        <xdr:cNvPr id="48" name="Rectangle 47"/>
        <xdr:cNvSpPr>
          <a:spLocks noChangeArrowheads="1"/>
        </xdr:cNvSpPr>
      </xdr:nvSpPr>
      <xdr:spPr bwMode="auto">
        <a:xfrm>
          <a:off x="3000375" y="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+0.3</a:t>
          </a:r>
          <a:endParaRPr lang="ja-JP" altLang="en-US"/>
        </a:p>
      </xdr:txBody>
    </xdr:sp>
    <xdr:clientData/>
  </xdr:twoCellAnchor>
  <xdr:twoCellAnchor>
    <xdr:from>
      <xdr:col>7</xdr:col>
      <xdr:colOff>38100</xdr:colOff>
      <xdr:row>0</xdr:row>
      <xdr:rowOff>0</xdr:rowOff>
    </xdr:from>
    <xdr:to>
      <xdr:col>7</xdr:col>
      <xdr:colOff>485775</xdr:colOff>
      <xdr:row>0</xdr:row>
      <xdr:rowOff>0</xdr:rowOff>
    </xdr:to>
    <xdr:sp macro="" textlink="">
      <xdr:nvSpPr>
        <xdr:cNvPr id="49" name="Rectangle 48"/>
        <xdr:cNvSpPr>
          <a:spLocks noChangeArrowheads="1"/>
        </xdr:cNvSpPr>
      </xdr:nvSpPr>
      <xdr:spPr bwMode="auto">
        <a:xfrm>
          <a:off x="4276725" y="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+0.2</a:t>
          </a:r>
          <a:endParaRPr lang="ja-JP" altLang="en-US"/>
        </a:p>
      </xdr:txBody>
    </xdr:sp>
    <xdr:clientData/>
  </xdr:twoCellAnchor>
  <xdr:twoCellAnchor>
    <xdr:from>
      <xdr:col>7</xdr:col>
      <xdr:colOff>657225</xdr:colOff>
      <xdr:row>0</xdr:row>
      <xdr:rowOff>0</xdr:rowOff>
    </xdr:from>
    <xdr:to>
      <xdr:col>8</xdr:col>
      <xdr:colOff>428625</xdr:colOff>
      <xdr:row>0</xdr:row>
      <xdr:rowOff>0</xdr:rowOff>
    </xdr:to>
    <xdr:sp macro="" textlink="">
      <xdr:nvSpPr>
        <xdr:cNvPr id="50" name="Rectangle 49"/>
        <xdr:cNvSpPr>
          <a:spLocks noChangeArrowheads="1"/>
        </xdr:cNvSpPr>
      </xdr:nvSpPr>
      <xdr:spPr bwMode="auto">
        <a:xfrm>
          <a:off x="4895850" y="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+2.2</a:t>
          </a:r>
          <a:endParaRPr lang="ja-JP" altLang="en-US"/>
        </a:p>
      </xdr:txBody>
    </xdr:sp>
    <xdr:clientData/>
  </xdr:twoCellAnchor>
  <xdr:twoCellAnchor>
    <xdr:from>
      <xdr:col>8</xdr:col>
      <xdr:colOff>609600</xdr:colOff>
      <xdr:row>0</xdr:row>
      <xdr:rowOff>0</xdr:rowOff>
    </xdr:from>
    <xdr:to>
      <xdr:col>9</xdr:col>
      <xdr:colOff>381000</xdr:colOff>
      <xdr:row>0</xdr:row>
      <xdr:rowOff>0</xdr:rowOff>
    </xdr:to>
    <xdr:sp macro="" textlink="">
      <xdr:nvSpPr>
        <xdr:cNvPr id="51" name="Rectangle 50"/>
        <xdr:cNvSpPr>
          <a:spLocks noChangeArrowheads="1"/>
        </xdr:cNvSpPr>
      </xdr:nvSpPr>
      <xdr:spPr bwMode="auto">
        <a:xfrm>
          <a:off x="5524500" y="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+0.3</a:t>
          </a:r>
          <a:endParaRPr lang="ja-JP" altLang="en-US"/>
        </a:p>
      </xdr:txBody>
    </xdr:sp>
    <xdr:clientData/>
  </xdr:twoCellAnchor>
  <xdr:twoCellAnchor>
    <xdr:from>
      <xdr:col>9</xdr:col>
      <xdr:colOff>438150</xdr:colOff>
      <xdr:row>0</xdr:row>
      <xdr:rowOff>0</xdr:rowOff>
    </xdr:from>
    <xdr:to>
      <xdr:col>10</xdr:col>
      <xdr:colOff>209550</xdr:colOff>
      <xdr:row>0</xdr:row>
      <xdr:rowOff>0</xdr:rowOff>
    </xdr:to>
    <xdr:sp macro="" textlink="">
      <xdr:nvSpPr>
        <xdr:cNvPr id="52" name="Rectangle 51"/>
        <xdr:cNvSpPr>
          <a:spLocks noChangeArrowheads="1"/>
        </xdr:cNvSpPr>
      </xdr:nvSpPr>
      <xdr:spPr bwMode="auto">
        <a:xfrm>
          <a:off x="6029325" y="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+0.3</a:t>
          </a:r>
          <a:endParaRPr lang="ja-JP" altLang="en-US"/>
        </a:p>
      </xdr:txBody>
    </xdr:sp>
    <xdr:clientData/>
  </xdr:twoCellAnchor>
  <xdr:twoCellAnchor>
    <xdr:from>
      <xdr:col>1</xdr:col>
      <xdr:colOff>76200</xdr:colOff>
      <xdr:row>0</xdr:row>
      <xdr:rowOff>0</xdr:rowOff>
    </xdr:from>
    <xdr:to>
      <xdr:col>10</xdr:col>
      <xdr:colOff>638175</xdr:colOff>
      <xdr:row>0</xdr:row>
      <xdr:rowOff>0</xdr:rowOff>
    </xdr:to>
    <xdr:graphicFrame macro="">
      <xdr:nvGraphicFramePr>
        <xdr:cNvPr id="5750418" name="グラフ 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76200</xdr:colOff>
      <xdr:row>0</xdr:row>
      <xdr:rowOff>0</xdr:rowOff>
    </xdr:to>
    <xdr:graphicFrame macro="">
      <xdr:nvGraphicFramePr>
        <xdr:cNvPr id="5750419" name="グラフ 5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123825</xdr:colOff>
      <xdr:row>0</xdr:row>
      <xdr:rowOff>0</xdr:rowOff>
    </xdr:from>
    <xdr:to>
      <xdr:col>10</xdr:col>
      <xdr:colOff>647700</xdr:colOff>
      <xdr:row>0</xdr:row>
      <xdr:rowOff>0</xdr:rowOff>
    </xdr:to>
    <xdr:graphicFrame macro="">
      <xdr:nvGraphicFramePr>
        <xdr:cNvPr id="5750420" name="グラフ 5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209550</xdr:colOff>
      <xdr:row>0</xdr:row>
      <xdr:rowOff>0</xdr:rowOff>
    </xdr:from>
    <xdr:to>
      <xdr:col>1</xdr:col>
      <xdr:colOff>514350</xdr:colOff>
      <xdr:row>0</xdr:row>
      <xdr:rowOff>0</xdr:rowOff>
    </xdr:to>
    <xdr:sp macro="" textlink="">
      <xdr:nvSpPr>
        <xdr:cNvPr id="56" name="Rectangle 59"/>
        <xdr:cNvSpPr>
          <a:spLocks noChangeArrowheads="1"/>
        </xdr:cNvSpPr>
      </xdr:nvSpPr>
      <xdr:spPr bwMode="auto">
        <a:xfrm>
          <a:off x="390525" y="0"/>
          <a:ext cx="304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％</a:t>
          </a:r>
          <a:endParaRPr lang="ja-JP" altLang="en-US"/>
        </a:p>
      </xdr:txBody>
    </xdr:sp>
    <xdr:clientData/>
  </xdr:twoCellAnchor>
  <xdr:twoCellAnchor>
    <xdr:from>
      <xdr:col>9</xdr:col>
      <xdr:colOff>57150</xdr:colOff>
      <xdr:row>0</xdr:row>
      <xdr:rowOff>0</xdr:rowOff>
    </xdr:from>
    <xdr:to>
      <xdr:col>10</xdr:col>
      <xdr:colOff>57150</xdr:colOff>
      <xdr:row>0</xdr:row>
      <xdr:rowOff>0</xdr:rowOff>
    </xdr:to>
    <xdr:sp macro="" textlink="">
      <xdr:nvSpPr>
        <xdr:cNvPr id="57" name="Rectangle 60"/>
        <xdr:cNvSpPr>
          <a:spLocks noChangeArrowheads="1"/>
        </xdr:cNvSpPr>
      </xdr:nvSpPr>
      <xdr:spPr bwMode="auto">
        <a:xfrm>
          <a:off x="5648325" y="0"/>
          <a:ext cx="6762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女（全国）</a:t>
          </a:r>
          <a:endParaRPr lang="ja-JP" altLang="en-US"/>
        </a:p>
      </xdr:txBody>
    </xdr:sp>
    <xdr:clientData/>
  </xdr:twoCellAnchor>
  <xdr:twoCellAnchor>
    <xdr:from>
      <xdr:col>9</xdr:col>
      <xdr:colOff>38100</xdr:colOff>
      <xdr:row>0</xdr:row>
      <xdr:rowOff>0</xdr:rowOff>
    </xdr:from>
    <xdr:to>
      <xdr:col>10</xdr:col>
      <xdr:colOff>228600</xdr:colOff>
      <xdr:row>0</xdr:row>
      <xdr:rowOff>0</xdr:rowOff>
    </xdr:to>
    <xdr:sp macro="" textlink="">
      <xdr:nvSpPr>
        <xdr:cNvPr id="58" name="Rectangle 61"/>
        <xdr:cNvSpPr>
          <a:spLocks noChangeArrowheads="1"/>
        </xdr:cNvSpPr>
      </xdr:nvSpPr>
      <xdr:spPr bwMode="auto">
        <a:xfrm>
          <a:off x="5629275" y="0"/>
          <a:ext cx="8667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女（佐賀県）</a:t>
          </a:r>
          <a:endParaRPr lang="ja-JP" altLang="en-US"/>
        </a:p>
      </xdr:txBody>
    </xdr:sp>
    <xdr:clientData/>
  </xdr:twoCellAnchor>
  <xdr:twoCellAnchor>
    <xdr:from>
      <xdr:col>9</xdr:col>
      <xdr:colOff>0</xdr:colOff>
      <xdr:row>0</xdr:row>
      <xdr:rowOff>0</xdr:rowOff>
    </xdr:from>
    <xdr:to>
      <xdr:col>10</xdr:col>
      <xdr:colOff>276225</xdr:colOff>
      <xdr:row>0</xdr:row>
      <xdr:rowOff>0</xdr:rowOff>
    </xdr:to>
    <xdr:sp macro="" textlink="">
      <xdr:nvSpPr>
        <xdr:cNvPr id="59" name="Rectangle 62"/>
        <xdr:cNvSpPr>
          <a:spLocks noChangeArrowheads="1"/>
        </xdr:cNvSpPr>
      </xdr:nvSpPr>
      <xdr:spPr bwMode="auto">
        <a:xfrm>
          <a:off x="5591175" y="0"/>
          <a:ext cx="952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総数（佐賀県）</a:t>
          </a:r>
          <a:endParaRPr lang="ja-JP" altLang="en-US"/>
        </a:p>
      </xdr:txBody>
    </xdr:sp>
    <xdr:clientData/>
  </xdr:twoCellAnchor>
  <xdr:twoCellAnchor>
    <xdr:from>
      <xdr:col>9</xdr:col>
      <xdr:colOff>9525</xdr:colOff>
      <xdr:row>0</xdr:row>
      <xdr:rowOff>0</xdr:rowOff>
    </xdr:from>
    <xdr:to>
      <xdr:col>10</xdr:col>
      <xdr:colOff>295275</xdr:colOff>
      <xdr:row>0</xdr:row>
      <xdr:rowOff>0</xdr:rowOff>
    </xdr:to>
    <xdr:sp macro="" textlink="">
      <xdr:nvSpPr>
        <xdr:cNvPr id="60" name="Rectangle 63"/>
        <xdr:cNvSpPr>
          <a:spLocks noChangeArrowheads="1"/>
        </xdr:cNvSpPr>
      </xdr:nvSpPr>
      <xdr:spPr bwMode="auto">
        <a:xfrm>
          <a:off x="5600700" y="0"/>
          <a:ext cx="962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総数（全国）</a:t>
          </a:r>
          <a:endParaRPr lang="ja-JP" altLang="en-US"/>
        </a:p>
      </xdr:txBody>
    </xdr:sp>
    <xdr:clientData/>
  </xdr:twoCellAnchor>
  <xdr:twoCellAnchor>
    <xdr:from>
      <xdr:col>8</xdr:col>
      <xdr:colOff>657225</xdr:colOff>
      <xdr:row>0</xdr:row>
      <xdr:rowOff>0</xdr:rowOff>
    </xdr:from>
    <xdr:to>
      <xdr:col>10</xdr:col>
      <xdr:colOff>257175</xdr:colOff>
      <xdr:row>0</xdr:row>
      <xdr:rowOff>0</xdr:rowOff>
    </xdr:to>
    <xdr:sp macro="" textlink="">
      <xdr:nvSpPr>
        <xdr:cNvPr id="61" name="Rectangle 64"/>
        <xdr:cNvSpPr>
          <a:spLocks noChangeArrowheads="1"/>
        </xdr:cNvSpPr>
      </xdr:nvSpPr>
      <xdr:spPr bwMode="auto">
        <a:xfrm>
          <a:off x="5572125" y="0"/>
          <a:ext cx="952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男（佐賀県）</a:t>
          </a:r>
          <a:endParaRPr lang="ja-JP" altLang="en-US"/>
        </a:p>
      </xdr:txBody>
    </xdr:sp>
    <xdr:clientData/>
  </xdr:twoCellAnchor>
  <xdr:twoCellAnchor>
    <xdr:from>
      <xdr:col>8</xdr:col>
      <xdr:colOff>657225</xdr:colOff>
      <xdr:row>0</xdr:row>
      <xdr:rowOff>0</xdr:rowOff>
    </xdr:from>
    <xdr:to>
      <xdr:col>10</xdr:col>
      <xdr:colOff>266700</xdr:colOff>
      <xdr:row>0</xdr:row>
      <xdr:rowOff>0</xdr:rowOff>
    </xdr:to>
    <xdr:sp macro="" textlink="">
      <xdr:nvSpPr>
        <xdr:cNvPr id="62" name="Rectangle 65"/>
        <xdr:cNvSpPr>
          <a:spLocks noChangeArrowheads="1"/>
        </xdr:cNvSpPr>
      </xdr:nvSpPr>
      <xdr:spPr bwMode="auto">
        <a:xfrm>
          <a:off x="5572125" y="0"/>
          <a:ext cx="962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男（全国）</a:t>
          </a:r>
          <a:endParaRPr lang="ja-JP" altLang="en-US"/>
        </a:p>
      </xdr:txBody>
    </xdr:sp>
    <xdr:clientData/>
  </xdr:twoCellAnchor>
  <xdr:twoCellAnchor>
    <xdr:from>
      <xdr:col>1</xdr:col>
      <xdr:colOff>381000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63" name="Rectangle 68"/>
        <xdr:cNvSpPr>
          <a:spLocks noChangeArrowheads="1"/>
        </xdr:cNvSpPr>
      </xdr:nvSpPr>
      <xdr:spPr bwMode="auto">
        <a:xfrm>
          <a:off x="561975" y="0"/>
          <a:ext cx="3524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（％）</a:t>
          </a:r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49</xdr:row>
      <xdr:rowOff>0</xdr:rowOff>
    </xdr:from>
    <xdr:to>
      <xdr:col>11</xdr:col>
      <xdr:colOff>142875</xdr:colOff>
      <xdr:row>49</xdr:row>
      <xdr:rowOff>0</xdr:rowOff>
    </xdr:to>
    <xdr:graphicFrame macro="">
      <xdr:nvGraphicFramePr>
        <xdr:cNvPr id="594376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11</xdr:col>
      <xdr:colOff>171450</xdr:colOff>
      <xdr:row>49</xdr:row>
      <xdr:rowOff>0</xdr:rowOff>
    </xdr:to>
    <xdr:graphicFrame macro="">
      <xdr:nvGraphicFramePr>
        <xdr:cNvPr id="594376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11</xdr:col>
      <xdr:colOff>152400</xdr:colOff>
      <xdr:row>49</xdr:row>
      <xdr:rowOff>0</xdr:rowOff>
    </xdr:to>
    <xdr:graphicFrame macro="">
      <xdr:nvGraphicFramePr>
        <xdr:cNvPr id="594376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11</xdr:col>
      <xdr:colOff>152400</xdr:colOff>
      <xdr:row>49</xdr:row>
      <xdr:rowOff>0</xdr:rowOff>
    </xdr:to>
    <xdr:graphicFrame macro="">
      <xdr:nvGraphicFramePr>
        <xdr:cNvPr id="594376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190500</xdr:colOff>
      <xdr:row>0</xdr:row>
      <xdr:rowOff>0</xdr:rowOff>
    </xdr:from>
    <xdr:to>
      <xdr:col>10</xdr:col>
      <xdr:colOff>247650</xdr:colOff>
      <xdr:row>0</xdr:row>
      <xdr:rowOff>0</xdr:rowOff>
    </xdr:to>
    <xdr:graphicFrame macro="">
      <xdr:nvGraphicFramePr>
        <xdr:cNvPr id="594377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5</xdr:col>
      <xdr:colOff>504825</xdr:colOff>
      <xdr:row>0</xdr:row>
      <xdr:rowOff>0</xdr:rowOff>
    </xdr:to>
    <xdr:graphicFrame macro="">
      <xdr:nvGraphicFramePr>
        <xdr:cNvPr id="594377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85725</xdr:colOff>
      <xdr:row>0</xdr:row>
      <xdr:rowOff>0</xdr:rowOff>
    </xdr:from>
    <xdr:to>
      <xdr:col>10</xdr:col>
      <xdr:colOff>533400</xdr:colOff>
      <xdr:row>0</xdr:row>
      <xdr:rowOff>0</xdr:rowOff>
    </xdr:to>
    <xdr:graphicFrame macro="">
      <xdr:nvGraphicFramePr>
        <xdr:cNvPr id="594377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238125</xdr:colOff>
      <xdr:row>0</xdr:row>
      <xdr:rowOff>0</xdr:rowOff>
    </xdr:from>
    <xdr:to>
      <xdr:col>1</xdr:col>
      <xdr:colOff>600075</xdr:colOff>
      <xdr:row>0</xdr:row>
      <xdr:rowOff>0</xdr:rowOff>
    </xdr:to>
    <xdr:sp macro="" textlink="">
      <xdr:nvSpPr>
        <xdr:cNvPr id="9" name="Rectangle 8"/>
        <xdr:cNvSpPr>
          <a:spLocks noChangeArrowheads="1"/>
        </xdr:cNvSpPr>
      </xdr:nvSpPr>
      <xdr:spPr bwMode="auto">
        <a:xfrm>
          <a:off x="419100" y="0"/>
          <a:ext cx="361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（％）</a:t>
          </a:r>
          <a:endParaRPr lang="ja-JP" altLang="en-US"/>
        </a:p>
      </xdr:txBody>
    </xdr:sp>
    <xdr:clientData/>
  </xdr:twoCellAnchor>
  <xdr:twoCellAnchor>
    <xdr:from>
      <xdr:col>6</xdr:col>
      <xdr:colOff>381000</xdr:colOff>
      <xdr:row>0</xdr:row>
      <xdr:rowOff>0</xdr:rowOff>
    </xdr:from>
    <xdr:to>
      <xdr:col>7</xdr:col>
      <xdr:colOff>57150</xdr:colOff>
      <xdr:row>0</xdr:row>
      <xdr:rowOff>0</xdr:rowOff>
    </xdr:to>
    <xdr:sp macro="" textlink="">
      <xdr:nvSpPr>
        <xdr:cNvPr id="10" name="Rectangle 9"/>
        <xdr:cNvSpPr>
          <a:spLocks noChangeArrowheads="1"/>
        </xdr:cNvSpPr>
      </xdr:nvSpPr>
      <xdr:spPr bwMode="auto">
        <a:xfrm>
          <a:off x="3943350" y="0"/>
          <a:ext cx="3524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（％）</a:t>
          </a:r>
          <a:endParaRPr lang="ja-JP" altLang="en-US"/>
        </a:p>
      </xdr:txBody>
    </xdr:sp>
    <xdr:clientData/>
  </xdr:twoCellAnchor>
  <xdr:twoCellAnchor>
    <xdr:from>
      <xdr:col>1</xdr:col>
      <xdr:colOff>104775</xdr:colOff>
      <xdr:row>0</xdr:row>
      <xdr:rowOff>0</xdr:rowOff>
    </xdr:from>
    <xdr:to>
      <xdr:col>10</xdr:col>
      <xdr:colOff>533400</xdr:colOff>
      <xdr:row>0</xdr:row>
      <xdr:rowOff>0</xdr:rowOff>
    </xdr:to>
    <xdr:graphicFrame macro="">
      <xdr:nvGraphicFramePr>
        <xdr:cNvPr id="594377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104775</xdr:colOff>
      <xdr:row>0</xdr:row>
      <xdr:rowOff>0</xdr:rowOff>
    </xdr:from>
    <xdr:to>
      <xdr:col>10</xdr:col>
      <xdr:colOff>542925</xdr:colOff>
      <xdr:row>0</xdr:row>
      <xdr:rowOff>0</xdr:rowOff>
    </xdr:to>
    <xdr:graphicFrame macro="">
      <xdr:nvGraphicFramePr>
        <xdr:cNvPr id="5943776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114300</xdr:colOff>
      <xdr:row>0</xdr:row>
      <xdr:rowOff>0</xdr:rowOff>
    </xdr:from>
    <xdr:to>
      <xdr:col>10</xdr:col>
      <xdr:colOff>504825</xdr:colOff>
      <xdr:row>0</xdr:row>
      <xdr:rowOff>0</xdr:rowOff>
    </xdr:to>
    <xdr:graphicFrame macro="">
      <xdr:nvGraphicFramePr>
        <xdr:cNvPr id="5943777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342900</xdr:colOff>
      <xdr:row>0</xdr:row>
      <xdr:rowOff>0</xdr:rowOff>
    </xdr:from>
    <xdr:to>
      <xdr:col>10</xdr:col>
      <xdr:colOff>66675</xdr:colOff>
      <xdr:row>0</xdr:row>
      <xdr:rowOff>0</xdr:rowOff>
    </xdr:to>
    <xdr:grpSp>
      <xdr:nvGrpSpPr>
        <xdr:cNvPr id="5943778" name="Group 13"/>
        <xdr:cNvGrpSpPr>
          <a:grpSpLocks/>
        </xdr:cNvGrpSpPr>
      </xdr:nvGrpSpPr>
      <xdr:grpSpPr bwMode="auto">
        <a:xfrm>
          <a:off x="429746" y="0"/>
          <a:ext cx="3917576" cy="0"/>
          <a:chOff x="126" y="4731"/>
          <a:chExt cx="539" cy="114"/>
        </a:xfrm>
      </xdr:grpSpPr>
      <xdr:grpSp>
        <xdr:nvGrpSpPr>
          <xdr:cNvPr id="5943814" name="Group 14"/>
          <xdr:cNvGrpSpPr>
            <a:grpSpLocks/>
          </xdr:cNvGrpSpPr>
        </xdr:nvGrpSpPr>
        <xdr:grpSpPr bwMode="auto">
          <a:xfrm>
            <a:off x="126" y="4731"/>
            <a:ext cx="539" cy="26"/>
            <a:chOff x="126" y="4731"/>
            <a:chExt cx="539" cy="26"/>
          </a:xfrm>
        </xdr:grpSpPr>
        <xdr:sp macro="" textlink="">
          <xdr:nvSpPr>
            <xdr:cNvPr id="23" name="Rectangle 15"/>
            <xdr:cNvSpPr>
              <a:spLocks noChangeArrowheads="1"/>
            </xdr:cNvSpPr>
          </xdr:nvSpPr>
          <xdr:spPr bwMode="auto">
            <a:xfrm>
              <a:off x="-13252806165173" y="0"/>
              <a:ext cx="47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+2.3</a:t>
              </a:r>
              <a:endParaRPr lang="ja-JP" altLang="en-US"/>
            </a:p>
          </xdr:txBody>
        </xdr:sp>
        <xdr:sp macro="" textlink="">
          <xdr:nvSpPr>
            <xdr:cNvPr id="24" name="Rectangle 16"/>
            <xdr:cNvSpPr>
              <a:spLocks noChangeArrowheads="1"/>
            </xdr:cNvSpPr>
          </xdr:nvSpPr>
          <xdr:spPr bwMode="auto">
            <a:xfrm>
              <a:off x="11378064889852" y="0"/>
              <a:ext cx="47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+0.6</a:t>
              </a:r>
              <a:endParaRPr lang="ja-JP" altLang="en-US"/>
            </a:p>
          </xdr:txBody>
        </xdr:sp>
        <xdr:sp macro="" textlink="">
          <xdr:nvSpPr>
            <xdr:cNvPr id="25" name="Rectangle 17"/>
            <xdr:cNvSpPr>
              <a:spLocks noChangeArrowheads="1"/>
            </xdr:cNvSpPr>
          </xdr:nvSpPr>
          <xdr:spPr bwMode="auto">
            <a:xfrm>
              <a:off x="13943630374027" y="0"/>
              <a:ext cx="47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-0.7</a:t>
              </a:r>
              <a:endParaRPr lang="ja-JP" altLang="en-US"/>
            </a:p>
          </xdr:txBody>
        </xdr:sp>
        <xdr:sp macro="" textlink="">
          <xdr:nvSpPr>
            <xdr:cNvPr id="26" name="Rectangle 18"/>
            <xdr:cNvSpPr>
              <a:spLocks noChangeArrowheads="1"/>
            </xdr:cNvSpPr>
          </xdr:nvSpPr>
          <xdr:spPr bwMode="auto">
            <a:xfrm>
              <a:off x="5970707435602" y="0"/>
              <a:ext cx="47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-1.6</a:t>
              </a:r>
              <a:endParaRPr lang="ja-JP" altLang="en-US"/>
            </a:p>
          </xdr:txBody>
        </xdr:sp>
        <xdr:sp macro="" textlink="">
          <xdr:nvSpPr>
            <xdr:cNvPr id="27" name="Rectangle 19"/>
            <xdr:cNvSpPr>
              <a:spLocks noChangeArrowheads="1"/>
            </xdr:cNvSpPr>
          </xdr:nvSpPr>
          <xdr:spPr bwMode="auto">
            <a:xfrm>
              <a:off x="-13682901482273" y="0"/>
              <a:ext cx="47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-0.9</a:t>
              </a:r>
              <a:endParaRPr lang="ja-JP" altLang="en-US"/>
            </a:p>
          </xdr:txBody>
        </xdr:sp>
        <xdr:sp macro="" textlink="">
          <xdr:nvSpPr>
            <xdr:cNvPr id="28" name="Rectangle 20"/>
            <xdr:cNvSpPr>
              <a:spLocks noChangeArrowheads="1"/>
            </xdr:cNvSpPr>
          </xdr:nvSpPr>
          <xdr:spPr bwMode="auto">
            <a:xfrm>
              <a:off x="3419615027002" y="0"/>
              <a:ext cx="47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+0.3</a:t>
              </a:r>
              <a:endParaRPr lang="ja-JP" altLang="en-US"/>
            </a:p>
          </xdr:txBody>
        </xdr:sp>
      </xdr:grpSp>
      <xdr:grpSp>
        <xdr:nvGrpSpPr>
          <xdr:cNvPr id="5943815" name="Group 21"/>
          <xdr:cNvGrpSpPr>
            <a:grpSpLocks/>
          </xdr:cNvGrpSpPr>
        </xdr:nvGrpSpPr>
        <xdr:grpSpPr bwMode="auto">
          <a:xfrm>
            <a:off x="126" y="4819"/>
            <a:ext cx="539" cy="26"/>
            <a:chOff x="126" y="4731"/>
            <a:chExt cx="539" cy="26"/>
          </a:xfrm>
        </xdr:grpSpPr>
        <xdr:sp macro="" textlink="">
          <xdr:nvSpPr>
            <xdr:cNvPr id="17" name="Rectangle 22"/>
            <xdr:cNvSpPr>
              <a:spLocks noChangeArrowheads="1"/>
            </xdr:cNvSpPr>
          </xdr:nvSpPr>
          <xdr:spPr bwMode="auto">
            <a:xfrm>
              <a:off x="-13252806165173" y="0"/>
              <a:ext cx="47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-0.6</a:t>
              </a:r>
              <a:endParaRPr lang="ja-JP" altLang="en-US"/>
            </a:p>
          </xdr:txBody>
        </xdr:sp>
        <xdr:sp macro="" textlink="">
          <xdr:nvSpPr>
            <xdr:cNvPr id="18" name="Rectangle 23"/>
            <xdr:cNvSpPr>
              <a:spLocks noChangeArrowheads="1"/>
            </xdr:cNvSpPr>
          </xdr:nvSpPr>
          <xdr:spPr bwMode="auto">
            <a:xfrm>
              <a:off x="11378064889852" y="0"/>
              <a:ext cx="47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+1.4</a:t>
              </a:r>
              <a:endParaRPr lang="ja-JP" altLang="en-US"/>
            </a:p>
          </xdr:txBody>
        </xdr:sp>
        <xdr:sp macro="" textlink="">
          <xdr:nvSpPr>
            <xdr:cNvPr id="19" name="Rectangle 24"/>
            <xdr:cNvSpPr>
              <a:spLocks noChangeArrowheads="1"/>
            </xdr:cNvSpPr>
          </xdr:nvSpPr>
          <xdr:spPr bwMode="auto">
            <a:xfrm>
              <a:off x="13943630374027" y="0"/>
              <a:ext cx="47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-0.5</a:t>
              </a:r>
              <a:endParaRPr lang="ja-JP" altLang="en-US"/>
            </a:p>
          </xdr:txBody>
        </xdr:sp>
        <xdr:sp macro="" textlink="">
          <xdr:nvSpPr>
            <xdr:cNvPr id="20" name="Rectangle 25"/>
            <xdr:cNvSpPr>
              <a:spLocks noChangeArrowheads="1"/>
            </xdr:cNvSpPr>
          </xdr:nvSpPr>
          <xdr:spPr bwMode="auto">
            <a:xfrm>
              <a:off x="5970707435602" y="0"/>
              <a:ext cx="47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+1.4</a:t>
              </a:r>
              <a:endParaRPr lang="ja-JP" altLang="en-US"/>
            </a:p>
          </xdr:txBody>
        </xdr:sp>
        <xdr:sp macro="" textlink="">
          <xdr:nvSpPr>
            <xdr:cNvPr id="21" name="Rectangle 26"/>
            <xdr:cNvSpPr>
              <a:spLocks noChangeArrowheads="1"/>
            </xdr:cNvSpPr>
          </xdr:nvSpPr>
          <xdr:spPr bwMode="auto">
            <a:xfrm>
              <a:off x="-13682901482273" y="0"/>
              <a:ext cx="47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-0.4</a:t>
              </a:r>
              <a:endParaRPr lang="ja-JP" altLang="en-US"/>
            </a:p>
          </xdr:txBody>
        </xdr:sp>
        <xdr:sp macro="" textlink="">
          <xdr:nvSpPr>
            <xdr:cNvPr id="22" name="Rectangle 27"/>
            <xdr:cNvSpPr>
              <a:spLocks noChangeArrowheads="1"/>
            </xdr:cNvSpPr>
          </xdr:nvSpPr>
          <xdr:spPr bwMode="auto">
            <a:xfrm>
              <a:off x="3419615027002" y="0"/>
              <a:ext cx="47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-1.1</a:t>
              </a:r>
              <a:endParaRPr lang="ja-JP" altLang="en-US"/>
            </a:p>
          </xdr:txBody>
        </xdr:sp>
      </xdr:grpSp>
    </xdr:grpSp>
    <xdr:clientData/>
  </xdr:twoCellAnchor>
  <xdr:twoCellAnchor>
    <xdr:from>
      <xdr:col>2</xdr:col>
      <xdr:colOff>200025</xdr:colOff>
      <xdr:row>0</xdr:row>
      <xdr:rowOff>0</xdr:rowOff>
    </xdr:from>
    <xdr:to>
      <xdr:col>2</xdr:col>
      <xdr:colOff>647700</xdr:colOff>
      <xdr:row>0</xdr:row>
      <xdr:rowOff>0</xdr:rowOff>
    </xdr:to>
    <xdr:sp macro="" textlink="">
      <xdr:nvSpPr>
        <xdr:cNvPr id="29" name="Rectangle 28"/>
        <xdr:cNvSpPr>
          <a:spLocks noChangeArrowheads="1"/>
        </xdr:cNvSpPr>
      </xdr:nvSpPr>
      <xdr:spPr bwMode="auto">
        <a:xfrm>
          <a:off x="1057275" y="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+0.9</a:t>
          </a:r>
          <a:endParaRPr lang="ja-JP" altLang="en-US"/>
        </a:p>
      </xdr:txBody>
    </xdr:sp>
    <xdr:clientData/>
  </xdr:twoCellAnchor>
  <xdr:twoCellAnchor>
    <xdr:from>
      <xdr:col>3</xdr:col>
      <xdr:colOff>323850</xdr:colOff>
      <xdr:row>0</xdr:row>
      <xdr:rowOff>0</xdr:rowOff>
    </xdr:from>
    <xdr:to>
      <xdr:col>4</xdr:col>
      <xdr:colOff>95250</xdr:colOff>
      <xdr:row>0</xdr:row>
      <xdr:rowOff>0</xdr:rowOff>
    </xdr:to>
    <xdr:sp macro="" textlink="">
      <xdr:nvSpPr>
        <xdr:cNvPr id="30" name="Rectangle 29"/>
        <xdr:cNvSpPr>
          <a:spLocks noChangeArrowheads="1"/>
        </xdr:cNvSpPr>
      </xdr:nvSpPr>
      <xdr:spPr bwMode="auto">
        <a:xfrm>
          <a:off x="1857375" y="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+0.4</a:t>
          </a:r>
          <a:endParaRPr lang="ja-JP" altLang="en-US"/>
        </a:p>
      </xdr:txBody>
    </xdr:sp>
    <xdr:clientData/>
  </xdr:twoCellAnchor>
  <xdr:twoCellAnchor>
    <xdr:from>
      <xdr:col>4</xdr:col>
      <xdr:colOff>647700</xdr:colOff>
      <xdr:row>0</xdr:row>
      <xdr:rowOff>0</xdr:rowOff>
    </xdr:from>
    <xdr:to>
      <xdr:col>5</xdr:col>
      <xdr:colOff>419100</xdr:colOff>
      <xdr:row>0</xdr:row>
      <xdr:rowOff>0</xdr:rowOff>
    </xdr:to>
    <xdr:sp macro="" textlink="">
      <xdr:nvSpPr>
        <xdr:cNvPr id="31" name="Rectangle 30"/>
        <xdr:cNvSpPr>
          <a:spLocks noChangeArrowheads="1"/>
        </xdr:cNvSpPr>
      </xdr:nvSpPr>
      <xdr:spPr bwMode="auto">
        <a:xfrm>
          <a:off x="2857500" y="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-0.6</a:t>
          </a:r>
          <a:endParaRPr lang="ja-JP" altLang="en-US"/>
        </a:p>
      </xdr:txBody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514350</xdr:colOff>
      <xdr:row>0</xdr:row>
      <xdr:rowOff>0</xdr:rowOff>
    </xdr:to>
    <xdr:sp macro="" textlink="">
      <xdr:nvSpPr>
        <xdr:cNvPr id="32" name="Rectangle 31"/>
        <xdr:cNvSpPr>
          <a:spLocks noChangeArrowheads="1"/>
        </xdr:cNvSpPr>
      </xdr:nvSpPr>
      <xdr:spPr bwMode="auto">
        <a:xfrm>
          <a:off x="3629025" y="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-1.4</a:t>
          </a:r>
          <a:endParaRPr lang="ja-JP" altLang="en-US"/>
        </a:p>
      </xdr:txBody>
    </xdr:sp>
    <xdr:clientData/>
  </xdr:twoCellAnchor>
  <xdr:twoCellAnchor>
    <xdr:from>
      <xdr:col>7</xdr:col>
      <xdr:colOff>438150</xdr:colOff>
      <xdr:row>0</xdr:row>
      <xdr:rowOff>0</xdr:rowOff>
    </xdr:from>
    <xdr:to>
      <xdr:col>8</xdr:col>
      <xdr:colOff>209550</xdr:colOff>
      <xdr:row>0</xdr:row>
      <xdr:rowOff>0</xdr:rowOff>
    </xdr:to>
    <xdr:sp macro="" textlink="">
      <xdr:nvSpPr>
        <xdr:cNvPr id="33" name="Rectangle 32"/>
        <xdr:cNvSpPr>
          <a:spLocks noChangeArrowheads="1"/>
        </xdr:cNvSpPr>
      </xdr:nvSpPr>
      <xdr:spPr bwMode="auto">
        <a:xfrm>
          <a:off x="4676775" y="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-0.1</a:t>
          </a:r>
          <a:endParaRPr lang="ja-JP" altLang="en-US"/>
        </a:p>
      </xdr:txBody>
    </xdr:sp>
    <xdr:clientData/>
  </xdr:twoCellAnchor>
  <xdr:twoCellAnchor>
    <xdr:from>
      <xdr:col>9</xdr:col>
      <xdr:colOff>142875</xdr:colOff>
      <xdr:row>0</xdr:row>
      <xdr:rowOff>0</xdr:rowOff>
    </xdr:from>
    <xdr:to>
      <xdr:col>9</xdr:col>
      <xdr:colOff>590550</xdr:colOff>
      <xdr:row>0</xdr:row>
      <xdr:rowOff>0</xdr:rowOff>
    </xdr:to>
    <xdr:sp macro="" textlink="">
      <xdr:nvSpPr>
        <xdr:cNvPr id="34" name="Rectangle 33"/>
        <xdr:cNvSpPr>
          <a:spLocks noChangeArrowheads="1"/>
        </xdr:cNvSpPr>
      </xdr:nvSpPr>
      <xdr:spPr bwMode="auto">
        <a:xfrm>
          <a:off x="5734050" y="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+0.7</a:t>
          </a:r>
          <a:endParaRPr lang="ja-JP" altLang="en-US"/>
        </a:p>
      </xdr:txBody>
    </xdr:sp>
    <xdr:clientData/>
  </xdr:twoCellAnchor>
  <xdr:twoCellAnchor>
    <xdr:from>
      <xdr:col>2</xdr:col>
      <xdr:colOff>228600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35" name="Rectangle 34"/>
        <xdr:cNvSpPr>
          <a:spLocks noChangeArrowheads="1"/>
        </xdr:cNvSpPr>
      </xdr:nvSpPr>
      <xdr:spPr bwMode="auto">
        <a:xfrm>
          <a:off x="1085850" y="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-0.2</a:t>
          </a:r>
          <a:endParaRPr lang="ja-JP" altLang="en-US"/>
        </a:p>
      </xdr:txBody>
    </xdr:sp>
    <xdr:clientData/>
  </xdr:twoCellAnchor>
  <xdr:twoCellAnchor>
    <xdr:from>
      <xdr:col>3</xdr:col>
      <xdr:colOff>342900</xdr:colOff>
      <xdr:row>0</xdr:row>
      <xdr:rowOff>0</xdr:rowOff>
    </xdr:from>
    <xdr:to>
      <xdr:col>4</xdr:col>
      <xdr:colOff>114300</xdr:colOff>
      <xdr:row>0</xdr:row>
      <xdr:rowOff>0</xdr:rowOff>
    </xdr:to>
    <xdr:sp macro="" textlink="">
      <xdr:nvSpPr>
        <xdr:cNvPr id="36" name="Rectangle 35"/>
        <xdr:cNvSpPr>
          <a:spLocks noChangeArrowheads="1"/>
        </xdr:cNvSpPr>
      </xdr:nvSpPr>
      <xdr:spPr bwMode="auto">
        <a:xfrm>
          <a:off x="1876425" y="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+1.4</a:t>
          </a:r>
          <a:endParaRPr lang="ja-JP" altLang="en-US"/>
        </a:p>
      </xdr:txBody>
    </xdr:sp>
    <xdr:clientData/>
  </xdr:twoCellAnchor>
  <xdr:twoCellAnchor>
    <xdr:from>
      <xdr:col>5</xdr:col>
      <xdr:colOff>9525</xdr:colOff>
      <xdr:row>0</xdr:row>
      <xdr:rowOff>0</xdr:rowOff>
    </xdr:from>
    <xdr:to>
      <xdr:col>5</xdr:col>
      <xdr:colOff>457200</xdr:colOff>
      <xdr:row>0</xdr:row>
      <xdr:rowOff>0</xdr:rowOff>
    </xdr:to>
    <xdr:sp macro="" textlink="">
      <xdr:nvSpPr>
        <xdr:cNvPr id="37" name="Rectangle 36"/>
        <xdr:cNvSpPr>
          <a:spLocks noChangeArrowheads="1"/>
        </xdr:cNvSpPr>
      </xdr:nvSpPr>
      <xdr:spPr bwMode="auto">
        <a:xfrm>
          <a:off x="2895600" y="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</a:t>
          </a:r>
          <a:endParaRPr lang="ja-JP" altLang="en-US"/>
        </a:p>
      </xdr:txBody>
    </xdr:sp>
    <xdr:clientData/>
  </xdr:twoCellAnchor>
  <xdr:twoCellAnchor>
    <xdr:from>
      <xdr:col>6</xdr:col>
      <xdr:colOff>85725</xdr:colOff>
      <xdr:row>0</xdr:row>
      <xdr:rowOff>0</xdr:rowOff>
    </xdr:from>
    <xdr:to>
      <xdr:col>6</xdr:col>
      <xdr:colOff>533400</xdr:colOff>
      <xdr:row>0</xdr:row>
      <xdr:rowOff>0</xdr:rowOff>
    </xdr:to>
    <xdr:sp macro="" textlink="">
      <xdr:nvSpPr>
        <xdr:cNvPr id="38" name="Rectangle 37"/>
        <xdr:cNvSpPr>
          <a:spLocks noChangeArrowheads="1"/>
        </xdr:cNvSpPr>
      </xdr:nvSpPr>
      <xdr:spPr bwMode="auto">
        <a:xfrm>
          <a:off x="3648075" y="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+1.2</a:t>
          </a:r>
          <a:endParaRPr lang="ja-JP" altLang="en-US"/>
        </a:p>
      </xdr:txBody>
    </xdr:sp>
    <xdr:clientData/>
  </xdr:twoCellAnchor>
  <xdr:twoCellAnchor>
    <xdr:from>
      <xdr:col>7</xdr:col>
      <xdr:colOff>381000</xdr:colOff>
      <xdr:row>0</xdr:row>
      <xdr:rowOff>0</xdr:rowOff>
    </xdr:from>
    <xdr:to>
      <xdr:col>8</xdr:col>
      <xdr:colOff>152400</xdr:colOff>
      <xdr:row>0</xdr:row>
      <xdr:rowOff>0</xdr:rowOff>
    </xdr:to>
    <xdr:sp macro="" textlink="">
      <xdr:nvSpPr>
        <xdr:cNvPr id="39" name="Rectangle 38"/>
        <xdr:cNvSpPr>
          <a:spLocks noChangeArrowheads="1"/>
        </xdr:cNvSpPr>
      </xdr:nvSpPr>
      <xdr:spPr bwMode="auto">
        <a:xfrm>
          <a:off x="4619625" y="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+0.2</a:t>
          </a:r>
          <a:endParaRPr lang="ja-JP" altLang="en-US"/>
        </a:p>
      </xdr:txBody>
    </xdr:sp>
    <xdr:clientData/>
  </xdr:twoCellAnchor>
  <xdr:twoCellAnchor>
    <xdr:from>
      <xdr:col>9</xdr:col>
      <xdr:colOff>123825</xdr:colOff>
      <xdr:row>0</xdr:row>
      <xdr:rowOff>0</xdr:rowOff>
    </xdr:from>
    <xdr:to>
      <xdr:col>9</xdr:col>
      <xdr:colOff>571500</xdr:colOff>
      <xdr:row>0</xdr:row>
      <xdr:rowOff>0</xdr:rowOff>
    </xdr:to>
    <xdr:sp macro="" textlink="">
      <xdr:nvSpPr>
        <xdr:cNvPr id="40" name="Rectangle 39"/>
        <xdr:cNvSpPr>
          <a:spLocks noChangeArrowheads="1"/>
        </xdr:cNvSpPr>
      </xdr:nvSpPr>
      <xdr:spPr bwMode="auto">
        <a:xfrm>
          <a:off x="5715000" y="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-1.1</a:t>
          </a:r>
          <a:endParaRPr lang="ja-JP" altLang="en-US"/>
        </a:p>
      </xdr:txBody>
    </xdr:sp>
    <xdr:clientData/>
  </xdr:twoCellAnchor>
  <xdr:twoCellAnchor>
    <xdr:from>
      <xdr:col>2</xdr:col>
      <xdr:colOff>523875</xdr:colOff>
      <xdr:row>0</xdr:row>
      <xdr:rowOff>0</xdr:rowOff>
    </xdr:from>
    <xdr:to>
      <xdr:col>3</xdr:col>
      <xdr:colOff>295275</xdr:colOff>
      <xdr:row>0</xdr:row>
      <xdr:rowOff>0</xdr:rowOff>
    </xdr:to>
    <xdr:sp macro="" textlink="">
      <xdr:nvSpPr>
        <xdr:cNvPr id="41" name="Rectangle 40"/>
        <xdr:cNvSpPr>
          <a:spLocks noChangeArrowheads="1"/>
        </xdr:cNvSpPr>
      </xdr:nvSpPr>
      <xdr:spPr bwMode="auto">
        <a:xfrm>
          <a:off x="1381125" y="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+4.2</a:t>
          </a:r>
          <a:endParaRPr lang="ja-JP" altLang="en-US"/>
        </a:p>
      </xdr:txBody>
    </xdr:sp>
    <xdr:clientData/>
  </xdr:twoCellAnchor>
  <xdr:twoCellAnchor>
    <xdr:from>
      <xdr:col>4</xdr:col>
      <xdr:colOff>581025</xdr:colOff>
      <xdr:row>0</xdr:row>
      <xdr:rowOff>0</xdr:rowOff>
    </xdr:from>
    <xdr:to>
      <xdr:col>5</xdr:col>
      <xdr:colOff>352425</xdr:colOff>
      <xdr:row>0</xdr:row>
      <xdr:rowOff>0</xdr:rowOff>
    </xdr:to>
    <xdr:sp macro="" textlink="">
      <xdr:nvSpPr>
        <xdr:cNvPr id="42" name="Rectangle 41"/>
        <xdr:cNvSpPr>
          <a:spLocks noChangeArrowheads="1"/>
        </xdr:cNvSpPr>
      </xdr:nvSpPr>
      <xdr:spPr bwMode="auto">
        <a:xfrm>
          <a:off x="2790825" y="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+0.7</a:t>
          </a:r>
          <a:endParaRPr lang="ja-JP" altLang="en-US"/>
        </a:p>
      </xdr:txBody>
    </xdr:sp>
    <xdr:clientData/>
  </xdr:twoCellAnchor>
  <xdr:twoCellAnchor>
    <xdr:from>
      <xdr:col>6</xdr:col>
      <xdr:colOff>514350</xdr:colOff>
      <xdr:row>0</xdr:row>
      <xdr:rowOff>0</xdr:rowOff>
    </xdr:from>
    <xdr:to>
      <xdr:col>7</xdr:col>
      <xdr:colOff>285750</xdr:colOff>
      <xdr:row>0</xdr:row>
      <xdr:rowOff>0</xdr:rowOff>
    </xdr:to>
    <xdr:sp macro="" textlink="">
      <xdr:nvSpPr>
        <xdr:cNvPr id="43" name="Rectangle 42"/>
        <xdr:cNvSpPr>
          <a:spLocks noChangeArrowheads="1"/>
        </xdr:cNvSpPr>
      </xdr:nvSpPr>
      <xdr:spPr bwMode="auto">
        <a:xfrm>
          <a:off x="4076700" y="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</a:t>
          </a:r>
          <a:endParaRPr lang="ja-JP" altLang="en-US"/>
        </a:p>
      </xdr:txBody>
    </xdr:sp>
    <xdr:clientData/>
  </xdr:twoCellAnchor>
  <xdr:twoCellAnchor>
    <xdr:from>
      <xdr:col>7</xdr:col>
      <xdr:colOff>466725</xdr:colOff>
      <xdr:row>0</xdr:row>
      <xdr:rowOff>0</xdr:rowOff>
    </xdr:from>
    <xdr:to>
      <xdr:col>8</xdr:col>
      <xdr:colOff>238125</xdr:colOff>
      <xdr:row>0</xdr:row>
      <xdr:rowOff>0</xdr:rowOff>
    </xdr:to>
    <xdr:sp macro="" textlink="">
      <xdr:nvSpPr>
        <xdr:cNvPr id="44" name="Rectangle 43"/>
        <xdr:cNvSpPr>
          <a:spLocks noChangeArrowheads="1"/>
        </xdr:cNvSpPr>
      </xdr:nvSpPr>
      <xdr:spPr bwMode="auto">
        <a:xfrm>
          <a:off x="4705350" y="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-1.8</a:t>
          </a:r>
          <a:endParaRPr lang="ja-JP" altLang="en-US"/>
        </a:p>
      </xdr:txBody>
    </xdr:sp>
    <xdr:clientData/>
  </xdr:twoCellAnchor>
  <xdr:twoCellAnchor>
    <xdr:from>
      <xdr:col>8</xdr:col>
      <xdr:colOff>514350</xdr:colOff>
      <xdr:row>0</xdr:row>
      <xdr:rowOff>0</xdr:rowOff>
    </xdr:from>
    <xdr:to>
      <xdr:col>9</xdr:col>
      <xdr:colOff>285750</xdr:colOff>
      <xdr:row>0</xdr:row>
      <xdr:rowOff>0</xdr:rowOff>
    </xdr:to>
    <xdr:sp macro="" textlink="">
      <xdr:nvSpPr>
        <xdr:cNvPr id="45" name="Rectangle 44"/>
        <xdr:cNvSpPr>
          <a:spLocks noChangeArrowheads="1"/>
        </xdr:cNvSpPr>
      </xdr:nvSpPr>
      <xdr:spPr bwMode="auto">
        <a:xfrm>
          <a:off x="5429250" y="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-2.1</a:t>
          </a:r>
          <a:endParaRPr lang="ja-JP" altLang="en-US"/>
        </a:p>
      </xdr:txBody>
    </xdr:sp>
    <xdr:clientData/>
  </xdr:twoCellAnchor>
  <xdr:twoCellAnchor>
    <xdr:from>
      <xdr:col>9</xdr:col>
      <xdr:colOff>428625</xdr:colOff>
      <xdr:row>0</xdr:row>
      <xdr:rowOff>0</xdr:rowOff>
    </xdr:from>
    <xdr:to>
      <xdr:col>10</xdr:col>
      <xdr:colOff>200025</xdr:colOff>
      <xdr:row>0</xdr:row>
      <xdr:rowOff>0</xdr:rowOff>
    </xdr:to>
    <xdr:sp macro="" textlink="">
      <xdr:nvSpPr>
        <xdr:cNvPr id="46" name="Rectangle 45"/>
        <xdr:cNvSpPr>
          <a:spLocks noChangeArrowheads="1"/>
        </xdr:cNvSpPr>
      </xdr:nvSpPr>
      <xdr:spPr bwMode="auto">
        <a:xfrm>
          <a:off x="6019800" y="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-0.2</a:t>
          </a:r>
          <a:endParaRPr lang="ja-JP" altLang="en-US"/>
        </a:p>
      </xdr:txBody>
    </xdr:sp>
    <xdr:clientData/>
  </xdr:twoCellAnchor>
  <xdr:twoCellAnchor>
    <xdr:from>
      <xdr:col>2</xdr:col>
      <xdr:colOff>647700</xdr:colOff>
      <xdr:row>0</xdr:row>
      <xdr:rowOff>0</xdr:rowOff>
    </xdr:from>
    <xdr:to>
      <xdr:col>3</xdr:col>
      <xdr:colOff>419100</xdr:colOff>
      <xdr:row>0</xdr:row>
      <xdr:rowOff>0</xdr:rowOff>
    </xdr:to>
    <xdr:sp macro="" textlink="">
      <xdr:nvSpPr>
        <xdr:cNvPr id="47" name="Rectangle 46"/>
        <xdr:cNvSpPr>
          <a:spLocks noChangeArrowheads="1"/>
        </xdr:cNvSpPr>
      </xdr:nvSpPr>
      <xdr:spPr bwMode="auto">
        <a:xfrm>
          <a:off x="1504950" y="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-3.2</a:t>
          </a:r>
          <a:endParaRPr lang="ja-JP" altLang="en-US"/>
        </a:p>
      </xdr:txBody>
    </xdr:sp>
    <xdr:clientData/>
  </xdr:twoCellAnchor>
  <xdr:twoCellAnchor>
    <xdr:from>
      <xdr:col>5</xdr:col>
      <xdr:colOff>114300</xdr:colOff>
      <xdr:row>0</xdr:row>
      <xdr:rowOff>0</xdr:rowOff>
    </xdr:from>
    <xdr:to>
      <xdr:col>5</xdr:col>
      <xdr:colOff>561975</xdr:colOff>
      <xdr:row>0</xdr:row>
      <xdr:rowOff>0</xdr:rowOff>
    </xdr:to>
    <xdr:sp macro="" textlink="">
      <xdr:nvSpPr>
        <xdr:cNvPr id="48" name="Rectangle 47"/>
        <xdr:cNvSpPr>
          <a:spLocks noChangeArrowheads="1"/>
        </xdr:cNvSpPr>
      </xdr:nvSpPr>
      <xdr:spPr bwMode="auto">
        <a:xfrm>
          <a:off x="3000375" y="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+0.3</a:t>
          </a:r>
          <a:endParaRPr lang="ja-JP" altLang="en-US"/>
        </a:p>
      </xdr:txBody>
    </xdr:sp>
    <xdr:clientData/>
  </xdr:twoCellAnchor>
  <xdr:twoCellAnchor>
    <xdr:from>
      <xdr:col>7</xdr:col>
      <xdr:colOff>38100</xdr:colOff>
      <xdr:row>0</xdr:row>
      <xdr:rowOff>0</xdr:rowOff>
    </xdr:from>
    <xdr:to>
      <xdr:col>7</xdr:col>
      <xdr:colOff>485775</xdr:colOff>
      <xdr:row>0</xdr:row>
      <xdr:rowOff>0</xdr:rowOff>
    </xdr:to>
    <xdr:sp macro="" textlink="">
      <xdr:nvSpPr>
        <xdr:cNvPr id="49" name="Rectangle 48"/>
        <xdr:cNvSpPr>
          <a:spLocks noChangeArrowheads="1"/>
        </xdr:cNvSpPr>
      </xdr:nvSpPr>
      <xdr:spPr bwMode="auto">
        <a:xfrm>
          <a:off x="4276725" y="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+0.2</a:t>
          </a:r>
          <a:endParaRPr lang="ja-JP" altLang="en-US"/>
        </a:p>
      </xdr:txBody>
    </xdr:sp>
    <xdr:clientData/>
  </xdr:twoCellAnchor>
  <xdr:twoCellAnchor>
    <xdr:from>
      <xdr:col>7</xdr:col>
      <xdr:colOff>657225</xdr:colOff>
      <xdr:row>0</xdr:row>
      <xdr:rowOff>0</xdr:rowOff>
    </xdr:from>
    <xdr:to>
      <xdr:col>8</xdr:col>
      <xdr:colOff>428625</xdr:colOff>
      <xdr:row>0</xdr:row>
      <xdr:rowOff>0</xdr:rowOff>
    </xdr:to>
    <xdr:sp macro="" textlink="">
      <xdr:nvSpPr>
        <xdr:cNvPr id="50" name="Rectangle 49"/>
        <xdr:cNvSpPr>
          <a:spLocks noChangeArrowheads="1"/>
        </xdr:cNvSpPr>
      </xdr:nvSpPr>
      <xdr:spPr bwMode="auto">
        <a:xfrm>
          <a:off x="4895850" y="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+2.2</a:t>
          </a:r>
          <a:endParaRPr lang="ja-JP" altLang="en-US"/>
        </a:p>
      </xdr:txBody>
    </xdr:sp>
    <xdr:clientData/>
  </xdr:twoCellAnchor>
  <xdr:twoCellAnchor>
    <xdr:from>
      <xdr:col>8</xdr:col>
      <xdr:colOff>609600</xdr:colOff>
      <xdr:row>0</xdr:row>
      <xdr:rowOff>0</xdr:rowOff>
    </xdr:from>
    <xdr:to>
      <xdr:col>9</xdr:col>
      <xdr:colOff>381000</xdr:colOff>
      <xdr:row>0</xdr:row>
      <xdr:rowOff>0</xdr:rowOff>
    </xdr:to>
    <xdr:sp macro="" textlink="">
      <xdr:nvSpPr>
        <xdr:cNvPr id="51" name="Rectangle 50"/>
        <xdr:cNvSpPr>
          <a:spLocks noChangeArrowheads="1"/>
        </xdr:cNvSpPr>
      </xdr:nvSpPr>
      <xdr:spPr bwMode="auto">
        <a:xfrm>
          <a:off x="5524500" y="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+0.3</a:t>
          </a:r>
          <a:endParaRPr lang="ja-JP" altLang="en-US"/>
        </a:p>
      </xdr:txBody>
    </xdr:sp>
    <xdr:clientData/>
  </xdr:twoCellAnchor>
  <xdr:twoCellAnchor>
    <xdr:from>
      <xdr:col>9</xdr:col>
      <xdr:colOff>438150</xdr:colOff>
      <xdr:row>0</xdr:row>
      <xdr:rowOff>0</xdr:rowOff>
    </xdr:from>
    <xdr:to>
      <xdr:col>10</xdr:col>
      <xdr:colOff>209550</xdr:colOff>
      <xdr:row>0</xdr:row>
      <xdr:rowOff>0</xdr:rowOff>
    </xdr:to>
    <xdr:sp macro="" textlink="">
      <xdr:nvSpPr>
        <xdr:cNvPr id="52" name="Rectangle 51"/>
        <xdr:cNvSpPr>
          <a:spLocks noChangeArrowheads="1"/>
        </xdr:cNvSpPr>
      </xdr:nvSpPr>
      <xdr:spPr bwMode="auto">
        <a:xfrm>
          <a:off x="6029325" y="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+0.3</a:t>
          </a:r>
          <a:endParaRPr lang="ja-JP" altLang="en-US"/>
        </a:p>
      </xdr:txBody>
    </xdr:sp>
    <xdr:clientData/>
  </xdr:twoCellAnchor>
  <xdr:twoCellAnchor>
    <xdr:from>
      <xdr:col>1</xdr:col>
      <xdr:colOff>76200</xdr:colOff>
      <xdr:row>0</xdr:row>
      <xdr:rowOff>0</xdr:rowOff>
    </xdr:from>
    <xdr:to>
      <xdr:col>10</xdr:col>
      <xdr:colOff>638175</xdr:colOff>
      <xdr:row>0</xdr:row>
      <xdr:rowOff>0</xdr:rowOff>
    </xdr:to>
    <xdr:graphicFrame macro="">
      <xdr:nvGraphicFramePr>
        <xdr:cNvPr id="5943803" name="グラフ 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11</xdr:col>
      <xdr:colOff>76200</xdr:colOff>
      <xdr:row>0</xdr:row>
      <xdr:rowOff>0</xdr:rowOff>
    </xdr:to>
    <xdr:graphicFrame macro="">
      <xdr:nvGraphicFramePr>
        <xdr:cNvPr id="5943804" name="グラフ 5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10</xdr:col>
      <xdr:colOff>647700</xdr:colOff>
      <xdr:row>0</xdr:row>
      <xdr:rowOff>0</xdr:rowOff>
    </xdr:to>
    <xdr:graphicFrame macro="">
      <xdr:nvGraphicFramePr>
        <xdr:cNvPr id="5943805" name="グラフ 5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209550</xdr:colOff>
      <xdr:row>0</xdr:row>
      <xdr:rowOff>0</xdr:rowOff>
    </xdr:from>
    <xdr:to>
      <xdr:col>1</xdr:col>
      <xdr:colOff>514350</xdr:colOff>
      <xdr:row>0</xdr:row>
      <xdr:rowOff>0</xdr:rowOff>
    </xdr:to>
    <xdr:sp macro="" textlink="">
      <xdr:nvSpPr>
        <xdr:cNvPr id="56" name="Rectangle 59"/>
        <xdr:cNvSpPr>
          <a:spLocks noChangeArrowheads="1"/>
        </xdr:cNvSpPr>
      </xdr:nvSpPr>
      <xdr:spPr bwMode="auto">
        <a:xfrm>
          <a:off x="390525" y="0"/>
          <a:ext cx="304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％</a:t>
          </a:r>
          <a:endParaRPr lang="ja-JP" altLang="en-US"/>
        </a:p>
      </xdr:txBody>
    </xdr:sp>
    <xdr:clientData/>
  </xdr:twoCellAnchor>
  <xdr:twoCellAnchor>
    <xdr:from>
      <xdr:col>9</xdr:col>
      <xdr:colOff>57150</xdr:colOff>
      <xdr:row>0</xdr:row>
      <xdr:rowOff>0</xdr:rowOff>
    </xdr:from>
    <xdr:to>
      <xdr:col>10</xdr:col>
      <xdr:colOff>57150</xdr:colOff>
      <xdr:row>0</xdr:row>
      <xdr:rowOff>0</xdr:rowOff>
    </xdr:to>
    <xdr:sp macro="" textlink="">
      <xdr:nvSpPr>
        <xdr:cNvPr id="57" name="Rectangle 60"/>
        <xdr:cNvSpPr>
          <a:spLocks noChangeArrowheads="1"/>
        </xdr:cNvSpPr>
      </xdr:nvSpPr>
      <xdr:spPr bwMode="auto">
        <a:xfrm>
          <a:off x="5648325" y="0"/>
          <a:ext cx="6762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女（全国）</a:t>
          </a:r>
          <a:endParaRPr lang="ja-JP" altLang="en-US"/>
        </a:p>
      </xdr:txBody>
    </xdr:sp>
    <xdr:clientData/>
  </xdr:twoCellAnchor>
  <xdr:twoCellAnchor>
    <xdr:from>
      <xdr:col>9</xdr:col>
      <xdr:colOff>38100</xdr:colOff>
      <xdr:row>0</xdr:row>
      <xdr:rowOff>0</xdr:rowOff>
    </xdr:from>
    <xdr:to>
      <xdr:col>10</xdr:col>
      <xdr:colOff>228600</xdr:colOff>
      <xdr:row>0</xdr:row>
      <xdr:rowOff>0</xdr:rowOff>
    </xdr:to>
    <xdr:sp macro="" textlink="">
      <xdr:nvSpPr>
        <xdr:cNvPr id="58" name="Rectangle 61"/>
        <xdr:cNvSpPr>
          <a:spLocks noChangeArrowheads="1"/>
        </xdr:cNvSpPr>
      </xdr:nvSpPr>
      <xdr:spPr bwMode="auto">
        <a:xfrm>
          <a:off x="5629275" y="0"/>
          <a:ext cx="8667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女（佐賀県）</a:t>
          </a:r>
          <a:endParaRPr lang="ja-JP" altLang="en-US"/>
        </a:p>
      </xdr:txBody>
    </xdr:sp>
    <xdr:clientData/>
  </xdr:twoCellAnchor>
  <xdr:twoCellAnchor>
    <xdr:from>
      <xdr:col>9</xdr:col>
      <xdr:colOff>0</xdr:colOff>
      <xdr:row>0</xdr:row>
      <xdr:rowOff>0</xdr:rowOff>
    </xdr:from>
    <xdr:to>
      <xdr:col>10</xdr:col>
      <xdr:colOff>276225</xdr:colOff>
      <xdr:row>0</xdr:row>
      <xdr:rowOff>0</xdr:rowOff>
    </xdr:to>
    <xdr:sp macro="" textlink="">
      <xdr:nvSpPr>
        <xdr:cNvPr id="59" name="Rectangle 62"/>
        <xdr:cNvSpPr>
          <a:spLocks noChangeArrowheads="1"/>
        </xdr:cNvSpPr>
      </xdr:nvSpPr>
      <xdr:spPr bwMode="auto">
        <a:xfrm>
          <a:off x="5591175" y="0"/>
          <a:ext cx="952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総数（佐賀県）</a:t>
          </a:r>
          <a:endParaRPr lang="ja-JP" altLang="en-US"/>
        </a:p>
      </xdr:txBody>
    </xdr:sp>
    <xdr:clientData/>
  </xdr:twoCellAnchor>
  <xdr:twoCellAnchor>
    <xdr:from>
      <xdr:col>9</xdr:col>
      <xdr:colOff>9525</xdr:colOff>
      <xdr:row>0</xdr:row>
      <xdr:rowOff>0</xdr:rowOff>
    </xdr:from>
    <xdr:to>
      <xdr:col>10</xdr:col>
      <xdr:colOff>295275</xdr:colOff>
      <xdr:row>0</xdr:row>
      <xdr:rowOff>0</xdr:rowOff>
    </xdr:to>
    <xdr:sp macro="" textlink="">
      <xdr:nvSpPr>
        <xdr:cNvPr id="60" name="Rectangle 63"/>
        <xdr:cNvSpPr>
          <a:spLocks noChangeArrowheads="1"/>
        </xdr:cNvSpPr>
      </xdr:nvSpPr>
      <xdr:spPr bwMode="auto">
        <a:xfrm>
          <a:off x="5600700" y="0"/>
          <a:ext cx="962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総数（全国）</a:t>
          </a:r>
          <a:endParaRPr lang="ja-JP" altLang="en-US"/>
        </a:p>
      </xdr:txBody>
    </xdr:sp>
    <xdr:clientData/>
  </xdr:twoCellAnchor>
  <xdr:twoCellAnchor>
    <xdr:from>
      <xdr:col>8</xdr:col>
      <xdr:colOff>657225</xdr:colOff>
      <xdr:row>0</xdr:row>
      <xdr:rowOff>0</xdr:rowOff>
    </xdr:from>
    <xdr:to>
      <xdr:col>10</xdr:col>
      <xdr:colOff>257175</xdr:colOff>
      <xdr:row>0</xdr:row>
      <xdr:rowOff>0</xdr:rowOff>
    </xdr:to>
    <xdr:sp macro="" textlink="">
      <xdr:nvSpPr>
        <xdr:cNvPr id="61" name="Rectangle 64"/>
        <xdr:cNvSpPr>
          <a:spLocks noChangeArrowheads="1"/>
        </xdr:cNvSpPr>
      </xdr:nvSpPr>
      <xdr:spPr bwMode="auto">
        <a:xfrm>
          <a:off x="5572125" y="0"/>
          <a:ext cx="952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男（佐賀県）</a:t>
          </a:r>
          <a:endParaRPr lang="ja-JP" altLang="en-US"/>
        </a:p>
      </xdr:txBody>
    </xdr:sp>
    <xdr:clientData/>
  </xdr:twoCellAnchor>
  <xdr:twoCellAnchor>
    <xdr:from>
      <xdr:col>8</xdr:col>
      <xdr:colOff>657225</xdr:colOff>
      <xdr:row>0</xdr:row>
      <xdr:rowOff>0</xdr:rowOff>
    </xdr:from>
    <xdr:to>
      <xdr:col>10</xdr:col>
      <xdr:colOff>266700</xdr:colOff>
      <xdr:row>0</xdr:row>
      <xdr:rowOff>0</xdr:rowOff>
    </xdr:to>
    <xdr:sp macro="" textlink="">
      <xdr:nvSpPr>
        <xdr:cNvPr id="62" name="Rectangle 65"/>
        <xdr:cNvSpPr>
          <a:spLocks noChangeArrowheads="1"/>
        </xdr:cNvSpPr>
      </xdr:nvSpPr>
      <xdr:spPr bwMode="auto">
        <a:xfrm>
          <a:off x="5572125" y="0"/>
          <a:ext cx="962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男（全国）</a:t>
          </a:r>
          <a:endParaRPr lang="ja-JP" altLang="en-US"/>
        </a:p>
      </xdr:txBody>
    </xdr:sp>
    <xdr:clientData/>
  </xdr:twoCellAnchor>
  <xdr:twoCellAnchor>
    <xdr:from>
      <xdr:col>1</xdr:col>
      <xdr:colOff>381000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63" name="Rectangle 68"/>
        <xdr:cNvSpPr>
          <a:spLocks noChangeArrowheads="1"/>
        </xdr:cNvSpPr>
      </xdr:nvSpPr>
      <xdr:spPr bwMode="auto">
        <a:xfrm>
          <a:off x="561975" y="0"/>
          <a:ext cx="3524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（％）</a:t>
          </a:r>
          <a:endParaRPr lang="ja-JP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47</xdr:row>
      <xdr:rowOff>0</xdr:rowOff>
    </xdr:from>
    <xdr:to>
      <xdr:col>13</xdr:col>
      <xdr:colOff>0</xdr:colOff>
      <xdr:row>47</xdr:row>
      <xdr:rowOff>0</xdr:rowOff>
    </xdr:to>
    <xdr:graphicFrame macro="">
      <xdr:nvGraphicFramePr>
        <xdr:cNvPr id="581570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47</xdr:row>
      <xdr:rowOff>0</xdr:rowOff>
    </xdr:from>
    <xdr:to>
      <xdr:col>13</xdr:col>
      <xdr:colOff>0</xdr:colOff>
      <xdr:row>47</xdr:row>
      <xdr:rowOff>0</xdr:rowOff>
    </xdr:to>
    <xdr:graphicFrame macro="">
      <xdr:nvGraphicFramePr>
        <xdr:cNvPr id="581571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47</xdr:row>
      <xdr:rowOff>0</xdr:rowOff>
    </xdr:from>
    <xdr:to>
      <xdr:col>13</xdr:col>
      <xdr:colOff>0</xdr:colOff>
      <xdr:row>47</xdr:row>
      <xdr:rowOff>0</xdr:rowOff>
    </xdr:to>
    <xdr:graphicFrame macro="">
      <xdr:nvGraphicFramePr>
        <xdr:cNvPr id="5815711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47</xdr:row>
      <xdr:rowOff>0</xdr:rowOff>
    </xdr:from>
    <xdr:to>
      <xdr:col>13</xdr:col>
      <xdr:colOff>0</xdr:colOff>
      <xdr:row>47</xdr:row>
      <xdr:rowOff>0</xdr:rowOff>
    </xdr:to>
    <xdr:graphicFrame macro="">
      <xdr:nvGraphicFramePr>
        <xdr:cNvPr id="581571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190500</xdr:colOff>
      <xdr:row>47</xdr:row>
      <xdr:rowOff>0</xdr:rowOff>
    </xdr:from>
    <xdr:to>
      <xdr:col>12</xdr:col>
      <xdr:colOff>247650</xdr:colOff>
      <xdr:row>47</xdr:row>
      <xdr:rowOff>0</xdr:rowOff>
    </xdr:to>
    <xdr:graphicFrame macro="">
      <xdr:nvGraphicFramePr>
        <xdr:cNvPr id="5815713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104775</xdr:colOff>
      <xdr:row>47</xdr:row>
      <xdr:rowOff>0</xdr:rowOff>
    </xdr:from>
    <xdr:to>
      <xdr:col>12</xdr:col>
      <xdr:colOff>533400</xdr:colOff>
      <xdr:row>47</xdr:row>
      <xdr:rowOff>0</xdr:rowOff>
    </xdr:to>
    <xdr:graphicFrame macro="">
      <xdr:nvGraphicFramePr>
        <xdr:cNvPr id="5815714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104775</xdr:colOff>
      <xdr:row>47</xdr:row>
      <xdr:rowOff>0</xdr:rowOff>
    </xdr:from>
    <xdr:to>
      <xdr:col>12</xdr:col>
      <xdr:colOff>542925</xdr:colOff>
      <xdr:row>47</xdr:row>
      <xdr:rowOff>0</xdr:rowOff>
    </xdr:to>
    <xdr:graphicFrame macro="">
      <xdr:nvGraphicFramePr>
        <xdr:cNvPr id="5815715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114300</xdr:colOff>
      <xdr:row>47</xdr:row>
      <xdr:rowOff>0</xdr:rowOff>
    </xdr:from>
    <xdr:to>
      <xdr:col>12</xdr:col>
      <xdr:colOff>504825</xdr:colOff>
      <xdr:row>47</xdr:row>
      <xdr:rowOff>0</xdr:rowOff>
    </xdr:to>
    <xdr:graphicFrame macro="">
      <xdr:nvGraphicFramePr>
        <xdr:cNvPr id="5815716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0</xdr:colOff>
      <xdr:row>47</xdr:row>
      <xdr:rowOff>0</xdr:rowOff>
    </xdr:from>
    <xdr:to>
      <xdr:col>12</xdr:col>
      <xdr:colOff>66675</xdr:colOff>
      <xdr:row>47</xdr:row>
      <xdr:rowOff>0</xdr:rowOff>
    </xdr:to>
    <xdr:grpSp>
      <xdr:nvGrpSpPr>
        <xdr:cNvPr id="5815717" name="Group 13"/>
        <xdr:cNvGrpSpPr>
          <a:grpSpLocks/>
        </xdr:cNvGrpSpPr>
      </xdr:nvGrpSpPr>
      <xdr:grpSpPr bwMode="auto">
        <a:xfrm>
          <a:off x="1167865" y="9349339"/>
          <a:ext cx="5741470" cy="0"/>
          <a:chOff x="126" y="4731"/>
          <a:chExt cx="539" cy="114"/>
        </a:xfrm>
      </xdr:grpSpPr>
      <xdr:grpSp>
        <xdr:nvGrpSpPr>
          <xdr:cNvPr id="5815737" name="Group 14"/>
          <xdr:cNvGrpSpPr>
            <a:grpSpLocks/>
          </xdr:cNvGrpSpPr>
        </xdr:nvGrpSpPr>
        <xdr:grpSpPr bwMode="auto">
          <a:xfrm>
            <a:off x="126" y="4731"/>
            <a:ext cx="539" cy="26"/>
            <a:chOff x="126" y="4731"/>
            <a:chExt cx="539" cy="26"/>
          </a:xfrm>
        </xdr:grpSpPr>
        <xdr:sp macro="" textlink="">
          <xdr:nvSpPr>
            <xdr:cNvPr id="19" name="Rectangle 15"/>
            <xdr:cNvSpPr>
              <a:spLocks noChangeArrowheads="1"/>
            </xdr:cNvSpPr>
          </xdr:nvSpPr>
          <xdr:spPr bwMode="auto">
            <a:xfrm>
              <a:off x="-8323537778850" y="10296525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+2.3</a:t>
              </a:r>
              <a:endParaRPr lang="ja-JP" altLang="en-US"/>
            </a:p>
          </xdr:txBody>
        </xdr:sp>
        <xdr:sp macro="" textlink="">
          <xdr:nvSpPr>
            <xdr:cNvPr id="20" name="Rectangle 16"/>
            <xdr:cNvSpPr>
              <a:spLocks noChangeArrowheads="1"/>
            </xdr:cNvSpPr>
          </xdr:nvSpPr>
          <xdr:spPr bwMode="auto">
            <a:xfrm>
              <a:off x="-2835458064150" y="10296525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+0.6</a:t>
              </a:r>
              <a:endParaRPr lang="ja-JP" altLang="en-US"/>
            </a:p>
          </xdr:txBody>
        </xdr:sp>
        <xdr:sp macro="" textlink="">
          <xdr:nvSpPr>
            <xdr:cNvPr id="21" name="Rectangle 17"/>
            <xdr:cNvSpPr>
              <a:spLocks noChangeArrowheads="1"/>
            </xdr:cNvSpPr>
          </xdr:nvSpPr>
          <xdr:spPr bwMode="auto">
            <a:xfrm>
              <a:off x="-2835458064150" y="10296525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-0.7</a:t>
              </a:r>
              <a:endParaRPr lang="ja-JP" altLang="en-US"/>
            </a:p>
          </xdr:txBody>
        </xdr:sp>
        <xdr:sp macro="" textlink="">
          <xdr:nvSpPr>
            <xdr:cNvPr id="22" name="Rectangle 18"/>
            <xdr:cNvSpPr>
              <a:spLocks noChangeArrowheads="1"/>
            </xdr:cNvSpPr>
          </xdr:nvSpPr>
          <xdr:spPr bwMode="auto">
            <a:xfrm>
              <a:off x="-14759817489450" y="10296525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-1.6</a:t>
              </a:r>
              <a:endParaRPr lang="ja-JP" altLang="en-US"/>
            </a:p>
          </xdr:txBody>
        </xdr:sp>
        <xdr:sp macro="" textlink="">
          <xdr:nvSpPr>
            <xdr:cNvPr id="23" name="Rectangle 19"/>
            <xdr:cNvSpPr>
              <a:spLocks noChangeArrowheads="1"/>
            </xdr:cNvSpPr>
          </xdr:nvSpPr>
          <xdr:spPr bwMode="auto">
            <a:xfrm>
              <a:off x="-14759817489450" y="10296525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-0.9</a:t>
              </a:r>
              <a:endParaRPr lang="ja-JP" altLang="en-US"/>
            </a:p>
          </xdr:txBody>
        </xdr:sp>
        <xdr:sp macro="" textlink="">
          <xdr:nvSpPr>
            <xdr:cNvPr id="24" name="Rectangle 20"/>
            <xdr:cNvSpPr>
              <a:spLocks noChangeArrowheads="1"/>
            </xdr:cNvSpPr>
          </xdr:nvSpPr>
          <xdr:spPr bwMode="auto">
            <a:xfrm>
              <a:off x="-2835458064150" y="10296525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+0.3</a:t>
              </a:r>
              <a:endParaRPr lang="ja-JP" altLang="en-US"/>
            </a:p>
          </xdr:txBody>
        </xdr:sp>
      </xdr:grpSp>
      <xdr:grpSp>
        <xdr:nvGrpSpPr>
          <xdr:cNvPr id="5815738" name="Group 21"/>
          <xdr:cNvGrpSpPr>
            <a:grpSpLocks/>
          </xdr:cNvGrpSpPr>
        </xdr:nvGrpSpPr>
        <xdr:grpSpPr bwMode="auto">
          <a:xfrm>
            <a:off x="126" y="4819"/>
            <a:ext cx="539" cy="26"/>
            <a:chOff x="126" y="4731"/>
            <a:chExt cx="539" cy="26"/>
          </a:xfrm>
        </xdr:grpSpPr>
        <xdr:sp macro="" textlink="">
          <xdr:nvSpPr>
            <xdr:cNvPr id="13" name="Rectangle 22"/>
            <xdr:cNvSpPr>
              <a:spLocks noChangeArrowheads="1"/>
            </xdr:cNvSpPr>
          </xdr:nvSpPr>
          <xdr:spPr bwMode="auto">
            <a:xfrm>
              <a:off x="-8323537778850" y="10296525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-0.6</a:t>
              </a:r>
              <a:endParaRPr lang="ja-JP" altLang="en-US"/>
            </a:p>
          </xdr:txBody>
        </xdr:sp>
        <xdr:sp macro="" textlink="">
          <xdr:nvSpPr>
            <xdr:cNvPr id="14" name="Rectangle 23"/>
            <xdr:cNvSpPr>
              <a:spLocks noChangeArrowheads="1"/>
            </xdr:cNvSpPr>
          </xdr:nvSpPr>
          <xdr:spPr bwMode="auto">
            <a:xfrm>
              <a:off x="-2835458064150" y="10296525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+1.4</a:t>
              </a:r>
              <a:endParaRPr lang="ja-JP" altLang="en-US"/>
            </a:p>
          </xdr:txBody>
        </xdr:sp>
        <xdr:sp macro="" textlink="">
          <xdr:nvSpPr>
            <xdr:cNvPr id="15" name="Rectangle 24"/>
            <xdr:cNvSpPr>
              <a:spLocks noChangeArrowheads="1"/>
            </xdr:cNvSpPr>
          </xdr:nvSpPr>
          <xdr:spPr bwMode="auto">
            <a:xfrm>
              <a:off x="-2835458064150" y="10296525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-0.5</a:t>
              </a:r>
              <a:endParaRPr lang="ja-JP" altLang="en-US"/>
            </a:p>
          </xdr:txBody>
        </xdr:sp>
        <xdr:sp macro="" textlink="">
          <xdr:nvSpPr>
            <xdr:cNvPr id="16" name="Rectangle 25"/>
            <xdr:cNvSpPr>
              <a:spLocks noChangeArrowheads="1"/>
            </xdr:cNvSpPr>
          </xdr:nvSpPr>
          <xdr:spPr bwMode="auto">
            <a:xfrm>
              <a:off x="-14759817489450" y="10296525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+1.4</a:t>
              </a:r>
              <a:endParaRPr lang="ja-JP" altLang="en-US"/>
            </a:p>
          </xdr:txBody>
        </xdr:sp>
        <xdr:sp macro="" textlink="">
          <xdr:nvSpPr>
            <xdr:cNvPr id="17" name="Rectangle 26"/>
            <xdr:cNvSpPr>
              <a:spLocks noChangeArrowheads="1"/>
            </xdr:cNvSpPr>
          </xdr:nvSpPr>
          <xdr:spPr bwMode="auto">
            <a:xfrm>
              <a:off x="-14759817489450" y="10296525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-0.4</a:t>
              </a:r>
              <a:endParaRPr lang="ja-JP" altLang="en-US"/>
            </a:p>
          </xdr:txBody>
        </xdr:sp>
        <xdr:sp macro="" textlink="">
          <xdr:nvSpPr>
            <xdr:cNvPr id="18" name="Rectangle 27"/>
            <xdr:cNvSpPr>
              <a:spLocks noChangeArrowheads="1"/>
            </xdr:cNvSpPr>
          </xdr:nvSpPr>
          <xdr:spPr bwMode="auto">
            <a:xfrm>
              <a:off x="-2835458064150" y="10296525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-1.1</a:t>
              </a:r>
              <a:endParaRPr lang="ja-JP" altLang="en-US"/>
            </a:p>
          </xdr:txBody>
        </xdr:sp>
      </xdr:grpSp>
    </xdr:grpSp>
    <xdr:clientData/>
  </xdr:twoCellAnchor>
  <xdr:twoCellAnchor>
    <xdr:from>
      <xdr:col>3</xdr:col>
      <xdr:colOff>0</xdr:colOff>
      <xdr:row>47</xdr:row>
      <xdr:rowOff>0</xdr:rowOff>
    </xdr:from>
    <xdr:to>
      <xdr:col>6</xdr:col>
      <xdr:colOff>95250</xdr:colOff>
      <xdr:row>47</xdr:row>
      <xdr:rowOff>0</xdr:rowOff>
    </xdr:to>
    <xdr:sp macro="" textlink="">
      <xdr:nvSpPr>
        <xdr:cNvPr id="25" name="Rectangle 29"/>
        <xdr:cNvSpPr>
          <a:spLocks noChangeArrowheads="1"/>
        </xdr:cNvSpPr>
      </xdr:nvSpPr>
      <xdr:spPr bwMode="auto">
        <a:xfrm>
          <a:off x="923925" y="11725275"/>
          <a:ext cx="2324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+0.4</a:t>
          </a:r>
          <a:endParaRPr lang="ja-JP" altLang="en-US"/>
        </a:p>
      </xdr:txBody>
    </xdr:sp>
    <xdr:clientData/>
  </xdr:twoCellAnchor>
  <xdr:twoCellAnchor>
    <xdr:from>
      <xdr:col>6</xdr:col>
      <xdr:colOff>647700</xdr:colOff>
      <xdr:row>47</xdr:row>
      <xdr:rowOff>0</xdr:rowOff>
    </xdr:from>
    <xdr:to>
      <xdr:col>7</xdr:col>
      <xdr:colOff>419100</xdr:colOff>
      <xdr:row>47</xdr:row>
      <xdr:rowOff>0</xdr:rowOff>
    </xdr:to>
    <xdr:sp macro="" textlink="">
      <xdr:nvSpPr>
        <xdr:cNvPr id="26" name="Rectangle 30"/>
        <xdr:cNvSpPr>
          <a:spLocks noChangeArrowheads="1"/>
        </xdr:cNvSpPr>
      </xdr:nvSpPr>
      <xdr:spPr bwMode="auto">
        <a:xfrm>
          <a:off x="3800475" y="11725275"/>
          <a:ext cx="514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-0.6</a:t>
          </a:r>
          <a:endParaRPr lang="ja-JP" altLang="en-US"/>
        </a:p>
      </xdr:txBody>
    </xdr:sp>
    <xdr:clientData/>
  </xdr:twoCellAnchor>
  <xdr:twoCellAnchor>
    <xdr:from>
      <xdr:col>3</xdr:col>
      <xdr:colOff>0</xdr:colOff>
      <xdr:row>47</xdr:row>
      <xdr:rowOff>0</xdr:rowOff>
    </xdr:from>
    <xdr:to>
      <xdr:col>6</xdr:col>
      <xdr:colOff>114300</xdr:colOff>
      <xdr:row>47</xdr:row>
      <xdr:rowOff>0</xdr:rowOff>
    </xdr:to>
    <xdr:sp macro="" textlink="">
      <xdr:nvSpPr>
        <xdr:cNvPr id="27" name="Rectangle 35"/>
        <xdr:cNvSpPr>
          <a:spLocks noChangeArrowheads="1"/>
        </xdr:cNvSpPr>
      </xdr:nvSpPr>
      <xdr:spPr bwMode="auto">
        <a:xfrm>
          <a:off x="923925" y="11725275"/>
          <a:ext cx="2343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+1.4</a:t>
          </a:r>
          <a:endParaRPr lang="ja-JP" altLang="en-US"/>
        </a:p>
      </xdr:txBody>
    </xdr:sp>
    <xdr:clientData/>
  </xdr:twoCellAnchor>
  <xdr:twoCellAnchor>
    <xdr:from>
      <xdr:col>7</xdr:col>
      <xdr:colOff>9525</xdr:colOff>
      <xdr:row>47</xdr:row>
      <xdr:rowOff>0</xdr:rowOff>
    </xdr:from>
    <xdr:to>
      <xdr:col>7</xdr:col>
      <xdr:colOff>457200</xdr:colOff>
      <xdr:row>47</xdr:row>
      <xdr:rowOff>0</xdr:rowOff>
    </xdr:to>
    <xdr:sp macro="" textlink="">
      <xdr:nvSpPr>
        <xdr:cNvPr id="28" name="Rectangle 36"/>
        <xdr:cNvSpPr>
          <a:spLocks noChangeArrowheads="1"/>
        </xdr:cNvSpPr>
      </xdr:nvSpPr>
      <xdr:spPr bwMode="auto">
        <a:xfrm>
          <a:off x="3905250" y="11725275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</a:t>
          </a:r>
          <a:endParaRPr lang="ja-JP" altLang="en-US"/>
        </a:p>
      </xdr:txBody>
    </xdr:sp>
    <xdr:clientData/>
  </xdr:twoCellAnchor>
  <xdr:twoCellAnchor>
    <xdr:from>
      <xdr:col>6</xdr:col>
      <xdr:colOff>581025</xdr:colOff>
      <xdr:row>47</xdr:row>
      <xdr:rowOff>0</xdr:rowOff>
    </xdr:from>
    <xdr:to>
      <xdr:col>7</xdr:col>
      <xdr:colOff>352425</xdr:colOff>
      <xdr:row>47</xdr:row>
      <xdr:rowOff>0</xdr:rowOff>
    </xdr:to>
    <xdr:sp macro="" textlink="">
      <xdr:nvSpPr>
        <xdr:cNvPr id="29" name="Rectangle 41"/>
        <xdr:cNvSpPr>
          <a:spLocks noChangeArrowheads="1"/>
        </xdr:cNvSpPr>
      </xdr:nvSpPr>
      <xdr:spPr bwMode="auto">
        <a:xfrm>
          <a:off x="3733800" y="11725275"/>
          <a:ext cx="514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+0.7</a:t>
          </a:r>
          <a:endParaRPr lang="ja-JP" altLang="en-US"/>
        </a:p>
      </xdr:txBody>
    </xdr:sp>
    <xdr:clientData/>
  </xdr:twoCellAnchor>
  <xdr:twoCellAnchor>
    <xdr:from>
      <xdr:col>12</xdr:col>
      <xdr:colOff>0</xdr:colOff>
      <xdr:row>47</xdr:row>
      <xdr:rowOff>0</xdr:rowOff>
    </xdr:from>
    <xdr:to>
      <xdr:col>12</xdr:col>
      <xdr:colOff>200025</xdr:colOff>
      <xdr:row>47</xdr:row>
      <xdr:rowOff>0</xdr:rowOff>
    </xdr:to>
    <xdr:sp macro="" textlink="">
      <xdr:nvSpPr>
        <xdr:cNvPr id="30" name="Rectangle 45"/>
        <xdr:cNvSpPr>
          <a:spLocks noChangeArrowheads="1"/>
        </xdr:cNvSpPr>
      </xdr:nvSpPr>
      <xdr:spPr bwMode="auto">
        <a:xfrm>
          <a:off x="7543800" y="117252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-0.2</a:t>
          </a:r>
          <a:endParaRPr lang="ja-JP" altLang="en-US"/>
        </a:p>
      </xdr:txBody>
    </xdr:sp>
    <xdr:clientData/>
  </xdr:twoCellAnchor>
  <xdr:twoCellAnchor>
    <xdr:from>
      <xdr:col>7</xdr:col>
      <xdr:colOff>114300</xdr:colOff>
      <xdr:row>47</xdr:row>
      <xdr:rowOff>0</xdr:rowOff>
    </xdr:from>
    <xdr:to>
      <xdr:col>7</xdr:col>
      <xdr:colOff>561975</xdr:colOff>
      <xdr:row>47</xdr:row>
      <xdr:rowOff>0</xdr:rowOff>
    </xdr:to>
    <xdr:sp macro="" textlink="">
      <xdr:nvSpPr>
        <xdr:cNvPr id="31" name="Rectangle 47"/>
        <xdr:cNvSpPr>
          <a:spLocks noChangeArrowheads="1"/>
        </xdr:cNvSpPr>
      </xdr:nvSpPr>
      <xdr:spPr bwMode="auto">
        <a:xfrm>
          <a:off x="4010025" y="11725275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+0.3</a:t>
          </a:r>
          <a:endParaRPr lang="ja-JP" altLang="en-US"/>
        </a:p>
      </xdr:txBody>
    </xdr:sp>
    <xdr:clientData/>
  </xdr:twoCellAnchor>
  <xdr:twoCellAnchor>
    <xdr:from>
      <xdr:col>12</xdr:col>
      <xdr:colOff>0</xdr:colOff>
      <xdr:row>47</xdr:row>
      <xdr:rowOff>0</xdr:rowOff>
    </xdr:from>
    <xdr:to>
      <xdr:col>12</xdr:col>
      <xdr:colOff>209550</xdr:colOff>
      <xdr:row>47</xdr:row>
      <xdr:rowOff>0</xdr:rowOff>
    </xdr:to>
    <xdr:sp macro="" textlink="">
      <xdr:nvSpPr>
        <xdr:cNvPr id="32" name="Rectangle 51"/>
        <xdr:cNvSpPr>
          <a:spLocks noChangeArrowheads="1"/>
        </xdr:cNvSpPr>
      </xdr:nvSpPr>
      <xdr:spPr bwMode="auto">
        <a:xfrm>
          <a:off x="7543800" y="11725275"/>
          <a:ext cx="209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+0.3</a:t>
          </a:r>
          <a:endParaRPr lang="ja-JP" altLang="en-US"/>
        </a:p>
      </xdr:txBody>
    </xdr:sp>
    <xdr:clientData/>
  </xdr:twoCellAnchor>
  <xdr:twoCellAnchor>
    <xdr:from>
      <xdr:col>2</xdr:col>
      <xdr:colOff>76200</xdr:colOff>
      <xdr:row>47</xdr:row>
      <xdr:rowOff>0</xdr:rowOff>
    </xdr:from>
    <xdr:to>
      <xdr:col>12</xdr:col>
      <xdr:colOff>638175</xdr:colOff>
      <xdr:row>47</xdr:row>
      <xdr:rowOff>0</xdr:rowOff>
    </xdr:to>
    <xdr:graphicFrame macro="">
      <xdr:nvGraphicFramePr>
        <xdr:cNvPr id="5815726" name="グラフ 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47</xdr:row>
      <xdr:rowOff>0</xdr:rowOff>
    </xdr:from>
    <xdr:to>
      <xdr:col>13</xdr:col>
      <xdr:colOff>0</xdr:colOff>
      <xdr:row>47</xdr:row>
      <xdr:rowOff>0</xdr:rowOff>
    </xdr:to>
    <xdr:graphicFrame macro="">
      <xdr:nvGraphicFramePr>
        <xdr:cNvPr id="5815727" name="グラフ 5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123825</xdr:colOff>
      <xdr:row>47</xdr:row>
      <xdr:rowOff>0</xdr:rowOff>
    </xdr:from>
    <xdr:to>
      <xdr:col>12</xdr:col>
      <xdr:colOff>647700</xdr:colOff>
      <xdr:row>47</xdr:row>
      <xdr:rowOff>0</xdr:rowOff>
    </xdr:to>
    <xdr:graphicFrame macro="">
      <xdr:nvGraphicFramePr>
        <xdr:cNvPr id="5815728" name="グラフ 5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</xdr:col>
      <xdr:colOff>209550</xdr:colOff>
      <xdr:row>47</xdr:row>
      <xdr:rowOff>0</xdr:rowOff>
    </xdr:from>
    <xdr:to>
      <xdr:col>2</xdr:col>
      <xdr:colOff>514350</xdr:colOff>
      <xdr:row>47</xdr:row>
      <xdr:rowOff>0</xdr:rowOff>
    </xdr:to>
    <xdr:sp macro="" textlink="">
      <xdr:nvSpPr>
        <xdr:cNvPr id="36" name="Rectangle 55"/>
        <xdr:cNvSpPr>
          <a:spLocks noChangeArrowheads="1"/>
        </xdr:cNvSpPr>
      </xdr:nvSpPr>
      <xdr:spPr bwMode="auto">
        <a:xfrm>
          <a:off x="390525" y="11725275"/>
          <a:ext cx="304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％</a:t>
          </a:r>
          <a:endParaRPr lang="ja-JP" altLang="en-US"/>
        </a:p>
      </xdr:txBody>
    </xdr:sp>
    <xdr:clientData/>
  </xdr:twoCellAnchor>
  <xdr:twoCellAnchor>
    <xdr:from>
      <xdr:col>12</xdr:col>
      <xdr:colOff>0</xdr:colOff>
      <xdr:row>47</xdr:row>
      <xdr:rowOff>0</xdr:rowOff>
    </xdr:from>
    <xdr:to>
      <xdr:col>12</xdr:col>
      <xdr:colOff>57150</xdr:colOff>
      <xdr:row>47</xdr:row>
      <xdr:rowOff>0</xdr:rowOff>
    </xdr:to>
    <xdr:sp macro="" textlink="">
      <xdr:nvSpPr>
        <xdr:cNvPr id="37" name="Rectangle 56"/>
        <xdr:cNvSpPr>
          <a:spLocks noChangeArrowheads="1"/>
        </xdr:cNvSpPr>
      </xdr:nvSpPr>
      <xdr:spPr bwMode="auto">
        <a:xfrm>
          <a:off x="7543800" y="11725275"/>
          <a:ext cx="57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女（全国）</a:t>
          </a:r>
          <a:endParaRPr lang="ja-JP" altLang="en-US"/>
        </a:p>
      </xdr:txBody>
    </xdr:sp>
    <xdr:clientData/>
  </xdr:twoCellAnchor>
  <xdr:twoCellAnchor>
    <xdr:from>
      <xdr:col>12</xdr:col>
      <xdr:colOff>0</xdr:colOff>
      <xdr:row>47</xdr:row>
      <xdr:rowOff>0</xdr:rowOff>
    </xdr:from>
    <xdr:to>
      <xdr:col>12</xdr:col>
      <xdr:colOff>228600</xdr:colOff>
      <xdr:row>47</xdr:row>
      <xdr:rowOff>0</xdr:rowOff>
    </xdr:to>
    <xdr:sp macro="" textlink="">
      <xdr:nvSpPr>
        <xdr:cNvPr id="38" name="Rectangle 57"/>
        <xdr:cNvSpPr>
          <a:spLocks noChangeArrowheads="1"/>
        </xdr:cNvSpPr>
      </xdr:nvSpPr>
      <xdr:spPr bwMode="auto">
        <a:xfrm>
          <a:off x="7543800" y="11725275"/>
          <a:ext cx="2286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女（佐賀県）</a:t>
          </a:r>
          <a:endParaRPr lang="ja-JP" altLang="en-US"/>
        </a:p>
      </xdr:txBody>
    </xdr:sp>
    <xdr:clientData/>
  </xdr:twoCellAnchor>
  <xdr:twoCellAnchor>
    <xdr:from>
      <xdr:col>12</xdr:col>
      <xdr:colOff>0</xdr:colOff>
      <xdr:row>47</xdr:row>
      <xdr:rowOff>0</xdr:rowOff>
    </xdr:from>
    <xdr:to>
      <xdr:col>12</xdr:col>
      <xdr:colOff>276225</xdr:colOff>
      <xdr:row>47</xdr:row>
      <xdr:rowOff>0</xdr:rowOff>
    </xdr:to>
    <xdr:sp macro="" textlink="">
      <xdr:nvSpPr>
        <xdr:cNvPr id="39" name="Rectangle 58"/>
        <xdr:cNvSpPr>
          <a:spLocks noChangeArrowheads="1"/>
        </xdr:cNvSpPr>
      </xdr:nvSpPr>
      <xdr:spPr bwMode="auto">
        <a:xfrm>
          <a:off x="7543800" y="11725275"/>
          <a:ext cx="2762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総数（佐賀県）</a:t>
          </a:r>
          <a:endParaRPr lang="ja-JP" altLang="en-US"/>
        </a:p>
      </xdr:txBody>
    </xdr:sp>
    <xdr:clientData/>
  </xdr:twoCellAnchor>
  <xdr:twoCellAnchor>
    <xdr:from>
      <xdr:col>12</xdr:col>
      <xdr:colOff>0</xdr:colOff>
      <xdr:row>47</xdr:row>
      <xdr:rowOff>0</xdr:rowOff>
    </xdr:from>
    <xdr:to>
      <xdr:col>12</xdr:col>
      <xdr:colOff>295275</xdr:colOff>
      <xdr:row>47</xdr:row>
      <xdr:rowOff>0</xdr:rowOff>
    </xdr:to>
    <xdr:sp macro="" textlink="">
      <xdr:nvSpPr>
        <xdr:cNvPr id="40" name="Rectangle 59"/>
        <xdr:cNvSpPr>
          <a:spLocks noChangeArrowheads="1"/>
        </xdr:cNvSpPr>
      </xdr:nvSpPr>
      <xdr:spPr bwMode="auto">
        <a:xfrm>
          <a:off x="7543800" y="11725275"/>
          <a:ext cx="2952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総数（全国）</a:t>
          </a:r>
          <a:endParaRPr lang="ja-JP" altLang="en-US"/>
        </a:p>
      </xdr:txBody>
    </xdr:sp>
    <xdr:clientData/>
  </xdr:twoCellAnchor>
  <xdr:twoCellAnchor>
    <xdr:from>
      <xdr:col>12</xdr:col>
      <xdr:colOff>0</xdr:colOff>
      <xdr:row>47</xdr:row>
      <xdr:rowOff>0</xdr:rowOff>
    </xdr:from>
    <xdr:to>
      <xdr:col>12</xdr:col>
      <xdr:colOff>257175</xdr:colOff>
      <xdr:row>47</xdr:row>
      <xdr:rowOff>0</xdr:rowOff>
    </xdr:to>
    <xdr:sp macro="" textlink="">
      <xdr:nvSpPr>
        <xdr:cNvPr id="41" name="Rectangle 60"/>
        <xdr:cNvSpPr>
          <a:spLocks noChangeArrowheads="1"/>
        </xdr:cNvSpPr>
      </xdr:nvSpPr>
      <xdr:spPr bwMode="auto">
        <a:xfrm>
          <a:off x="7543800" y="11725275"/>
          <a:ext cx="2571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男（佐賀県）</a:t>
          </a:r>
          <a:endParaRPr lang="ja-JP" altLang="en-US"/>
        </a:p>
      </xdr:txBody>
    </xdr:sp>
    <xdr:clientData/>
  </xdr:twoCellAnchor>
  <xdr:twoCellAnchor>
    <xdr:from>
      <xdr:col>12</xdr:col>
      <xdr:colOff>0</xdr:colOff>
      <xdr:row>47</xdr:row>
      <xdr:rowOff>0</xdr:rowOff>
    </xdr:from>
    <xdr:to>
      <xdr:col>12</xdr:col>
      <xdr:colOff>266700</xdr:colOff>
      <xdr:row>47</xdr:row>
      <xdr:rowOff>0</xdr:rowOff>
    </xdr:to>
    <xdr:sp macro="" textlink="">
      <xdr:nvSpPr>
        <xdr:cNvPr id="42" name="Rectangle 61"/>
        <xdr:cNvSpPr>
          <a:spLocks noChangeArrowheads="1"/>
        </xdr:cNvSpPr>
      </xdr:nvSpPr>
      <xdr:spPr bwMode="auto">
        <a:xfrm>
          <a:off x="7543800" y="11725275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男（全国）</a:t>
          </a:r>
          <a:endParaRPr lang="ja-JP" altLang="en-US"/>
        </a:p>
      </xdr:txBody>
    </xdr:sp>
    <xdr:clientData/>
  </xdr:twoCellAnchor>
  <xdr:twoCellAnchor>
    <xdr:from>
      <xdr:col>2</xdr:col>
      <xdr:colOff>381000</xdr:colOff>
      <xdr:row>47</xdr:row>
      <xdr:rowOff>0</xdr:rowOff>
    </xdr:from>
    <xdr:to>
      <xdr:col>3</xdr:col>
      <xdr:colOff>0</xdr:colOff>
      <xdr:row>47</xdr:row>
      <xdr:rowOff>0</xdr:rowOff>
    </xdr:to>
    <xdr:sp macro="" textlink="">
      <xdr:nvSpPr>
        <xdr:cNvPr id="43" name="Rectangle 62"/>
        <xdr:cNvSpPr>
          <a:spLocks noChangeArrowheads="1"/>
        </xdr:cNvSpPr>
      </xdr:nvSpPr>
      <xdr:spPr bwMode="auto">
        <a:xfrm>
          <a:off x="561975" y="11725275"/>
          <a:ext cx="361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（％）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1:V49"/>
  <sheetViews>
    <sheetView showGridLines="0" tabSelected="1" zoomScale="85" zoomScaleNormal="85" zoomScaleSheetLayoutView="85" workbookViewId="0"/>
  </sheetViews>
  <sheetFormatPr defaultRowHeight="12" x14ac:dyDescent="0.15"/>
  <cols>
    <col min="1" max="1" width="2.375" style="1" customWidth="1"/>
    <col min="2" max="11" width="8.875" style="1" customWidth="1"/>
    <col min="12" max="12" width="2.375" style="1" customWidth="1"/>
    <col min="13" max="17" width="9" style="1"/>
    <col min="18" max="18" width="8.25" style="1" bestFit="1" customWidth="1"/>
    <col min="19" max="16384" width="9" style="1"/>
  </cols>
  <sheetData>
    <row r="1" spans="2:22" ht="22.5" customHeight="1" x14ac:dyDescent="0.15">
      <c r="B1" s="2" t="s">
        <v>18</v>
      </c>
    </row>
    <row r="2" spans="2:22" ht="12.75" customHeight="1" x14ac:dyDescent="0.15"/>
    <row r="3" spans="2:22" ht="17.25" customHeight="1" x14ac:dyDescent="0.15">
      <c r="B3" s="3" t="s">
        <v>9</v>
      </c>
    </row>
    <row r="4" spans="2:22" ht="17.25" customHeight="1" x14ac:dyDescent="0.15">
      <c r="B4" s="5" t="s">
        <v>10</v>
      </c>
    </row>
    <row r="5" spans="2:22" ht="17.25" customHeight="1" x14ac:dyDescent="0.15">
      <c r="B5" s="399" t="s">
        <v>19</v>
      </c>
      <c r="C5" s="399"/>
      <c r="D5" s="399"/>
      <c r="E5" s="399"/>
      <c r="F5" s="399"/>
      <c r="G5" s="399"/>
      <c r="H5" s="399"/>
      <c r="I5" s="399"/>
      <c r="J5" s="399"/>
      <c r="K5" s="399"/>
    </row>
    <row r="6" spans="2:22" ht="17.25" customHeight="1" x14ac:dyDescent="0.15">
      <c r="B6" s="399" t="s">
        <v>20</v>
      </c>
      <c r="C6" s="399"/>
      <c r="D6" s="399"/>
      <c r="E6" s="399"/>
      <c r="F6" s="399"/>
      <c r="G6" s="399"/>
      <c r="H6" s="399"/>
      <c r="I6" s="399"/>
      <c r="J6" s="399"/>
      <c r="K6" s="399"/>
    </row>
    <row r="7" spans="2:22" ht="17.25" customHeight="1" x14ac:dyDescent="0.15">
      <c r="B7" s="399" t="s">
        <v>143</v>
      </c>
      <c r="C7" s="399"/>
      <c r="D7" s="399"/>
      <c r="E7" s="399"/>
      <c r="F7" s="399"/>
      <c r="G7" s="399"/>
      <c r="H7" s="399"/>
      <c r="I7" s="399"/>
      <c r="J7" s="399"/>
      <c r="K7" s="399"/>
    </row>
    <row r="8" spans="2:22" ht="17.25" customHeight="1" x14ac:dyDescent="0.15">
      <c r="B8" s="399" t="s">
        <v>144</v>
      </c>
      <c r="C8" s="399"/>
      <c r="D8" s="399"/>
      <c r="E8" s="399"/>
      <c r="F8" s="399"/>
      <c r="G8" s="399"/>
      <c r="H8" s="399"/>
      <c r="I8" s="399"/>
      <c r="J8" s="399"/>
      <c r="K8" s="399"/>
    </row>
    <row r="9" spans="2:22" ht="17.25" customHeight="1" x14ac:dyDescent="0.15">
      <c r="B9" s="399" t="s">
        <v>145</v>
      </c>
      <c r="C9" s="399"/>
      <c r="D9" s="399"/>
      <c r="E9" s="399"/>
      <c r="F9" s="399"/>
      <c r="G9" s="399"/>
      <c r="H9" s="399"/>
      <c r="I9" s="399"/>
      <c r="J9" s="399"/>
      <c r="K9" s="399"/>
      <c r="N9" s="21"/>
    </row>
    <row r="10" spans="2:22" ht="17.25" customHeight="1" x14ac:dyDescent="0.15">
      <c r="N10" s="21"/>
      <c r="R10" s="25"/>
    </row>
    <row r="11" spans="2:22" ht="17.25" customHeight="1" x14ac:dyDescent="0.15">
      <c r="B11" s="4"/>
      <c r="C11" s="4"/>
      <c r="D11" s="4"/>
      <c r="E11" s="4"/>
      <c r="F11" s="4"/>
      <c r="G11" s="4"/>
      <c r="H11" s="4"/>
      <c r="I11" s="4"/>
      <c r="J11" s="4"/>
      <c r="K11" s="4"/>
      <c r="N11" s="21"/>
      <c r="O11" s="23"/>
      <c r="P11" s="22"/>
      <c r="R11" s="25"/>
    </row>
    <row r="12" spans="2:22" ht="17.25" customHeight="1" x14ac:dyDescent="0.15">
      <c r="B12" s="399"/>
      <c r="C12" s="399"/>
      <c r="D12" s="399"/>
      <c r="E12" s="399"/>
      <c r="F12" s="399"/>
      <c r="G12" s="399"/>
      <c r="H12" s="399"/>
      <c r="I12" s="399"/>
      <c r="J12" s="399"/>
      <c r="K12" s="399"/>
      <c r="N12" s="21"/>
      <c r="O12" s="31"/>
      <c r="R12" s="25"/>
    </row>
    <row r="13" spans="2:22" ht="17.25" customHeight="1" x14ac:dyDescent="0.15">
      <c r="B13" s="393" t="s">
        <v>88</v>
      </c>
      <c r="C13" s="394"/>
      <c r="D13" s="394"/>
      <c r="E13" s="394"/>
      <c r="F13" s="394"/>
      <c r="G13" s="394"/>
      <c r="H13" s="394"/>
      <c r="I13" s="394"/>
      <c r="J13" s="394"/>
      <c r="K13" s="394"/>
      <c r="M13" s="32"/>
      <c r="N13" s="33"/>
      <c r="O13" s="33"/>
      <c r="P13" s="33"/>
      <c r="Q13" s="33"/>
      <c r="R13" s="33"/>
      <c r="S13" s="33"/>
      <c r="T13" s="33"/>
      <c r="U13" s="33"/>
      <c r="V13" s="33"/>
    </row>
    <row r="14" spans="2:22" ht="7.5" customHeight="1" x14ac:dyDescent="0.15">
      <c r="M14" s="34"/>
      <c r="N14" s="35"/>
      <c r="O14" s="36"/>
      <c r="P14" s="35"/>
      <c r="Q14" s="35"/>
      <c r="R14" s="35"/>
      <c r="S14" s="35"/>
      <c r="T14" s="35"/>
      <c r="U14" s="35"/>
      <c r="V14" s="35"/>
    </row>
    <row r="15" spans="2:22" ht="17.25" customHeight="1" x14ac:dyDescent="0.15">
      <c r="J15" s="6" t="s">
        <v>113</v>
      </c>
      <c r="M15" s="37"/>
      <c r="N15" s="35"/>
      <c r="O15" s="36"/>
      <c r="P15" s="35"/>
      <c r="Q15" s="35"/>
      <c r="R15" s="35"/>
      <c r="S15" s="35"/>
      <c r="T15" s="35"/>
      <c r="U15" s="35"/>
      <c r="V15" s="38"/>
    </row>
    <row r="16" spans="2:22" ht="17.25" customHeight="1" x14ac:dyDescent="0.15">
      <c r="B16" s="8"/>
      <c r="C16" s="395"/>
      <c r="D16" s="396"/>
      <c r="E16" s="409" t="s">
        <v>11</v>
      </c>
      <c r="F16" s="410"/>
      <c r="G16" s="411"/>
      <c r="H16" s="409" t="s">
        <v>2</v>
      </c>
      <c r="I16" s="410"/>
      <c r="J16" s="411"/>
      <c r="K16" s="13"/>
      <c r="L16" s="20"/>
      <c r="M16" s="37"/>
      <c r="N16" s="35"/>
      <c r="O16" s="39"/>
      <c r="P16" s="40"/>
      <c r="Q16" s="40"/>
      <c r="R16" s="40"/>
      <c r="S16" s="40"/>
      <c r="T16" s="40"/>
      <c r="U16" s="40"/>
      <c r="V16" s="40"/>
    </row>
    <row r="17" spans="2:22" ht="18" customHeight="1" x14ac:dyDescent="0.15">
      <c r="B17" s="8"/>
      <c r="C17" s="397"/>
      <c r="D17" s="398"/>
      <c r="E17" s="7" t="s">
        <v>16</v>
      </c>
      <c r="F17" s="7" t="s">
        <v>12</v>
      </c>
      <c r="G17" s="9" t="s">
        <v>4</v>
      </c>
      <c r="H17" s="9" t="s">
        <v>16</v>
      </c>
      <c r="I17" s="9" t="s">
        <v>12</v>
      </c>
      <c r="J17" s="9" t="s">
        <v>4</v>
      </c>
      <c r="K17" s="14"/>
      <c r="M17" s="37"/>
      <c r="N17" s="35"/>
      <c r="O17" s="36"/>
      <c r="P17" s="41"/>
      <c r="Q17" s="41"/>
      <c r="R17" s="41"/>
      <c r="S17" s="41"/>
      <c r="T17" s="41"/>
      <c r="U17" s="41"/>
      <c r="V17" s="41"/>
    </row>
    <row r="18" spans="2:22" ht="18" customHeight="1" x14ac:dyDescent="0.15">
      <c r="B18" s="8"/>
      <c r="C18" s="403" t="s">
        <v>5</v>
      </c>
      <c r="D18" s="15" t="s">
        <v>8</v>
      </c>
      <c r="E18" s="26">
        <v>424.4</v>
      </c>
      <c r="F18" s="27">
        <v>434.3</v>
      </c>
      <c r="G18" s="27">
        <v>-9.9000000000000341</v>
      </c>
      <c r="H18" s="27">
        <v>64420.7</v>
      </c>
      <c r="I18" s="27">
        <v>65977.5</v>
      </c>
      <c r="J18" s="27">
        <v>-1556.8000000000029</v>
      </c>
      <c r="K18" s="13"/>
      <c r="M18" s="42"/>
      <c r="N18" s="43"/>
      <c r="O18" s="40"/>
      <c r="P18" s="44"/>
      <c r="Q18" s="44"/>
      <c r="R18" s="44"/>
      <c r="S18" s="45"/>
      <c r="T18" s="45"/>
      <c r="U18" s="45"/>
      <c r="V18" s="45"/>
    </row>
    <row r="19" spans="2:22" ht="18" customHeight="1" x14ac:dyDescent="0.15">
      <c r="B19" s="8"/>
      <c r="C19" s="404"/>
      <c r="D19" s="11" t="s">
        <v>6</v>
      </c>
      <c r="E19" s="28">
        <v>230.2</v>
      </c>
      <c r="F19" s="29">
        <v>235.8</v>
      </c>
      <c r="G19" s="29">
        <v>-5.6000000000000227</v>
      </c>
      <c r="H19" s="29">
        <v>36744.5</v>
      </c>
      <c r="I19" s="29">
        <v>38174.800000000003</v>
      </c>
      <c r="J19" s="29">
        <v>-1430.3000000000029</v>
      </c>
      <c r="K19" s="13"/>
      <c r="M19" s="42"/>
      <c r="N19" s="43"/>
      <c r="O19" s="40"/>
      <c r="P19" s="44"/>
      <c r="Q19" s="44"/>
      <c r="R19" s="44"/>
      <c r="S19" s="45"/>
      <c r="T19" s="45"/>
      <c r="U19" s="45"/>
      <c r="V19" s="45"/>
    </row>
    <row r="20" spans="2:22" ht="18" customHeight="1" x14ac:dyDescent="0.15">
      <c r="B20" s="8"/>
      <c r="C20" s="405"/>
      <c r="D20" s="12" t="s">
        <v>7</v>
      </c>
      <c r="E20" s="19">
        <v>194.1</v>
      </c>
      <c r="F20" s="30">
        <v>198.5</v>
      </c>
      <c r="G20" s="30">
        <v>-4.4000000000000057</v>
      </c>
      <c r="H20" s="30">
        <v>27676.2</v>
      </c>
      <c r="I20" s="30">
        <v>27802.7</v>
      </c>
      <c r="J20" s="30">
        <v>-126.5</v>
      </c>
      <c r="K20" s="13"/>
      <c r="M20" s="42"/>
      <c r="N20" s="43"/>
      <c r="O20" s="40"/>
      <c r="P20" s="44"/>
      <c r="Q20" s="44"/>
      <c r="R20" s="44"/>
      <c r="S20" s="45"/>
      <c r="T20" s="45"/>
      <c r="U20" s="45"/>
      <c r="V20" s="45"/>
    </row>
    <row r="21" spans="2:22" ht="18" customHeight="1" x14ac:dyDescent="0.15">
      <c r="B21" s="8"/>
      <c r="C21" s="406" t="s">
        <v>13</v>
      </c>
      <c r="D21" s="15" t="s">
        <v>8</v>
      </c>
      <c r="E21" s="27">
        <v>20.100000000000001</v>
      </c>
      <c r="F21" s="27">
        <v>22.9</v>
      </c>
      <c r="G21" s="27">
        <v>-2.7999999999999972</v>
      </c>
      <c r="H21" s="27">
        <v>3199.8</v>
      </c>
      <c r="I21" s="27">
        <v>3683.4</v>
      </c>
      <c r="J21" s="27">
        <v>-483.59999999999991</v>
      </c>
      <c r="K21" s="13"/>
      <c r="M21" s="42"/>
      <c r="N21" s="43"/>
      <c r="O21" s="40"/>
      <c r="P21" s="44"/>
      <c r="Q21" s="44"/>
      <c r="R21" s="44"/>
      <c r="S21" s="45"/>
      <c r="T21" s="45"/>
      <c r="U21" s="45"/>
      <c r="V21" s="45"/>
    </row>
    <row r="22" spans="2:22" ht="18" customHeight="1" x14ac:dyDescent="0.15">
      <c r="B22" s="8"/>
      <c r="C22" s="407"/>
      <c r="D22" s="11" t="s">
        <v>6</v>
      </c>
      <c r="E22" s="29">
        <v>8.6</v>
      </c>
      <c r="F22" s="29">
        <v>11.2</v>
      </c>
      <c r="G22" s="29">
        <v>-2.5999999999999996</v>
      </c>
      <c r="H22" s="29">
        <v>1574</v>
      </c>
      <c r="I22" s="29">
        <v>1808.9</v>
      </c>
      <c r="J22" s="29">
        <v>-234.90000000000009</v>
      </c>
      <c r="K22" s="13"/>
      <c r="M22" s="42"/>
      <c r="N22" s="43"/>
      <c r="O22" s="40"/>
      <c r="P22" s="44"/>
      <c r="Q22" s="44"/>
      <c r="R22" s="44"/>
      <c r="S22" s="45"/>
      <c r="T22" s="45"/>
      <c r="U22" s="45"/>
      <c r="V22" s="45"/>
    </row>
    <row r="23" spans="2:22" ht="18" customHeight="1" x14ac:dyDescent="0.15">
      <c r="B23" s="8"/>
      <c r="C23" s="408"/>
      <c r="D23" s="12" t="s">
        <v>7</v>
      </c>
      <c r="E23" s="30">
        <v>11.5</v>
      </c>
      <c r="F23" s="30">
        <v>11.7</v>
      </c>
      <c r="G23" s="30">
        <v>-0.19999999999999929</v>
      </c>
      <c r="H23" s="30">
        <v>1625.8</v>
      </c>
      <c r="I23" s="30">
        <v>1874.5</v>
      </c>
      <c r="J23" s="30">
        <v>-248.70000000000005</v>
      </c>
      <c r="K23" s="13"/>
      <c r="M23" s="42"/>
      <c r="N23" s="43"/>
      <c r="O23" s="40"/>
      <c r="P23" s="44"/>
      <c r="Q23" s="44"/>
      <c r="R23" s="44"/>
      <c r="S23" s="45"/>
      <c r="T23" s="45"/>
      <c r="U23" s="45"/>
      <c r="V23" s="45"/>
    </row>
    <row r="24" spans="2:22" ht="18" customHeight="1" x14ac:dyDescent="0.15">
      <c r="B24" s="8"/>
      <c r="C24" s="400" t="s">
        <v>14</v>
      </c>
      <c r="D24" s="15" t="s">
        <v>8</v>
      </c>
      <c r="E24" s="28">
        <v>4.7</v>
      </c>
      <c r="F24" s="27">
        <v>5.3</v>
      </c>
      <c r="G24" s="27">
        <v>-0.59999999999999964</v>
      </c>
      <c r="H24" s="27">
        <v>5</v>
      </c>
      <c r="I24" s="27">
        <v>5.6</v>
      </c>
      <c r="J24" s="27">
        <v>-0.59999999999999964</v>
      </c>
      <c r="K24" s="16"/>
      <c r="M24" s="42"/>
      <c r="N24" s="46"/>
      <c r="O24" s="40"/>
      <c r="P24" s="47"/>
      <c r="Q24" s="47"/>
      <c r="R24" s="47"/>
      <c r="S24" s="45"/>
      <c r="T24" s="45"/>
      <c r="U24" s="47"/>
      <c r="V24" s="47"/>
    </row>
    <row r="25" spans="2:22" ht="18" customHeight="1" x14ac:dyDescent="0.15">
      <c r="B25" s="8"/>
      <c r="C25" s="401"/>
      <c r="D25" s="11" t="s">
        <v>6</v>
      </c>
      <c r="E25" s="28">
        <v>3.7</v>
      </c>
      <c r="F25" s="29">
        <v>4.7</v>
      </c>
      <c r="G25" s="29">
        <v>-1</v>
      </c>
      <c r="H25" s="29">
        <v>4.3</v>
      </c>
      <c r="I25" s="29">
        <v>4.7</v>
      </c>
      <c r="J25" s="29">
        <v>-0.40000000000000036</v>
      </c>
      <c r="K25" s="16"/>
      <c r="M25" s="42"/>
      <c r="N25" s="46"/>
      <c r="O25" s="40"/>
      <c r="P25" s="47"/>
      <c r="Q25" s="47"/>
      <c r="R25" s="47"/>
      <c r="S25" s="45"/>
      <c r="T25" s="45"/>
      <c r="U25" s="48"/>
      <c r="V25" s="48"/>
    </row>
    <row r="26" spans="2:22" ht="18" customHeight="1" x14ac:dyDescent="0.15">
      <c r="B26" s="8"/>
      <c r="C26" s="402"/>
      <c r="D26" s="12" t="s">
        <v>7</v>
      </c>
      <c r="E26" s="19">
        <v>5.9</v>
      </c>
      <c r="F26" s="30">
        <v>5.9</v>
      </c>
      <c r="G26" s="30">
        <v>0</v>
      </c>
      <c r="H26" s="30">
        <v>5.9</v>
      </c>
      <c r="I26" s="30">
        <v>6.7</v>
      </c>
      <c r="J26" s="30">
        <v>-0.79999999999999982</v>
      </c>
      <c r="K26" s="16"/>
      <c r="M26" s="42"/>
      <c r="N26" s="46"/>
      <c r="O26" s="40"/>
      <c r="P26" s="47"/>
      <c r="Q26" s="47"/>
      <c r="R26" s="47"/>
      <c r="S26" s="45"/>
      <c r="T26" s="45"/>
      <c r="U26" s="48"/>
      <c r="V26" s="48"/>
    </row>
    <row r="27" spans="2:22" ht="18" customHeight="1" x14ac:dyDescent="0.15"/>
    <row r="28" spans="2:22" ht="18" customHeight="1" x14ac:dyDescent="0.15"/>
    <row r="29" spans="2:22" ht="18" customHeight="1" x14ac:dyDescent="0.15">
      <c r="B29" s="393" t="s">
        <v>147</v>
      </c>
      <c r="C29" s="394"/>
      <c r="D29" s="394"/>
      <c r="E29" s="394"/>
      <c r="F29" s="394"/>
      <c r="G29" s="394"/>
      <c r="H29" s="394"/>
      <c r="I29" s="394"/>
      <c r="J29" s="394"/>
      <c r="K29" s="394"/>
    </row>
    <row r="30" spans="2:22" ht="18" customHeight="1" x14ac:dyDescent="0.15"/>
    <row r="31" spans="2:22" ht="18" customHeight="1" x14ac:dyDescent="0.15"/>
    <row r="32" spans="2:22" ht="18" customHeight="1" x14ac:dyDescent="0.15"/>
    <row r="33" spans="12:12" ht="18" customHeight="1" x14ac:dyDescent="0.15"/>
    <row r="34" spans="12:12" ht="18" customHeight="1" x14ac:dyDescent="0.15"/>
    <row r="35" spans="12:12" ht="18" customHeight="1" x14ac:dyDescent="0.15"/>
    <row r="36" spans="12:12" ht="18" customHeight="1" x14ac:dyDescent="0.15"/>
    <row r="37" spans="12:12" ht="18" customHeight="1" x14ac:dyDescent="0.15"/>
    <row r="38" spans="12:12" ht="18" customHeight="1" x14ac:dyDescent="0.15"/>
    <row r="39" spans="12:12" ht="18" customHeight="1" x14ac:dyDescent="0.15"/>
    <row r="40" spans="12:12" ht="18" customHeight="1" x14ac:dyDescent="0.15"/>
    <row r="41" spans="12:12" ht="18" customHeight="1" x14ac:dyDescent="0.15"/>
    <row r="42" spans="12:12" ht="18" customHeight="1" x14ac:dyDescent="0.15"/>
    <row r="43" spans="12:12" ht="17.25" customHeight="1" x14ac:dyDescent="0.15"/>
    <row r="44" spans="12:12" ht="17.25" customHeight="1" x14ac:dyDescent="0.15"/>
    <row r="45" spans="12:12" ht="17.25" customHeight="1" x14ac:dyDescent="0.15">
      <c r="L45" s="4"/>
    </row>
    <row r="46" spans="12:12" ht="17.25" customHeight="1" x14ac:dyDescent="0.15">
      <c r="L46" s="4"/>
    </row>
    <row r="47" spans="12:12" ht="17.25" customHeight="1" x14ac:dyDescent="0.15">
      <c r="L47" s="4"/>
    </row>
    <row r="48" spans="12:12" ht="17.25" customHeight="1" x14ac:dyDescent="0.15">
      <c r="L48" s="4"/>
    </row>
    <row r="49" ht="17.25" customHeight="1" x14ac:dyDescent="0.15"/>
  </sheetData>
  <mergeCells count="14">
    <mergeCell ref="B5:K5"/>
    <mergeCell ref="C24:C26"/>
    <mergeCell ref="B12:K12"/>
    <mergeCell ref="C18:C20"/>
    <mergeCell ref="C21:C23"/>
    <mergeCell ref="E16:G16"/>
    <mergeCell ref="H16:J16"/>
    <mergeCell ref="B9:K9"/>
    <mergeCell ref="B8:K8"/>
    <mergeCell ref="B29:K29"/>
    <mergeCell ref="B13:K13"/>
    <mergeCell ref="C16:D17"/>
    <mergeCell ref="B6:K6"/>
    <mergeCell ref="B7:K7"/>
  </mergeCells>
  <phoneticPr fontId="3"/>
  <pageMargins left="0.59055118110236227" right="0.39370078740157483" top="0.39370078740157483" bottom="0.39370078740157483" header="0.19685039370078741" footer="0.19685039370078741"/>
  <pageSetup paperSize="9" scale="99" orientation="portrait" r:id="rId1"/>
  <headerFooter alignWithMargins="0">
    <oddFooter>&amp;C2-1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2"/>
  <sheetViews>
    <sheetView showGridLines="0" zoomScaleNormal="100" zoomScaleSheetLayoutView="85" workbookViewId="0"/>
  </sheetViews>
  <sheetFormatPr defaultRowHeight="12" x14ac:dyDescent="0.15"/>
  <cols>
    <col min="1" max="1" width="2.375" style="1" customWidth="1"/>
    <col min="2" max="11" width="8.625" style="1" customWidth="1"/>
    <col min="12" max="12" width="2.375" style="1" customWidth="1"/>
    <col min="13" max="13" width="9.25" style="1" customWidth="1"/>
    <col min="14" max="16384" width="9" style="1"/>
  </cols>
  <sheetData>
    <row r="1" spans="1:13" ht="17.25" customHeight="1" x14ac:dyDescent="0.15">
      <c r="B1" s="319" t="s">
        <v>148</v>
      </c>
    </row>
    <row r="2" spans="1:13" ht="17.25" customHeight="1" x14ac:dyDescent="0.15">
      <c r="B2" s="5" t="s">
        <v>171</v>
      </c>
    </row>
    <row r="3" spans="1:13" ht="17.25" customHeight="1" x14ac:dyDescent="0.15">
      <c r="B3" s="412" t="s">
        <v>149</v>
      </c>
      <c r="C3" s="412"/>
      <c r="D3" s="412"/>
      <c r="E3" s="412"/>
      <c r="F3" s="412"/>
      <c r="G3" s="412"/>
      <c r="H3" s="412"/>
      <c r="I3" s="412"/>
      <c r="J3" s="412"/>
      <c r="K3" s="412"/>
    </row>
    <row r="4" spans="1:13" ht="17.25" customHeight="1" x14ac:dyDescent="0.15">
      <c r="B4" s="412" t="s">
        <v>150</v>
      </c>
      <c r="C4" s="412"/>
      <c r="D4" s="412"/>
      <c r="E4" s="412"/>
      <c r="F4" s="412"/>
      <c r="G4" s="412"/>
      <c r="H4" s="412"/>
      <c r="I4" s="412"/>
      <c r="J4" s="412"/>
      <c r="K4" s="412"/>
    </row>
    <row r="5" spans="1:13" ht="17.25" customHeight="1" x14ac:dyDescent="0.15">
      <c r="B5" s="412" t="s">
        <v>151</v>
      </c>
      <c r="C5" s="412"/>
      <c r="D5" s="412"/>
      <c r="E5" s="412"/>
      <c r="F5" s="412"/>
      <c r="G5" s="412"/>
      <c r="H5" s="412"/>
      <c r="I5" s="412"/>
      <c r="J5" s="412"/>
      <c r="K5" s="412"/>
    </row>
    <row r="6" spans="1:13" ht="17.25" customHeight="1" x14ac:dyDescent="0.15">
      <c r="B6" s="412" t="s">
        <v>152</v>
      </c>
      <c r="C6" s="412"/>
      <c r="D6" s="412"/>
      <c r="E6" s="412"/>
      <c r="F6" s="412"/>
      <c r="G6" s="412"/>
      <c r="H6" s="412"/>
      <c r="I6" s="412"/>
      <c r="J6" s="412"/>
      <c r="K6" s="412"/>
    </row>
    <row r="7" spans="1:13" ht="17.25" customHeight="1" x14ac:dyDescent="0.15">
      <c r="B7" s="148"/>
      <c r="C7" s="148"/>
      <c r="D7" s="148"/>
      <c r="E7" s="148"/>
      <c r="F7" s="148"/>
      <c r="G7" s="148"/>
      <c r="H7" s="148"/>
      <c r="I7" s="148"/>
      <c r="J7" s="148"/>
      <c r="K7" s="148"/>
    </row>
    <row r="8" spans="1:13" ht="17.25" customHeight="1" x14ac:dyDescent="0.15">
      <c r="B8" s="399"/>
      <c r="C8" s="399"/>
      <c r="D8" s="399"/>
      <c r="E8" s="399"/>
      <c r="F8" s="399"/>
      <c r="G8" s="399"/>
      <c r="H8" s="399"/>
      <c r="I8" s="399"/>
      <c r="J8" s="399"/>
      <c r="K8" s="4"/>
    </row>
    <row r="9" spans="1:13" ht="17.25" customHeight="1" x14ac:dyDescent="0.15">
      <c r="B9" s="393" t="s">
        <v>178</v>
      </c>
      <c r="C9" s="393"/>
      <c r="D9" s="393"/>
      <c r="E9" s="393"/>
      <c r="F9" s="393"/>
      <c r="G9" s="393"/>
      <c r="H9" s="393"/>
      <c r="I9" s="393"/>
      <c r="J9" s="393"/>
      <c r="K9" s="393"/>
    </row>
    <row r="10" spans="1:13" ht="17.25" customHeight="1" x14ac:dyDescent="0.15">
      <c r="B10" s="393" t="s">
        <v>153</v>
      </c>
      <c r="C10" s="393"/>
      <c r="D10" s="393"/>
      <c r="E10" s="393"/>
      <c r="F10" s="393"/>
      <c r="G10" s="393"/>
      <c r="H10" s="393"/>
      <c r="I10" s="393"/>
      <c r="J10" s="393"/>
      <c r="K10" s="49"/>
    </row>
    <row r="11" spans="1:13" ht="17.25" customHeight="1" x14ac:dyDescent="0.15"/>
    <row r="12" spans="1:13" ht="17.25" customHeight="1" x14ac:dyDescent="0.15">
      <c r="B12" s="4"/>
      <c r="K12" s="6" t="s">
        <v>15</v>
      </c>
    </row>
    <row r="13" spans="1:13" ht="17.25" customHeight="1" x14ac:dyDescent="0.15">
      <c r="A13" s="17"/>
      <c r="B13" s="413"/>
      <c r="C13" s="414"/>
      <c r="D13" s="414"/>
      <c r="E13" s="415"/>
      <c r="F13" s="419" t="s">
        <v>154</v>
      </c>
      <c r="G13" s="420"/>
      <c r="H13" s="421"/>
      <c r="I13" s="419" t="s">
        <v>155</v>
      </c>
      <c r="J13" s="420"/>
      <c r="K13" s="421"/>
    </row>
    <row r="14" spans="1:13" ht="17.25" customHeight="1" x14ac:dyDescent="0.15">
      <c r="A14" s="17"/>
      <c r="B14" s="416"/>
      <c r="C14" s="417"/>
      <c r="D14" s="417"/>
      <c r="E14" s="418"/>
      <c r="F14" s="320" t="s">
        <v>17</v>
      </c>
      <c r="G14" s="320" t="s">
        <v>3</v>
      </c>
      <c r="H14" s="320" t="s">
        <v>4</v>
      </c>
      <c r="I14" s="321" t="s">
        <v>17</v>
      </c>
      <c r="J14" s="322" t="s">
        <v>3</v>
      </c>
      <c r="K14" s="322" t="s">
        <v>4</v>
      </c>
    </row>
    <row r="15" spans="1:13" ht="17.25" customHeight="1" x14ac:dyDescent="0.15">
      <c r="A15" s="17"/>
      <c r="B15" s="422" t="s">
        <v>156</v>
      </c>
      <c r="C15" s="423"/>
      <c r="D15" s="423"/>
      <c r="E15" s="424"/>
      <c r="F15" s="326">
        <v>135</v>
      </c>
      <c r="G15" s="326">
        <v>138.30000000000001</v>
      </c>
      <c r="H15" s="58">
        <f>F15-G15</f>
        <v>-3.3000000000000114</v>
      </c>
      <c r="I15" s="326">
        <v>21709.1</v>
      </c>
      <c r="J15" s="326">
        <v>22331.5</v>
      </c>
      <c r="K15" s="58">
        <f>I15-J15</f>
        <v>-622.40000000000146</v>
      </c>
    </row>
    <row r="16" spans="1:13" ht="17.25" customHeight="1" x14ac:dyDescent="0.15">
      <c r="A16" s="8"/>
      <c r="B16" s="324"/>
      <c r="C16" s="327"/>
      <c r="D16" s="327"/>
      <c r="E16" s="327"/>
      <c r="F16" s="328"/>
      <c r="G16" s="329"/>
      <c r="H16" s="329"/>
      <c r="I16" s="328"/>
      <c r="K16" s="330" t="s">
        <v>31</v>
      </c>
      <c r="M16" s="20"/>
    </row>
    <row r="17" spans="1:13" ht="17.25" customHeight="1" x14ac:dyDescent="0.15">
      <c r="A17" s="425"/>
      <c r="B17" s="427" t="s">
        <v>157</v>
      </c>
      <c r="C17" s="428"/>
      <c r="D17" s="428"/>
      <c r="E17" s="429"/>
      <c r="F17" s="331">
        <v>4.5999999999999996</v>
      </c>
      <c r="G17" s="326">
        <v>4</v>
      </c>
      <c r="H17" s="58">
        <f>F17-G17</f>
        <v>0.59999999999999964</v>
      </c>
      <c r="I17" s="331">
        <v>5.5</v>
      </c>
      <c r="J17" s="326">
        <v>4.5</v>
      </c>
      <c r="K17" s="58">
        <f>I17-J17</f>
        <v>1</v>
      </c>
      <c r="M17" s="18"/>
    </row>
    <row r="18" spans="1:13" ht="17.25" customHeight="1" x14ac:dyDescent="0.15">
      <c r="A18" s="426"/>
      <c r="B18" s="422" t="s">
        <v>158</v>
      </c>
      <c r="C18" s="423"/>
      <c r="D18" s="423"/>
      <c r="E18" s="424"/>
      <c r="F18" s="331">
        <v>5</v>
      </c>
      <c r="G18" s="326">
        <v>6.1</v>
      </c>
      <c r="H18" s="58">
        <f t="shared" ref="H18:H24" si="0">F18-G18</f>
        <v>-1.0999999999999996</v>
      </c>
      <c r="I18" s="331">
        <v>6.6</v>
      </c>
      <c r="J18" s="326">
        <v>6</v>
      </c>
      <c r="K18" s="58">
        <f t="shared" ref="K18:K24" si="1">I18-J18</f>
        <v>0.59999999999999964</v>
      </c>
      <c r="M18" s="18"/>
    </row>
    <row r="19" spans="1:13" ht="17.25" customHeight="1" x14ac:dyDescent="0.15">
      <c r="A19" s="426"/>
      <c r="B19" s="422" t="s">
        <v>0</v>
      </c>
      <c r="C19" s="423"/>
      <c r="D19" s="423"/>
      <c r="E19" s="424"/>
      <c r="F19" s="331">
        <v>3.6</v>
      </c>
      <c r="G19" s="326">
        <v>4.5</v>
      </c>
      <c r="H19" s="58">
        <f t="shared" si="0"/>
        <v>-0.89999999999999991</v>
      </c>
      <c r="I19" s="331">
        <v>4.2</v>
      </c>
      <c r="J19" s="326">
        <v>4.2</v>
      </c>
      <c r="K19" s="58">
        <f t="shared" si="1"/>
        <v>0</v>
      </c>
      <c r="M19" s="18"/>
    </row>
    <row r="20" spans="1:13" ht="17.25" customHeight="1" x14ac:dyDescent="0.15">
      <c r="A20" s="426"/>
      <c r="B20" s="422" t="s">
        <v>159</v>
      </c>
      <c r="C20" s="423"/>
      <c r="D20" s="423"/>
      <c r="E20" s="424"/>
      <c r="F20" s="331">
        <v>4.4000000000000004</v>
      </c>
      <c r="G20" s="326">
        <v>4.3</v>
      </c>
      <c r="H20" s="58">
        <f t="shared" si="0"/>
        <v>0.10000000000000053</v>
      </c>
      <c r="I20" s="331">
        <v>4.8</v>
      </c>
      <c r="J20" s="326">
        <v>5.8</v>
      </c>
      <c r="K20" s="58">
        <f t="shared" si="1"/>
        <v>-1</v>
      </c>
      <c r="M20" s="18"/>
    </row>
    <row r="21" spans="1:13" ht="17.25" customHeight="1" x14ac:dyDescent="0.15">
      <c r="A21" s="426"/>
      <c r="B21" s="422" t="s">
        <v>160</v>
      </c>
      <c r="C21" s="423"/>
      <c r="D21" s="423"/>
      <c r="E21" s="424"/>
      <c r="F21" s="331">
        <v>5</v>
      </c>
      <c r="G21" s="326">
        <v>7.2</v>
      </c>
      <c r="H21" s="58">
        <f t="shared" si="0"/>
        <v>-2.2000000000000002</v>
      </c>
      <c r="I21" s="331">
        <v>5.2</v>
      </c>
      <c r="J21" s="326">
        <v>6.5</v>
      </c>
      <c r="K21" s="58">
        <f t="shared" si="1"/>
        <v>-1.2999999999999998</v>
      </c>
      <c r="M21" s="18"/>
    </row>
    <row r="22" spans="1:13" ht="17.25" customHeight="1" x14ac:dyDescent="0.15">
      <c r="A22" s="426"/>
      <c r="B22" s="422" t="s">
        <v>161</v>
      </c>
      <c r="C22" s="423"/>
      <c r="D22" s="423"/>
      <c r="E22" s="424"/>
      <c r="F22" s="331">
        <v>6.9</v>
      </c>
      <c r="G22" s="326">
        <v>8.6999999999999993</v>
      </c>
      <c r="H22" s="58">
        <f t="shared" si="0"/>
        <v>-1.7999999999999989</v>
      </c>
      <c r="I22" s="331">
        <v>7.9</v>
      </c>
      <c r="J22" s="326">
        <v>10.1</v>
      </c>
      <c r="K22" s="58">
        <f t="shared" si="1"/>
        <v>-2.1999999999999993</v>
      </c>
      <c r="M22" s="18"/>
    </row>
    <row r="23" spans="1:13" ht="17.25" customHeight="1" x14ac:dyDescent="0.15">
      <c r="A23" s="426"/>
      <c r="B23" s="422" t="s">
        <v>162</v>
      </c>
      <c r="C23" s="423"/>
      <c r="D23" s="423"/>
      <c r="E23" s="424"/>
      <c r="F23" s="331">
        <v>3.8</v>
      </c>
      <c r="G23" s="326">
        <v>4.8</v>
      </c>
      <c r="H23" s="58">
        <f t="shared" si="0"/>
        <v>-1</v>
      </c>
      <c r="I23" s="331">
        <v>4.4000000000000004</v>
      </c>
      <c r="J23" s="326">
        <v>5.7</v>
      </c>
      <c r="K23" s="58">
        <f t="shared" si="1"/>
        <v>-1.2999999999999998</v>
      </c>
      <c r="M23" s="18"/>
    </row>
    <row r="24" spans="1:13" ht="17.25" customHeight="1" x14ac:dyDescent="0.15">
      <c r="A24" s="426"/>
      <c r="B24" s="422" t="s">
        <v>163</v>
      </c>
      <c r="C24" s="423"/>
      <c r="D24" s="423"/>
      <c r="E24" s="424"/>
      <c r="F24" s="331">
        <v>1.2</v>
      </c>
      <c r="G24" s="326">
        <v>1</v>
      </c>
      <c r="H24" s="58">
        <f t="shared" si="0"/>
        <v>0.19999999999999996</v>
      </c>
      <c r="I24" s="331">
        <v>1.4</v>
      </c>
      <c r="J24" s="326">
        <v>1.2</v>
      </c>
      <c r="K24" s="58">
        <f t="shared" si="1"/>
        <v>0.19999999999999996</v>
      </c>
      <c r="M24" s="18"/>
    </row>
    <row r="25" spans="1:13" ht="17.25" customHeight="1" x14ac:dyDescent="0.15">
      <c r="A25" s="426"/>
      <c r="B25" s="323" t="s">
        <v>164</v>
      </c>
      <c r="C25" s="324"/>
      <c r="D25" s="324"/>
      <c r="E25" s="325"/>
      <c r="F25" s="331">
        <v>11.3</v>
      </c>
      <c r="G25" s="433">
        <v>16.100000000000001</v>
      </c>
      <c r="H25" s="435">
        <f>F25+F26-G25</f>
        <v>5.1999999999999993</v>
      </c>
      <c r="I25" s="331">
        <v>9.9</v>
      </c>
      <c r="J25" s="433">
        <v>14.2</v>
      </c>
      <c r="K25" s="435">
        <f>I25+I26-J25</f>
        <v>3.5</v>
      </c>
      <c r="M25" s="18"/>
    </row>
    <row r="26" spans="1:13" ht="17.25" customHeight="1" x14ac:dyDescent="0.15">
      <c r="A26" s="426"/>
      <c r="B26" s="437" t="s">
        <v>165</v>
      </c>
      <c r="C26" s="438"/>
      <c r="D26" s="438"/>
      <c r="E26" s="439"/>
      <c r="F26" s="331">
        <v>10</v>
      </c>
      <c r="G26" s="434"/>
      <c r="H26" s="436"/>
      <c r="I26" s="331">
        <v>7.8</v>
      </c>
      <c r="J26" s="434"/>
      <c r="K26" s="436"/>
      <c r="M26" s="18"/>
    </row>
    <row r="27" spans="1:13" ht="17.25" customHeight="1" x14ac:dyDescent="0.15">
      <c r="A27" s="426"/>
      <c r="B27" s="422" t="s">
        <v>166</v>
      </c>
      <c r="C27" s="423"/>
      <c r="D27" s="423"/>
      <c r="E27" s="424"/>
      <c r="F27" s="331">
        <v>11.4</v>
      </c>
      <c r="G27" s="326">
        <v>11.9</v>
      </c>
      <c r="H27" s="58">
        <f>F27-G27</f>
        <v>-0.5</v>
      </c>
      <c r="I27" s="331">
        <v>10</v>
      </c>
      <c r="J27" s="326">
        <v>10</v>
      </c>
      <c r="K27" s="58">
        <f>I27-J27</f>
        <v>0</v>
      </c>
      <c r="M27" s="18"/>
    </row>
    <row r="28" spans="1:13" ht="17.25" customHeight="1" x14ac:dyDescent="0.15">
      <c r="A28" s="426"/>
      <c r="B28" s="324" t="s">
        <v>167</v>
      </c>
      <c r="C28" s="327"/>
      <c r="D28" s="327"/>
      <c r="E28" s="332"/>
      <c r="F28" s="331">
        <v>3</v>
      </c>
      <c r="G28" s="326">
        <v>3.5</v>
      </c>
      <c r="H28" s="58">
        <f>F28-G28</f>
        <v>-0.5</v>
      </c>
      <c r="I28" s="331">
        <v>2.8</v>
      </c>
      <c r="J28" s="326">
        <v>3.6</v>
      </c>
      <c r="K28" s="58">
        <f>I28-J28</f>
        <v>-0.80000000000000027</v>
      </c>
      <c r="M28" s="18"/>
    </row>
    <row r="29" spans="1:13" ht="17.25" customHeight="1" x14ac:dyDescent="0.15">
      <c r="A29" s="426"/>
      <c r="B29" s="324" t="s">
        <v>168</v>
      </c>
      <c r="C29" s="327"/>
      <c r="D29" s="327"/>
      <c r="E29" s="332"/>
      <c r="F29" s="331">
        <v>4.7</v>
      </c>
      <c r="G29" s="326">
        <v>5.3</v>
      </c>
      <c r="H29" s="58">
        <f>F29-G29</f>
        <v>-0.59999999999999964</v>
      </c>
      <c r="I29" s="331">
        <v>5.8</v>
      </c>
      <c r="J29" s="326">
        <v>5.3</v>
      </c>
      <c r="K29" s="58">
        <f>I29-J29</f>
        <v>0.5</v>
      </c>
      <c r="M29" s="18"/>
    </row>
    <row r="30" spans="1:13" ht="17.25" customHeight="1" x14ac:dyDescent="0.15">
      <c r="A30" s="426"/>
      <c r="B30" s="324" t="s">
        <v>169</v>
      </c>
      <c r="C30" s="327"/>
      <c r="D30" s="327"/>
      <c r="E30" s="332"/>
      <c r="F30" s="331">
        <v>2.4</v>
      </c>
      <c r="G30" s="326">
        <v>2.1</v>
      </c>
      <c r="H30" s="58">
        <f>F30-G30</f>
        <v>0.29999999999999982</v>
      </c>
      <c r="I30" s="331">
        <v>2.2000000000000002</v>
      </c>
      <c r="J30" s="326">
        <v>2.5</v>
      </c>
      <c r="K30" s="58">
        <f>I30-J30</f>
        <v>-0.29999999999999982</v>
      </c>
      <c r="M30" s="18"/>
    </row>
    <row r="31" spans="1:13" ht="17.25" customHeight="1" x14ac:dyDescent="0.15">
      <c r="A31" s="426"/>
      <c r="B31" s="430" t="s">
        <v>1</v>
      </c>
      <c r="C31" s="431"/>
      <c r="D31" s="431"/>
      <c r="E31" s="432"/>
      <c r="F31" s="331">
        <v>22.1</v>
      </c>
      <c r="G31" s="326">
        <v>20.2</v>
      </c>
      <c r="H31" s="333">
        <f>F31-G31</f>
        <v>1.9000000000000021</v>
      </c>
      <c r="I31" s="331">
        <v>20.6</v>
      </c>
      <c r="J31" s="326">
        <v>20</v>
      </c>
      <c r="K31" s="333">
        <f>I31-J31</f>
        <v>0.60000000000000142</v>
      </c>
      <c r="M31" s="18"/>
    </row>
    <row r="32" spans="1:13" ht="17.25" customHeight="1" x14ac:dyDescent="0.15">
      <c r="B32" s="440" t="s">
        <v>170</v>
      </c>
      <c r="C32" s="440"/>
      <c r="D32" s="440"/>
      <c r="E32" s="440"/>
      <c r="F32" s="440"/>
      <c r="G32" s="440"/>
      <c r="H32" s="440"/>
      <c r="I32" s="440"/>
      <c r="J32" s="440"/>
      <c r="K32" s="440"/>
    </row>
    <row r="33" spans="1:11" ht="17.25" customHeight="1" x14ac:dyDescent="0.15">
      <c r="A33" s="334"/>
      <c r="B33" s="335"/>
      <c r="C33" s="10"/>
      <c r="D33" s="10"/>
      <c r="E33" s="10"/>
      <c r="F33" s="336"/>
      <c r="G33" s="336"/>
      <c r="H33" s="336"/>
      <c r="I33" s="336"/>
      <c r="J33" s="336"/>
      <c r="K33" s="336"/>
    </row>
    <row r="34" spans="1:11" ht="17.25" customHeight="1" x14ac:dyDescent="0.15">
      <c r="B34" s="10"/>
      <c r="C34" s="10"/>
      <c r="D34" s="10"/>
      <c r="E34" s="10"/>
      <c r="F34" s="10"/>
      <c r="G34" s="10"/>
      <c r="H34" s="10"/>
      <c r="I34" s="10"/>
      <c r="J34" s="10"/>
      <c r="K34" s="10"/>
    </row>
    <row r="35" spans="1:11" ht="17.25" customHeight="1" x14ac:dyDescent="0.15">
      <c r="B35" s="441"/>
      <c r="C35" s="442"/>
      <c r="D35" s="442"/>
      <c r="E35" s="442"/>
      <c r="F35" s="443"/>
      <c r="G35" s="443"/>
      <c r="H35" s="337"/>
      <c r="I35" s="443"/>
      <c r="J35" s="443"/>
      <c r="K35" s="337"/>
    </row>
    <row r="36" spans="1:11" ht="17.25" customHeight="1" x14ac:dyDescent="0.15">
      <c r="B36" s="114"/>
      <c r="C36" s="10"/>
      <c r="D36" s="10"/>
      <c r="E36" s="10"/>
      <c r="F36" s="444"/>
      <c r="G36" s="444"/>
      <c r="H36" s="338"/>
      <c r="I36" s="444"/>
      <c r="J36" s="444"/>
      <c r="K36" s="338"/>
    </row>
    <row r="37" spans="1:11" ht="17.25" customHeight="1" x14ac:dyDescent="0.15">
      <c r="B37" s="114"/>
      <c r="C37" s="10"/>
      <c r="D37" s="10"/>
      <c r="E37" s="10"/>
      <c r="F37" s="339"/>
      <c r="G37" s="339"/>
      <c r="H37" s="339"/>
      <c r="I37" s="340"/>
      <c r="J37" s="339"/>
      <c r="K37" s="339"/>
    </row>
    <row r="38" spans="1:11" ht="17.25" customHeight="1" x14ac:dyDescent="0.15">
      <c r="B38" s="445"/>
      <c r="C38" s="445"/>
      <c r="D38" s="445"/>
      <c r="E38" s="445"/>
      <c r="F38" s="444"/>
      <c r="G38" s="444"/>
      <c r="H38" s="338"/>
      <c r="I38" s="444"/>
      <c r="J38" s="444"/>
      <c r="K38" s="338"/>
    </row>
    <row r="39" spans="1:11" ht="17.25" customHeight="1" x14ac:dyDescent="0.15">
      <c r="B39" s="441"/>
      <c r="C39" s="442"/>
      <c r="D39" s="442"/>
      <c r="E39" s="442"/>
      <c r="F39" s="444"/>
      <c r="G39" s="444"/>
      <c r="H39" s="338"/>
      <c r="I39" s="444"/>
      <c r="J39" s="444"/>
      <c r="K39" s="338"/>
    </row>
    <row r="40" spans="1:11" ht="17.25" customHeight="1" x14ac:dyDescent="0.15">
      <c r="B40" s="441"/>
      <c r="C40" s="442"/>
      <c r="D40" s="442"/>
      <c r="E40" s="442"/>
      <c r="F40" s="444"/>
      <c r="G40" s="444"/>
      <c r="H40" s="338"/>
      <c r="I40" s="444"/>
      <c r="J40" s="444"/>
      <c r="K40" s="338"/>
    </row>
    <row r="41" spans="1:11" ht="17.25" customHeight="1" x14ac:dyDescent="0.15">
      <c r="B41" s="114"/>
      <c r="C41" s="10"/>
      <c r="D41" s="10"/>
      <c r="E41" s="10"/>
      <c r="F41" s="444"/>
      <c r="G41" s="444"/>
      <c r="H41" s="338"/>
      <c r="I41" s="444"/>
      <c r="J41" s="444"/>
      <c r="K41" s="338"/>
    </row>
    <row r="42" spans="1:11" ht="17.25" customHeight="1" x14ac:dyDescent="0.15">
      <c r="B42" s="441"/>
      <c r="C42" s="442"/>
      <c r="D42" s="442"/>
      <c r="E42" s="442"/>
      <c r="F42" s="444"/>
      <c r="G42" s="444"/>
      <c r="H42" s="338"/>
      <c r="I42" s="444"/>
      <c r="J42" s="444"/>
      <c r="K42" s="338"/>
    </row>
    <row r="43" spans="1:11" ht="17.25" customHeight="1" x14ac:dyDescent="0.15">
      <c r="B43" s="441"/>
      <c r="C43" s="442"/>
      <c r="D43" s="442"/>
      <c r="E43" s="442"/>
      <c r="F43" s="444"/>
      <c r="G43" s="444"/>
      <c r="H43" s="338"/>
      <c r="I43" s="444"/>
      <c r="J43" s="444"/>
      <c r="K43" s="338"/>
    </row>
    <row r="44" spans="1:11" ht="17.25" customHeight="1" x14ac:dyDescent="0.15">
      <c r="B44" s="441"/>
      <c r="C44" s="442"/>
      <c r="D44" s="442"/>
      <c r="E44" s="442"/>
      <c r="F44" s="444"/>
      <c r="G44" s="444"/>
      <c r="H44" s="338"/>
      <c r="I44" s="444"/>
      <c r="J44" s="444"/>
      <c r="K44" s="338"/>
    </row>
    <row r="45" spans="1:11" ht="17.25" customHeight="1" x14ac:dyDescent="0.15">
      <c r="B45" s="441"/>
      <c r="C45" s="442"/>
      <c r="D45" s="442"/>
      <c r="E45" s="442"/>
      <c r="F45" s="444"/>
      <c r="G45" s="444"/>
      <c r="H45" s="338"/>
      <c r="I45" s="444"/>
      <c r="J45" s="444"/>
      <c r="K45" s="338"/>
    </row>
    <row r="46" spans="1:11" ht="17.25" customHeight="1" x14ac:dyDescent="0.15">
      <c r="B46" s="114"/>
      <c r="C46" s="10"/>
      <c r="D46" s="446"/>
      <c r="E46" s="447"/>
      <c r="F46" s="444"/>
      <c r="G46" s="444"/>
      <c r="H46" s="338"/>
      <c r="I46" s="444"/>
      <c r="J46" s="444"/>
      <c r="K46" s="338"/>
    </row>
    <row r="47" spans="1:11" ht="17.25" customHeight="1" x14ac:dyDescent="0.15">
      <c r="B47" s="114"/>
      <c r="C47" s="10"/>
      <c r="D47" s="447"/>
      <c r="E47" s="447"/>
      <c r="F47" s="444"/>
      <c r="G47" s="444"/>
      <c r="H47" s="338"/>
      <c r="I47" s="444"/>
      <c r="J47" s="444"/>
      <c r="K47" s="338"/>
    </row>
    <row r="48" spans="1:11" ht="17.25" customHeight="1" x14ac:dyDescent="0.15">
      <c r="B48" s="441"/>
      <c r="C48" s="442"/>
      <c r="D48" s="442"/>
      <c r="E48" s="442"/>
      <c r="F48" s="444"/>
      <c r="G48" s="444"/>
      <c r="H48" s="338"/>
      <c r="I48" s="444"/>
      <c r="J48" s="444"/>
      <c r="K48" s="338"/>
    </row>
    <row r="49" spans="2:11" ht="17.25" customHeight="1" x14ac:dyDescent="0.15">
      <c r="B49" s="441"/>
      <c r="C49" s="442"/>
      <c r="D49" s="442"/>
      <c r="E49" s="442"/>
      <c r="F49" s="444"/>
      <c r="G49" s="444"/>
      <c r="H49" s="338"/>
      <c r="I49" s="444"/>
      <c r="J49" s="444"/>
      <c r="K49" s="338"/>
    </row>
    <row r="50" spans="2:11" ht="17.25" customHeight="1" x14ac:dyDescent="0.15">
      <c r="B50" s="441"/>
      <c r="C50" s="442"/>
      <c r="D50" s="442"/>
      <c r="E50" s="442"/>
      <c r="F50" s="444"/>
      <c r="G50" s="444"/>
      <c r="H50" s="338"/>
      <c r="I50" s="444"/>
      <c r="J50" s="444"/>
      <c r="K50" s="338"/>
    </row>
    <row r="51" spans="2:11" ht="17.25" customHeight="1" x14ac:dyDescent="0.15">
      <c r="B51" s="441"/>
      <c r="C51" s="442"/>
      <c r="D51" s="442"/>
      <c r="E51" s="442"/>
      <c r="F51" s="444"/>
      <c r="G51" s="444"/>
      <c r="H51" s="338"/>
      <c r="I51" s="444"/>
      <c r="J51" s="444"/>
      <c r="K51" s="338"/>
    </row>
    <row r="52" spans="2:11" ht="17.25" customHeight="1" x14ac:dyDescent="0.15">
      <c r="B52" s="448"/>
      <c r="C52" s="442"/>
      <c r="D52" s="442"/>
      <c r="E52" s="442"/>
      <c r="F52" s="444"/>
      <c r="G52" s="444"/>
      <c r="H52" s="338"/>
      <c r="I52" s="444"/>
      <c r="J52" s="444"/>
      <c r="K52" s="338"/>
    </row>
    <row r="53" spans="2:11" ht="17.25" customHeight="1" x14ac:dyDescent="0.15">
      <c r="B53" s="341"/>
      <c r="C53" s="8"/>
      <c r="D53" s="8"/>
      <c r="E53" s="8"/>
      <c r="F53" s="8"/>
      <c r="G53" s="8"/>
      <c r="H53" s="8"/>
      <c r="I53" s="8"/>
      <c r="J53" s="8"/>
      <c r="K53" s="8"/>
    </row>
    <row r="54" spans="2:11" ht="17.25" customHeight="1" x14ac:dyDescent="0.15"/>
    <row r="55" spans="2:11" ht="17.25" customHeight="1" x14ac:dyDescent="0.15"/>
    <row r="56" spans="2:11" ht="17.25" customHeight="1" x14ac:dyDescent="0.15"/>
    <row r="57" spans="2:11" ht="17.25" customHeight="1" x14ac:dyDescent="0.15"/>
    <row r="58" spans="2:11" ht="17.25" customHeight="1" x14ac:dyDescent="0.15"/>
    <row r="59" spans="2:11" ht="17.25" customHeight="1" x14ac:dyDescent="0.15"/>
    <row r="60" spans="2:11" ht="17.25" customHeight="1" x14ac:dyDescent="0.15"/>
    <row r="61" spans="2:11" ht="17.25" customHeight="1" x14ac:dyDescent="0.15"/>
    <row r="62" spans="2:11" ht="17.25" customHeight="1" x14ac:dyDescent="0.15"/>
    <row r="63" spans="2:11" ht="17.25" customHeight="1" x14ac:dyDescent="0.15"/>
    <row r="64" spans="2:11" ht="17.25" customHeight="1" x14ac:dyDescent="0.15"/>
    <row r="65" ht="17.25" customHeight="1" x14ac:dyDescent="0.15"/>
    <row r="66" ht="17.25" customHeight="1" x14ac:dyDescent="0.15"/>
    <row r="67" ht="17.25" customHeight="1" x14ac:dyDescent="0.15"/>
    <row r="68" ht="17.25" customHeight="1" x14ac:dyDescent="0.15"/>
    <row r="69" ht="17.25" customHeight="1" x14ac:dyDescent="0.15"/>
    <row r="70" ht="17.25" customHeight="1" x14ac:dyDescent="0.15"/>
    <row r="71" ht="17.25" customHeight="1" x14ac:dyDescent="0.15"/>
    <row r="72" ht="17.25" customHeight="1" x14ac:dyDescent="0.15"/>
    <row r="73" ht="17.25" customHeight="1" x14ac:dyDescent="0.15"/>
    <row r="74" ht="17.25" customHeight="1" x14ac:dyDescent="0.15"/>
    <row r="75" ht="17.25" customHeight="1" x14ac:dyDescent="0.15"/>
    <row r="76" ht="17.25" customHeight="1" x14ac:dyDescent="0.15"/>
    <row r="77" ht="17.25" customHeight="1" x14ac:dyDescent="0.15"/>
    <row r="78" ht="17.25" customHeight="1" x14ac:dyDescent="0.15"/>
    <row r="79" ht="17.25" customHeight="1" x14ac:dyDescent="0.15"/>
    <row r="80" ht="17.25" customHeight="1" x14ac:dyDescent="0.15"/>
    <row r="81" ht="17.25" customHeight="1" x14ac:dyDescent="0.15"/>
    <row r="82" ht="17.25" customHeight="1" x14ac:dyDescent="0.15"/>
  </sheetData>
  <mergeCells count="74">
    <mergeCell ref="B51:E51"/>
    <mergeCell ref="F51:G51"/>
    <mergeCell ref="I51:J51"/>
    <mergeCell ref="B52:E52"/>
    <mergeCell ref="F52:G52"/>
    <mergeCell ref="I52:J52"/>
    <mergeCell ref="B49:E49"/>
    <mergeCell ref="F49:G49"/>
    <mergeCell ref="I49:J49"/>
    <mergeCell ref="B50:E50"/>
    <mergeCell ref="F50:G50"/>
    <mergeCell ref="I50:J50"/>
    <mergeCell ref="D46:E47"/>
    <mergeCell ref="F46:G47"/>
    <mergeCell ref="I46:J47"/>
    <mergeCell ref="B48:E48"/>
    <mergeCell ref="F48:G48"/>
    <mergeCell ref="I48:J48"/>
    <mergeCell ref="B44:E44"/>
    <mergeCell ref="F44:G44"/>
    <mergeCell ref="I44:J44"/>
    <mergeCell ref="B45:E45"/>
    <mergeCell ref="F45:G45"/>
    <mergeCell ref="I45:J45"/>
    <mergeCell ref="B42:E42"/>
    <mergeCell ref="F42:G42"/>
    <mergeCell ref="I42:J42"/>
    <mergeCell ref="B43:E43"/>
    <mergeCell ref="F43:G43"/>
    <mergeCell ref="I43:J43"/>
    <mergeCell ref="B40:E40"/>
    <mergeCell ref="F40:G40"/>
    <mergeCell ref="I40:J40"/>
    <mergeCell ref="F41:G41"/>
    <mergeCell ref="I41:J41"/>
    <mergeCell ref="B38:E38"/>
    <mergeCell ref="F38:G38"/>
    <mergeCell ref="I38:J38"/>
    <mergeCell ref="B39:E39"/>
    <mergeCell ref="F39:G39"/>
    <mergeCell ref="I39:J39"/>
    <mergeCell ref="B32:K32"/>
    <mergeCell ref="B35:E35"/>
    <mergeCell ref="F35:G35"/>
    <mergeCell ref="I35:J35"/>
    <mergeCell ref="F36:G36"/>
    <mergeCell ref="I36:J36"/>
    <mergeCell ref="G25:G26"/>
    <mergeCell ref="H25:H26"/>
    <mergeCell ref="J25:J26"/>
    <mergeCell ref="K25:K26"/>
    <mergeCell ref="B26:E26"/>
    <mergeCell ref="B15:E15"/>
    <mergeCell ref="A17:A31"/>
    <mergeCell ref="B17:E17"/>
    <mergeCell ref="B18:E18"/>
    <mergeCell ref="B19:E19"/>
    <mergeCell ref="B20:E20"/>
    <mergeCell ref="B21:E21"/>
    <mergeCell ref="B22:E22"/>
    <mergeCell ref="B23:E23"/>
    <mergeCell ref="B24:E24"/>
    <mergeCell ref="B27:E27"/>
    <mergeCell ref="B31:E31"/>
    <mergeCell ref="B9:K9"/>
    <mergeCell ref="B10:J10"/>
    <mergeCell ref="B13:E14"/>
    <mergeCell ref="F13:H13"/>
    <mergeCell ref="I13:K13"/>
    <mergeCell ref="B3:K3"/>
    <mergeCell ref="B4:K4"/>
    <mergeCell ref="B5:K5"/>
    <mergeCell ref="B6:K6"/>
    <mergeCell ref="B8:J8"/>
  </mergeCells>
  <phoneticPr fontId="3"/>
  <pageMargins left="0.59055118110236227" right="0.39370078740157483" top="0.39370078740157483" bottom="0.39370078740157483" header="0.19685039370078741" footer="0.19685039370078741"/>
  <pageSetup paperSize="9" orientation="portrait" r:id="rId1"/>
  <headerFooter alignWithMargins="0">
    <oddFooter>&amp;C2-2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zoomScaleNormal="100" zoomScaleSheetLayoutView="85" workbookViewId="0"/>
  </sheetViews>
  <sheetFormatPr defaultRowHeight="12" x14ac:dyDescent="0.15"/>
  <cols>
    <col min="1" max="1" width="2.375" style="1" customWidth="1"/>
    <col min="2" max="11" width="8.875" style="1" customWidth="1"/>
    <col min="12" max="12" width="2.375" style="1" customWidth="1"/>
    <col min="13" max="21" width="9.25" style="1" customWidth="1"/>
    <col min="22" max="16384" width="9" style="1"/>
  </cols>
  <sheetData>
    <row r="1" spans="2:11" ht="17.25" customHeight="1" x14ac:dyDescent="0.15">
      <c r="B1" s="3" t="s">
        <v>172</v>
      </c>
    </row>
    <row r="2" spans="2:11" ht="17.25" customHeight="1" x14ac:dyDescent="0.15">
      <c r="B2" s="5" t="s">
        <v>196</v>
      </c>
    </row>
    <row r="3" spans="2:11" ht="17.25" customHeight="1" x14ac:dyDescent="0.15">
      <c r="B3" s="399" t="s">
        <v>21</v>
      </c>
      <c r="C3" s="399"/>
      <c r="D3" s="399"/>
      <c r="E3" s="399"/>
      <c r="F3" s="399"/>
      <c r="G3" s="399"/>
      <c r="H3" s="399"/>
      <c r="I3" s="399"/>
      <c r="J3" s="399"/>
      <c r="K3" s="399"/>
    </row>
    <row r="4" spans="2:11" ht="17.25" customHeight="1" x14ac:dyDescent="0.15">
      <c r="B4" s="399" t="s">
        <v>173</v>
      </c>
      <c r="C4" s="399"/>
      <c r="D4" s="399"/>
      <c r="E4" s="399"/>
      <c r="F4" s="399"/>
      <c r="G4" s="399"/>
      <c r="H4" s="399"/>
      <c r="I4" s="399"/>
      <c r="J4" s="399"/>
      <c r="K4" s="399"/>
    </row>
    <row r="5" spans="2:11" ht="17.25" customHeight="1" x14ac:dyDescent="0.15">
      <c r="B5" s="399" t="s">
        <v>174</v>
      </c>
      <c r="C5" s="399"/>
      <c r="D5" s="399"/>
      <c r="E5" s="399"/>
      <c r="F5" s="399"/>
      <c r="G5" s="399"/>
      <c r="H5" s="399"/>
      <c r="I5" s="399"/>
      <c r="J5" s="399"/>
      <c r="K5" s="399"/>
    </row>
    <row r="6" spans="2:11" ht="17.25" customHeight="1" x14ac:dyDescent="0.15">
      <c r="B6" s="399" t="s">
        <v>175</v>
      </c>
      <c r="C6" s="399"/>
      <c r="D6" s="399"/>
      <c r="E6" s="399"/>
      <c r="F6" s="399"/>
      <c r="G6" s="399"/>
      <c r="H6" s="399"/>
      <c r="I6" s="399"/>
      <c r="J6" s="399"/>
      <c r="K6" s="399"/>
    </row>
    <row r="7" spans="2:11" ht="17.25" customHeight="1" x14ac:dyDescent="0.15">
      <c r="B7" s="399" t="s">
        <v>22</v>
      </c>
      <c r="C7" s="399"/>
      <c r="D7" s="399"/>
      <c r="E7" s="399"/>
      <c r="F7" s="399"/>
      <c r="G7" s="399"/>
      <c r="H7" s="399"/>
      <c r="I7" s="399"/>
      <c r="J7" s="399"/>
      <c r="K7" s="399"/>
    </row>
    <row r="8" spans="2:11" ht="17.25" customHeight="1" x14ac:dyDescent="0.15">
      <c r="B8" s="399" t="s">
        <v>23</v>
      </c>
      <c r="C8" s="399"/>
      <c r="D8" s="399"/>
      <c r="E8" s="399"/>
      <c r="F8" s="399"/>
      <c r="G8" s="399"/>
      <c r="H8" s="399"/>
      <c r="I8" s="399"/>
      <c r="J8" s="399"/>
      <c r="K8" s="399"/>
    </row>
    <row r="9" spans="2:11" ht="17.25" customHeight="1" x14ac:dyDescent="0.15">
      <c r="B9" s="399" t="s">
        <v>24</v>
      </c>
      <c r="C9" s="399"/>
      <c r="D9" s="399"/>
      <c r="E9" s="399"/>
      <c r="F9" s="399"/>
      <c r="G9" s="399"/>
      <c r="H9" s="399"/>
      <c r="I9" s="399"/>
      <c r="J9" s="399"/>
      <c r="K9" s="399"/>
    </row>
    <row r="10" spans="2:11" ht="17.25" customHeight="1" x14ac:dyDescent="0.15">
      <c r="B10" s="399" t="s">
        <v>25</v>
      </c>
      <c r="C10" s="399"/>
      <c r="D10" s="399"/>
      <c r="E10" s="399"/>
      <c r="F10" s="399"/>
      <c r="G10" s="399"/>
      <c r="H10" s="399"/>
      <c r="I10" s="399"/>
      <c r="J10" s="399"/>
      <c r="K10" s="399"/>
    </row>
    <row r="11" spans="2:11" ht="17.25" customHeight="1" x14ac:dyDescent="0.15">
      <c r="B11" s="399" t="s">
        <v>26</v>
      </c>
      <c r="C11" s="399"/>
      <c r="D11" s="399"/>
      <c r="E11" s="399"/>
      <c r="F11" s="399"/>
      <c r="G11" s="399"/>
      <c r="H11" s="399"/>
      <c r="I11" s="399"/>
      <c r="J11" s="399"/>
      <c r="K11" s="399"/>
    </row>
    <row r="12" spans="2:11" ht="17.25" customHeight="1" x14ac:dyDescent="0.15">
      <c r="B12" s="399" t="s">
        <v>27</v>
      </c>
      <c r="C12" s="399"/>
      <c r="D12" s="399"/>
      <c r="E12" s="399"/>
      <c r="F12" s="399"/>
      <c r="G12" s="399"/>
      <c r="H12" s="399"/>
      <c r="I12" s="399"/>
      <c r="J12" s="399"/>
      <c r="K12" s="399"/>
    </row>
    <row r="13" spans="2:11" ht="17.25" customHeight="1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2:11" ht="17.25" customHeight="1" x14ac:dyDescent="0.15"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2:11" ht="17.25" customHeight="1" x14ac:dyDescent="0.15">
      <c r="B15" s="393" t="s">
        <v>197</v>
      </c>
      <c r="C15" s="393"/>
      <c r="D15" s="393"/>
      <c r="E15" s="393"/>
      <c r="F15" s="393"/>
      <c r="G15" s="393"/>
      <c r="H15" s="393"/>
      <c r="I15" s="393"/>
      <c r="J15" s="393"/>
      <c r="K15" s="393"/>
    </row>
    <row r="16" spans="2:11" ht="7.5" customHeight="1" x14ac:dyDescent="0.15"/>
    <row r="17" spans="1:13" ht="17.25" customHeight="1" x14ac:dyDescent="0.15">
      <c r="G17" s="51"/>
      <c r="H17" s="51"/>
      <c r="I17" s="52"/>
      <c r="J17" s="52"/>
      <c r="K17" s="53" t="s">
        <v>15</v>
      </c>
    </row>
    <row r="18" spans="1:13" ht="16.5" customHeight="1" x14ac:dyDescent="0.15">
      <c r="A18" s="8"/>
      <c r="B18" s="413"/>
      <c r="C18" s="449"/>
      <c r="D18" s="449"/>
      <c r="E18" s="450"/>
      <c r="F18" s="409" t="s">
        <v>28</v>
      </c>
      <c r="G18" s="410"/>
      <c r="H18" s="411"/>
      <c r="I18" s="409" t="s">
        <v>2</v>
      </c>
      <c r="J18" s="410"/>
      <c r="K18" s="411"/>
    </row>
    <row r="19" spans="1:13" ht="16.5" customHeight="1" x14ac:dyDescent="0.15">
      <c r="A19" s="8"/>
      <c r="B19" s="451"/>
      <c r="C19" s="452"/>
      <c r="D19" s="452"/>
      <c r="E19" s="453"/>
      <c r="F19" s="24" t="s">
        <v>17</v>
      </c>
      <c r="G19" s="24" t="s">
        <v>3</v>
      </c>
      <c r="H19" s="50" t="s">
        <v>4</v>
      </c>
      <c r="I19" s="24" t="s">
        <v>17</v>
      </c>
      <c r="J19" s="24" t="s">
        <v>3</v>
      </c>
      <c r="K19" s="50" t="s">
        <v>4</v>
      </c>
    </row>
    <row r="20" spans="1:13" ht="16.5" customHeight="1" x14ac:dyDescent="0.15">
      <c r="A20" s="17"/>
      <c r="B20" s="413" t="s">
        <v>29</v>
      </c>
      <c r="C20" s="449"/>
      <c r="D20" s="449"/>
      <c r="E20" s="55" t="s">
        <v>30</v>
      </c>
      <c r="F20" s="56">
        <v>38.1</v>
      </c>
      <c r="G20" s="57">
        <v>45.6</v>
      </c>
      <c r="H20" s="58">
        <v>-7.5</v>
      </c>
      <c r="I20" s="56">
        <v>6901</v>
      </c>
      <c r="J20" s="57">
        <v>7733.3</v>
      </c>
      <c r="K20" s="58">
        <v>-832.3</v>
      </c>
    </row>
    <row r="21" spans="1:13" ht="16.5" customHeight="1" x14ac:dyDescent="0.15">
      <c r="A21" s="8"/>
      <c r="B21" s="454"/>
      <c r="C21" s="455"/>
      <c r="D21" s="455"/>
      <c r="E21" s="59" t="s">
        <v>6</v>
      </c>
      <c r="F21" s="56">
        <v>18.899999999999999</v>
      </c>
      <c r="G21" s="56">
        <v>23.1</v>
      </c>
      <c r="H21" s="60">
        <v>-4.2</v>
      </c>
      <c r="I21" s="56">
        <v>3672.2</v>
      </c>
      <c r="J21" s="56">
        <v>4263.3</v>
      </c>
      <c r="K21" s="60">
        <v>-591.1</v>
      </c>
    </row>
    <row r="22" spans="1:13" ht="16.5" customHeight="1" x14ac:dyDescent="0.15">
      <c r="A22" s="425"/>
      <c r="B22" s="451"/>
      <c r="C22" s="452"/>
      <c r="D22" s="452"/>
      <c r="E22" s="61" t="s">
        <v>7</v>
      </c>
      <c r="F22" s="62">
        <v>19.2</v>
      </c>
      <c r="G22" s="62">
        <v>22.4</v>
      </c>
      <c r="H22" s="63">
        <v>-3.2</v>
      </c>
      <c r="I22" s="62">
        <v>3228.7</v>
      </c>
      <c r="J22" s="62">
        <v>3470</v>
      </c>
      <c r="K22" s="63">
        <v>-241.3</v>
      </c>
    </row>
    <row r="23" spans="1:13" ht="16.5" customHeight="1" x14ac:dyDescent="0.15">
      <c r="A23" s="456"/>
      <c r="B23" s="64" t="s">
        <v>176</v>
      </c>
      <c r="C23" s="54"/>
      <c r="D23" s="54"/>
      <c r="E23" s="65"/>
      <c r="F23" s="66"/>
      <c r="G23" s="66"/>
      <c r="H23" s="67"/>
      <c r="I23" s="66"/>
      <c r="J23" s="66"/>
      <c r="K23" s="6" t="s">
        <v>177</v>
      </c>
    </row>
    <row r="24" spans="1:13" ht="16.5" customHeight="1" x14ac:dyDescent="0.15">
      <c r="A24" s="425"/>
      <c r="B24" s="413" t="s">
        <v>32</v>
      </c>
      <c r="C24" s="449"/>
      <c r="D24" s="449"/>
      <c r="E24" s="55" t="s">
        <v>30</v>
      </c>
      <c r="F24" s="26">
        <v>10.199999999999999</v>
      </c>
      <c r="G24" s="68">
        <v>12.3</v>
      </c>
      <c r="H24" s="58">
        <v>-2.1000000000000014</v>
      </c>
      <c r="I24" s="26">
        <v>11</v>
      </c>
      <c r="J24" s="68">
        <v>10.7</v>
      </c>
      <c r="K24" s="58">
        <v>0.30000000000000071</v>
      </c>
      <c r="M24" s="18"/>
    </row>
    <row r="25" spans="1:13" ht="16.5" customHeight="1" x14ac:dyDescent="0.15">
      <c r="A25" s="425"/>
      <c r="B25" s="454"/>
      <c r="C25" s="457"/>
      <c r="D25" s="457"/>
      <c r="E25" s="59" t="s">
        <v>6</v>
      </c>
      <c r="F25" s="28">
        <v>11.1</v>
      </c>
      <c r="G25" s="69">
        <v>10</v>
      </c>
      <c r="H25" s="60">
        <v>1.0999999999999996</v>
      </c>
      <c r="I25" s="28">
        <v>10.9</v>
      </c>
      <c r="J25" s="69">
        <v>10</v>
      </c>
      <c r="K25" s="60">
        <v>0.90000000000000036</v>
      </c>
      <c r="M25" s="18"/>
    </row>
    <row r="26" spans="1:13" ht="16.5" customHeight="1" x14ac:dyDescent="0.15">
      <c r="A26" s="425"/>
      <c r="B26" s="454"/>
      <c r="C26" s="457"/>
      <c r="D26" s="457"/>
      <c r="E26" s="61" t="s">
        <v>7</v>
      </c>
      <c r="F26" s="19">
        <v>9.4</v>
      </c>
      <c r="G26" s="70">
        <v>14.7</v>
      </c>
      <c r="H26" s="63">
        <v>-5.2999999999999989</v>
      </c>
      <c r="I26" s="19">
        <v>11.2</v>
      </c>
      <c r="J26" s="70">
        <v>11.4</v>
      </c>
      <c r="K26" s="63">
        <v>-0.20000000000000107</v>
      </c>
      <c r="M26" s="18"/>
    </row>
    <row r="27" spans="1:13" ht="16.5" customHeight="1" x14ac:dyDescent="0.15">
      <c r="A27" s="425"/>
      <c r="B27" s="413" t="s">
        <v>33</v>
      </c>
      <c r="C27" s="449"/>
      <c r="D27" s="449"/>
      <c r="E27" s="55" t="s">
        <v>30</v>
      </c>
      <c r="F27" s="26">
        <v>30.4</v>
      </c>
      <c r="G27" s="68">
        <v>31.8</v>
      </c>
      <c r="H27" s="58">
        <v>-1.4000000000000021</v>
      </c>
      <c r="I27" s="26">
        <v>28.8</v>
      </c>
      <c r="J27" s="68">
        <v>31.1</v>
      </c>
      <c r="K27" s="58">
        <v>-2.3000000000000007</v>
      </c>
      <c r="M27" s="18"/>
    </row>
    <row r="28" spans="1:13" ht="16.5" customHeight="1" x14ac:dyDescent="0.15">
      <c r="A28" s="425"/>
      <c r="B28" s="454"/>
      <c r="C28" s="457"/>
      <c r="D28" s="457"/>
      <c r="E28" s="59" t="s">
        <v>6</v>
      </c>
      <c r="F28" s="28">
        <v>32.299999999999997</v>
      </c>
      <c r="G28" s="69">
        <v>37.200000000000003</v>
      </c>
      <c r="H28" s="60">
        <v>-4.9000000000000057</v>
      </c>
      <c r="I28" s="28">
        <v>30.6</v>
      </c>
      <c r="J28" s="69">
        <v>32.5</v>
      </c>
      <c r="K28" s="60">
        <v>-1.8999999999999986</v>
      </c>
      <c r="M28" s="18"/>
    </row>
    <row r="29" spans="1:13" ht="16.5" customHeight="1" x14ac:dyDescent="0.15">
      <c r="A29" s="425"/>
      <c r="B29" s="454"/>
      <c r="C29" s="457"/>
      <c r="D29" s="457"/>
      <c r="E29" s="61" t="s">
        <v>7</v>
      </c>
      <c r="F29" s="19">
        <v>28.6</v>
      </c>
      <c r="G29" s="70">
        <v>26.3</v>
      </c>
      <c r="H29" s="63">
        <v>2.3000000000000007</v>
      </c>
      <c r="I29" s="19">
        <v>26.8</v>
      </c>
      <c r="J29" s="70">
        <v>29.4</v>
      </c>
      <c r="K29" s="63">
        <v>-2.5999999999999979</v>
      </c>
      <c r="M29" s="18"/>
    </row>
    <row r="30" spans="1:13" ht="16.5" customHeight="1" x14ac:dyDescent="0.15">
      <c r="A30" s="425"/>
      <c r="B30" s="413" t="s">
        <v>0</v>
      </c>
      <c r="C30" s="449"/>
      <c r="D30" s="449"/>
      <c r="E30" s="55" t="s">
        <v>30</v>
      </c>
      <c r="F30" s="71">
        <v>10.8</v>
      </c>
      <c r="G30" s="72">
        <v>9.4</v>
      </c>
      <c r="H30" s="73">
        <v>1.4000000000000004</v>
      </c>
      <c r="I30" s="71">
        <v>11</v>
      </c>
      <c r="J30" s="68">
        <v>9.4</v>
      </c>
      <c r="K30" s="58">
        <v>1.5999999999999996</v>
      </c>
      <c r="M30" s="18"/>
    </row>
    <row r="31" spans="1:13" ht="16.5" customHeight="1" x14ac:dyDescent="0.15">
      <c r="A31" s="74"/>
      <c r="B31" s="454"/>
      <c r="C31" s="457"/>
      <c r="D31" s="457"/>
      <c r="E31" s="59" t="s">
        <v>6</v>
      </c>
      <c r="F31" s="28">
        <v>13.8</v>
      </c>
      <c r="G31" s="69">
        <v>11.7</v>
      </c>
      <c r="H31" s="60">
        <v>2.1000000000000014</v>
      </c>
      <c r="I31" s="28">
        <v>14.3</v>
      </c>
      <c r="J31" s="69">
        <v>12</v>
      </c>
      <c r="K31" s="60">
        <v>2.3000000000000007</v>
      </c>
      <c r="M31" s="18"/>
    </row>
    <row r="32" spans="1:13" ht="16.5" customHeight="1" x14ac:dyDescent="0.15">
      <c r="A32" s="74"/>
      <c r="B32" s="454"/>
      <c r="C32" s="457"/>
      <c r="D32" s="457"/>
      <c r="E32" s="61" t="s">
        <v>7</v>
      </c>
      <c r="F32" s="75">
        <v>7.8</v>
      </c>
      <c r="G32" s="76">
        <v>6.7</v>
      </c>
      <c r="H32" s="77">
        <v>1.0999999999999996</v>
      </c>
      <c r="I32" s="75">
        <v>7.3</v>
      </c>
      <c r="J32" s="70">
        <v>6.2</v>
      </c>
      <c r="K32" s="63">
        <v>1.0999999999999996</v>
      </c>
      <c r="M32" s="18"/>
    </row>
    <row r="33" spans="1:13" ht="16.5" customHeight="1" x14ac:dyDescent="0.15">
      <c r="A33" s="74"/>
      <c r="B33" s="458" t="s">
        <v>34</v>
      </c>
      <c r="C33" s="459"/>
      <c r="D33" s="460"/>
      <c r="E33" s="55" t="s">
        <v>30</v>
      </c>
      <c r="F33" s="26">
        <v>5</v>
      </c>
      <c r="G33" s="68">
        <v>2.9</v>
      </c>
      <c r="H33" s="58">
        <v>2.1</v>
      </c>
      <c r="I33" s="26">
        <v>3.4</v>
      </c>
      <c r="J33" s="68">
        <v>2.5</v>
      </c>
      <c r="K33" s="58">
        <v>0.89999999999999991</v>
      </c>
      <c r="M33" s="18"/>
    </row>
    <row r="34" spans="1:13" ht="16.5" customHeight="1" x14ac:dyDescent="0.15">
      <c r="B34" s="461"/>
      <c r="C34" s="462"/>
      <c r="D34" s="463"/>
      <c r="E34" s="59" t="s">
        <v>6</v>
      </c>
      <c r="F34" s="28">
        <v>5.3</v>
      </c>
      <c r="G34" s="69">
        <v>3</v>
      </c>
      <c r="H34" s="60">
        <v>2.2999999999999998</v>
      </c>
      <c r="I34" s="28">
        <v>3.7</v>
      </c>
      <c r="J34" s="69">
        <v>2.9</v>
      </c>
      <c r="K34" s="60">
        <v>0.80000000000000027</v>
      </c>
      <c r="M34" s="78"/>
    </row>
    <row r="35" spans="1:13" ht="16.5" customHeight="1" x14ac:dyDescent="0.15">
      <c r="A35" s="79"/>
      <c r="B35" s="464"/>
      <c r="C35" s="465"/>
      <c r="D35" s="466"/>
      <c r="E35" s="61" t="s">
        <v>7</v>
      </c>
      <c r="F35" s="19">
        <v>5.2</v>
      </c>
      <c r="G35" s="70">
        <v>2.7</v>
      </c>
      <c r="H35" s="63">
        <v>2.5</v>
      </c>
      <c r="I35" s="19">
        <v>3.1</v>
      </c>
      <c r="J35" s="70">
        <v>1.9</v>
      </c>
      <c r="K35" s="63">
        <v>1.2000000000000002</v>
      </c>
      <c r="M35" s="18"/>
    </row>
    <row r="36" spans="1:13" ht="16.5" customHeight="1" x14ac:dyDescent="0.15">
      <c r="A36" s="79"/>
      <c r="B36" s="413" t="s">
        <v>35</v>
      </c>
      <c r="C36" s="449"/>
      <c r="D36" s="449"/>
      <c r="E36" s="55" t="s">
        <v>30</v>
      </c>
      <c r="F36" s="71">
        <v>22.8</v>
      </c>
      <c r="G36" s="72">
        <v>20</v>
      </c>
      <c r="H36" s="73">
        <v>2.8000000000000007</v>
      </c>
      <c r="I36" s="71">
        <v>21.3</v>
      </c>
      <c r="J36" s="68">
        <v>19.899999999999999</v>
      </c>
      <c r="K36" s="58">
        <v>1.4000000000000021</v>
      </c>
      <c r="M36" s="18"/>
    </row>
    <row r="37" spans="1:13" ht="16.5" customHeight="1" x14ac:dyDescent="0.15">
      <c r="A37" s="79"/>
      <c r="B37" s="454"/>
      <c r="C37" s="457"/>
      <c r="D37" s="457"/>
      <c r="E37" s="59" t="s">
        <v>6</v>
      </c>
      <c r="F37" s="28">
        <v>18.5</v>
      </c>
      <c r="G37" s="69">
        <v>16</v>
      </c>
      <c r="H37" s="60">
        <v>2.5</v>
      </c>
      <c r="I37" s="28">
        <v>19.7</v>
      </c>
      <c r="J37" s="69">
        <v>19.100000000000001</v>
      </c>
      <c r="K37" s="60">
        <v>0.59999999999999787</v>
      </c>
      <c r="M37" s="18"/>
    </row>
    <row r="38" spans="1:13" ht="16.5" customHeight="1" x14ac:dyDescent="0.15">
      <c r="A38" s="80"/>
      <c r="B38" s="454"/>
      <c r="C38" s="457"/>
      <c r="D38" s="457"/>
      <c r="E38" s="61" t="s">
        <v>7</v>
      </c>
      <c r="F38" s="75">
        <v>27.6</v>
      </c>
      <c r="G38" s="76">
        <v>24.1</v>
      </c>
      <c r="H38" s="77">
        <v>3.5</v>
      </c>
      <c r="I38" s="75">
        <v>23.2</v>
      </c>
      <c r="J38" s="70">
        <v>20.9</v>
      </c>
      <c r="K38" s="63">
        <v>2.3000000000000007</v>
      </c>
      <c r="M38" s="18"/>
    </row>
    <row r="39" spans="1:13" ht="16.5" customHeight="1" x14ac:dyDescent="0.15">
      <c r="A39" s="425"/>
      <c r="B39" s="413" t="s">
        <v>36</v>
      </c>
      <c r="C39" s="449"/>
      <c r="D39" s="449"/>
      <c r="E39" s="55" t="s">
        <v>30</v>
      </c>
      <c r="F39" s="26">
        <v>5.8</v>
      </c>
      <c r="G39" s="68">
        <v>6.6</v>
      </c>
      <c r="H39" s="58">
        <v>-0.79999999999999982</v>
      </c>
      <c r="I39" s="26">
        <v>7.7</v>
      </c>
      <c r="J39" s="68">
        <v>10.4</v>
      </c>
      <c r="K39" s="58">
        <v>-2.7</v>
      </c>
      <c r="M39" s="18"/>
    </row>
    <row r="40" spans="1:13" ht="16.5" customHeight="1" x14ac:dyDescent="0.15">
      <c r="A40" s="425"/>
      <c r="B40" s="454"/>
      <c r="C40" s="457"/>
      <c r="D40" s="457"/>
      <c r="E40" s="59" t="s">
        <v>6</v>
      </c>
      <c r="F40" s="28">
        <v>6.9</v>
      </c>
      <c r="G40" s="69">
        <v>7.8</v>
      </c>
      <c r="H40" s="60">
        <v>-0.89999999999999947</v>
      </c>
      <c r="I40" s="28">
        <v>7.5</v>
      </c>
      <c r="J40" s="69">
        <v>10.4</v>
      </c>
      <c r="K40" s="60">
        <v>-2.9000000000000004</v>
      </c>
      <c r="M40" s="18"/>
    </row>
    <row r="41" spans="1:13" ht="16.5" customHeight="1" x14ac:dyDescent="0.15">
      <c r="A41" s="425"/>
      <c r="B41" s="454"/>
      <c r="C41" s="457"/>
      <c r="D41" s="457"/>
      <c r="E41" s="61" t="s">
        <v>7</v>
      </c>
      <c r="F41" s="19">
        <v>4.2</v>
      </c>
      <c r="G41" s="70">
        <v>5.8</v>
      </c>
      <c r="H41" s="63">
        <v>-1.5999999999999996</v>
      </c>
      <c r="I41" s="19">
        <v>7.9</v>
      </c>
      <c r="J41" s="70">
        <v>10.3</v>
      </c>
      <c r="K41" s="63">
        <v>-2.4000000000000004</v>
      </c>
      <c r="M41" s="18"/>
    </row>
    <row r="42" spans="1:13" ht="16.5" customHeight="1" x14ac:dyDescent="0.15">
      <c r="A42" s="425"/>
      <c r="B42" s="413" t="s">
        <v>37</v>
      </c>
      <c r="C42" s="449"/>
      <c r="D42" s="449"/>
      <c r="E42" s="55" t="s">
        <v>30</v>
      </c>
      <c r="F42" s="71">
        <v>1.8</v>
      </c>
      <c r="G42" s="72">
        <v>3.7</v>
      </c>
      <c r="H42" s="73">
        <v>-1.9000000000000001</v>
      </c>
      <c r="I42" s="71">
        <v>2.9</v>
      </c>
      <c r="J42" s="68">
        <v>3.4</v>
      </c>
      <c r="K42" s="58">
        <v>-0.5</v>
      </c>
      <c r="M42" s="18"/>
    </row>
    <row r="43" spans="1:13" ht="16.5" customHeight="1" x14ac:dyDescent="0.15">
      <c r="A43" s="425"/>
      <c r="B43" s="454"/>
      <c r="C43" s="457"/>
      <c r="D43" s="457"/>
      <c r="E43" s="59" t="s">
        <v>6</v>
      </c>
      <c r="F43" s="28">
        <v>2.1</v>
      </c>
      <c r="G43" s="69">
        <v>4.8</v>
      </c>
      <c r="H43" s="60">
        <v>-2.6999999999999997</v>
      </c>
      <c r="I43" s="28">
        <v>3.2</v>
      </c>
      <c r="J43" s="69">
        <v>3.6</v>
      </c>
      <c r="K43" s="60">
        <v>-0.39999999999999991</v>
      </c>
      <c r="M43" s="18"/>
    </row>
    <row r="44" spans="1:13" ht="16.5" customHeight="1" x14ac:dyDescent="0.15">
      <c r="A44" s="425"/>
      <c r="B44" s="454"/>
      <c r="C44" s="457"/>
      <c r="D44" s="457"/>
      <c r="E44" s="61" t="s">
        <v>7</v>
      </c>
      <c r="F44" s="75">
        <v>1.6</v>
      </c>
      <c r="G44" s="76">
        <v>3.1</v>
      </c>
      <c r="H44" s="77">
        <v>-1.5</v>
      </c>
      <c r="I44" s="75">
        <v>2.5</v>
      </c>
      <c r="J44" s="70">
        <v>3.1</v>
      </c>
      <c r="K44" s="63">
        <v>-0.60000000000000009</v>
      </c>
      <c r="M44" s="18"/>
    </row>
    <row r="45" spans="1:13" ht="16.5" customHeight="1" x14ac:dyDescent="0.15">
      <c r="A45" s="425"/>
      <c r="B45" s="413" t="s">
        <v>38</v>
      </c>
      <c r="C45" s="449"/>
      <c r="D45" s="449"/>
      <c r="E45" s="55" t="s">
        <v>30</v>
      </c>
      <c r="F45" s="26">
        <v>1.8</v>
      </c>
      <c r="G45" s="68">
        <v>2</v>
      </c>
      <c r="H45" s="58">
        <v>-0.19999999999999996</v>
      </c>
      <c r="I45" s="26">
        <v>2</v>
      </c>
      <c r="J45" s="68">
        <v>1.9</v>
      </c>
      <c r="K45" s="58">
        <v>0.10000000000000009</v>
      </c>
      <c r="M45" s="18"/>
    </row>
    <row r="46" spans="1:13" ht="16.5" customHeight="1" x14ac:dyDescent="0.15">
      <c r="A46" s="425"/>
      <c r="B46" s="454"/>
      <c r="C46" s="457"/>
      <c r="D46" s="457"/>
      <c r="E46" s="59" t="s">
        <v>6</v>
      </c>
      <c r="F46" s="28">
        <v>0.5</v>
      </c>
      <c r="G46" s="69">
        <v>1.3</v>
      </c>
      <c r="H46" s="60">
        <v>-0.8</v>
      </c>
      <c r="I46" s="28">
        <v>0.6</v>
      </c>
      <c r="J46" s="69">
        <v>0.6</v>
      </c>
      <c r="K46" s="60">
        <v>0</v>
      </c>
      <c r="M46" s="18"/>
    </row>
    <row r="47" spans="1:13" ht="16.5" customHeight="1" x14ac:dyDescent="0.15">
      <c r="A47" s="425"/>
      <c r="B47" s="454"/>
      <c r="C47" s="457"/>
      <c r="D47" s="457"/>
      <c r="E47" s="61" t="s">
        <v>7</v>
      </c>
      <c r="F47" s="19">
        <v>3.1</v>
      </c>
      <c r="G47" s="70">
        <v>2.7</v>
      </c>
      <c r="H47" s="63">
        <v>0.39999999999999991</v>
      </c>
      <c r="I47" s="19">
        <v>3.5</v>
      </c>
      <c r="J47" s="70">
        <v>3.6</v>
      </c>
      <c r="K47" s="63">
        <v>-0.10000000000000009</v>
      </c>
      <c r="M47" s="18"/>
    </row>
    <row r="48" spans="1:13" ht="16.5" customHeight="1" x14ac:dyDescent="0.15">
      <c r="B48" s="467" t="s">
        <v>1</v>
      </c>
      <c r="C48" s="468"/>
      <c r="D48" s="468"/>
      <c r="E48" s="55" t="s">
        <v>30</v>
      </c>
      <c r="F48" s="71">
        <v>10.8</v>
      </c>
      <c r="G48" s="72">
        <v>11.2</v>
      </c>
      <c r="H48" s="73">
        <v>-0.39999999999999858</v>
      </c>
      <c r="I48" s="71">
        <v>11.3</v>
      </c>
      <c r="J48" s="68">
        <v>10.7</v>
      </c>
      <c r="K48" s="58">
        <v>0.60000000000000142</v>
      </c>
      <c r="M48" s="18"/>
    </row>
    <row r="49" spans="2:13" ht="16.5" customHeight="1" x14ac:dyDescent="0.15">
      <c r="B49" s="468"/>
      <c r="C49" s="468"/>
      <c r="D49" s="468"/>
      <c r="E49" s="59" t="s">
        <v>6</v>
      </c>
      <c r="F49" s="28">
        <v>9.5</v>
      </c>
      <c r="G49" s="69">
        <v>8.1999999999999993</v>
      </c>
      <c r="H49" s="60">
        <v>1.3000000000000007</v>
      </c>
      <c r="I49" s="28">
        <v>9.1</v>
      </c>
      <c r="J49" s="69">
        <v>8.8000000000000007</v>
      </c>
      <c r="K49" s="60">
        <v>0.29999999999999893</v>
      </c>
      <c r="M49" s="18"/>
    </row>
    <row r="50" spans="2:13" ht="16.5" customHeight="1" x14ac:dyDescent="0.15">
      <c r="B50" s="468"/>
      <c r="C50" s="468"/>
      <c r="D50" s="468"/>
      <c r="E50" s="61" t="s">
        <v>7</v>
      </c>
      <c r="F50" s="19">
        <v>12</v>
      </c>
      <c r="G50" s="70">
        <v>14.3</v>
      </c>
      <c r="H50" s="63">
        <v>-2.3000000000000007</v>
      </c>
      <c r="I50" s="19">
        <v>13.9</v>
      </c>
      <c r="J50" s="70">
        <v>12.9</v>
      </c>
      <c r="K50" s="63">
        <v>1</v>
      </c>
      <c r="M50" s="18"/>
    </row>
  </sheetData>
  <mergeCells count="26">
    <mergeCell ref="B48:D50"/>
    <mergeCell ref="B36:D38"/>
    <mergeCell ref="A39:A47"/>
    <mergeCell ref="B39:D41"/>
    <mergeCell ref="B42:D44"/>
    <mergeCell ref="B45:D47"/>
    <mergeCell ref="A22:A30"/>
    <mergeCell ref="B24:D26"/>
    <mergeCell ref="B27:D29"/>
    <mergeCell ref="B30:D32"/>
    <mergeCell ref="B33:D35"/>
    <mergeCell ref="B15:K15"/>
    <mergeCell ref="B18:E19"/>
    <mergeCell ref="F18:H18"/>
    <mergeCell ref="I18:K18"/>
    <mergeCell ref="B20:D22"/>
    <mergeCell ref="B8:K8"/>
    <mergeCell ref="B9:K9"/>
    <mergeCell ref="B10:K10"/>
    <mergeCell ref="B11:K11"/>
    <mergeCell ref="B12:K12"/>
    <mergeCell ref="B3:K3"/>
    <mergeCell ref="B4:K4"/>
    <mergeCell ref="B5:K5"/>
    <mergeCell ref="B6:K6"/>
    <mergeCell ref="B7:K7"/>
  </mergeCells>
  <phoneticPr fontId="3"/>
  <pageMargins left="0.59055118110236227" right="0.39370078740157483" top="0.39370078740157483" bottom="0.39370078740157483" header="0.19685039370078741" footer="0.19685039370078741"/>
  <pageSetup paperSize="9" orientation="portrait" r:id="rId1"/>
  <headerFooter alignWithMargins="0">
    <oddFooter>&amp;C2-3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9"/>
  <sheetViews>
    <sheetView showGridLines="0" zoomScale="85" zoomScaleNormal="85" zoomScaleSheetLayoutView="100" workbookViewId="0"/>
  </sheetViews>
  <sheetFormatPr defaultRowHeight="12" x14ac:dyDescent="0.15"/>
  <cols>
    <col min="1" max="1" width="1.375" style="1" customWidth="1"/>
    <col min="2" max="2" width="2.875" style="1" customWidth="1"/>
    <col min="3" max="3" width="1.375" style="1" customWidth="1"/>
    <col min="4" max="4" width="1.5" style="1" customWidth="1"/>
    <col min="5" max="5" width="11.75" style="1" customWidth="1"/>
    <col min="6" max="6" width="5" style="1" customWidth="1"/>
    <col min="7" max="15" width="8.125" style="1" customWidth="1"/>
    <col min="16" max="16" width="2.5" style="1" customWidth="1"/>
    <col min="17" max="21" width="9.25" style="1" customWidth="1"/>
    <col min="22" max="16384" width="9" style="1"/>
  </cols>
  <sheetData>
    <row r="1" spans="2:16" ht="17.25" customHeight="1" x14ac:dyDescent="0.15">
      <c r="B1" s="3" t="s">
        <v>181</v>
      </c>
    </row>
    <row r="2" spans="2:16" ht="17.25" customHeight="1" x14ac:dyDescent="0.15">
      <c r="B2" s="112" t="s">
        <v>182</v>
      </c>
    </row>
    <row r="3" spans="2:16" ht="17.25" customHeight="1" x14ac:dyDescent="0.15">
      <c r="B3" s="113" t="s">
        <v>90</v>
      </c>
    </row>
    <row r="4" spans="2:16" ht="17.25" customHeight="1" x14ac:dyDescent="0.15">
      <c r="B4" s="4" t="s">
        <v>89</v>
      </c>
    </row>
    <row r="5" spans="2:16" ht="17.25" customHeight="1" x14ac:dyDescent="0.15">
      <c r="B5" s="113" t="s">
        <v>195</v>
      </c>
    </row>
    <row r="6" spans="2:16" ht="17.25" customHeight="1" x14ac:dyDescent="0.15">
      <c r="B6" s="113" t="s">
        <v>146</v>
      </c>
    </row>
    <row r="7" spans="2:16" ht="17.25" customHeight="1" x14ac:dyDescent="0.15">
      <c r="B7" s="113"/>
    </row>
    <row r="8" spans="2:16" ht="17.25" customHeight="1" x14ac:dyDescent="0.15">
      <c r="B8" s="113"/>
    </row>
    <row r="9" spans="2:16" ht="17.25" customHeight="1" x14ac:dyDescent="0.15">
      <c r="B9" s="113"/>
    </row>
    <row r="10" spans="2:16" ht="17.25" customHeight="1" x14ac:dyDescent="0.15">
      <c r="B10" s="393" t="s">
        <v>179</v>
      </c>
      <c r="C10" s="393"/>
      <c r="D10" s="393"/>
      <c r="E10" s="393"/>
      <c r="F10" s="393"/>
      <c r="G10" s="393"/>
      <c r="H10" s="393"/>
      <c r="I10" s="393"/>
      <c r="J10" s="393"/>
      <c r="K10" s="393"/>
      <c r="L10" s="393"/>
      <c r="M10" s="393"/>
      <c r="N10" s="393"/>
      <c r="O10" s="393"/>
      <c r="P10" s="4"/>
    </row>
    <row r="11" spans="2:16" ht="17.25" customHeight="1" x14ac:dyDescent="0.15"/>
    <row r="12" spans="2:16" ht="17.25" customHeight="1" x14ac:dyDescent="0.15"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</row>
    <row r="13" spans="2:16" ht="17.25" customHeight="1" x14ac:dyDescent="0.15">
      <c r="B13" s="119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1" t="s">
        <v>69</v>
      </c>
    </row>
    <row r="14" spans="2:16" ht="16.5" customHeight="1" x14ac:dyDescent="0.15">
      <c r="B14" s="478" t="s">
        <v>70</v>
      </c>
      <c r="C14" s="479"/>
      <c r="D14" s="479"/>
      <c r="E14" s="479"/>
      <c r="F14" s="480"/>
      <c r="G14" s="493" t="s">
        <v>71</v>
      </c>
      <c r="H14" s="494"/>
      <c r="I14" s="495"/>
      <c r="J14" s="493" t="s">
        <v>72</v>
      </c>
      <c r="K14" s="494"/>
      <c r="L14" s="495"/>
      <c r="M14" s="493" t="s">
        <v>73</v>
      </c>
      <c r="N14" s="494"/>
      <c r="O14" s="495"/>
    </row>
    <row r="15" spans="2:16" ht="16.5" customHeight="1" x14ac:dyDescent="0.15">
      <c r="B15" s="481"/>
      <c r="C15" s="482"/>
      <c r="D15" s="482"/>
      <c r="E15" s="482"/>
      <c r="F15" s="483"/>
      <c r="G15" s="137"/>
      <c r="H15" s="138"/>
      <c r="I15" s="139"/>
      <c r="J15" s="137"/>
      <c r="K15" s="138"/>
      <c r="L15" s="139"/>
      <c r="M15" s="138"/>
      <c r="N15" s="138"/>
      <c r="O15" s="139"/>
    </row>
    <row r="16" spans="2:16" ht="16.5" customHeight="1" x14ac:dyDescent="0.15">
      <c r="B16" s="484" t="s">
        <v>74</v>
      </c>
      <c r="C16" s="485"/>
      <c r="D16" s="485"/>
      <c r="E16" s="485"/>
      <c r="F16" s="486"/>
      <c r="G16" s="140" t="s">
        <v>8</v>
      </c>
      <c r="H16" s="141" t="s">
        <v>75</v>
      </c>
      <c r="I16" s="141" t="s">
        <v>76</v>
      </c>
      <c r="J16" s="140" t="s">
        <v>8</v>
      </c>
      <c r="K16" s="141" t="s">
        <v>75</v>
      </c>
      <c r="L16" s="141" t="s">
        <v>76</v>
      </c>
      <c r="M16" s="142" t="s">
        <v>8</v>
      </c>
      <c r="N16" s="141" t="s">
        <v>75</v>
      </c>
      <c r="O16" s="141" t="s">
        <v>76</v>
      </c>
    </row>
    <row r="17" spans="2:16" ht="21" customHeight="1" x14ac:dyDescent="0.15">
      <c r="B17" s="487" t="s">
        <v>77</v>
      </c>
      <c r="C17" s="143" t="s">
        <v>78</v>
      </c>
      <c r="D17" s="143"/>
      <c r="E17" s="143"/>
      <c r="F17" s="143"/>
      <c r="G17" s="354">
        <v>170.9</v>
      </c>
      <c r="H17" s="355">
        <v>84.5</v>
      </c>
      <c r="I17" s="356">
        <v>86.4</v>
      </c>
      <c r="J17" s="354">
        <v>194.3</v>
      </c>
      <c r="K17" s="355">
        <v>96</v>
      </c>
      <c r="L17" s="356">
        <v>98.3</v>
      </c>
      <c r="M17" s="378">
        <f t="shared" ref="M17:O18" si="0">ROUND(G17-J17,1)</f>
        <v>-23.4</v>
      </c>
      <c r="N17" s="379">
        <f t="shared" si="0"/>
        <v>-11.5</v>
      </c>
      <c r="O17" s="380">
        <f t="shared" si="0"/>
        <v>-11.9</v>
      </c>
    </row>
    <row r="18" spans="2:16" ht="21" customHeight="1" x14ac:dyDescent="0.15">
      <c r="B18" s="488"/>
      <c r="C18" s="144"/>
      <c r="D18" s="144" t="s">
        <v>79</v>
      </c>
      <c r="E18" s="144"/>
      <c r="F18" s="144" t="s">
        <v>80</v>
      </c>
      <c r="G18" s="357">
        <v>3.4</v>
      </c>
      <c r="H18" s="358">
        <v>1.7</v>
      </c>
      <c r="I18" s="359">
        <v>1.7</v>
      </c>
      <c r="J18" s="357">
        <v>4.9000000000000004</v>
      </c>
      <c r="K18" s="358">
        <v>3</v>
      </c>
      <c r="L18" s="359">
        <v>1.8</v>
      </c>
      <c r="M18" s="381">
        <f>ROUND(G18-J18,1)</f>
        <v>-1.5</v>
      </c>
      <c r="N18" s="382">
        <f t="shared" si="0"/>
        <v>-1.3</v>
      </c>
      <c r="O18" s="383">
        <f t="shared" si="0"/>
        <v>-0.1</v>
      </c>
    </row>
    <row r="19" spans="2:16" ht="21" customHeight="1" x14ac:dyDescent="0.15">
      <c r="B19" s="488"/>
      <c r="C19" s="144"/>
      <c r="D19" s="144"/>
      <c r="E19" s="145" t="s">
        <v>81</v>
      </c>
      <c r="F19" s="145" t="s">
        <v>82</v>
      </c>
      <c r="G19" s="357">
        <v>1.4</v>
      </c>
      <c r="H19" s="358">
        <v>0.8</v>
      </c>
      <c r="I19" s="359">
        <v>0.6</v>
      </c>
      <c r="J19" s="360" t="s">
        <v>87</v>
      </c>
      <c r="K19" s="361" t="s">
        <v>87</v>
      </c>
      <c r="L19" s="362" t="s">
        <v>87</v>
      </c>
      <c r="M19" s="360" t="s">
        <v>87</v>
      </c>
      <c r="N19" s="361" t="s">
        <v>87</v>
      </c>
      <c r="O19" s="362" t="s">
        <v>87</v>
      </c>
    </row>
    <row r="20" spans="2:16" ht="21" customHeight="1" x14ac:dyDescent="0.15">
      <c r="B20" s="489"/>
      <c r="C20" s="146"/>
      <c r="D20" s="146"/>
      <c r="E20" s="146" t="s">
        <v>83</v>
      </c>
      <c r="F20" s="146" t="s">
        <v>84</v>
      </c>
      <c r="G20" s="363">
        <v>2</v>
      </c>
      <c r="H20" s="364">
        <v>0.9</v>
      </c>
      <c r="I20" s="365">
        <v>1.1000000000000001</v>
      </c>
      <c r="J20" s="366" t="s">
        <v>87</v>
      </c>
      <c r="K20" s="367" t="s">
        <v>87</v>
      </c>
      <c r="L20" s="368" t="s">
        <v>87</v>
      </c>
      <c r="M20" s="366" t="s">
        <v>87</v>
      </c>
      <c r="N20" s="367" t="s">
        <v>87</v>
      </c>
      <c r="O20" s="368" t="s">
        <v>87</v>
      </c>
    </row>
    <row r="21" spans="2:16" ht="21" customHeight="1" x14ac:dyDescent="0.15">
      <c r="B21" s="487" t="s">
        <v>85</v>
      </c>
      <c r="C21" s="143" t="s">
        <v>78</v>
      </c>
      <c r="D21" s="143"/>
      <c r="E21" s="143"/>
      <c r="F21" s="143"/>
      <c r="G21" s="369">
        <v>100</v>
      </c>
      <c r="H21" s="370">
        <v>100</v>
      </c>
      <c r="I21" s="370">
        <v>100</v>
      </c>
      <c r="J21" s="369">
        <v>100</v>
      </c>
      <c r="K21" s="370">
        <v>100</v>
      </c>
      <c r="L21" s="371">
        <v>100</v>
      </c>
      <c r="M21" s="372" t="s">
        <v>87</v>
      </c>
      <c r="N21" s="373" t="s">
        <v>87</v>
      </c>
      <c r="O21" s="374" t="s">
        <v>87</v>
      </c>
    </row>
    <row r="22" spans="2:16" ht="21" customHeight="1" x14ac:dyDescent="0.15">
      <c r="B22" s="489"/>
      <c r="C22" s="151"/>
      <c r="D22" s="146" t="s">
        <v>79</v>
      </c>
      <c r="E22" s="146"/>
      <c r="F22" s="146" t="s">
        <v>80</v>
      </c>
      <c r="G22" s="375">
        <v>2</v>
      </c>
      <c r="H22" s="376">
        <v>2</v>
      </c>
      <c r="I22" s="377">
        <v>2</v>
      </c>
      <c r="J22" s="375">
        <v>2.5</v>
      </c>
      <c r="K22" s="376">
        <v>3.1</v>
      </c>
      <c r="L22" s="377">
        <v>1.8</v>
      </c>
      <c r="M22" s="384">
        <f>ROUND(G22-J22,1)</f>
        <v>-0.5</v>
      </c>
      <c r="N22" s="385">
        <f>ROUND(H22-K22,1)</f>
        <v>-1.1000000000000001</v>
      </c>
      <c r="O22" s="386">
        <f>ROUND(I22-L22,1)</f>
        <v>0.2</v>
      </c>
    </row>
    <row r="23" spans="2:16" ht="21" customHeight="1" x14ac:dyDescent="0.15">
      <c r="B23" s="1" t="s">
        <v>91</v>
      </c>
      <c r="C23" s="144"/>
      <c r="D23" s="144"/>
      <c r="E23" s="144"/>
      <c r="F23" s="144"/>
      <c r="G23" s="149"/>
      <c r="H23" s="149"/>
      <c r="I23" s="149"/>
      <c r="J23" s="149"/>
      <c r="K23" s="149"/>
      <c r="L23" s="149"/>
      <c r="M23" s="149"/>
      <c r="N23" s="149"/>
      <c r="O23" s="149"/>
    </row>
    <row r="24" spans="2:16" ht="21" customHeight="1" x14ac:dyDescent="0.15">
      <c r="C24" s="144"/>
      <c r="D24" s="144"/>
      <c r="E24" s="144"/>
      <c r="F24" s="144"/>
      <c r="G24" s="149"/>
      <c r="H24" s="149"/>
      <c r="I24" s="149"/>
      <c r="J24" s="149"/>
      <c r="K24" s="149"/>
      <c r="L24" s="149"/>
      <c r="M24" s="149"/>
      <c r="N24" s="149"/>
      <c r="O24" s="149"/>
    </row>
    <row r="25" spans="2:16" ht="21" customHeight="1" x14ac:dyDescent="0.15">
      <c r="C25" s="144"/>
      <c r="D25" s="144"/>
      <c r="E25" s="144"/>
      <c r="F25" s="144"/>
      <c r="G25" s="149"/>
      <c r="H25" s="149"/>
      <c r="I25" s="149"/>
      <c r="J25" s="149"/>
      <c r="K25" s="149"/>
      <c r="L25" s="149"/>
      <c r="M25" s="149"/>
      <c r="N25" s="149"/>
      <c r="O25" s="149"/>
    </row>
    <row r="26" spans="2:16" ht="16.5" customHeight="1" x14ac:dyDescent="0.15"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</row>
    <row r="27" spans="2:16" ht="16.5" customHeight="1" x14ac:dyDescent="0.15">
      <c r="B27" s="393" t="s">
        <v>180</v>
      </c>
      <c r="C27" s="393"/>
      <c r="D27" s="393"/>
      <c r="E27" s="393"/>
      <c r="F27" s="393"/>
      <c r="G27" s="393"/>
      <c r="H27" s="393"/>
      <c r="I27" s="393"/>
      <c r="J27" s="393"/>
      <c r="K27" s="393"/>
      <c r="L27" s="393"/>
      <c r="M27" s="393"/>
      <c r="N27" s="393"/>
      <c r="O27" s="393"/>
      <c r="P27" s="4"/>
    </row>
    <row r="28" spans="2:16" ht="16.5" customHeight="1" x14ac:dyDescent="0.15">
      <c r="B28" s="119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1" t="s">
        <v>69</v>
      </c>
    </row>
    <row r="29" spans="2:16" ht="16.5" customHeight="1" x14ac:dyDescent="0.15">
      <c r="B29" s="490" t="s">
        <v>70</v>
      </c>
      <c r="C29" s="491"/>
      <c r="D29" s="491"/>
      <c r="E29" s="491"/>
      <c r="F29" s="492"/>
      <c r="G29" s="125" t="s">
        <v>71</v>
      </c>
      <c r="H29" s="126"/>
      <c r="I29" s="127"/>
      <c r="J29" s="125" t="s">
        <v>72</v>
      </c>
      <c r="K29" s="126"/>
      <c r="L29" s="127"/>
      <c r="M29" s="126" t="s">
        <v>73</v>
      </c>
      <c r="N29" s="126"/>
      <c r="O29" s="127"/>
    </row>
    <row r="30" spans="2:16" ht="16.5" customHeight="1" x14ac:dyDescent="0.15">
      <c r="B30" s="469"/>
      <c r="C30" s="470"/>
      <c r="D30" s="470"/>
      <c r="E30" s="470"/>
      <c r="F30" s="471"/>
      <c r="G30" s="128"/>
      <c r="H30" s="129"/>
      <c r="I30" s="130"/>
      <c r="J30" s="128"/>
      <c r="K30" s="129"/>
      <c r="L30" s="130"/>
      <c r="M30" s="129"/>
      <c r="N30" s="129"/>
      <c r="O30" s="130"/>
    </row>
    <row r="31" spans="2:16" ht="16.5" customHeight="1" x14ac:dyDescent="0.15">
      <c r="B31" s="472" t="s">
        <v>74</v>
      </c>
      <c r="C31" s="473"/>
      <c r="D31" s="473"/>
      <c r="E31" s="473"/>
      <c r="F31" s="474"/>
      <c r="G31" s="131" t="s">
        <v>8</v>
      </c>
      <c r="H31" s="132" t="s">
        <v>75</v>
      </c>
      <c r="I31" s="132" t="s">
        <v>76</v>
      </c>
      <c r="J31" s="131" t="s">
        <v>8</v>
      </c>
      <c r="K31" s="132" t="s">
        <v>75</v>
      </c>
      <c r="L31" s="132" t="s">
        <v>76</v>
      </c>
      <c r="M31" s="133" t="s">
        <v>8</v>
      </c>
      <c r="N31" s="132" t="s">
        <v>75</v>
      </c>
      <c r="O31" s="132" t="s">
        <v>76</v>
      </c>
    </row>
    <row r="32" spans="2:16" ht="21" customHeight="1" x14ac:dyDescent="0.15">
      <c r="B32" s="475" t="s">
        <v>77</v>
      </c>
      <c r="C32" s="134" t="s">
        <v>78</v>
      </c>
      <c r="D32" s="134"/>
      <c r="E32" s="134"/>
      <c r="F32" s="134"/>
      <c r="G32" s="342">
        <v>27114.2</v>
      </c>
      <c r="H32" s="343">
        <v>13793.7</v>
      </c>
      <c r="I32" s="344">
        <v>13320.5</v>
      </c>
      <c r="J32" s="342">
        <v>30566.5</v>
      </c>
      <c r="K32" s="343">
        <v>15547.8</v>
      </c>
      <c r="L32" s="344">
        <v>15018.7</v>
      </c>
      <c r="M32" s="387">
        <v>-3452.3</v>
      </c>
      <c r="N32" s="388">
        <v>-1754.1</v>
      </c>
      <c r="O32" s="391">
        <v>-1698.2</v>
      </c>
    </row>
    <row r="33" spans="2:15" ht="21" customHeight="1" x14ac:dyDescent="0.15">
      <c r="B33" s="476"/>
      <c r="C33" s="135"/>
      <c r="D33" s="135" t="s">
        <v>79</v>
      </c>
      <c r="E33" s="135"/>
      <c r="F33" s="135" t="s">
        <v>80</v>
      </c>
      <c r="G33" s="345">
        <v>617.29999999999995</v>
      </c>
      <c r="H33" s="346">
        <v>372.6</v>
      </c>
      <c r="I33" s="347">
        <v>244.7</v>
      </c>
      <c r="J33" s="345">
        <v>632.70000000000005</v>
      </c>
      <c r="K33" s="346">
        <v>394.6</v>
      </c>
      <c r="L33" s="347">
        <v>238.2</v>
      </c>
      <c r="M33" s="389">
        <v>-15.4</v>
      </c>
      <c r="N33" s="390">
        <v>-22</v>
      </c>
      <c r="O33" s="347">
        <v>6.5</v>
      </c>
    </row>
    <row r="34" spans="2:15" ht="21" customHeight="1" x14ac:dyDescent="0.15">
      <c r="B34" s="476"/>
      <c r="C34" s="135"/>
      <c r="D34" s="135"/>
      <c r="E34" s="122" t="s">
        <v>81</v>
      </c>
      <c r="F34" s="122" t="s">
        <v>82</v>
      </c>
      <c r="G34" s="345">
        <v>285.7</v>
      </c>
      <c r="H34" s="346">
        <v>177.3</v>
      </c>
      <c r="I34" s="347">
        <v>108.4</v>
      </c>
      <c r="J34" s="345">
        <v>301.7</v>
      </c>
      <c r="K34" s="346">
        <v>193.8</v>
      </c>
      <c r="L34" s="347">
        <v>107.9</v>
      </c>
      <c r="M34" s="389">
        <v>-16</v>
      </c>
      <c r="N34" s="390">
        <v>-16.5</v>
      </c>
      <c r="O34" s="347">
        <v>0.5</v>
      </c>
    </row>
    <row r="35" spans="2:15" ht="21" customHeight="1" x14ac:dyDescent="0.15">
      <c r="B35" s="477"/>
      <c r="C35" s="136"/>
      <c r="D35" s="136"/>
      <c r="E35" s="136" t="s">
        <v>83</v>
      </c>
      <c r="F35" s="136" t="s">
        <v>84</v>
      </c>
      <c r="G35" s="348">
        <v>331.6</v>
      </c>
      <c r="H35" s="349">
        <v>195.3</v>
      </c>
      <c r="I35" s="350">
        <v>136.30000000000001</v>
      </c>
      <c r="J35" s="348">
        <v>331</v>
      </c>
      <c r="K35" s="349">
        <v>200.8</v>
      </c>
      <c r="L35" s="350">
        <v>130.30000000000001</v>
      </c>
      <c r="M35" s="348">
        <v>0.6</v>
      </c>
      <c r="N35" s="392">
        <v>-5.5</v>
      </c>
      <c r="O35" s="350">
        <v>6</v>
      </c>
    </row>
    <row r="36" spans="2:15" ht="21" customHeight="1" x14ac:dyDescent="0.15">
      <c r="B36" s="475" t="s">
        <v>85</v>
      </c>
      <c r="C36" s="134" t="s">
        <v>78</v>
      </c>
      <c r="D36" s="134"/>
      <c r="E36" s="134"/>
      <c r="F36" s="134"/>
      <c r="G36" s="342">
        <v>100</v>
      </c>
      <c r="H36" s="343">
        <v>100</v>
      </c>
      <c r="I36" s="343">
        <v>100</v>
      </c>
      <c r="J36" s="342">
        <v>100</v>
      </c>
      <c r="K36" s="343">
        <v>100</v>
      </c>
      <c r="L36" s="344">
        <v>100</v>
      </c>
      <c r="M36" s="351" t="s">
        <v>86</v>
      </c>
      <c r="N36" s="352" t="s">
        <v>86</v>
      </c>
      <c r="O36" s="353" t="s">
        <v>86</v>
      </c>
    </row>
    <row r="37" spans="2:15" ht="21" customHeight="1" x14ac:dyDescent="0.15">
      <c r="B37" s="477"/>
      <c r="C37" s="150"/>
      <c r="D37" s="136" t="s">
        <v>79</v>
      </c>
      <c r="E37" s="136"/>
      <c r="F37" s="136" t="s">
        <v>80</v>
      </c>
      <c r="G37" s="348">
        <v>2.2999999999999998</v>
      </c>
      <c r="H37" s="349">
        <v>2.7</v>
      </c>
      <c r="I37" s="349">
        <v>1.8</v>
      </c>
      <c r="J37" s="348">
        <v>2.1</v>
      </c>
      <c r="K37" s="349">
        <v>2.5</v>
      </c>
      <c r="L37" s="350">
        <v>1.6</v>
      </c>
      <c r="M37" s="348">
        <v>0.2</v>
      </c>
      <c r="N37" s="349">
        <v>0.2</v>
      </c>
      <c r="O37" s="350">
        <v>0.2</v>
      </c>
    </row>
    <row r="38" spans="2:15" ht="21" customHeight="1" x14ac:dyDescent="0.15">
      <c r="B38" s="152"/>
      <c r="C38" s="135"/>
      <c r="D38" s="135"/>
      <c r="E38" s="135"/>
      <c r="F38" s="135"/>
      <c r="G38" s="123"/>
      <c r="H38" s="123"/>
      <c r="I38" s="123"/>
      <c r="J38" s="123"/>
      <c r="K38" s="123"/>
      <c r="L38" s="123"/>
      <c r="M38" s="123"/>
      <c r="N38" s="123"/>
      <c r="O38" s="123"/>
    </row>
    <row r="39" spans="2:15" ht="16.5" customHeight="1" x14ac:dyDescent="0.15">
      <c r="B39" s="120" t="s">
        <v>198</v>
      </c>
      <c r="C39" s="135"/>
      <c r="D39" s="135"/>
      <c r="E39" s="135"/>
      <c r="F39" s="135"/>
      <c r="G39" s="124"/>
      <c r="H39" s="124"/>
      <c r="I39" s="124"/>
      <c r="J39" s="124"/>
      <c r="K39" s="124"/>
      <c r="L39" s="124"/>
      <c r="M39" s="147"/>
      <c r="N39" s="147"/>
      <c r="O39" s="147"/>
    </row>
    <row r="40" spans="2:15" ht="16.5" customHeight="1" x14ac:dyDescent="0.15">
      <c r="B40" s="118" t="s">
        <v>67</v>
      </c>
      <c r="C40" s="8"/>
      <c r="D40" s="8"/>
      <c r="E40" s="115"/>
      <c r="F40" s="25"/>
      <c r="G40" s="117"/>
      <c r="H40" s="116"/>
      <c r="I40" s="25"/>
      <c r="J40" s="117"/>
      <c r="K40" s="116"/>
      <c r="M40" s="18"/>
    </row>
    <row r="41" spans="2:15" ht="16.5" customHeight="1" x14ac:dyDescent="0.15">
      <c r="B41" s="118" t="s">
        <v>68</v>
      </c>
      <c r="C41" s="8"/>
      <c r="D41" s="8"/>
      <c r="E41" s="115"/>
      <c r="F41" s="25"/>
      <c r="G41" s="117"/>
      <c r="H41" s="116"/>
      <c r="I41" s="25"/>
      <c r="J41" s="117"/>
      <c r="K41" s="116"/>
      <c r="M41" s="18"/>
    </row>
    <row r="42" spans="2:15" ht="16.5" customHeight="1" x14ac:dyDescent="0.15">
      <c r="B42" s="8"/>
      <c r="C42" s="8"/>
      <c r="D42" s="8"/>
      <c r="E42" s="115"/>
      <c r="F42" s="25"/>
      <c r="G42" s="117"/>
      <c r="H42" s="116"/>
      <c r="I42" s="25"/>
      <c r="J42" s="117"/>
      <c r="K42" s="116"/>
      <c r="M42" s="18"/>
    </row>
    <row r="43" spans="2:15" ht="16.5" customHeight="1" x14ac:dyDescent="0.15">
      <c r="B43" s="8"/>
      <c r="C43" s="8"/>
      <c r="D43" s="8"/>
      <c r="E43" s="115"/>
      <c r="F43" s="25"/>
      <c r="G43" s="117"/>
      <c r="H43" s="116"/>
      <c r="I43" s="25"/>
      <c r="J43" s="117"/>
      <c r="K43" s="116"/>
      <c r="M43" s="18"/>
    </row>
    <row r="44" spans="2:15" ht="16.5" customHeight="1" x14ac:dyDescent="0.15">
      <c r="B44" s="114"/>
      <c r="C44" s="8"/>
      <c r="D44" s="8"/>
      <c r="E44" s="115"/>
      <c r="F44" s="25"/>
      <c r="G44" s="117"/>
      <c r="H44" s="116"/>
      <c r="I44" s="25"/>
      <c r="J44" s="117"/>
      <c r="K44" s="116"/>
      <c r="M44" s="18"/>
    </row>
    <row r="45" spans="2:15" ht="16.5" customHeight="1" x14ac:dyDescent="0.15">
      <c r="B45" s="8"/>
      <c r="C45" s="8"/>
      <c r="D45" s="8"/>
      <c r="E45" s="115"/>
      <c r="F45" s="25"/>
      <c r="G45" s="117"/>
      <c r="H45" s="116"/>
      <c r="I45" s="25"/>
      <c r="J45" s="117"/>
      <c r="K45" s="116"/>
      <c r="M45" s="18"/>
    </row>
    <row r="46" spans="2:15" ht="16.5" customHeight="1" x14ac:dyDescent="0.15">
      <c r="B46" s="8"/>
      <c r="C46" s="8"/>
      <c r="D46" s="8"/>
      <c r="E46" s="115"/>
      <c r="F46" s="25"/>
      <c r="G46" s="117"/>
      <c r="H46" s="116"/>
      <c r="I46" s="25"/>
      <c r="J46" s="117"/>
      <c r="K46" s="116"/>
      <c r="M46" s="18"/>
    </row>
    <row r="47" spans="2:15" ht="16.5" customHeight="1" x14ac:dyDescent="0.15">
      <c r="B47" s="114"/>
      <c r="C47" s="8"/>
      <c r="D47" s="8"/>
      <c r="E47" s="115"/>
      <c r="F47" s="25"/>
      <c r="G47" s="117"/>
      <c r="H47" s="116"/>
      <c r="I47" s="25"/>
      <c r="J47" s="117"/>
      <c r="K47" s="116"/>
      <c r="M47" s="18"/>
    </row>
    <row r="48" spans="2:15" ht="16.5" customHeight="1" x14ac:dyDescent="0.15">
      <c r="B48" s="8"/>
      <c r="C48" s="8"/>
      <c r="D48" s="8"/>
      <c r="E48" s="115"/>
      <c r="F48" s="25"/>
      <c r="G48" s="117"/>
      <c r="H48" s="116"/>
      <c r="I48" s="25"/>
      <c r="J48" s="117"/>
      <c r="K48" s="116"/>
      <c r="M48" s="18"/>
    </row>
    <row r="49" spans="2:13" ht="16.5" customHeight="1" x14ac:dyDescent="0.15">
      <c r="B49" s="8"/>
      <c r="C49" s="8"/>
      <c r="D49" s="8"/>
      <c r="E49" s="115"/>
      <c r="F49" s="25"/>
      <c r="G49" s="117"/>
      <c r="H49" s="116"/>
      <c r="I49" s="25"/>
      <c r="J49" s="117"/>
      <c r="K49" s="116"/>
      <c r="M49" s="18"/>
    </row>
  </sheetData>
  <mergeCells count="15">
    <mergeCell ref="B10:O10"/>
    <mergeCell ref="B27:O27"/>
    <mergeCell ref="G14:I14"/>
    <mergeCell ref="J14:L14"/>
    <mergeCell ref="M14:O14"/>
    <mergeCell ref="B30:F30"/>
    <mergeCell ref="B31:F31"/>
    <mergeCell ref="B32:B35"/>
    <mergeCell ref="B36:B37"/>
    <mergeCell ref="B14:F14"/>
    <mergeCell ref="B15:F15"/>
    <mergeCell ref="B16:F16"/>
    <mergeCell ref="B17:B20"/>
    <mergeCell ref="B21:B22"/>
    <mergeCell ref="B29:F29"/>
  </mergeCells>
  <phoneticPr fontId="3"/>
  <pageMargins left="0.59055118110236227" right="0.39370078740157483" top="0.39370078740157483" bottom="0.39370078740157483" header="0.19685039370078741" footer="0.19685039370078741"/>
  <pageSetup paperSize="9" scale="95" orientation="portrait" r:id="rId1"/>
  <headerFooter alignWithMargins="0">
    <oddFooter>&amp;C2-4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70"/>
  <sheetViews>
    <sheetView showGridLines="0" zoomScale="90" zoomScaleNormal="90" zoomScaleSheetLayoutView="85" workbookViewId="0"/>
  </sheetViews>
  <sheetFormatPr defaultRowHeight="12" x14ac:dyDescent="0.15"/>
  <cols>
    <col min="1" max="1" width="2.375" style="1" customWidth="1"/>
    <col min="2" max="3" width="4.25" style="1" customWidth="1"/>
    <col min="4" max="5" width="6.375" style="1" customWidth="1"/>
    <col min="6" max="14" width="8.125" style="1" customWidth="1"/>
    <col min="15" max="15" width="2.375" style="1" customWidth="1"/>
    <col min="16" max="16384" width="9" style="1"/>
  </cols>
  <sheetData>
    <row r="1" spans="2:19" ht="13.5" customHeight="1" x14ac:dyDescent="0.15">
      <c r="B1" s="3" t="s">
        <v>183</v>
      </c>
      <c r="C1" s="3"/>
      <c r="D1" s="3"/>
    </row>
    <row r="2" spans="2:19" ht="13.5" customHeight="1" x14ac:dyDescent="0.15">
      <c r="B2" s="5" t="s">
        <v>186</v>
      </c>
      <c r="C2" s="4"/>
      <c r="D2" s="5"/>
    </row>
    <row r="3" spans="2:19" ht="13.5" customHeight="1" x14ac:dyDescent="0.15">
      <c r="B3" s="4" t="s">
        <v>114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2:19" ht="13.5" customHeight="1" x14ac:dyDescent="0.15">
      <c r="B4" s="4" t="s">
        <v>115</v>
      </c>
      <c r="C4" s="4"/>
      <c r="D4" s="4"/>
    </row>
    <row r="5" spans="2:19" ht="13.5" customHeight="1" x14ac:dyDescent="0.15">
      <c r="B5" s="4" t="s">
        <v>116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2:19" ht="13.5" customHeight="1" x14ac:dyDescent="0.15">
      <c r="B6" s="4" t="s">
        <v>118</v>
      </c>
      <c r="C6" s="49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2:19" ht="13.5" customHeight="1" x14ac:dyDescent="0.15">
      <c r="B7" s="4" t="s">
        <v>117</v>
      </c>
      <c r="C7" s="49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9" ht="13.5" customHeight="1" x14ac:dyDescent="0.1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9" ht="13.5" customHeight="1" x14ac:dyDescent="0.15"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2:19" ht="13.5" customHeight="1" x14ac:dyDescent="0.15">
      <c r="B10" s="393" t="s">
        <v>184</v>
      </c>
      <c r="C10" s="393"/>
      <c r="D10" s="393"/>
      <c r="E10" s="393"/>
      <c r="F10" s="393"/>
      <c r="G10" s="393"/>
      <c r="H10" s="393"/>
      <c r="I10" s="393"/>
      <c r="J10" s="393"/>
      <c r="K10" s="393"/>
      <c r="L10" s="393"/>
      <c r="M10" s="393"/>
      <c r="N10" s="393"/>
      <c r="O10" s="4"/>
      <c r="P10" s="81"/>
      <c r="Q10" s="81"/>
      <c r="R10" s="81"/>
      <c r="S10" s="82"/>
    </row>
    <row r="11" spans="2:19" ht="13.5" customHeight="1" x14ac:dyDescent="0.15"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"/>
      <c r="P11" s="81"/>
      <c r="Q11" s="81"/>
      <c r="R11" s="81"/>
      <c r="S11" s="82"/>
    </row>
    <row r="12" spans="2:19" ht="13.5" customHeight="1" thickBot="1" x14ac:dyDescent="0.2">
      <c r="N12" s="6" t="s">
        <v>113</v>
      </c>
      <c r="P12" s="83"/>
      <c r="Q12" s="83"/>
      <c r="R12" s="83"/>
      <c r="S12" s="84"/>
    </row>
    <row r="13" spans="2:19" ht="13.5" customHeight="1" x14ac:dyDescent="0.15">
      <c r="B13" s="173"/>
      <c r="C13" s="174"/>
      <c r="D13" s="174"/>
      <c r="E13" s="175" t="s">
        <v>92</v>
      </c>
      <c r="F13" s="528" t="s">
        <v>30</v>
      </c>
      <c r="G13" s="526" t="s">
        <v>39</v>
      </c>
      <c r="H13" s="526"/>
      <c r="I13" s="526"/>
      <c r="J13" s="526"/>
      <c r="K13" s="526"/>
      <c r="L13" s="526"/>
      <c r="M13" s="526"/>
      <c r="N13" s="527"/>
      <c r="P13" s="85"/>
      <c r="Q13" s="85"/>
      <c r="R13" s="85"/>
      <c r="S13" s="86"/>
    </row>
    <row r="14" spans="2:19" ht="13.5" customHeight="1" thickBot="1" x14ac:dyDescent="0.2">
      <c r="B14" s="191" t="s">
        <v>111</v>
      </c>
      <c r="C14" s="192"/>
      <c r="D14" s="192"/>
      <c r="E14" s="193"/>
      <c r="F14" s="529"/>
      <c r="G14" s="194" t="s">
        <v>99</v>
      </c>
      <c r="H14" s="194" t="s">
        <v>40</v>
      </c>
      <c r="I14" s="194" t="s">
        <v>41</v>
      </c>
      <c r="J14" s="194" t="s">
        <v>42</v>
      </c>
      <c r="K14" s="194" t="s">
        <v>43</v>
      </c>
      <c r="L14" s="194" t="s">
        <v>61</v>
      </c>
      <c r="M14" s="194" t="s">
        <v>44</v>
      </c>
      <c r="N14" s="195" t="s">
        <v>45</v>
      </c>
      <c r="P14" s="87"/>
      <c r="Q14" s="87"/>
      <c r="R14" s="87"/>
      <c r="S14" s="88"/>
    </row>
    <row r="15" spans="2:19" ht="13.5" customHeight="1" x14ac:dyDescent="0.15">
      <c r="B15" s="507" t="s">
        <v>103</v>
      </c>
      <c r="C15" s="425" t="s">
        <v>106</v>
      </c>
      <c r="D15" s="519" t="s">
        <v>93</v>
      </c>
      <c r="E15" s="520"/>
      <c r="F15" s="157">
        <v>720900</v>
      </c>
      <c r="G15" s="157">
        <v>64200</v>
      </c>
      <c r="H15" s="157">
        <v>2100</v>
      </c>
      <c r="I15" s="157">
        <v>10500</v>
      </c>
      <c r="J15" s="157">
        <v>18800</v>
      </c>
      <c r="K15" s="157">
        <v>19900</v>
      </c>
      <c r="L15" s="157">
        <v>9400</v>
      </c>
      <c r="M15" s="157">
        <v>2600</v>
      </c>
      <c r="N15" s="177">
        <v>900</v>
      </c>
      <c r="P15" s="89"/>
      <c r="Q15" s="89"/>
      <c r="R15" s="89"/>
      <c r="S15" s="90"/>
    </row>
    <row r="16" spans="2:19" ht="13.5" customHeight="1" x14ac:dyDescent="0.15">
      <c r="B16" s="508"/>
      <c r="C16" s="425"/>
      <c r="D16" s="521" t="s">
        <v>94</v>
      </c>
      <c r="E16" s="522"/>
      <c r="F16" s="157">
        <v>424400</v>
      </c>
      <c r="G16" s="157">
        <v>50300</v>
      </c>
      <c r="H16" s="157">
        <v>1200</v>
      </c>
      <c r="I16" s="157">
        <v>8100</v>
      </c>
      <c r="J16" s="157">
        <v>14800</v>
      </c>
      <c r="K16" s="157">
        <v>15900</v>
      </c>
      <c r="L16" s="157">
        <v>7300</v>
      </c>
      <c r="M16" s="157">
        <v>2300</v>
      </c>
      <c r="N16" s="177">
        <v>700</v>
      </c>
      <c r="P16" s="89"/>
      <c r="Q16" s="89"/>
      <c r="R16" s="89"/>
      <c r="S16" s="90"/>
    </row>
    <row r="17" spans="2:19" ht="13.5" customHeight="1" x14ac:dyDescent="0.15">
      <c r="B17" s="508"/>
      <c r="C17" s="425"/>
      <c r="D17" s="521" t="s">
        <v>95</v>
      </c>
      <c r="E17" s="522"/>
      <c r="F17" s="158">
        <v>361300</v>
      </c>
      <c r="G17" s="158">
        <v>47100</v>
      </c>
      <c r="H17" s="158">
        <v>1200</v>
      </c>
      <c r="I17" s="158">
        <v>7800</v>
      </c>
      <c r="J17" s="158">
        <v>14100</v>
      </c>
      <c r="K17" s="158">
        <v>14700</v>
      </c>
      <c r="L17" s="158">
        <v>6700</v>
      </c>
      <c r="M17" s="158">
        <v>2000</v>
      </c>
      <c r="N17" s="178">
        <v>600</v>
      </c>
      <c r="P17" s="89"/>
      <c r="Q17" s="89"/>
      <c r="R17" s="89"/>
      <c r="S17" s="90"/>
    </row>
    <row r="18" spans="2:19" ht="13.5" customHeight="1" x14ac:dyDescent="0.15">
      <c r="B18" s="508"/>
      <c r="C18" s="511"/>
      <c r="D18" s="523" t="s">
        <v>96</v>
      </c>
      <c r="E18" s="524"/>
      <c r="F18" s="159">
        <v>296500</v>
      </c>
      <c r="G18" s="159">
        <v>14000</v>
      </c>
      <c r="H18" s="159">
        <v>900</v>
      </c>
      <c r="I18" s="159">
        <v>2400</v>
      </c>
      <c r="J18" s="159">
        <v>4000</v>
      </c>
      <c r="K18" s="159">
        <v>4100</v>
      </c>
      <c r="L18" s="159">
        <v>2100</v>
      </c>
      <c r="M18" s="159">
        <v>400</v>
      </c>
      <c r="N18" s="179">
        <v>200</v>
      </c>
      <c r="P18" s="89"/>
      <c r="Q18" s="89"/>
      <c r="R18" s="89"/>
      <c r="S18" s="90"/>
    </row>
    <row r="19" spans="2:19" ht="13.5" customHeight="1" x14ac:dyDescent="0.15">
      <c r="B19" s="508"/>
      <c r="C19" s="512" t="s">
        <v>108</v>
      </c>
      <c r="D19" s="517" t="s">
        <v>93</v>
      </c>
      <c r="E19" s="518"/>
      <c r="F19" s="156">
        <v>334200</v>
      </c>
      <c r="G19" s="156">
        <v>27400</v>
      </c>
      <c r="H19" s="156">
        <v>600</v>
      </c>
      <c r="I19" s="156">
        <v>4100</v>
      </c>
      <c r="J19" s="156">
        <v>7700</v>
      </c>
      <c r="K19" s="156">
        <v>8700</v>
      </c>
      <c r="L19" s="156">
        <v>4500</v>
      </c>
      <c r="M19" s="156">
        <v>1500</v>
      </c>
      <c r="N19" s="176">
        <v>500</v>
      </c>
      <c r="P19" s="89"/>
      <c r="Q19" s="89"/>
      <c r="R19" s="89"/>
      <c r="S19" s="90"/>
    </row>
    <row r="20" spans="2:19" ht="13.5" customHeight="1" x14ac:dyDescent="0.15">
      <c r="B20" s="508"/>
      <c r="C20" s="513"/>
      <c r="D20" s="521" t="s">
        <v>94</v>
      </c>
      <c r="E20" s="522"/>
      <c r="F20" s="157">
        <v>230200</v>
      </c>
      <c r="G20" s="157">
        <v>27100</v>
      </c>
      <c r="H20" s="157">
        <v>600</v>
      </c>
      <c r="I20" s="157">
        <v>4100</v>
      </c>
      <c r="J20" s="157">
        <v>7600</v>
      </c>
      <c r="K20" s="157">
        <v>8600</v>
      </c>
      <c r="L20" s="157">
        <v>4400</v>
      </c>
      <c r="M20" s="157">
        <v>1400</v>
      </c>
      <c r="N20" s="177">
        <v>400</v>
      </c>
      <c r="P20" s="89"/>
      <c r="Q20" s="89"/>
      <c r="R20" s="89"/>
      <c r="S20" s="90"/>
    </row>
    <row r="21" spans="2:19" ht="13.5" customHeight="1" x14ac:dyDescent="0.15">
      <c r="B21" s="508"/>
      <c r="C21" s="513"/>
      <c r="D21" s="521" t="s">
        <v>97</v>
      </c>
      <c r="E21" s="522"/>
      <c r="F21" s="158">
        <v>187100</v>
      </c>
      <c r="G21" s="158">
        <v>25100</v>
      </c>
      <c r="H21" s="158">
        <v>600</v>
      </c>
      <c r="I21" s="158">
        <v>3800</v>
      </c>
      <c r="J21" s="158">
        <v>7400</v>
      </c>
      <c r="K21" s="158">
        <v>7800</v>
      </c>
      <c r="L21" s="158">
        <v>3900</v>
      </c>
      <c r="M21" s="158">
        <v>1200</v>
      </c>
      <c r="N21" s="178">
        <v>400</v>
      </c>
      <c r="P21" s="89"/>
      <c r="Q21" s="89"/>
      <c r="R21" s="89"/>
      <c r="S21" s="90"/>
    </row>
    <row r="22" spans="2:19" ht="13.5" customHeight="1" x14ac:dyDescent="0.15">
      <c r="B22" s="508"/>
      <c r="C22" s="514"/>
      <c r="D22" s="523" t="s">
        <v>96</v>
      </c>
      <c r="E22" s="524"/>
      <c r="F22" s="159">
        <v>104000</v>
      </c>
      <c r="G22" s="159">
        <v>300</v>
      </c>
      <c r="H22" s="159" t="s">
        <v>100</v>
      </c>
      <c r="I22" s="159" t="s">
        <v>100</v>
      </c>
      <c r="J22" s="159">
        <v>0</v>
      </c>
      <c r="K22" s="159">
        <v>100</v>
      </c>
      <c r="L22" s="159">
        <v>100</v>
      </c>
      <c r="M22" s="159">
        <v>0</v>
      </c>
      <c r="N22" s="179">
        <v>0</v>
      </c>
      <c r="P22" s="89"/>
      <c r="Q22" s="89"/>
      <c r="R22" s="89"/>
      <c r="S22" s="90"/>
    </row>
    <row r="23" spans="2:19" ht="13.5" customHeight="1" x14ac:dyDescent="0.15">
      <c r="B23" s="508"/>
      <c r="C23" s="515" t="s">
        <v>110</v>
      </c>
      <c r="D23" s="517" t="s">
        <v>93</v>
      </c>
      <c r="E23" s="518"/>
      <c r="F23" s="160">
        <v>386700</v>
      </c>
      <c r="G23" s="160">
        <v>36800</v>
      </c>
      <c r="H23" s="160">
        <v>1500</v>
      </c>
      <c r="I23" s="160">
        <v>6400</v>
      </c>
      <c r="J23" s="160">
        <v>11100</v>
      </c>
      <c r="K23" s="160">
        <v>11200</v>
      </c>
      <c r="L23" s="160">
        <v>4900</v>
      </c>
      <c r="M23" s="160">
        <v>1200</v>
      </c>
      <c r="N23" s="180">
        <v>400</v>
      </c>
      <c r="P23" s="89"/>
      <c r="Q23" s="89"/>
      <c r="R23" s="89"/>
      <c r="S23" s="90"/>
    </row>
    <row r="24" spans="2:19" ht="13.5" customHeight="1" x14ac:dyDescent="0.15">
      <c r="B24" s="508"/>
      <c r="C24" s="425"/>
      <c r="D24" s="521" t="s">
        <v>94</v>
      </c>
      <c r="E24" s="522"/>
      <c r="F24" s="161">
        <v>194100</v>
      </c>
      <c r="G24" s="161">
        <v>23100</v>
      </c>
      <c r="H24" s="161">
        <v>600</v>
      </c>
      <c r="I24" s="161">
        <v>4100</v>
      </c>
      <c r="J24" s="161">
        <v>7200</v>
      </c>
      <c r="K24" s="161">
        <v>7300</v>
      </c>
      <c r="L24" s="161">
        <v>2900</v>
      </c>
      <c r="M24" s="161">
        <v>800</v>
      </c>
      <c r="N24" s="181">
        <v>300</v>
      </c>
      <c r="P24" s="89"/>
      <c r="Q24" s="89"/>
      <c r="R24" s="91"/>
      <c r="S24" s="92"/>
    </row>
    <row r="25" spans="2:19" ht="13.5" customHeight="1" x14ac:dyDescent="0.15">
      <c r="B25" s="508"/>
      <c r="C25" s="425"/>
      <c r="D25" s="521" t="s">
        <v>97</v>
      </c>
      <c r="E25" s="522"/>
      <c r="F25" s="161">
        <v>174200</v>
      </c>
      <c r="G25" s="161">
        <v>22000</v>
      </c>
      <c r="H25" s="161">
        <v>600</v>
      </c>
      <c r="I25" s="161">
        <v>4000</v>
      </c>
      <c r="J25" s="161">
        <v>6700</v>
      </c>
      <c r="K25" s="161">
        <v>6900</v>
      </c>
      <c r="L25" s="161">
        <v>2800</v>
      </c>
      <c r="M25" s="161">
        <v>800</v>
      </c>
      <c r="N25" s="181">
        <v>200</v>
      </c>
      <c r="P25" s="89"/>
      <c r="Q25" s="89"/>
      <c r="R25" s="91"/>
      <c r="S25" s="92"/>
    </row>
    <row r="26" spans="2:19" ht="13.5" customHeight="1" thickBot="1" x14ac:dyDescent="0.2">
      <c r="B26" s="509"/>
      <c r="C26" s="516"/>
      <c r="D26" s="532" t="s">
        <v>96</v>
      </c>
      <c r="E26" s="533"/>
      <c r="F26" s="182">
        <v>192600</v>
      </c>
      <c r="G26" s="182">
        <v>13700</v>
      </c>
      <c r="H26" s="182">
        <v>900</v>
      </c>
      <c r="I26" s="182">
        <v>2400</v>
      </c>
      <c r="J26" s="182">
        <v>4000</v>
      </c>
      <c r="K26" s="182">
        <v>3900</v>
      </c>
      <c r="L26" s="182">
        <v>2100</v>
      </c>
      <c r="M26" s="182">
        <v>400</v>
      </c>
      <c r="N26" s="183">
        <v>100</v>
      </c>
      <c r="P26" s="89"/>
      <c r="Q26" s="89"/>
      <c r="R26" s="91"/>
      <c r="S26" s="92"/>
    </row>
    <row r="27" spans="2:19" ht="13.5" customHeight="1" x14ac:dyDescent="0.15">
      <c r="B27" s="507" t="s">
        <v>112</v>
      </c>
      <c r="C27" s="510" t="s">
        <v>106</v>
      </c>
      <c r="D27" s="530" t="s">
        <v>93</v>
      </c>
      <c r="E27" s="531"/>
      <c r="F27" s="184">
        <v>100</v>
      </c>
      <c r="G27" s="184">
        <v>100</v>
      </c>
      <c r="H27" s="184">
        <v>100</v>
      </c>
      <c r="I27" s="184">
        <v>100</v>
      </c>
      <c r="J27" s="184">
        <v>100</v>
      </c>
      <c r="K27" s="184">
        <v>100</v>
      </c>
      <c r="L27" s="184">
        <v>100</v>
      </c>
      <c r="M27" s="184">
        <v>100</v>
      </c>
      <c r="N27" s="185">
        <v>100</v>
      </c>
      <c r="P27" s="95"/>
      <c r="Q27" s="95"/>
      <c r="R27" s="96"/>
      <c r="S27" s="96"/>
    </row>
    <row r="28" spans="2:19" ht="13.5" customHeight="1" x14ac:dyDescent="0.15">
      <c r="B28" s="508"/>
      <c r="C28" s="425"/>
      <c r="D28" s="521" t="s">
        <v>94</v>
      </c>
      <c r="E28" s="522"/>
      <c r="F28" s="105">
        <v>58.9</v>
      </c>
      <c r="G28" s="105">
        <v>78.3</v>
      </c>
      <c r="H28" s="105">
        <v>57.1</v>
      </c>
      <c r="I28" s="105">
        <v>77.099999999999994</v>
      </c>
      <c r="J28" s="105">
        <v>78.7</v>
      </c>
      <c r="K28" s="105">
        <v>79.900000000000006</v>
      </c>
      <c r="L28" s="105">
        <v>77.7</v>
      </c>
      <c r="M28" s="105">
        <v>88.5</v>
      </c>
      <c r="N28" s="186">
        <v>77.8</v>
      </c>
      <c r="P28" s="95"/>
      <c r="Q28" s="95"/>
      <c r="R28" s="96"/>
      <c r="S28" s="96"/>
    </row>
    <row r="29" spans="2:19" ht="13.5" customHeight="1" x14ac:dyDescent="0.15">
      <c r="B29" s="508"/>
      <c r="C29" s="425"/>
      <c r="D29" s="521" t="s">
        <v>95</v>
      </c>
      <c r="E29" s="522"/>
      <c r="F29" s="105">
        <v>50.1</v>
      </c>
      <c r="G29" s="105">
        <v>73.400000000000006</v>
      </c>
      <c r="H29" s="105">
        <v>57.1</v>
      </c>
      <c r="I29" s="105">
        <v>74.3</v>
      </c>
      <c r="J29" s="105">
        <v>75</v>
      </c>
      <c r="K29" s="105">
        <v>73.900000000000006</v>
      </c>
      <c r="L29" s="105">
        <v>71.3</v>
      </c>
      <c r="M29" s="105">
        <v>76.900000000000006</v>
      </c>
      <c r="N29" s="186">
        <v>66.7</v>
      </c>
      <c r="P29" s="95"/>
      <c r="Q29" s="95"/>
      <c r="R29" s="96"/>
      <c r="S29" s="96"/>
    </row>
    <row r="30" spans="2:19" ht="13.5" customHeight="1" x14ac:dyDescent="0.15">
      <c r="B30" s="508"/>
      <c r="C30" s="511"/>
      <c r="D30" s="523" t="s">
        <v>96</v>
      </c>
      <c r="E30" s="524"/>
      <c r="F30" s="107">
        <v>41.1</v>
      </c>
      <c r="G30" s="107">
        <v>21.8</v>
      </c>
      <c r="H30" s="107">
        <v>42.9</v>
      </c>
      <c r="I30" s="107">
        <v>22.9</v>
      </c>
      <c r="J30" s="107">
        <v>21.3</v>
      </c>
      <c r="K30" s="107">
        <v>20.6</v>
      </c>
      <c r="L30" s="107">
        <v>22.3</v>
      </c>
      <c r="M30" s="107">
        <v>15.4</v>
      </c>
      <c r="N30" s="187">
        <v>22.2</v>
      </c>
      <c r="P30" s="95"/>
      <c r="Q30" s="95"/>
      <c r="R30" s="96"/>
      <c r="S30" s="96"/>
    </row>
    <row r="31" spans="2:19" ht="13.5" customHeight="1" x14ac:dyDescent="0.15">
      <c r="B31" s="508"/>
      <c r="C31" s="512" t="s">
        <v>108</v>
      </c>
      <c r="D31" s="517" t="s">
        <v>93</v>
      </c>
      <c r="E31" s="518"/>
      <c r="F31" s="27">
        <v>100</v>
      </c>
      <c r="G31" s="27">
        <v>100</v>
      </c>
      <c r="H31" s="27">
        <v>100</v>
      </c>
      <c r="I31" s="27">
        <v>100</v>
      </c>
      <c r="J31" s="27">
        <v>100</v>
      </c>
      <c r="K31" s="27">
        <v>100</v>
      </c>
      <c r="L31" s="27">
        <v>100</v>
      </c>
      <c r="M31" s="27">
        <v>100</v>
      </c>
      <c r="N31" s="188">
        <v>100</v>
      </c>
      <c r="P31" s="95"/>
      <c r="Q31" s="95"/>
      <c r="R31" s="96"/>
      <c r="S31" s="96"/>
    </row>
    <row r="32" spans="2:19" ht="13.5" customHeight="1" x14ac:dyDescent="0.15">
      <c r="B32" s="508"/>
      <c r="C32" s="513"/>
      <c r="D32" s="521" t="s">
        <v>94</v>
      </c>
      <c r="E32" s="522"/>
      <c r="F32" s="105">
        <v>68.900000000000006</v>
      </c>
      <c r="G32" s="105">
        <v>98.9</v>
      </c>
      <c r="H32" s="105">
        <v>100</v>
      </c>
      <c r="I32" s="105">
        <v>100</v>
      </c>
      <c r="J32" s="105">
        <v>98.7</v>
      </c>
      <c r="K32" s="105">
        <v>98.9</v>
      </c>
      <c r="L32" s="105">
        <v>97.8</v>
      </c>
      <c r="M32" s="105">
        <v>93.3</v>
      </c>
      <c r="N32" s="186">
        <v>80</v>
      </c>
      <c r="P32" s="95"/>
      <c r="Q32" s="95"/>
      <c r="R32" s="96"/>
      <c r="S32" s="96"/>
    </row>
    <row r="33" spans="2:19" ht="13.5" customHeight="1" x14ac:dyDescent="0.15">
      <c r="B33" s="508"/>
      <c r="C33" s="513"/>
      <c r="D33" s="521" t="s">
        <v>97</v>
      </c>
      <c r="E33" s="522"/>
      <c r="F33" s="105">
        <v>56</v>
      </c>
      <c r="G33" s="105">
        <v>91.6</v>
      </c>
      <c r="H33" s="105">
        <v>100</v>
      </c>
      <c r="I33" s="105">
        <v>92.7</v>
      </c>
      <c r="J33" s="105">
        <v>96.1</v>
      </c>
      <c r="K33" s="105">
        <v>89.7</v>
      </c>
      <c r="L33" s="105">
        <v>86.7</v>
      </c>
      <c r="M33" s="105">
        <v>80</v>
      </c>
      <c r="N33" s="186">
        <v>80</v>
      </c>
      <c r="P33" s="95"/>
      <c r="Q33" s="95"/>
      <c r="R33" s="96"/>
      <c r="S33" s="96"/>
    </row>
    <row r="34" spans="2:19" ht="13.5" customHeight="1" x14ac:dyDescent="0.15">
      <c r="B34" s="508"/>
      <c r="C34" s="514"/>
      <c r="D34" s="523" t="s">
        <v>96</v>
      </c>
      <c r="E34" s="524"/>
      <c r="F34" s="107">
        <v>31.1</v>
      </c>
      <c r="G34" s="107">
        <v>1.1000000000000001</v>
      </c>
      <c r="H34" s="162" t="s">
        <v>101</v>
      </c>
      <c r="I34" s="162" t="s">
        <v>101</v>
      </c>
      <c r="J34" s="107">
        <v>0</v>
      </c>
      <c r="K34" s="107">
        <v>1.1000000000000001</v>
      </c>
      <c r="L34" s="107">
        <v>2.2000000000000002</v>
      </c>
      <c r="M34" s="107">
        <v>0</v>
      </c>
      <c r="N34" s="187">
        <v>0</v>
      </c>
      <c r="P34" s="95"/>
      <c r="Q34" s="95"/>
      <c r="R34" s="96"/>
      <c r="S34" s="96"/>
    </row>
    <row r="35" spans="2:19" ht="13.5" customHeight="1" x14ac:dyDescent="0.15">
      <c r="B35" s="508"/>
      <c r="C35" s="515" t="s">
        <v>110</v>
      </c>
      <c r="D35" s="517" t="s">
        <v>93</v>
      </c>
      <c r="E35" s="518"/>
      <c r="F35" s="27">
        <v>100</v>
      </c>
      <c r="G35" s="27">
        <v>100</v>
      </c>
      <c r="H35" s="27">
        <v>100</v>
      </c>
      <c r="I35" s="27">
        <v>100</v>
      </c>
      <c r="J35" s="27">
        <v>100</v>
      </c>
      <c r="K35" s="27">
        <v>100</v>
      </c>
      <c r="L35" s="27">
        <v>100</v>
      </c>
      <c r="M35" s="27">
        <v>100</v>
      </c>
      <c r="N35" s="188">
        <v>100</v>
      </c>
      <c r="P35" s="95"/>
      <c r="Q35" s="95"/>
      <c r="R35" s="96"/>
      <c r="S35" s="96"/>
    </row>
    <row r="36" spans="2:19" ht="13.5" customHeight="1" x14ac:dyDescent="0.15">
      <c r="B36" s="508"/>
      <c r="C36" s="425"/>
      <c r="D36" s="521" t="s">
        <v>94</v>
      </c>
      <c r="E36" s="522"/>
      <c r="F36" s="105">
        <v>50.2</v>
      </c>
      <c r="G36" s="105">
        <v>62.8</v>
      </c>
      <c r="H36" s="105">
        <v>40</v>
      </c>
      <c r="I36" s="105">
        <v>64.099999999999994</v>
      </c>
      <c r="J36" s="105">
        <v>64.900000000000006</v>
      </c>
      <c r="K36" s="105">
        <v>65.2</v>
      </c>
      <c r="L36" s="105">
        <v>59.2</v>
      </c>
      <c r="M36" s="105">
        <v>66.7</v>
      </c>
      <c r="N36" s="186">
        <v>75</v>
      </c>
      <c r="P36" s="95"/>
      <c r="Q36" s="95"/>
      <c r="R36" s="96"/>
      <c r="S36" s="96"/>
    </row>
    <row r="37" spans="2:19" ht="13.5" customHeight="1" x14ac:dyDescent="0.15">
      <c r="B37" s="508"/>
      <c r="C37" s="425"/>
      <c r="D37" s="521" t="s">
        <v>97</v>
      </c>
      <c r="E37" s="522"/>
      <c r="F37" s="105">
        <v>45</v>
      </c>
      <c r="G37" s="105">
        <v>59.8</v>
      </c>
      <c r="H37" s="105">
        <v>40</v>
      </c>
      <c r="I37" s="105">
        <v>62.5</v>
      </c>
      <c r="J37" s="105">
        <v>60.4</v>
      </c>
      <c r="K37" s="105">
        <v>61.6</v>
      </c>
      <c r="L37" s="105">
        <v>57.1</v>
      </c>
      <c r="M37" s="105">
        <v>66.7</v>
      </c>
      <c r="N37" s="186">
        <v>50</v>
      </c>
      <c r="P37" s="95"/>
      <c r="Q37" s="95"/>
      <c r="R37" s="96"/>
      <c r="S37" s="96"/>
    </row>
    <row r="38" spans="2:19" ht="13.5" customHeight="1" thickBot="1" x14ac:dyDescent="0.2">
      <c r="B38" s="509"/>
      <c r="C38" s="516"/>
      <c r="D38" s="532" t="s">
        <v>96</v>
      </c>
      <c r="E38" s="533"/>
      <c r="F38" s="189">
        <v>49.8</v>
      </c>
      <c r="G38" s="189">
        <v>37.200000000000003</v>
      </c>
      <c r="H38" s="189">
        <v>60</v>
      </c>
      <c r="I38" s="189">
        <v>37.5</v>
      </c>
      <c r="J38" s="189">
        <v>36</v>
      </c>
      <c r="K38" s="189">
        <v>34.799999999999997</v>
      </c>
      <c r="L38" s="189">
        <v>42.9</v>
      </c>
      <c r="M38" s="189">
        <v>33.299999999999997</v>
      </c>
      <c r="N38" s="190">
        <v>25</v>
      </c>
      <c r="P38" s="95"/>
      <c r="Q38" s="95"/>
      <c r="R38" s="96"/>
      <c r="S38" s="96"/>
    </row>
    <row r="39" spans="2:19" ht="13.5" customHeight="1" x14ac:dyDescent="0.15">
      <c r="D39" s="8"/>
      <c r="E39" s="93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5"/>
      <c r="Q39" s="95"/>
      <c r="R39" s="96"/>
      <c r="S39" s="96"/>
    </row>
    <row r="40" spans="2:19" ht="13.5" customHeight="1" x14ac:dyDescent="0.15">
      <c r="B40" s="393" t="s">
        <v>185</v>
      </c>
      <c r="C40" s="393"/>
      <c r="D40" s="393"/>
      <c r="E40" s="393"/>
      <c r="F40" s="393"/>
      <c r="G40" s="393"/>
      <c r="H40" s="393"/>
      <c r="I40" s="393"/>
      <c r="J40" s="393"/>
      <c r="K40" s="393"/>
      <c r="L40" s="393"/>
      <c r="M40" s="393"/>
      <c r="N40" s="393"/>
      <c r="O40" s="94"/>
      <c r="P40" s="95"/>
      <c r="Q40" s="95"/>
      <c r="R40" s="96"/>
      <c r="S40" s="96"/>
    </row>
    <row r="41" spans="2:19" ht="13.5" customHeight="1" thickBot="1" x14ac:dyDescent="0.2">
      <c r="D41" s="8"/>
      <c r="E41" s="93"/>
      <c r="F41" s="94"/>
      <c r="G41" s="94"/>
      <c r="H41" s="94"/>
      <c r="I41" s="94"/>
      <c r="J41" s="94"/>
      <c r="K41" s="94"/>
      <c r="L41" s="94"/>
      <c r="M41" s="94"/>
      <c r="N41" s="203" t="s">
        <v>113</v>
      </c>
      <c r="O41" s="94"/>
      <c r="P41" s="95"/>
      <c r="Q41" s="95"/>
      <c r="R41" s="96"/>
      <c r="S41" s="96"/>
    </row>
    <row r="42" spans="2:19" ht="13.5" customHeight="1" x14ac:dyDescent="0.15">
      <c r="B42" s="173"/>
      <c r="C42" s="174"/>
      <c r="D42" s="174"/>
      <c r="E42" s="175" t="s">
        <v>92</v>
      </c>
      <c r="F42" s="528" t="s">
        <v>30</v>
      </c>
      <c r="G42" s="525" t="s">
        <v>39</v>
      </c>
      <c r="H42" s="526"/>
      <c r="I42" s="526"/>
      <c r="J42" s="526"/>
      <c r="K42" s="526"/>
      <c r="L42" s="526"/>
      <c r="M42" s="526"/>
      <c r="N42" s="527"/>
      <c r="O42" s="94"/>
      <c r="P42" s="95"/>
      <c r="Q42" s="95"/>
      <c r="R42" s="96"/>
      <c r="S42" s="96"/>
    </row>
    <row r="43" spans="2:19" ht="13.5" customHeight="1" thickBot="1" x14ac:dyDescent="0.2">
      <c r="B43" s="191" t="s">
        <v>111</v>
      </c>
      <c r="C43" s="192"/>
      <c r="D43" s="192"/>
      <c r="E43" s="193"/>
      <c r="F43" s="529"/>
      <c r="G43" s="194" t="s">
        <v>98</v>
      </c>
      <c r="H43" s="194" t="s">
        <v>40</v>
      </c>
      <c r="I43" s="194" t="s">
        <v>41</v>
      </c>
      <c r="J43" s="194" t="s">
        <v>42</v>
      </c>
      <c r="K43" s="194" t="s">
        <v>43</v>
      </c>
      <c r="L43" s="194" t="s">
        <v>61</v>
      </c>
      <c r="M43" s="194" t="s">
        <v>44</v>
      </c>
      <c r="N43" s="195" t="s">
        <v>45</v>
      </c>
      <c r="O43" s="94"/>
      <c r="P43" s="95"/>
      <c r="Q43" s="95"/>
      <c r="R43" s="96"/>
      <c r="S43" s="96"/>
    </row>
    <row r="44" spans="2:19" ht="13.5" customHeight="1" x14ac:dyDescent="0.15">
      <c r="B44" s="497" t="s">
        <v>103</v>
      </c>
      <c r="C44" s="499" t="s">
        <v>106</v>
      </c>
      <c r="D44" s="530" t="s">
        <v>93</v>
      </c>
      <c r="E44" s="531"/>
      <c r="F44" s="199">
        <v>110815100</v>
      </c>
      <c r="G44" s="199">
        <v>9995200</v>
      </c>
      <c r="H44" s="199">
        <v>252600</v>
      </c>
      <c r="I44" s="199">
        <v>1283700</v>
      </c>
      <c r="J44" s="199">
        <v>2772300</v>
      </c>
      <c r="K44" s="199">
        <v>3221100</v>
      </c>
      <c r="L44" s="199">
        <v>1819100</v>
      </c>
      <c r="M44" s="199">
        <v>481900</v>
      </c>
      <c r="N44" s="200">
        <v>164500</v>
      </c>
    </row>
    <row r="45" spans="2:19" ht="13.5" customHeight="1" x14ac:dyDescent="0.15">
      <c r="B45" s="497"/>
      <c r="C45" s="500"/>
      <c r="D45" s="521" t="s">
        <v>94</v>
      </c>
      <c r="E45" s="522"/>
      <c r="F45" s="155">
        <v>64420700</v>
      </c>
      <c r="G45" s="155">
        <v>7105900</v>
      </c>
      <c r="H45" s="155">
        <v>136500</v>
      </c>
      <c r="I45" s="155">
        <v>839200</v>
      </c>
      <c r="J45" s="155">
        <v>1925800</v>
      </c>
      <c r="K45" s="155">
        <v>2303100</v>
      </c>
      <c r="L45" s="155">
        <v>1369900</v>
      </c>
      <c r="M45" s="155">
        <v>400400</v>
      </c>
      <c r="N45" s="197">
        <v>131000</v>
      </c>
    </row>
    <row r="46" spans="2:19" ht="13.5" customHeight="1" x14ac:dyDescent="0.15">
      <c r="B46" s="497"/>
      <c r="C46" s="500"/>
      <c r="D46" s="521" t="s">
        <v>95</v>
      </c>
      <c r="E46" s="522"/>
      <c r="F46" s="155">
        <v>57008800</v>
      </c>
      <c r="G46" s="155">
        <v>6653600</v>
      </c>
      <c r="H46" s="155">
        <v>131800</v>
      </c>
      <c r="I46" s="155">
        <v>807000</v>
      </c>
      <c r="J46" s="155">
        <v>1822900</v>
      </c>
      <c r="K46" s="155">
        <v>2153600</v>
      </c>
      <c r="L46" s="155">
        <v>1260700</v>
      </c>
      <c r="M46" s="155">
        <v>364100</v>
      </c>
      <c r="N46" s="197">
        <v>113600</v>
      </c>
    </row>
    <row r="47" spans="2:19" ht="13.5" customHeight="1" x14ac:dyDescent="0.15">
      <c r="B47" s="497"/>
      <c r="C47" s="501"/>
      <c r="D47" s="523" t="s">
        <v>96</v>
      </c>
      <c r="E47" s="524"/>
      <c r="F47" s="154">
        <v>46394400</v>
      </c>
      <c r="G47" s="154">
        <v>2889300</v>
      </c>
      <c r="H47" s="154">
        <v>116100</v>
      </c>
      <c r="I47" s="154">
        <v>444500</v>
      </c>
      <c r="J47" s="154">
        <v>846500</v>
      </c>
      <c r="K47" s="154">
        <v>918000</v>
      </c>
      <c r="L47" s="154">
        <v>449200</v>
      </c>
      <c r="M47" s="154">
        <v>81500</v>
      </c>
      <c r="N47" s="198">
        <v>33500</v>
      </c>
      <c r="O47" s="4"/>
    </row>
    <row r="48" spans="2:19" ht="13.5" customHeight="1" x14ac:dyDescent="0.15">
      <c r="B48" s="497"/>
      <c r="C48" s="502" t="s">
        <v>108</v>
      </c>
      <c r="D48" s="517" t="s">
        <v>93</v>
      </c>
      <c r="E48" s="518"/>
      <c r="F48" s="153">
        <v>53413200</v>
      </c>
      <c r="G48" s="153">
        <v>4060500</v>
      </c>
      <c r="H48" s="153">
        <v>70700</v>
      </c>
      <c r="I48" s="153">
        <v>450700</v>
      </c>
      <c r="J48" s="153">
        <v>1068400</v>
      </c>
      <c r="K48" s="153">
        <v>1283800</v>
      </c>
      <c r="L48" s="153">
        <v>804700</v>
      </c>
      <c r="M48" s="153">
        <v>273900</v>
      </c>
      <c r="N48" s="196">
        <v>108300</v>
      </c>
    </row>
    <row r="49" spans="2:14" ht="13.5" customHeight="1" x14ac:dyDescent="0.15">
      <c r="B49" s="497"/>
      <c r="C49" s="503"/>
      <c r="D49" s="521" t="s">
        <v>94</v>
      </c>
      <c r="E49" s="522"/>
      <c r="F49" s="155">
        <v>36744500</v>
      </c>
      <c r="G49" s="155">
        <v>3999600</v>
      </c>
      <c r="H49" s="155">
        <v>68300</v>
      </c>
      <c r="I49" s="155">
        <v>441500</v>
      </c>
      <c r="J49" s="155">
        <v>1054000</v>
      </c>
      <c r="K49" s="155">
        <v>1272000</v>
      </c>
      <c r="L49" s="155">
        <v>794900</v>
      </c>
      <c r="M49" s="155">
        <v>269600</v>
      </c>
      <c r="N49" s="197">
        <v>99300</v>
      </c>
    </row>
    <row r="50" spans="2:14" ht="13.5" customHeight="1" x14ac:dyDescent="0.15">
      <c r="B50" s="497"/>
      <c r="C50" s="503"/>
      <c r="D50" s="521" t="s">
        <v>97</v>
      </c>
      <c r="E50" s="522"/>
      <c r="F50" s="155">
        <v>31959400</v>
      </c>
      <c r="G50" s="155">
        <v>3743700</v>
      </c>
      <c r="H50" s="155">
        <v>66700</v>
      </c>
      <c r="I50" s="155">
        <v>426000</v>
      </c>
      <c r="J50" s="155">
        <v>997700</v>
      </c>
      <c r="K50" s="155">
        <v>1188800</v>
      </c>
      <c r="L50" s="155">
        <v>731700</v>
      </c>
      <c r="M50" s="155">
        <v>246100</v>
      </c>
      <c r="N50" s="197">
        <v>86600</v>
      </c>
    </row>
    <row r="51" spans="2:14" ht="13.5" customHeight="1" x14ac:dyDescent="0.15">
      <c r="B51" s="497"/>
      <c r="C51" s="504"/>
      <c r="D51" s="523" t="s">
        <v>96</v>
      </c>
      <c r="E51" s="524"/>
      <c r="F51" s="154">
        <v>16668700</v>
      </c>
      <c r="G51" s="154">
        <v>60900</v>
      </c>
      <c r="H51" s="154">
        <v>2400</v>
      </c>
      <c r="I51" s="154">
        <v>9200</v>
      </c>
      <c r="J51" s="154">
        <v>14300</v>
      </c>
      <c r="K51" s="154">
        <v>11800</v>
      </c>
      <c r="L51" s="154">
        <v>9800</v>
      </c>
      <c r="M51" s="154">
        <v>4300</v>
      </c>
      <c r="N51" s="198">
        <v>9000</v>
      </c>
    </row>
    <row r="52" spans="2:14" ht="13.5" customHeight="1" x14ac:dyDescent="0.15">
      <c r="B52" s="497"/>
      <c r="C52" s="505" t="s">
        <v>110</v>
      </c>
      <c r="D52" s="517" t="s">
        <v>93</v>
      </c>
      <c r="E52" s="518"/>
      <c r="F52" s="153">
        <v>57401900</v>
      </c>
      <c r="G52" s="153">
        <v>5934700</v>
      </c>
      <c r="H52" s="153">
        <v>181900</v>
      </c>
      <c r="I52" s="153">
        <v>833000</v>
      </c>
      <c r="J52" s="153">
        <v>1704000</v>
      </c>
      <c r="K52" s="153">
        <v>1937300</v>
      </c>
      <c r="L52" s="153">
        <v>1014400</v>
      </c>
      <c r="M52" s="153">
        <v>208000</v>
      </c>
      <c r="N52" s="196">
        <v>56200</v>
      </c>
    </row>
    <row r="53" spans="2:14" ht="13.5" customHeight="1" x14ac:dyDescent="0.15">
      <c r="B53" s="497"/>
      <c r="C53" s="500"/>
      <c r="D53" s="521" t="s">
        <v>94</v>
      </c>
      <c r="E53" s="522"/>
      <c r="F53" s="155">
        <v>27676200</v>
      </c>
      <c r="G53" s="155">
        <v>3106300</v>
      </c>
      <c r="H53" s="155">
        <v>68200</v>
      </c>
      <c r="I53" s="155">
        <v>397700</v>
      </c>
      <c r="J53" s="155">
        <v>871800</v>
      </c>
      <c r="K53" s="155">
        <v>1031000</v>
      </c>
      <c r="L53" s="155">
        <v>575000</v>
      </c>
      <c r="M53" s="155">
        <v>130800</v>
      </c>
      <c r="N53" s="197">
        <v>31700</v>
      </c>
    </row>
    <row r="54" spans="2:14" ht="13.5" customHeight="1" x14ac:dyDescent="0.15">
      <c r="B54" s="497"/>
      <c r="C54" s="500"/>
      <c r="D54" s="521" t="s">
        <v>97</v>
      </c>
      <c r="E54" s="522"/>
      <c r="F54" s="155">
        <v>25049400</v>
      </c>
      <c r="G54" s="155">
        <v>2910000</v>
      </c>
      <c r="H54" s="155">
        <v>65100</v>
      </c>
      <c r="I54" s="155">
        <v>380900</v>
      </c>
      <c r="J54" s="155">
        <v>825200</v>
      </c>
      <c r="K54" s="155">
        <v>964700</v>
      </c>
      <c r="L54" s="155">
        <v>529000</v>
      </c>
      <c r="M54" s="155">
        <v>118000</v>
      </c>
      <c r="N54" s="197">
        <v>27000</v>
      </c>
    </row>
    <row r="55" spans="2:14" ht="13.5" customHeight="1" thickBot="1" x14ac:dyDescent="0.2">
      <c r="B55" s="498"/>
      <c r="C55" s="506"/>
      <c r="D55" s="532" t="s">
        <v>96</v>
      </c>
      <c r="E55" s="533"/>
      <c r="F55" s="201">
        <v>29725700</v>
      </c>
      <c r="G55" s="201">
        <v>2828500</v>
      </c>
      <c r="H55" s="201">
        <v>113700</v>
      </c>
      <c r="I55" s="201">
        <v>435300</v>
      </c>
      <c r="J55" s="201">
        <v>832200</v>
      </c>
      <c r="K55" s="201">
        <v>906200</v>
      </c>
      <c r="L55" s="201">
        <v>439400</v>
      </c>
      <c r="M55" s="201">
        <v>77200</v>
      </c>
      <c r="N55" s="202">
        <v>24400</v>
      </c>
    </row>
    <row r="56" spans="2:14" ht="13.5" customHeight="1" x14ac:dyDescent="0.15">
      <c r="B56" s="496" t="s">
        <v>112</v>
      </c>
      <c r="C56" s="499" t="s">
        <v>106</v>
      </c>
      <c r="D56" s="530" t="s">
        <v>93</v>
      </c>
      <c r="E56" s="531"/>
      <c r="F56" s="184">
        <v>100</v>
      </c>
      <c r="G56" s="184">
        <v>100</v>
      </c>
      <c r="H56" s="184">
        <v>100</v>
      </c>
      <c r="I56" s="184">
        <v>100</v>
      </c>
      <c r="J56" s="184">
        <v>100</v>
      </c>
      <c r="K56" s="184">
        <v>100</v>
      </c>
      <c r="L56" s="184">
        <v>100</v>
      </c>
      <c r="M56" s="184">
        <v>100</v>
      </c>
      <c r="N56" s="185">
        <v>100</v>
      </c>
    </row>
    <row r="57" spans="2:14" ht="13.5" customHeight="1" x14ac:dyDescent="0.15">
      <c r="B57" s="497"/>
      <c r="C57" s="500"/>
      <c r="D57" s="521" t="s">
        <v>94</v>
      </c>
      <c r="E57" s="522"/>
      <c r="F57" s="105">
        <v>58.1</v>
      </c>
      <c r="G57" s="105">
        <v>71.099999999999994</v>
      </c>
      <c r="H57" s="105">
        <v>54</v>
      </c>
      <c r="I57" s="105">
        <v>65.400000000000006</v>
      </c>
      <c r="J57" s="105">
        <v>69.5</v>
      </c>
      <c r="K57" s="105">
        <v>71.5</v>
      </c>
      <c r="L57" s="105">
        <v>75.3</v>
      </c>
      <c r="M57" s="105">
        <v>83.1</v>
      </c>
      <c r="N57" s="186">
        <v>79.599999999999994</v>
      </c>
    </row>
    <row r="58" spans="2:14" ht="13.5" customHeight="1" x14ac:dyDescent="0.15">
      <c r="B58" s="497"/>
      <c r="C58" s="500"/>
      <c r="D58" s="521" t="s">
        <v>95</v>
      </c>
      <c r="E58" s="522"/>
      <c r="F58" s="105">
        <v>51.4</v>
      </c>
      <c r="G58" s="105">
        <v>66.599999999999994</v>
      </c>
      <c r="H58" s="105">
        <v>52.2</v>
      </c>
      <c r="I58" s="105">
        <v>62.9</v>
      </c>
      <c r="J58" s="105">
        <v>65.8</v>
      </c>
      <c r="K58" s="105">
        <v>66.900000000000006</v>
      </c>
      <c r="L58" s="105">
        <v>69.3</v>
      </c>
      <c r="M58" s="105">
        <v>75.599999999999994</v>
      </c>
      <c r="N58" s="186">
        <v>69.099999999999994</v>
      </c>
    </row>
    <row r="59" spans="2:14" ht="13.5" customHeight="1" x14ac:dyDescent="0.15">
      <c r="B59" s="497"/>
      <c r="C59" s="501"/>
      <c r="D59" s="523" t="s">
        <v>96</v>
      </c>
      <c r="E59" s="524"/>
      <c r="F59" s="107">
        <v>41.9</v>
      </c>
      <c r="G59" s="107">
        <v>28.9</v>
      </c>
      <c r="H59" s="107">
        <v>46</v>
      </c>
      <c r="I59" s="107">
        <v>34.6</v>
      </c>
      <c r="J59" s="107">
        <v>30.5</v>
      </c>
      <c r="K59" s="107">
        <v>28.5</v>
      </c>
      <c r="L59" s="107">
        <v>24.7</v>
      </c>
      <c r="M59" s="107">
        <v>16.899999999999999</v>
      </c>
      <c r="N59" s="187">
        <v>20.399999999999999</v>
      </c>
    </row>
    <row r="60" spans="2:14" ht="13.5" customHeight="1" x14ac:dyDescent="0.15">
      <c r="B60" s="497"/>
      <c r="C60" s="502" t="s">
        <v>108</v>
      </c>
      <c r="D60" s="517" t="s">
        <v>93</v>
      </c>
      <c r="E60" s="518"/>
      <c r="F60" s="27">
        <v>100</v>
      </c>
      <c r="G60" s="27">
        <v>100</v>
      </c>
      <c r="H60" s="27">
        <v>100</v>
      </c>
      <c r="I60" s="27">
        <v>100</v>
      </c>
      <c r="J60" s="27">
        <v>100</v>
      </c>
      <c r="K60" s="27">
        <v>100</v>
      </c>
      <c r="L60" s="27">
        <v>100</v>
      </c>
      <c r="M60" s="27">
        <v>100</v>
      </c>
      <c r="N60" s="188">
        <v>100</v>
      </c>
    </row>
    <row r="61" spans="2:14" ht="13.5" customHeight="1" x14ac:dyDescent="0.15">
      <c r="B61" s="497"/>
      <c r="C61" s="503"/>
      <c r="D61" s="521" t="s">
        <v>94</v>
      </c>
      <c r="E61" s="522"/>
      <c r="F61" s="105">
        <v>68.8</v>
      </c>
      <c r="G61" s="105">
        <v>98.5</v>
      </c>
      <c r="H61" s="105">
        <v>96.6</v>
      </c>
      <c r="I61" s="105">
        <v>98</v>
      </c>
      <c r="J61" s="105">
        <v>98.7</v>
      </c>
      <c r="K61" s="105">
        <v>99.1</v>
      </c>
      <c r="L61" s="105">
        <v>98.8</v>
      </c>
      <c r="M61" s="105">
        <v>98.4</v>
      </c>
      <c r="N61" s="186">
        <v>91.7</v>
      </c>
    </row>
    <row r="62" spans="2:14" ht="13.5" customHeight="1" x14ac:dyDescent="0.15">
      <c r="B62" s="497"/>
      <c r="C62" s="503"/>
      <c r="D62" s="521" t="s">
        <v>97</v>
      </c>
      <c r="E62" s="522"/>
      <c r="F62" s="105">
        <v>59.8</v>
      </c>
      <c r="G62" s="105">
        <v>92.2</v>
      </c>
      <c r="H62" s="105">
        <v>94.3</v>
      </c>
      <c r="I62" s="105">
        <v>94.5</v>
      </c>
      <c r="J62" s="105">
        <v>93.4</v>
      </c>
      <c r="K62" s="105">
        <v>92.6</v>
      </c>
      <c r="L62" s="105">
        <v>90.9</v>
      </c>
      <c r="M62" s="105">
        <v>89.9</v>
      </c>
      <c r="N62" s="186">
        <v>80</v>
      </c>
    </row>
    <row r="63" spans="2:14" ht="13.5" customHeight="1" x14ac:dyDescent="0.15">
      <c r="B63" s="497"/>
      <c r="C63" s="504"/>
      <c r="D63" s="523" t="s">
        <v>96</v>
      </c>
      <c r="E63" s="524"/>
      <c r="F63" s="107">
        <v>31.2</v>
      </c>
      <c r="G63" s="107">
        <v>1.5</v>
      </c>
      <c r="H63" s="107">
        <v>3.4</v>
      </c>
      <c r="I63" s="107">
        <v>2</v>
      </c>
      <c r="J63" s="107">
        <v>1.3</v>
      </c>
      <c r="K63" s="107">
        <v>0.9</v>
      </c>
      <c r="L63" s="107">
        <v>1.2</v>
      </c>
      <c r="M63" s="107">
        <v>1.6</v>
      </c>
      <c r="N63" s="187">
        <v>8.3000000000000007</v>
      </c>
    </row>
    <row r="64" spans="2:14" ht="13.5" customHeight="1" x14ac:dyDescent="0.15">
      <c r="B64" s="497"/>
      <c r="C64" s="505" t="s">
        <v>110</v>
      </c>
      <c r="D64" s="517" t="s">
        <v>93</v>
      </c>
      <c r="E64" s="518"/>
      <c r="F64" s="27">
        <v>100</v>
      </c>
      <c r="G64" s="27">
        <v>100</v>
      </c>
      <c r="H64" s="27">
        <v>100</v>
      </c>
      <c r="I64" s="27">
        <v>100</v>
      </c>
      <c r="J64" s="27">
        <v>100</v>
      </c>
      <c r="K64" s="27">
        <v>100</v>
      </c>
      <c r="L64" s="27">
        <v>100</v>
      </c>
      <c r="M64" s="27">
        <v>100</v>
      </c>
      <c r="N64" s="188">
        <v>100</v>
      </c>
    </row>
    <row r="65" spans="2:14" ht="13.5" customHeight="1" x14ac:dyDescent="0.15">
      <c r="B65" s="497"/>
      <c r="C65" s="500"/>
      <c r="D65" s="521" t="s">
        <v>94</v>
      </c>
      <c r="E65" s="522"/>
      <c r="F65" s="105">
        <v>48.2</v>
      </c>
      <c r="G65" s="105">
        <v>52.3</v>
      </c>
      <c r="H65" s="105">
        <v>37.5</v>
      </c>
      <c r="I65" s="105">
        <v>47.7</v>
      </c>
      <c r="J65" s="105">
        <v>51.2</v>
      </c>
      <c r="K65" s="105">
        <v>53.2</v>
      </c>
      <c r="L65" s="105">
        <v>56.7</v>
      </c>
      <c r="M65" s="105">
        <v>62.9</v>
      </c>
      <c r="N65" s="186">
        <v>56.4</v>
      </c>
    </row>
    <row r="66" spans="2:14" ht="13.5" customHeight="1" x14ac:dyDescent="0.15">
      <c r="B66" s="497"/>
      <c r="C66" s="500"/>
      <c r="D66" s="521" t="s">
        <v>97</v>
      </c>
      <c r="E66" s="522"/>
      <c r="F66" s="105">
        <v>43.6</v>
      </c>
      <c r="G66" s="105">
        <v>49</v>
      </c>
      <c r="H66" s="105">
        <v>35.799999999999997</v>
      </c>
      <c r="I66" s="105">
        <v>45.7</v>
      </c>
      <c r="J66" s="105">
        <v>48.4</v>
      </c>
      <c r="K66" s="105">
        <v>49.8</v>
      </c>
      <c r="L66" s="105">
        <v>52.1</v>
      </c>
      <c r="M66" s="105">
        <v>56.7</v>
      </c>
      <c r="N66" s="186">
        <v>48</v>
      </c>
    </row>
    <row r="67" spans="2:14" ht="13.5" customHeight="1" thickBot="1" x14ac:dyDescent="0.2">
      <c r="B67" s="498"/>
      <c r="C67" s="506"/>
      <c r="D67" s="532" t="s">
        <v>96</v>
      </c>
      <c r="E67" s="533"/>
      <c r="F67" s="189">
        <v>51.8</v>
      </c>
      <c r="G67" s="189">
        <v>47.7</v>
      </c>
      <c r="H67" s="189">
        <v>62.5</v>
      </c>
      <c r="I67" s="189">
        <v>52.3</v>
      </c>
      <c r="J67" s="189">
        <v>48.8</v>
      </c>
      <c r="K67" s="189">
        <v>46.8</v>
      </c>
      <c r="L67" s="189">
        <v>43.3</v>
      </c>
      <c r="M67" s="189">
        <v>37.1</v>
      </c>
      <c r="N67" s="190">
        <v>43.4</v>
      </c>
    </row>
    <row r="68" spans="2:14" ht="13.5" customHeight="1" x14ac:dyDescent="0.15"/>
    <row r="69" spans="2:14" ht="13.5" customHeight="1" x14ac:dyDescent="0.15"/>
    <row r="70" spans="2:14" ht="13.5" customHeight="1" x14ac:dyDescent="0.15"/>
  </sheetData>
  <mergeCells count="70">
    <mergeCell ref="B40:N40"/>
    <mergeCell ref="D37:E37"/>
    <mergeCell ref="D38:E38"/>
    <mergeCell ref="G13:N13"/>
    <mergeCell ref="F13:F14"/>
    <mergeCell ref="D28:E28"/>
    <mergeCell ref="D29:E29"/>
    <mergeCell ref="D30:E30"/>
    <mergeCell ref="D31:E31"/>
    <mergeCell ref="D21:E21"/>
    <mergeCell ref="D32:E32"/>
    <mergeCell ref="D36:E36"/>
    <mergeCell ref="D22:E22"/>
    <mergeCell ref="D23:E23"/>
    <mergeCell ref="D24:E24"/>
    <mergeCell ref="D25:E25"/>
    <mergeCell ref="D26:E26"/>
    <mergeCell ref="D27:E27"/>
    <mergeCell ref="D33:E33"/>
    <mergeCell ref="D34:E34"/>
    <mergeCell ref="D67:E67"/>
    <mergeCell ref="D61:E61"/>
    <mergeCell ref="D62:E62"/>
    <mergeCell ref="D63:E63"/>
    <mergeCell ref="D64:E64"/>
    <mergeCell ref="D65:E65"/>
    <mergeCell ref="D66:E66"/>
    <mergeCell ref="D59:E59"/>
    <mergeCell ref="D54:E54"/>
    <mergeCell ref="D55:E55"/>
    <mergeCell ref="D56:E56"/>
    <mergeCell ref="D60:E60"/>
    <mergeCell ref="G42:N42"/>
    <mergeCell ref="F42:F43"/>
    <mergeCell ref="D44:E44"/>
    <mergeCell ref="D57:E57"/>
    <mergeCell ref="D58:E58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B27:B38"/>
    <mergeCell ref="C27:C30"/>
    <mergeCell ref="C31:C34"/>
    <mergeCell ref="C35:C38"/>
    <mergeCell ref="B10:N10"/>
    <mergeCell ref="B15:B26"/>
    <mergeCell ref="C15:C18"/>
    <mergeCell ref="C19:C22"/>
    <mergeCell ref="C23:C26"/>
    <mergeCell ref="D35:E35"/>
    <mergeCell ref="D15:E15"/>
    <mergeCell ref="D16:E16"/>
    <mergeCell ref="D17:E17"/>
    <mergeCell ref="D18:E18"/>
    <mergeCell ref="D19:E19"/>
    <mergeCell ref="D20:E20"/>
    <mergeCell ref="B56:B67"/>
    <mergeCell ref="C56:C59"/>
    <mergeCell ref="C60:C63"/>
    <mergeCell ref="C64:C67"/>
    <mergeCell ref="B44:B55"/>
    <mergeCell ref="C44:C47"/>
    <mergeCell ref="C48:C51"/>
    <mergeCell ref="C52:C55"/>
  </mergeCells>
  <phoneticPr fontId="3"/>
  <pageMargins left="0.59055118110236227" right="0.39370078740157483" top="0.39370078740157483" bottom="0.39370078740157483" header="0.19685039370078741" footer="0.19685039370078741"/>
  <pageSetup paperSize="9" scale="94" orientation="portrait" r:id="rId1"/>
  <headerFooter alignWithMargins="0">
    <oddFooter>&amp;C2-5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66"/>
  <sheetViews>
    <sheetView showGridLines="0" zoomScale="90" zoomScaleNormal="90" zoomScaleSheetLayoutView="90" workbookViewId="0"/>
  </sheetViews>
  <sheetFormatPr defaultRowHeight="12" x14ac:dyDescent="0.15"/>
  <cols>
    <col min="1" max="1" width="2.375" style="1" customWidth="1"/>
    <col min="2" max="3" width="4.375" style="1" customWidth="1"/>
    <col min="4" max="5" width="6.5" style="1" customWidth="1"/>
    <col min="6" max="16" width="8" style="1" customWidth="1"/>
    <col min="17" max="17" width="2.375" style="1" customWidth="1"/>
    <col min="18" max="18" width="7.375" style="1" customWidth="1"/>
    <col min="19" max="16384" width="9" style="1"/>
  </cols>
  <sheetData>
    <row r="1" spans="2:18" ht="15.75" customHeight="1" x14ac:dyDescent="0.15">
      <c r="B1" s="3" t="s">
        <v>190</v>
      </c>
    </row>
    <row r="2" spans="2:18" ht="15.75" customHeight="1" x14ac:dyDescent="0.15">
      <c r="B2" s="5" t="s">
        <v>187</v>
      </c>
    </row>
    <row r="3" spans="2:18" ht="15.75" customHeight="1" x14ac:dyDescent="0.15">
      <c r="B3" s="4" t="s">
        <v>120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2:18" ht="15.75" customHeight="1" x14ac:dyDescent="0.15">
      <c r="B4" s="4" t="s">
        <v>119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2:18" ht="15.75" customHeight="1" x14ac:dyDescent="0.15">
      <c r="B5" s="4" t="s">
        <v>121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2:18" ht="15.75" customHeight="1" x14ac:dyDescent="0.15">
      <c r="B6" s="4" t="s">
        <v>122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2:18" ht="15.75" customHeight="1" x14ac:dyDescent="0.15"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2:18" ht="15.75" customHeight="1" x14ac:dyDescent="0.15">
      <c r="D8" s="399"/>
      <c r="E8" s="399"/>
      <c r="F8" s="399"/>
      <c r="G8" s="399"/>
      <c r="H8" s="399"/>
      <c r="I8" s="399"/>
      <c r="J8" s="399"/>
      <c r="K8" s="399"/>
      <c r="L8" s="399"/>
      <c r="M8" s="399"/>
      <c r="N8" s="399"/>
      <c r="O8" s="399"/>
      <c r="P8" s="399"/>
      <c r="Q8" s="399"/>
      <c r="R8" s="399"/>
    </row>
    <row r="9" spans="2:18" ht="15.75" customHeight="1" x14ac:dyDescent="0.15">
      <c r="B9" s="393" t="s">
        <v>188</v>
      </c>
      <c r="C9" s="393"/>
      <c r="D9" s="393"/>
      <c r="E9" s="393"/>
      <c r="F9" s="393"/>
      <c r="G9" s="393"/>
      <c r="H9" s="393"/>
      <c r="I9" s="393"/>
      <c r="J9" s="393"/>
      <c r="K9" s="393"/>
      <c r="L9" s="393"/>
      <c r="M9" s="393"/>
      <c r="N9" s="393"/>
      <c r="O9" s="393"/>
      <c r="P9" s="393"/>
      <c r="Q9" s="4"/>
      <c r="R9" s="4"/>
    </row>
    <row r="10" spans="2:18" ht="15.75" customHeight="1" x14ac:dyDescent="0.15"/>
    <row r="11" spans="2:18" ht="15.75" customHeight="1" thickBot="1" x14ac:dyDescent="0.2">
      <c r="P11" s="6" t="s">
        <v>113</v>
      </c>
    </row>
    <row r="12" spans="2:18" ht="15.75" customHeight="1" x14ac:dyDescent="0.15">
      <c r="B12" s="173"/>
      <c r="C12" s="174"/>
      <c r="D12" s="174"/>
      <c r="E12" s="175" t="s">
        <v>92</v>
      </c>
      <c r="F12" s="537" t="s">
        <v>102</v>
      </c>
      <c r="G12" s="534" t="s">
        <v>58</v>
      </c>
      <c r="H12" s="535"/>
      <c r="I12" s="535"/>
      <c r="J12" s="535"/>
      <c r="K12" s="535"/>
      <c r="L12" s="535"/>
      <c r="M12" s="535"/>
      <c r="N12" s="535"/>
      <c r="O12" s="535"/>
      <c r="P12" s="536"/>
      <c r="R12" s="13"/>
    </row>
    <row r="13" spans="2:18" ht="15.75" customHeight="1" thickBot="1" x14ac:dyDescent="0.2">
      <c r="B13" s="191" t="s">
        <v>111</v>
      </c>
      <c r="C13" s="192"/>
      <c r="D13" s="192"/>
      <c r="E13" s="193"/>
      <c r="F13" s="538"/>
      <c r="G13" s="204" t="s">
        <v>30</v>
      </c>
      <c r="H13" s="204" t="s">
        <v>59</v>
      </c>
      <c r="I13" s="204" t="s">
        <v>60</v>
      </c>
      <c r="J13" s="204" t="s">
        <v>61</v>
      </c>
      <c r="K13" s="204" t="s">
        <v>44</v>
      </c>
      <c r="L13" s="204" t="s">
        <v>62</v>
      </c>
      <c r="M13" s="204" t="s">
        <v>63</v>
      </c>
      <c r="N13" s="205" t="s">
        <v>64</v>
      </c>
      <c r="O13" s="205" t="s">
        <v>65</v>
      </c>
      <c r="P13" s="206" t="s">
        <v>66</v>
      </c>
      <c r="R13" s="14"/>
    </row>
    <row r="14" spans="2:18" ht="15.75" customHeight="1" x14ac:dyDescent="0.15">
      <c r="B14" s="507" t="s">
        <v>103</v>
      </c>
      <c r="C14" s="510" t="s">
        <v>106</v>
      </c>
      <c r="D14" s="530" t="s">
        <v>93</v>
      </c>
      <c r="E14" s="531"/>
      <c r="F14" s="207">
        <v>720900</v>
      </c>
      <c r="G14" s="208">
        <v>35600</v>
      </c>
      <c r="H14" s="208">
        <v>1100</v>
      </c>
      <c r="I14" s="208">
        <v>2300</v>
      </c>
      <c r="J14" s="208">
        <v>1600</v>
      </c>
      <c r="K14" s="208">
        <v>2800</v>
      </c>
      <c r="L14" s="208">
        <v>5400</v>
      </c>
      <c r="M14" s="208">
        <v>6700</v>
      </c>
      <c r="N14" s="208">
        <v>7100</v>
      </c>
      <c r="O14" s="208">
        <v>3300</v>
      </c>
      <c r="P14" s="209">
        <v>5400</v>
      </c>
      <c r="R14" s="108"/>
    </row>
    <row r="15" spans="2:18" ht="15.75" customHeight="1" x14ac:dyDescent="0.15">
      <c r="B15" s="508"/>
      <c r="C15" s="425"/>
      <c r="D15" s="521" t="s">
        <v>94</v>
      </c>
      <c r="E15" s="522"/>
      <c r="F15" s="170">
        <v>424400</v>
      </c>
      <c r="G15" s="164">
        <v>20700</v>
      </c>
      <c r="H15" s="164">
        <v>600</v>
      </c>
      <c r="I15" s="164">
        <v>1500</v>
      </c>
      <c r="J15" s="164">
        <v>1200</v>
      </c>
      <c r="K15" s="164">
        <v>2000</v>
      </c>
      <c r="L15" s="164">
        <v>4000</v>
      </c>
      <c r="M15" s="164">
        <v>5200</v>
      </c>
      <c r="N15" s="164">
        <v>4000</v>
      </c>
      <c r="O15" s="164">
        <v>1200</v>
      </c>
      <c r="P15" s="210">
        <v>1000</v>
      </c>
      <c r="R15" s="108"/>
    </row>
    <row r="16" spans="2:18" ht="15.75" customHeight="1" x14ac:dyDescent="0.15">
      <c r="B16" s="508"/>
      <c r="C16" s="425"/>
      <c r="D16" s="521" t="s">
        <v>95</v>
      </c>
      <c r="E16" s="522"/>
      <c r="F16" s="171">
        <v>361300</v>
      </c>
      <c r="G16" s="165">
        <v>16600</v>
      </c>
      <c r="H16" s="165">
        <v>500</v>
      </c>
      <c r="I16" s="165">
        <v>1500</v>
      </c>
      <c r="J16" s="165">
        <v>1200</v>
      </c>
      <c r="K16" s="165">
        <v>2000</v>
      </c>
      <c r="L16" s="165">
        <v>3400</v>
      </c>
      <c r="M16" s="165">
        <v>4400</v>
      </c>
      <c r="N16" s="165">
        <v>2800</v>
      </c>
      <c r="O16" s="165">
        <v>500</v>
      </c>
      <c r="P16" s="211">
        <v>400</v>
      </c>
      <c r="R16" s="108"/>
    </row>
    <row r="17" spans="2:18" ht="15.75" customHeight="1" x14ac:dyDescent="0.15">
      <c r="B17" s="508"/>
      <c r="C17" s="511"/>
      <c r="D17" s="523" t="s">
        <v>96</v>
      </c>
      <c r="E17" s="524"/>
      <c r="F17" s="172">
        <v>296500</v>
      </c>
      <c r="G17" s="166">
        <v>15000</v>
      </c>
      <c r="H17" s="166">
        <v>500</v>
      </c>
      <c r="I17" s="166">
        <v>700</v>
      </c>
      <c r="J17" s="166">
        <v>400</v>
      </c>
      <c r="K17" s="166">
        <v>800</v>
      </c>
      <c r="L17" s="166">
        <v>1400</v>
      </c>
      <c r="M17" s="166">
        <v>1500</v>
      </c>
      <c r="N17" s="166">
        <v>3200</v>
      </c>
      <c r="O17" s="166">
        <v>2100</v>
      </c>
      <c r="P17" s="212">
        <v>4400</v>
      </c>
      <c r="R17" s="108"/>
    </row>
    <row r="18" spans="2:18" ht="15.75" customHeight="1" x14ac:dyDescent="0.15">
      <c r="B18" s="508"/>
      <c r="C18" s="512" t="s">
        <v>108</v>
      </c>
      <c r="D18" s="517" t="s">
        <v>93</v>
      </c>
      <c r="E18" s="518"/>
      <c r="F18" s="169">
        <v>334200</v>
      </c>
      <c r="G18" s="163">
        <v>12000</v>
      </c>
      <c r="H18" s="163">
        <v>400</v>
      </c>
      <c r="I18" s="163">
        <v>900</v>
      </c>
      <c r="J18" s="163">
        <v>500</v>
      </c>
      <c r="K18" s="163">
        <v>900</v>
      </c>
      <c r="L18" s="163">
        <v>1500</v>
      </c>
      <c r="M18" s="163">
        <v>2100</v>
      </c>
      <c r="N18" s="163">
        <v>2500</v>
      </c>
      <c r="O18" s="163">
        <v>1400</v>
      </c>
      <c r="P18" s="213">
        <v>1800</v>
      </c>
      <c r="R18" s="13"/>
    </row>
    <row r="19" spans="2:18" ht="15.75" customHeight="1" x14ac:dyDescent="0.15">
      <c r="B19" s="508"/>
      <c r="C19" s="513"/>
      <c r="D19" s="521" t="s">
        <v>94</v>
      </c>
      <c r="E19" s="522"/>
      <c r="F19" s="170">
        <v>230200</v>
      </c>
      <c r="G19" s="164">
        <v>8500</v>
      </c>
      <c r="H19" s="164">
        <v>100</v>
      </c>
      <c r="I19" s="164">
        <v>800</v>
      </c>
      <c r="J19" s="164">
        <v>500</v>
      </c>
      <c r="K19" s="164">
        <v>900</v>
      </c>
      <c r="L19" s="164">
        <v>1400</v>
      </c>
      <c r="M19" s="164">
        <v>1900</v>
      </c>
      <c r="N19" s="164">
        <v>1700</v>
      </c>
      <c r="O19" s="164">
        <v>700</v>
      </c>
      <c r="P19" s="210">
        <v>400</v>
      </c>
      <c r="R19" s="13"/>
    </row>
    <row r="20" spans="2:18" ht="15.75" customHeight="1" x14ac:dyDescent="0.15">
      <c r="B20" s="508"/>
      <c r="C20" s="513"/>
      <c r="D20" s="521" t="s">
        <v>95</v>
      </c>
      <c r="E20" s="522"/>
      <c r="F20" s="171">
        <v>187100</v>
      </c>
      <c r="G20" s="165">
        <v>6100</v>
      </c>
      <c r="H20" s="165">
        <v>100</v>
      </c>
      <c r="I20" s="165">
        <v>800</v>
      </c>
      <c r="J20" s="165">
        <v>400</v>
      </c>
      <c r="K20" s="165">
        <v>900</v>
      </c>
      <c r="L20" s="165">
        <v>1100</v>
      </c>
      <c r="M20" s="165">
        <v>1500</v>
      </c>
      <c r="N20" s="165">
        <v>1000</v>
      </c>
      <c r="O20" s="165">
        <v>200</v>
      </c>
      <c r="P20" s="211">
        <v>100</v>
      </c>
      <c r="R20" s="13"/>
    </row>
    <row r="21" spans="2:18" ht="15.75" customHeight="1" x14ac:dyDescent="0.15">
      <c r="B21" s="508"/>
      <c r="C21" s="514"/>
      <c r="D21" s="523" t="s">
        <v>96</v>
      </c>
      <c r="E21" s="524"/>
      <c r="F21" s="172">
        <v>104000</v>
      </c>
      <c r="G21" s="166">
        <v>3500</v>
      </c>
      <c r="H21" s="166">
        <v>300</v>
      </c>
      <c r="I21" s="166">
        <v>100</v>
      </c>
      <c r="J21" s="166">
        <v>0</v>
      </c>
      <c r="K21" s="166">
        <v>0</v>
      </c>
      <c r="L21" s="166">
        <v>100</v>
      </c>
      <c r="M21" s="166">
        <v>100</v>
      </c>
      <c r="N21" s="166">
        <v>700</v>
      </c>
      <c r="O21" s="166">
        <v>800</v>
      </c>
      <c r="P21" s="212">
        <v>1400</v>
      </c>
      <c r="R21" s="13"/>
    </row>
    <row r="22" spans="2:18" ht="15.75" customHeight="1" x14ac:dyDescent="0.15">
      <c r="B22" s="508"/>
      <c r="C22" s="515" t="s">
        <v>110</v>
      </c>
      <c r="D22" s="517" t="s">
        <v>93</v>
      </c>
      <c r="E22" s="518"/>
      <c r="F22" s="169">
        <v>386700</v>
      </c>
      <c r="G22" s="167">
        <v>23600</v>
      </c>
      <c r="H22" s="167">
        <v>600</v>
      </c>
      <c r="I22" s="167">
        <v>1400</v>
      </c>
      <c r="J22" s="167">
        <v>1100</v>
      </c>
      <c r="K22" s="167">
        <v>1900</v>
      </c>
      <c r="L22" s="167">
        <v>3900</v>
      </c>
      <c r="M22" s="167">
        <v>4700</v>
      </c>
      <c r="N22" s="167">
        <v>4700</v>
      </c>
      <c r="O22" s="167">
        <v>1800</v>
      </c>
      <c r="P22" s="214">
        <v>3600</v>
      </c>
      <c r="R22" s="13"/>
    </row>
    <row r="23" spans="2:18" ht="15.75" customHeight="1" x14ac:dyDescent="0.15">
      <c r="B23" s="508"/>
      <c r="C23" s="425"/>
      <c r="D23" s="521" t="s">
        <v>94</v>
      </c>
      <c r="E23" s="522"/>
      <c r="F23" s="170">
        <v>194100</v>
      </c>
      <c r="G23" s="168">
        <v>12200</v>
      </c>
      <c r="H23" s="168">
        <v>400</v>
      </c>
      <c r="I23" s="168">
        <v>700</v>
      </c>
      <c r="J23" s="168">
        <v>700</v>
      </c>
      <c r="K23" s="168">
        <v>1100</v>
      </c>
      <c r="L23" s="168">
        <v>2600</v>
      </c>
      <c r="M23" s="168">
        <v>3200</v>
      </c>
      <c r="N23" s="168">
        <v>2200</v>
      </c>
      <c r="O23" s="168">
        <v>500</v>
      </c>
      <c r="P23" s="215">
        <v>600</v>
      </c>
      <c r="R23" s="16"/>
    </row>
    <row r="24" spans="2:18" ht="15.75" customHeight="1" x14ac:dyDescent="0.15">
      <c r="B24" s="508"/>
      <c r="C24" s="425"/>
      <c r="D24" s="521" t="s">
        <v>95</v>
      </c>
      <c r="E24" s="522"/>
      <c r="F24" s="171">
        <v>174200</v>
      </c>
      <c r="G24" s="168">
        <v>10500</v>
      </c>
      <c r="H24" s="168">
        <v>400</v>
      </c>
      <c r="I24" s="168">
        <v>600</v>
      </c>
      <c r="J24" s="168">
        <v>700</v>
      </c>
      <c r="K24" s="168">
        <v>1100</v>
      </c>
      <c r="L24" s="168">
        <v>2300</v>
      </c>
      <c r="M24" s="168">
        <v>2900</v>
      </c>
      <c r="N24" s="168">
        <v>1700</v>
      </c>
      <c r="O24" s="168">
        <v>300</v>
      </c>
      <c r="P24" s="215">
        <v>300</v>
      </c>
      <c r="R24" s="16"/>
    </row>
    <row r="25" spans="2:18" ht="15.75" customHeight="1" thickBot="1" x14ac:dyDescent="0.2">
      <c r="B25" s="509"/>
      <c r="C25" s="516"/>
      <c r="D25" s="532" t="s">
        <v>96</v>
      </c>
      <c r="E25" s="533"/>
      <c r="F25" s="216">
        <v>192600</v>
      </c>
      <c r="G25" s="217">
        <v>11400</v>
      </c>
      <c r="H25" s="217">
        <v>200</v>
      </c>
      <c r="I25" s="217">
        <v>700</v>
      </c>
      <c r="J25" s="217">
        <v>300</v>
      </c>
      <c r="K25" s="217">
        <v>700</v>
      </c>
      <c r="L25" s="217">
        <v>1300</v>
      </c>
      <c r="M25" s="217">
        <v>1400</v>
      </c>
      <c r="N25" s="217">
        <v>2400</v>
      </c>
      <c r="O25" s="217">
        <v>1300</v>
      </c>
      <c r="P25" s="218">
        <v>3000</v>
      </c>
      <c r="R25" s="16"/>
    </row>
    <row r="26" spans="2:18" ht="15.75" customHeight="1" x14ac:dyDescent="0.15">
      <c r="B26" s="508" t="s">
        <v>112</v>
      </c>
      <c r="C26" s="499" t="s">
        <v>106</v>
      </c>
      <c r="D26" s="530" t="s">
        <v>93</v>
      </c>
      <c r="E26" s="531"/>
      <c r="F26" s="226">
        <v>100</v>
      </c>
      <c r="G26" s="219">
        <v>100</v>
      </c>
      <c r="H26" s="219">
        <v>100</v>
      </c>
      <c r="I26" s="219">
        <v>100</v>
      </c>
      <c r="J26" s="219">
        <v>100</v>
      </c>
      <c r="K26" s="219">
        <v>100</v>
      </c>
      <c r="L26" s="219">
        <v>100</v>
      </c>
      <c r="M26" s="219">
        <v>100</v>
      </c>
      <c r="N26" s="219">
        <v>100</v>
      </c>
      <c r="O26" s="219">
        <v>100</v>
      </c>
      <c r="P26" s="220">
        <v>100</v>
      </c>
      <c r="R26" s="16"/>
    </row>
    <row r="27" spans="2:18" ht="15.75" customHeight="1" x14ac:dyDescent="0.15">
      <c r="B27" s="508"/>
      <c r="C27" s="500"/>
      <c r="D27" s="521" t="s">
        <v>94</v>
      </c>
      <c r="E27" s="522"/>
      <c r="F27" s="227">
        <v>58.9</v>
      </c>
      <c r="G27" s="110">
        <v>58.1</v>
      </c>
      <c r="H27" s="110">
        <v>54.5</v>
      </c>
      <c r="I27" s="110">
        <v>65.2</v>
      </c>
      <c r="J27" s="110">
        <v>75</v>
      </c>
      <c r="K27" s="110">
        <v>71.400000000000006</v>
      </c>
      <c r="L27" s="110">
        <v>74.099999999999994</v>
      </c>
      <c r="M27" s="110">
        <v>77.599999999999994</v>
      </c>
      <c r="N27" s="110">
        <v>56.3</v>
      </c>
      <c r="O27" s="110">
        <v>36.4</v>
      </c>
      <c r="P27" s="221">
        <v>18.5</v>
      </c>
      <c r="R27" s="16"/>
    </row>
    <row r="28" spans="2:18" ht="15.75" customHeight="1" x14ac:dyDescent="0.15">
      <c r="B28" s="508"/>
      <c r="C28" s="500"/>
      <c r="D28" s="521" t="s">
        <v>95</v>
      </c>
      <c r="E28" s="522"/>
      <c r="F28" s="227">
        <v>50.1</v>
      </c>
      <c r="G28" s="110">
        <v>46.6</v>
      </c>
      <c r="H28" s="110">
        <v>45.5</v>
      </c>
      <c r="I28" s="110">
        <v>65.2</v>
      </c>
      <c r="J28" s="110">
        <v>75</v>
      </c>
      <c r="K28" s="110">
        <v>71.400000000000006</v>
      </c>
      <c r="L28" s="110">
        <v>63</v>
      </c>
      <c r="M28" s="110">
        <v>65.7</v>
      </c>
      <c r="N28" s="110">
        <v>39.4</v>
      </c>
      <c r="O28" s="110">
        <v>15.2</v>
      </c>
      <c r="P28" s="221">
        <v>7.4</v>
      </c>
      <c r="R28" s="16"/>
    </row>
    <row r="29" spans="2:18" ht="15.75" customHeight="1" x14ac:dyDescent="0.15">
      <c r="B29" s="508"/>
      <c r="C29" s="501"/>
      <c r="D29" s="523" t="s">
        <v>96</v>
      </c>
      <c r="E29" s="524"/>
      <c r="F29" s="228">
        <v>41.1</v>
      </c>
      <c r="G29" s="111">
        <v>42.1</v>
      </c>
      <c r="H29" s="111">
        <v>45.5</v>
      </c>
      <c r="I29" s="111">
        <v>30.4</v>
      </c>
      <c r="J29" s="111">
        <v>25</v>
      </c>
      <c r="K29" s="111">
        <v>28.6</v>
      </c>
      <c r="L29" s="111">
        <v>25.9</v>
      </c>
      <c r="M29" s="111">
        <v>22.4</v>
      </c>
      <c r="N29" s="111">
        <v>45.1</v>
      </c>
      <c r="O29" s="111">
        <v>63.6</v>
      </c>
      <c r="P29" s="222">
        <v>81.5</v>
      </c>
      <c r="R29" s="16"/>
    </row>
    <row r="30" spans="2:18" ht="15.75" customHeight="1" x14ac:dyDescent="0.15">
      <c r="B30" s="508"/>
      <c r="C30" s="502" t="s">
        <v>108</v>
      </c>
      <c r="D30" s="517" t="s">
        <v>93</v>
      </c>
      <c r="E30" s="518"/>
      <c r="F30" s="229">
        <v>100</v>
      </c>
      <c r="G30" s="109">
        <v>100</v>
      </c>
      <c r="H30" s="109">
        <v>100</v>
      </c>
      <c r="I30" s="109">
        <v>100</v>
      </c>
      <c r="J30" s="109">
        <v>100</v>
      </c>
      <c r="K30" s="109">
        <v>100</v>
      </c>
      <c r="L30" s="109">
        <v>100</v>
      </c>
      <c r="M30" s="109">
        <v>100</v>
      </c>
      <c r="N30" s="109">
        <v>100</v>
      </c>
      <c r="O30" s="109">
        <v>100</v>
      </c>
      <c r="P30" s="223">
        <v>100</v>
      </c>
      <c r="R30" s="16"/>
    </row>
    <row r="31" spans="2:18" ht="15.75" customHeight="1" x14ac:dyDescent="0.15">
      <c r="B31" s="508"/>
      <c r="C31" s="503"/>
      <c r="D31" s="521" t="s">
        <v>94</v>
      </c>
      <c r="E31" s="522"/>
      <c r="F31" s="227">
        <v>68.900000000000006</v>
      </c>
      <c r="G31" s="110">
        <v>70.8</v>
      </c>
      <c r="H31" s="110">
        <v>25</v>
      </c>
      <c r="I31" s="110">
        <v>88.9</v>
      </c>
      <c r="J31" s="110">
        <v>100</v>
      </c>
      <c r="K31" s="110">
        <v>100</v>
      </c>
      <c r="L31" s="110">
        <v>93.3</v>
      </c>
      <c r="M31" s="110">
        <v>90.5</v>
      </c>
      <c r="N31" s="110">
        <v>68</v>
      </c>
      <c r="O31" s="110">
        <v>50</v>
      </c>
      <c r="P31" s="221">
        <v>22.2</v>
      </c>
      <c r="R31" s="16"/>
    </row>
    <row r="32" spans="2:18" ht="15.75" customHeight="1" x14ac:dyDescent="0.15">
      <c r="B32" s="508"/>
      <c r="C32" s="503"/>
      <c r="D32" s="521" t="s">
        <v>95</v>
      </c>
      <c r="E32" s="522"/>
      <c r="F32" s="227">
        <v>56</v>
      </c>
      <c r="G32" s="110">
        <v>50.8</v>
      </c>
      <c r="H32" s="110">
        <v>25</v>
      </c>
      <c r="I32" s="110">
        <v>88.9</v>
      </c>
      <c r="J32" s="110">
        <v>80</v>
      </c>
      <c r="K32" s="110">
        <v>100</v>
      </c>
      <c r="L32" s="110">
        <v>73.3</v>
      </c>
      <c r="M32" s="110">
        <v>71.400000000000006</v>
      </c>
      <c r="N32" s="110">
        <v>40</v>
      </c>
      <c r="O32" s="110">
        <v>14.3</v>
      </c>
      <c r="P32" s="221">
        <v>5.6</v>
      </c>
      <c r="R32" s="16"/>
    </row>
    <row r="33" spans="2:18" ht="15.75" customHeight="1" x14ac:dyDescent="0.15">
      <c r="B33" s="508"/>
      <c r="C33" s="504"/>
      <c r="D33" s="523" t="s">
        <v>96</v>
      </c>
      <c r="E33" s="524"/>
      <c r="F33" s="228">
        <v>31.1</v>
      </c>
      <c r="G33" s="111">
        <v>29.2</v>
      </c>
      <c r="H33" s="111">
        <v>75</v>
      </c>
      <c r="I33" s="111">
        <v>11.1</v>
      </c>
      <c r="J33" s="111">
        <v>0</v>
      </c>
      <c r="K33" s="111">
        <v>0</v>
      </c>
      <c r="L33" s="111">
        <v>6.7</v>
      </c>
      <c r="M33" s="111">
        <v>4.8</v>
      </c>
      <c r="N33" s="111">
        <v>28</v>
      </c>
      <c r="O33" s="111">
        <v>57.1</v>
      </c>
      <c r="P33" s="222">
        <v>77.8</v>
      </c>
      <c r="R33" s="16"/>
    </row>
    <row r="34" spans="2:18" ht="15.75" customHeight="1" x14ac:dyDescent="0.15">
      <c r="B34" s="508"/>
      <c r="C34" s="505" t="s">
        <v>110</v>
      </c>
      <c r="D34" s="517" t="s">
        <v>93</v>
      </c>
      <c r="E34" s="518"/>
      <c r="F34" s="230">
        <v>100</v>
      </c>
      <c r="G34" s="109">
        <v>100</v>
      </c>
      <c r="H34" s="109">
        <v>100</v>
      </c>
      <c r="I34" s="109">
        <v>100</v>
      </c>
      <c r="J34" s="109">
        <v>100</v>
      </c>
      <c r="K34" s="109">
        <v>100</v>
      </c>
      <c r="L34" s="109">
        <v>100</v>
      </c>
      <c r="M34" s="109">
        <v>100</v>
      </c>
      <c r="N34" s="109">
        <v>100</v>
      </c>
      <c r="O34" s="109">
        <v>100</v>
      </c>
      <c r="P34" s="223">
        <v>100</v>
      </c>
      <c r="R34" s="16"/>
    </row>
    <row r="35" spans="2:18" ht="15.75" customHeight="1" x14ac:dyDescent="0.15">
      <c r="B35" s="508"/>
      <c r="C35" s="500"/>
      <c r="D35" s="521" t="s">
        <v>94</v>
      </c>
      <c r="E35" s="522"/>
      <c r="F35" s="227">
        <v>50.2</v>
      </c>
      <c r="G35" s="110">
        <v>51.7</v>
      </c>
      <c r="H35" s="110">
        <v>66.7</v>
      </c>
      <c r="I35" s="110">
        <v>50</v>
      </c>
      <c r="J35" s="110">
        <v>63.6</v>
      </c>
      <c r="K35" s="110">
        <v>57.9</v>
      </c>
      <c r="L35" s="110">
        <v>66.7</v>
      </c>
      <c r="M35" s="110">
        <v>68.099999999999994</v>
      </c>
      <c r="N35" s="110">
        <v>46.8</v>
      </c>
      <c r="O35" s="110">
        <v>27.8</v>
      </c>
      <c r="P35" s="221">
        <v>16.7</v>
      </c>
      <c r="Q35" s="94"/>
      <c r="R35" s="16"/>
    </row>
    <row r="36" spans="2:18" ht="15.75" customHeight="1" x14ac:dyDescent="0.15">
      <c r="B36" s="508"/>
      <c r="C36" s="500"/>
      <c r="D36" s="521" t="s">
        <v>95</v>
      </c>
      <c r="E36" s="522"/>
      <c r="F36" s="227">
        <v>45</v>
      </c>
      <c r="G36" s="110">
        <v>44.5</v>
      </c>
      <c r="H36" s="110">
        <v>66.7</v>
      </c>
      <c r="I36" s="110">
        <v>42.9</v>
      </c>
      <c r="J36" s="110">
        <v>63.6</v>
      </c>
      <c r="K36" s="110">
        <v>57.9</v>
      </c>
      <c r="L36" s="110">
        <v>59</v>
      </c>
      <c r="M36" s="110">
        <v>61.7</v>
      </c>
      <c r="N36" s="110">
        <v>36.200000000000003</v>
      </c>
      <c r="O36" s="110">
        <v>16.7</v>
      </c>
      <c r="P36" s="221">
        <v>8.3000000000000007</v>
      </c>
      <c r="Q36" s="94"/>
      <c r="R36" s="16"/>
    </row>
    <row r="37" spans="2:18" ht="15.75" customHeight="1" thickBot="1" x14ac:dyDescent="0.2">
      <c r="B37" s="509"/>
      <c r="C37" s="506"/>
      <c r="D37" s="532" t="s">
        <v>96</v>
      </c>
      <c r="E37" s="533"/>
      <c r="F37" s="231">
        <v>49.8</v>
      </c>
      <c r="G37" s="224">
        <v>48.3</v>
      </c>
      <c r="H37" s="224">
        <v>33.299999999999997</v>
      </c>
      <c r="I37" s="224">
        <v>50</v>
      </c>
      <c r="J37" s="224">
        <v>27.3</v>
      </c>
      <c r="K37" s="224">
        <v>36.799999999999997</v>
      </c>
      <c r="L37" s="224">
        <v>33.299999999999997</v>
      </c>
      <c r="M37" s="224">
        <v>29.8</v>
      </c>
      <c r="N37" s="224">
        <v>51.1</v>
      </c>
      <c r="O37" s="224">
        <v>72.2</v>
      </c>
      <c r="P37" s="225">
        <v>83.3</v>
      </c>
      <c r="Q37" s="94"/>
      <c r="R37" s="16"/>
    </row>
    <row r="38" spans="2:18" ht="15.75" customHeight="1" x14ac:dyDescent="0.15">
      <c r="D38" s="8"/>
      <c r="E38" s="93"/>
      <c r="F38" s="93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16"/>
    </row>
    <row r="39" spans="2:18" ht="15.75" customHeight="1" x14ac:dyDescent="0.15">
      <c r="B39" s="393" t="s">
        <v>189</v>
      </c>
      <c r="C39" s="393"/>
      <c r="D39" s="393"/>
      <c r="E39" s="393"/>
      <c r="F39" s="393"/>
      <c r="G39" s="393"/>
      <c r="H39" s="393"/>
      <c r="I39" s="393"/>
      <c r="J39" s="393"/>
      <c r="K39" s="393"/>
      <c r="L39" s="393"/>
      <c r="M39" s="393"/>
      <c r="N39" s="393"/>
      <c r="O39" s="393"/>
      <c r="P39" s="393"/>
      <c r="Q39" s="94"/>
      <c r="R39" s="16"/>
    </row>
    <row r="40" spans="2:18" ht="15.75" customHeight="1" thickBot="1" x14ac:dyDescent="0.2"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6" t="s">
        <v>113</v>
      </c>
      <c r="Q40" s="94"/>
      <c r="R40" s="16"/>
    </row>
    <row r="41" spans="2:18" ht="15.75" customHeight="1" x14ac:dyDescent="0.15">
      <c r="B41" s="173"/>
      <c r="C41" s="174"/>
      <c r="D41" s="174"/>
      <c r="E41" s="175" t="s">
        <v>92</v>
      </c>
      <c r="F41" s="537" t="s">
        <v>102</v>
      </c>
      <c r="G41" s="534" t="s">
        <v>58</v>
      </c>
      <c r="H41" s="535"/>
      <c r="I41" s="535"/>
      <c r="J41" s="535"/>
      <c r="K41" s="535"/>
      <c r="L41" s="535"/>
      <c r="M41" s="535"/>
      <c r="N41" s="535"/>
      <c r="O41" s="535"/>
      <c r="P41" s="536"/>
      <c r="Q41" s="94"/>
      <c r="R41" s="16"/>
    </row>
    <row r="42" spans="2:18" ht="15.75" customHeight="1" thickBot="1" x14ac:dyDescent="0.2">
      <c r="B42" s="191" t="s">
        <v>111</v>
      </c>
      <c r="C42" s="192"/>
      <c r="D42" s="192"/>
      <c r="E42" s="193"/>
      <c r="F42" s="538"/>
      <c r="G42" s="204" t="s">
        <v>30</v>
      </c>
      <c r="H42" s="204" t="s">
        <v>59</v>
      </c>
      <c r="I42" s="204" t="s">
        <v>60</v>
      </c>
      <c r="J42" s="204" t="s">
        <v>61</v>
      </c>
      <c r="K42" s="204" t="s">
        <v>44</v>
      </c>
      <c r="L42" s="204" t="s">
        <v>62</v>
      </c>
      <c r="M42" s="204" t="s">
        <v>63</v>
      </c>
      <c r="N42" s="205" t="s">
        <v>64</v>
      </c>
      <c r="O42" s="205" t="s">
        <v>65</v>
      </c>
      <c r="P42" s="206" t="s">
        <v>66</v>
      </c>
      <c r="Q42" s="94"/>
      <c r="R42" s="16"/>
    </row>
    <row r="43" spans="2:18" ht="15.75" customHeight="1" x14ac:dyDescent="0.15">
      <c r="B43" s="507" t="s">
        <v>103</v>
      </c>
      <c r="C43" s="510" t="s">
        <v>106</v>
      </c>
      <c r="D43" s="530" t="s">
        <v>93</v>
      </c>
      <c r="E43" s="531"/>
      <c r="F43" s="207">
        <v>110815100</v>
      </c>
      <c r="G43" s="208">
        <v>5573800</v>
      </c>
      <c r="H43" s="208">
        <v>177600</v>
      </c>
      <c r="I43" s="208">
        <v>327900</v>
      </c>
      <c r="J43" s="208">
        <v>321600</v>
      </c>
      <c r="K43" s="208">
        <v>454200</v>
      </c>
      <c r="L43" s="208">
        <v>720700</v>
      </c>
      <c r="M43" s="208">
        <v>929600</v>
      </c>
      <c r="N43" s="208">
        <v>1081900</v>
      </c>
      <c r="O43" s="208">
        <v>607300</v>
      </c>
      <c r="P43" s="209">
        <v>953000</v>
      </c>
    </row>
    <row r="44" spans="2:18" ht="15.75" customHeight="1" x14ac:dyDescent="0.15">
      <c r="B44" s="508"/>
      <c r="C44" s="425"/>
      <c r="D44" s="521" t="s">
        <v>94</v>
      </c>
      <c r="E44" s="522"/>
      <c r="F44" s="170">
        <v>64420700</v>
      </c>
      <c r="G44" s="164">
        <v>2910200</v>
      </c>
      <c r="H44" s="164">
        <v>95300</v>
      </c>
      <c r="I44" s="164">
        <v>224500</v>
      </c>
      <c r="J44" s="164">
        <v>209200</v>
      </c>
      <c r="K44" s="164">
        <v>325000</v>
      </c>
      <c r="L44" s="164">
        <v>515600</v>
      </c>
      <c r="M44" s="164">
        <v>619700</v>
      </c>
      <c r="N44" s="164">
        <v>546700</v>
      </c>
      <c r="O44" s="164">
        <v>213300</v>
      </c>
      <c r="P44" s="210">
        <v>160900</v>
      </c>
    </row>
    <row r="45" spans="2:18" ht="15.75" customHeight="1" x14ac:dyDescent="0.15">
      <c r="B45" s="508"/>
      <c r="C45" s="425"/>
      <c r="D45" s="521" t="s">
        <v>95</v>
      </c>
      <c r="E45" s="522"/>
      <c r="F45" s="171">
        <v>57008800</v>
      </c>
      <c r="G45" s="165">
        <v>2399300</v>
      </c>
      <c r="H45" s="165">
        <v>92500</v>
      </c>
      <c r="I45" s="165">
        <v>204400</v>
      </c>
      <c r="J45" s="165">
        <v>188100</v>
      </c>
      <c r="K45" s="165">
        <v>293400</v>
      </c>
      <c r="L45" s="165">
        <v>460300</v>
      </c>
      <c r="M45" s="165">
        <v>528000</v>
      </c>
      <c r="N45" s="165">
        <v>417400</v>
      </c>
      <c r="O45" s="165">
        <v>138300</v>
      </c>
      <c r="P45" s="211">
        <v>76800</v>
      </c>
      <c r="Q45" s="4"/>
      <c r="R45" s="4"/>
    </row>
    <row r="46" spans="2:18" ht="15.75" customHeight="1" x14ac:dyDescent="0.15">
      <c r="B46" s="508"/>
      <c r="C46" s="511"/>
      <c r="D46" s="523" t="s">
        <v>96</v>
      </c>
      <c r="E46" s="524"/>
      <c r="F46" s="172">
        <v>46394400</v>
      </c>
      <c r="G46" s="166">
        <v>2663500</v>
      </c>
      <c r="H46" s="166">
        <v>82300</v>
      </c>
      <c r="I46" s="166">
        <v>103400</v>
      </c>
      <c r="J46" s="166">
        <v>112300</v>
      </c>
      <c r="K46" s="166">
        <v>129200</v>
      </c>
      <c r="L46" s="166">
        <v>205000</v>
      </c>
      <c r="M46" s="166">
        <v>309900</v>
      </c>
      <c r="N46" s="166">
        <v>535200</v>
      </c>
      <c r="O46" s="166">
        <v>394100</v>
      </c>
      <c r="P46" s="212">
        <v>792100</v>
      </c>
    </row>
    <row r="47" spans="2:18" ht="15.75" customHeight="1" x14ac:dyDescent="0.15">
      <c r="B47" s="508"/>
      <c r="C47" s="512" t="s">
        <v>108</v>
      </c>
      <c r="D47" s="517" t="s">
        <v>93</v>
      </c>
      <c r="E47" s="518"/>
      <c r="F47" s="169">
        <v>53413200</v>
      </c>
      <c r="G47" s="163">
        <v>2006300</v>
      </c>
      <c r="H47" s="163">
        <v>74500</v>
      </c>
      <c r="I47" s="163">
        <v>125300</v>
      </c>
      <c r="J47" s="163">
        <v>99500</v>
      </c>
      <c r="K47" s="163">
        <v>147800</v>
      </c>
      <c r="L47" s="163">
        <v>218100</v>
      </c>
      <c r="M47" s="163">
        <v>318100</v>
      </c>
      <c r="N47" s="163">
        <v>414900</v>
      </c>
      <c r="O47" s="163">
        <v>238400</v>
      </c>
      <c r="P47" s="213">
        <v>369700</v>
      </c>
    </row>
    <row r="48" spans="2:18" ht="15.75" customHeight="1" x14ac:dyDescent="0.15">
      <c r="B48" s="508"/>
      <c r="C48" s="513"/>
      <c r="D48" s="521" t="s">
        <v>94</v>
      </c>
      <c r="E48" s="522"/>
      <c r="F48" s="170">
        <v>36744500</v>
      </c>
      <c r="G48" s="164">
        <v>1309200</v>
      </c>
      <c r="H48" s="164">
        <v>41100</v>
      </c>
      <c r="I48" s="164">
        <v>102200</v>
      </c>
      <c r="J48" s="164">
        <v>84900</v>
      </c>
      <c r="K48" s="164">
        <v>131700</v>
      </c>
      <c r="L48" s="164">
        <v>197200</v>
      </c>
      <c r="M48" s="164">
        <v>276000</v>
      </c>
      <c r="N48" s="164">
        <v>277500</v>
      </c>
      <c r="O48" s="164">
        <v>113400</v>
      </c>
      <c r="P48" s="210">
        <v>85100</v>
      </c>
    </row>
    <row r="49" spans="2:16" ht="15.75" customHeight="1" x14ac:dyDescent="0.15">
      <c r="B49" s="508"/>
      <c r="C49" s="513"/>
      <c r="D49" s="521" t="s">
        <v>95</v>
      </c>
      <c r="E49" s="522"/>
      <c r="F49" s="171">
        <v>31959400</v>
      </c>
      <c r="G49" s="165">
        <v>1026900</v>
      </c>
      <c r="H49" s="165">
        <v>39400</v>
      </c>
      <c r="I49" s="165">
        <v>90000</v>
      </c>
      <c r="J49" s="165">
        <v>76800</v>
      </c>
      <c r="K49" s="165">
        <v>114300</v>
      </c>
      <c r="L49" s="165">
        <v>171900</v>
      </c>
      <c r="M49" s="165">
        <v>225800</v>
      </c>
      <c r="N49" s="165">
        <v>203200</v>
      </c>
      <c r="O49" s="165">
        <v>66900</v>
      </c>
      <c r="P49" s="211">
        <v>38700</v>
      </c>
    </row>
    <row r="50" spans="2:16" ht="15.75" customHeight="1" x14ac:dyDescent="0.15">
      <c r="B50" s="508"/>
      <c r="C50" s="514"/>
      <c r="D50" s="523" t="s">
        <v>96</v>
      </c>
      <c r="E50" s="524"/>
      <c r="F50" s="172">
        <v>16668700</v>
      </c>
      <c r="G50" s="166">
        <v>697100</v>
      </c>
      <c r="H50" s="166">
        <v>33300</v>
      </c>
      <c r="I50" s="166">
        <v>23100</v>
      </c>
      <c r="J50" s="166">
        <v>14500</v>
      </c>
      <c r="K50" s="166">
        <v>16200</v>
      </c>
      <c r="L50" s="166">
        <v>20900</v>
      </c>
      <c r="M50" s="166">
        <v>42100</v>
      </c>
      <c r="N50" s="166">
        <v>137400</v>
      </c>
      <c r="O50" s="166">
        <v>125000</v>
      </c>
      <c r="P50" s="212">
        <v>284600</v>
      </c>
    </row>
    <row r="51" spans="2:16" ht="15.75" customHeight="1" x14ac:dyDescent="0.15">
      <c r="B51" s="508"/>
      <c r="C51" s="515" t="s">
        <v>110</v>
      </c>
      <c r="D51" s="517" t="s">
        <v>93</v>
      </c>
      <c r="E51" s="518"/>
      <c r="F51" s="169">
        <v>57401900</v>
      </c>
      <c r="G51" s="167">
        <v>3567500</v>
      </c>
      <c r="H51" s="167">
        <v>103200</v>
      </c>
      <c r="I51" s="167">
        <v>202600</v>
      </c>
      <c r="J51" s="167">
        <v>222100</v>
      </c>
      <c r="K51" s="167">
        <v>306400</v>
      </c>
      <c r="L51" s="167">
        <v>502600</v>
      </c>
      <c r="M51" s="167">
        <v>611400</v>
      </c>
      <c r="N51" s="167">
        <v>667000</v>
      </c>
      <c r="O51" s="167">
        <v>368900</v>
      </c>
      <c r="P51" s="214">
        <v>583300</v>
      </c>
    </row>
    <row r="52" spans="2:16" ht="15.75" customHeight="1" x14ac:dyDescent="0.15">
      <c r="B52" s="508"/>
      <c r="C52" s="425"/>
      <c r="D52" s="521" t="s">
        <v>94</v>
      </c>
      <c r="E52" s="522"/>
      <c r="F52" s="170">
        <v>27676200</v>
      </c>
      <c r="G52" s="168">
        <v>1601000</v>
      </c>
      <c r="H52" s="168">
        <v>54200</v>
      </c>
      <c r="I52" s="168">
        <v>122300</v>
      </c>
      <c r="J52" s="168">
        <v>124300</v>
      </c>
      <c r="K52" s="168">
        <v>193400</v>
      </c>
      <c r="L52" s="168">
        <v>318400</v>
      </c>
      <c r="M52" s="168">
        <v>343700</v>
      </c>
      <c r="N52" s="168">
        <v>269200</v>
      </c>
      <c r="O52" s="168">
        <v>99800</v>
      </c>
      <c r="P52" s="215">
        <v>75800</v>
      </c>
    </row>
    <row r="53" spans="2:16" ht="15.75" customHeight="1" x14ac:dyDescent="0.15">
      <c r="B53" s="508"/>
      <c r="C53" s="425"/>
      <c r="D53" s="521" t="s">
        <v>95</v>
      </c>
      <c r="E53" s="522"/>
      <c r="F53" s="171">
        <v>25049400</v>
      </c>
      <c r="G53" s="168">
        <v>1372300</v>
      </c>
      <c r="H53" s="168">
        <v>53100</v>
      </c>
      <c r="I53" s="168">
        <v>114300</v>
      </c>
      <c r="J53" s="168">
        <v>111300</v>
      </c>
      <c r="K53" s="168">
        <v>179100</v>
      </c>
      <c r="L53" s="168">
        <v>288400</v>
      </c>
      <c r="M53" s="168">
        <v>302200</v>
      </c>
      <c r="N53" s="168">
        <v>214200</v>
      </c>
      <c r="O53" s="168">
        <v>71500</v>
      </c>
      <c r="P53" s="215">
        <v>38200</v>
      </c>
    </row>
    <row r="54" spans="2:16" ht="15.75" customHeight="1" thickBot="1" x14ac:dyDescent="0.2">
      <c r="B54" s="509"/>
      <c r="C54" s="516"/>
      <c r="D54" s="532" t="s">
        <v>96</v>
      </c>
      <c r="E54" s="533"/>
      <c r="F54" s="216">
        <v>29725700</v>
      </c>
      <c r="G54" s="217">
        <v>1966500</v>
      </c>
      <c r="H54" s="217">
        <v>49000</v>
      </c>
      <c r="I54" s="217">
        <v>80300</v>
      </c>
      <c r="J54" s="217">
        <v>97800</v>
      </c>
      <c r="K54" s="217">
        <v>113000</v>
      </c>
      <c r="L54" s="217">
        <v>184200</v>
      </c>
      <c r="M54" s="217">
        <v>267800</v>
      </c>
      <c r="N54" s="217">
        <v>397800</v>
      </c>
      <c r="O54" s="217">
        <v>269100</v>
      </c>
      <c r="P54" s="218">
        <v>507500</v>
      </c>
    </row>
    <row r="55" spans="2:16" ht="15.75" customHeight="1" x14ac:dyDescent="0.15">
      <c r="B55" s="507" t="s">
        <v>112</v>
      </c>
      <c r="C55" s="499" t="s">
        <v>106</v>
      </c>
      <c r="D55" s="530" t="s">
        <v>93</v>
      </c>
      <c r="E55" s="531"/>
      <c r="F55" s="226">
        <v>100</v>
      </c>
      <c r="G55" s="219">
        <v>100</v>
      </c>
      <c r="H55" s="219">
        <v>100</v>
      </c>
      <c r="I55" s="219">
        <v>100</v>
      </c>
      <c r="J55" s="219">
        <v>100</v>
      </c>
      <c r="K55" s="219">
        <v>100</v>
      </c>
      <c r="L55" s="219">
        <v>100</v>
      </c>
      <c r="M55" s="219">
        <v>100</v>
      </c>
      <c r="N55" s="219">
        <v>100</v>
      </c>
      <c r="O55" s="219">
        <v>100</v>
      </c>
      <c r="P55" s="220">
        <v>100</v>
      </c>
    </row>
    <row r="56" spans="2:16" ht="15.75" customHeight="1" x14ac:dyDescent="0.15">
      <c r="B56" s="508"/>
      <c r="C56" s="500"/>
      <c r="D56" s="521" t="s">
        <v>94</v>
      </c>
      <c r="E56" s="522"/>
      <c r="F56" s="227">
        <v>58.1</v>
      </c>
      <c r="G56" s="110">
        <v>52.2</v>
      </c>
      <c r="H56" s="110">
        <v>53.7</v>
      </c>
      <c r="I56" s="110">
        <v>68.5</v>
      </c>
      <c r="J56" s="110">
        <v>65</v>
      </c>
      <c r="K56" s="110">
        <v>71.599999999999994</v>
      </c>
      <c r="L56" s="110">
        <v>71.5</v>
      </c>
      <c r="M56" s="110">
        <v>66.7</v>
      </c>
      <c r="N56" s="110">
        <v>50.5</v>
      </c>
      <c r="O56" s="110">
        <v>35.1</v>
      </c>
      <c r="P56" s="221">
        <v>16.899999999999999</v>
      </c>
    </row>
    <row r="57" spans="2:16" ht="15.75" customHeight="1" x14ac:dyDescent="0.15">
      <c r="B57" s="508"/>
      <c r="C57" s="500"/>
      <c r="D57" s="521" t="s">
        <v>95</v>
      </c>
      <c r="E57" s="522"/>
      <c r="F57" s="227">
        <v>51.4</v>
      </c>
      <c r="G57" s="110">
        <v>43</v>
      </c>
      <c r="H57" s="110">
        <v>52.1</v>
      </c>
      <c r="I57" s="110">
        <v>62.3</v>
      </c>
      <c r="J57" s="110">
        <v>58.5</v>
      </c>
      <c r="K57" s="110">
        <v>64.599999999999994</v>
      </c>
      <c r="L57" s="110">
        <v>63.9</v>
      </c>
      <c r="M57" s="110">
        <v>56.8</v>
      </c>
      <c r="N57" s="110">
        <v>38.6</v>
      </c>
      <c r="O57" s="110">
        <v>22.8</v>
      </c>
      <c r="P57" s="221">
        <v>8.1</v>
      </c>
    </row>
    <row r="58" spans="2:16" ht="15.75" customHeight="1" x14ac:dyDescent="0.15">
      <c r="B58" s="508"/>
      <c r="C58" s="501"/>
      <c r="D58" s="523" t="s">
        <v>96</v>
      </c>
      <c r="E58" s="524"/>
      <c r="F58" s="228">
        <v>41.9</v>
      </c>
      <c r="G58" s="111">
        <v>47.8</v>
      </c>
      <c r="H58" s="111">
        <v>46.3</v>
      </c>
      <c r="I58" s="111">
        <v>31.5</v>
      </c>
      <c r="J58" s="111">
        <v>34.9</v>
      </c>
      <c r="K58" s="111">
        <v>28.4</v>
      </c>
      <c r="L58" s="111">
        <v>28.4</v>
      </c>
      <c r="M58" s="111">
        <v>33.299999999999997</v>
      </c>
      <c r="N58" s="111">
        <v>49.5</v>
      </c>
      <c r="O58" s="111">
        <v>64.900000000000006</v>
      </c>
      <c r="P58" s="222">
        <v>83.1</v>
      </c>
    </row>
    <row r="59" spans="2:16" ht="15.75" customHeight="1" x14ac:dyDescent="0.15">
      <c r="B59" s="508"/>
      <c r="C59" s="502" t="s">
        <v>108</v>
      </c>
      <c r="D59" s="517" t="s">
        <v>93</v>
      </c>
      <c r="E59" s="518"/>
      <c r="F59" s="229">
        <v>100</v>
      </c>
      <c r="G59" s="109">
        <v>100</v>
      </c>
      <c r="H59" s="109">
        <v>100</v>
      </c>
      <c r="I59" s="109">
        <v>100</v>
      </c>
      <c r="J59" s="109">
        <v>100</v>
      </c>
      <c r="K59" s="109">
        <v>100</v>
      </c>
      <c r="L59" s="109">
        <v>100</v>
      </c>
      <c r="M59" s="109">
        <v>100</v>
      </c>
      <c r="N59" s="109">
        <v>100</v>
      </c>
      <c r="O59" s="109">
        <v>100</v>
      </c>
      <c r="P59" s="223">
        <v>100</v>
      </c>
    </row>
    <row r="60" spans="2:16" ht="15.75" customHeight="1" x14ac:dyDescent="0.15">
      <c r="B60" s="508"/>
      <c r="C60" s="503"/>
      <c r="D60" s="521" t="s">
        <v>94</v>
      </c>
      <c r="E60" s="522"/>
      <c r="F60" s="227">
        <v>68.8</v>
      </c>
      <c r="G60" s="110">
        <v>65.3</v>
      </c>
      <c r="H60" s="110">
        <v>55.2</v>
      </c>
      <c r="I60" s="110">
        <v>81.599999999999994</v>
      </c>
      <c r="J60" s="110">
        <v>85.3</v>
      </c>
      <c r="K60" s="110">
        <v>89.1</v>
      </c>
      <c r="L60" s="110">
        <v>90.4</v>
      </c>
      <c r="M60" s="110">
        <v>86.8</v>
      </c>
      <c r="N60" s="110">
        <v>66.900000000000006</v>
      </c>
      <c r="O60" s="110">
        <v>47.6</v>
      </c>
      <c r="P60" s="221">
        <v>23</v>
      </c>
    </row>
    <row r="61" spans="2:16" ht="15.75" customHeight="1" x14ac:dyDescent="0.15">
      <c r="B61" s="508"/>
      <c r="C61" s="503"/>
      <c r="D61" s="521" t="s">
        <v>95</v>
      </c>
      <c r="E61" s="522"/>
      <c r="F61" s="227">
        <v>59.8</v>
      </c>
      <c r="G61" s="110">
        <v>51.2</v>
      </c>
      <c r="H61" s="110">
        <v>52.9</v>
      </c>
      <c r="I61" s="110">
        <v>71.8</v>
      </c>
      <c r="J61" s="110">
        <v>77.2</v>
      </c>
      <c r="K61" s="110">
        <v>77.3</v>
      </c>
      <c r="L61" s="110">
        <v>78.8</v>
      </c>
      <c r="M61" s="110">
        <v>71</v>
      </c>
      <c r="N61" s="110">
        <v>49</v>
      </c>
      <c r="O61" s="110">
        <v>28.1</v>
      </c>
      <c r="P61" s="221">
        <v>10.5</v>
      </c>
    </row>
    <row r="62" spans="2:16" ht="15.75" customHeight="1" x14ac:dyDescent="0.15">
      <c r="B62" s="508"/>
      <c r="C62" s="504"/>
      <c r="D62" s="523" t="s">
        <v>96</v>
      </c>
      <c r="E62" s="524"/>
      <c r="F62" s="228">
        <v>31.2</v>
      </c>
      <c r="G62" s="111">
        <v>34.700000000000003</v>
      </c>
      <c r="H62" s="111">
        <v>44.7</v>
      </c>
      <c r="I62" s="111">
        <v>18.399999999999999</v>
      </c>
      <c r="J62" s="111">
        <v>14.6</v>
      </c>
      <c r="K62" s="111">
        <v>11</v>
      </c>
      <c r="L62" s="111">
        <v>9.6</v>
      </c>
      <c r="M62" s="111">
        <v>13.2</v>
      </c>
      <c r="N62" s="111">
        <v>33.1</v>
      </c>
      <c r="O62" s="111">
        <v>52.4</v>
      </c>
      <c r="P62" s="222">
        <v>77</v>
      </c>
    </row>
    <row r="63" spans="2:16" ht="15.75" customHeight="1" x14ac:dyDescent="0.15">
      <c r="B63" s="508"/>
      <c r="C63" s="505" t="s">
        <v>110</v>
      </c>
      <c r="D63" s="517" t="s">
        <v>93</v>
      </c>
      <c r="E63" s="518"/>
      <c r="F63" s="230">
        <v>100</v>
      </c>
      <c r="G63" s="109">
        <v>100</v>
      </c>
      <c r="H63" s="109">
        <v>100</v>
      </c>
      <c r="I63" s="109">
        <v>100</v>
      </c>
      <c r="J63" s="109">
        <v>100</v>
      </c>
      <c r="K63" s="109">
        <v>100</v>
      </c>
      <c r="L63" s="109">
        <v>100</v>
      </c>
      <c r="M63" s="109">
        <v>100</v>
      </c>
      <c r="N63" s="109">
        <v>100</v>
      </c>
      <c r="O63" s="109">
        <v>100</v>
      </c>
      <c r="P63" s="223">
        <v>100</v>
      </c>
    </row>
    <row r="64" spans="2:16" ht="15.75" customHeight="1" x14ac:dyDescent="0.15">
      <c r="B64" s="508"/>
      <c r="C64" s="500"/>
      <c r="D64" s="521" t="s">
        <v>94</v>
      </c>
      <c r="E64" s="522"/>
      <c r="F64" s="110">
        <v>48.2</v>
      </c>
      <c r="G64" s="110">
        <v>44.9</v>
      </c>
      <c r="H64" s="110">
        <v>52.5</v>
      </c>
      <c r="I64" s="110">
        <v>60.4</v>
      </c>
      <c r="J64" s="110">
        <v>56</v>
      </c>
      <c r="K64" s="110">
        <v>63.1</v>
      </c>
      <c r="L64" s="110">
        <v>63.4</v>
      </c>
      <c r="M64" s="110">
        <v>56.2</v>
      </c>
      <c r="N64" s="110">
        <v>40.4</v>
      </c>
      <c r="O64" s="110">
        <v>27.1</v>
      </c>
      <c r="P64" s="221">
        <v>13</v>
      </c>
    </row>
    <row r="65" spans="2:16" ht="15.75" customHeight="1" x14ac:dyDescent="0.15">
      <c r="B65" s="508"/>
      <c r="C65" s="500"/>
      <c r="D65" s="521" t="s">
        <v>95</v>
      </c>
      <c r="E65" s="522"/>
      <c r="F65" s="110">
        <v>43.6</v>
      </c>
      <c r="G65" s="110">
        <v>38.5</v>
      </c>
      <c r="H65" s="110">
        <v>51.5</v>
      </c>
      <c r="I65" s="110">
        <v>56.4</v>
      </c>
      <c r="J65" s="110">
        <v>50.1</v>
      </c>
      <c r="K65" s="110">
        <v>58.5</v>
      </c>
      <c r="L65" s="110">
        <v>57.4</v>
      </c>
      <c r="M65" s="110">
        <v>49.4</v>
      </c>
      <c r="N65" s="110">
        <v>32.1</v>
      </c>
      <c r="O65" s="110">
        <v>19.399999999999999</v>
      </c>
      <c r="P65" s="221">
        <v>6.5</v>
      </c>
    </row>
    <row r="66" spans="2:16" ht="15.75" customHeight="1" thickBot="1" x14ac:dyDescent="0.2">
      <c r="B66" s="509"/>
      <c r="C66" s="506"/>
      <c r="D66" s="532" t="s">
        <v>96</v>
      </c>
      <c r="E66" s="533"/>
      <c r="F66" s="224">
        <v>51.8</v>
      </c>
      <c r="G66" s="224">
        <v>55.1</v>
      </c>
      <c r="H66" s="224">
        <v>47.5</v>
      </c>
      <c r="I66" s="224">
        <v>39.6</v>
      </c>
      <c r="J66" s="224">
        <v>44</v>
      </c>
      <c r="K66" s="224">
        <v>36.9</v>
      </c>
      <c r="L66" s="224">
        <v>36.6</v>
      </c>
      <c r="M66" s="224">
        <v>43.8</v>
      </c>
      <c r="N66" s="224">
        <v>59.6</v>
      </c>
      <c r="O66" s="224">
        <v>72.900000000000006</v>
      </c>
      <c r="P66" s="225">
        <v>87</v>
      </c>
    </row>
  </sheetData>
  <mergeCells count="71">
    <mergeCell ref="D48:E48"/>
    <mergeCell ref="F12:F13"/>
    <mergeCell ref="D14:E14"/>
    <mergeCell ref="D15:E15"/>
    <mergeCell ref="D17:E17"/>
    <mergeCell ref="D16:E16"/>
    <mergeCell ref="D20:E20"/>
    <mergeCell ref="F41:F42"/>
    <mergeCell ref="D26:E26"/>
    <mergeCell ref="D27:E27"/>
    <mergeCell ref="D28:E28"/>
    <mergeCell ref="D29:E29"/>
    <mergeCell ref="D30:E30"/>
    <mergeCell ref="D31:E31"/>
    <mergeCell ref="D18:E18"/>
    <mergeCell ref="D8:R8"/>
    <mergeCell ref="G12:P12"/>
    <mergeCell ref="D45:E45"/>
    <mergeCell ref="D46:E46"/>
    <mergeCell ref="D47:E47"/>
    <mergeCell ref="G41:P41"/>
    <mergeCell ref="D19:E19"/>
    <mergeCell ref="D21:E21"/>
    <mergeCell ref="D22:E22"/>
    <mergeCell ref="D23:E23"/>
    <mergeCell ref="D32:E32"/>
    <mergeCell ref="D24:E24"/>
    <mergeCell ref="D25:E25"/>
    <mergeCell ref="B39:P39"/>
    <mergeCell ref="D43:E43"/>
    <mergeCell ref="D44:E44"/>
    <mergeCell ref="D55:E55"/>
    <mergeCell ref="D56:E56"/>
    <mergeCell ref="D57:E57"/>
    <mergeCell ref="D58:E58"/>
    <mergeCell ref="D59:E59"/>
    <mergeCell ref="D66:E66"/>
    <mergeCell ref="D60:E60"/>
    <mergeCell ref="D61:E61"/>
    <mergeCell ref="D62:E62"/>
    <mergeCell ref="D63:E63"/>
    <mergeCell ref="D64:E64"/>
    <mergeCell ref="D65:E65"/>
    <mergeCell ref="B55:B66"/>
    <mergeCell ref="C55:C58"/>
    <mergeCell ref="C59:C62"/>
    <mergeCell ref="C63:C66"/>
    <mergeCell ref="B14:B25"/>
    <mergeCell ref="C14:C17"/>
    <mergeCell ref="C18:C21"/>
    <mergeCell ref="C22:C25"/>
    <mergeCell ref="B26:B37"/>
    <mergeCell ref="C26:C29"/>
    <mergeCell ref="C30:C33"/>
    <mergeCell ref="C34:C37"/>
    <mergeCell ref="B9:P9"/>
    <mergeCell ref="B43:B54"/>
    <mergeCell ref="C43:C46"/>
    <mergeCell ref="C47:C50"/>
    <mergeCell ref="C51:C54"/>
    <mergeCell ref="D49:E49"/>
    <mergeCell ref="D50:E50"/>
    <mergeCell ref="D51:E51"/>
    <mergeCell ref="D52:E52"/>
    <mergeCell ref="D53:E53"/>
    <mergeCell ref="D54:E54"/>
    <mergeCell ref="D33:E33"/>
    <mergeCell ref="D34:E34"/>
    <mergeCell ref="D35:E35"/>
    <mergeCell ref="D36:E36"/>
    <mergeCell ref="D37:E37"/>
  </mergeCells>
  <phoneticPr fontId="3"/>
  <pageMargins left="0.59055118110236227" right="0.39370078740157483" top="0.39370078740157483" bottom="0.39370078740157483" header="0.19685039370078741" footer="0.19685039370078741"/>
  <pageSetup paperSize="9" scale="81" orientation="portrait" r:id="rId1"/>
  <headerFooter alignWithMargins="0">
    <oddFooter>&amp;C2-6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4"/>
  <sheetViews>
    <sheetView showGridLines="0" topLeftCell="A4" zoomScaleNormal="100" zoomScaleSheetLayoutView="100" workbookViewId="0"/>
  </sheetViews>
  <sheetFormatPr defaultRowHeight="13.5" x14ac:dyDescent="0.15"/>
  <cols>
    <col min="1" max="1" width="2.375" customWidth="1"/>
    <col min="2" max="3" width="4.5" customWidth="1"/>
    <col min="4" max="5" width="10.625" customWidth="1"/>
    <col min="6" max="11" width="9.125" customWidth="1"/>
    <col min="12" max="12" width="2.375" customWidth="1"/>
  </cols>
  <sheetData>
    <row r="1" spans="2:14" ht="14.25" customHeight="1" x14ac:dyDescent="0.15">
      <c r="B1" s="3" t="s">
        <v>126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4" ht="12.75" customHeight="1" x14ac:dyDescent="0.15">
      <c r="B2" s="282" t="s">
        <v>128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4" ht="12.75" customHeight="1" x14ac:dyDescent="0.15">
      <c r="B3" s="4" t="s">
        <v>129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ht="12.75" customHeight="1" x14ac:dyDescent="0.15">
      <c r="B4" s="4" t="s">
        <v>127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4" ht="12.75" customHeight="1" x14ac:dyDescent="0.15">
      <c r="B5" s="148" t="s">
        <v>130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14" ht="12.75" customHeight="1" x14ac:dyDescent="0.15">
      <c r="B6" s="4" t="s">
        <v>131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14" ht="12.75" customHeight="1" x14ac:dyDescent="0.15">
      <c r="B7" s="4" t="s">
        <v>132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ht="12.75" customHeight="1" x14ac:dyDescent="0.1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2:14" ht="12.75" customHeight="1" x14ac:dyDescent="0.15">
      <c r="B9" s="393" t="s">
        <v>201</v>
      </c>
      <c r="C9" s="393"/>
      <c r="D9" s="393"/>
      <c r="E9" s="393"/>
      <c r="F9" s="393"/>
      <c r="G9" s="393"/>
      <c r="H9" s="393"/>
      <c r="I9" s="393"/>
      <c r="J9" s="393"/>
      <c r="K9" s="393"/>
      <c r="L9" s="4"/>
      <c r="M9" s="4"/>
      <c r="N9" s="4"/>
    </row>
    <row r="10" spans="2:14" ht="12.75" customHeight="1" x14ac:dyDescent="0.15"/>
    <row r="11" spans="2:14" ht="12.75" customHeight="1" thickBot="1" x14ac:dyDescent="0.2">
      <c r="B11" s="283"/>
      <c r="C11" s="283"/>
      <c r="D11" s="283"/>
      <c r="E11" s="283"/>
      <c r="F11" s="283"/>
      <c r="G11" s="283"/>
      <c r="H11" s="283"/>
      <c r="I11" s="283"/>
      <c r="J11" s="283"/>
      <c r="K11" s="283" t="s">
        <v>136</v>
      </c>
    </row>
    <row r="12" spans="2:14" ht="12.75" customHeight="1" thickBot="1" x14ac:dyDescent="0.2">
      <c r="B12" s="557"/>
      <c r="C12" s="558"/>
      <c r="D12" s="558"/>
      <c r="E12" s="559"/>
      <c r="F12" s="308" t="s">
        <v>98</v>
      </c>
      <c r="G12" s="284" t="s">
        <v>133</v>
      </c>
      <c r="H12" s="284" t="s">
        <v>134</v>
      </c>
      <c r="I12" s="284" t="s">
        <v>135</v>
      </c>
      <c r="J12" s="284" t="s">
        <v>137</v>
      </c>
      <c r="K12" s="285" t="s">
        <v>138</v>
      </c>
    </row>
    <row r="13" spans="2:14" ht="12.75" customHeight="1" x14ac:dyDescent="0.15">
      <c r="B13" s="550" t="s">
        <v>105</v>
      </c>
      <c r="C13" s="553" t="s">
        <v>106</v>
      </c>
      <c r="D13" s="555" t="s">
        <v>106</v>
      </c>
      <c r="E13" s="556"/>
      <c r="F13" s="309">
        <v>343800</v>
      </c>
      <c r="G13" s="286">
        <v>59600</v>
      </c>
      <c r="H13" s="286">
        <v>70500</v>
      </c>
      <c r="I13" s="286">
        <v>49200</v>
      </c>
      <c r="J13" s="286">
        <v>46700</v>
      </c>
      <c r="K13" s="287">
        <v>117800</v>
      </c>
    </row>
    <row r="14" spans="2:14" ht="12.75" customHeight="1" x14ac:dyDescent="0.15">
      <c r="B14" s="551"/>
      <c r="C14" s="542"/>
      <c r="D14" s="546" t="s">
        <v>139</v>
      </c>
      <c r="E14" s="547"/>
      <c r="F14" s="310">
        <v>141800</v>
      </c>
      <c r="G14" s="288">
        <v>49400</v>
      </c>
      <c r="H14" s="288">
        <v>44400</v>
      </c>
      <c r="I14" s="288">
        <v>20900</v>
      </c>
      <c r="J14" s="288">
        <v>12900</v>
      </c>
      <c r="K14" s="289">
        <v>14200</v>
      </c>
    </row>
    <row r="15" spans="2:14" ht="12.75" customHeight="1" x14ac:dyDescent="0.15">
      <c r="B15" s="551"/>
      <c r="C15" s="542"/>
      <c r="D15" s="546" t="s">
        <v>140</v>
      </c>
      <c r="E15" s="547"/>
      <c r="F15" s="310">
        <v>22900</v>
      </c>
      <c r="G15" s="288">
        <v>3900</v>
      </c>
      <c r="H15" s="288">
        <v>7500</v>
      </c>
      <c r="I15" s="288">
        <v>5300</v>
      </c>
      <c r="J15" s="288">
        <v>3500</v>
      </c>
      <c r="K15" s="289">
        <v>2700</v>
      </c>
    </row>
    <row r="16" spans="2:14" ht="12.75" customHeight="1" x14ac:dyDescent="0.15">
      <c r="B16" s="551"/>
      <c r="C16" s="554"/>
      <c r="D16" s="539" t="s">
        <v>141</v>
      </c>
      <c r="E16" s="540"/>
      <c r="F16" s="311">
        <v>179100</v>
      </c>
      <c r="G16" s="290">
        <v>6300</v>
      </c>
      <c r="H16" s="290">
        <v>18700</v>
      </c>
      <c r="I16" s="290">
        <v>23000</v>
      </c>
      <c r="J16" s="290">
        <v>30200</v>
      </c>
      <c r="K16" s="291">
        <v>100900</v>
      </c>
    </row>
    <row r="17" spans="2:11" ht="12.75" customHeight="1" x14ac:dyDescent="0.15">
      <c r="B17" s="551"/>
      <c r="C17" s="541" t="s">
        <v>107</v>
      </c>
      <c r="D17" s="544" t="s">
        <v>106</v>
      </c>
      <c r="E17" s="545"/>
      <c r="F17" s="312">
        <v>149400</v>
      </c>
      <c r="G17" s="292">
        <v>29100</v>
      </c>
      <c r="H17" s="292">
        <v>34600</v>
      </c>
      <c r="I17" s="292">
        <v>23100</v>
      </c>
      <c r="J17" s="292">
        <v>20500</v>
      </c>
      <c r="K17" s="293">
        <v>42100</v>
      </c>
    </row>
    <row r="18" spans="2:11" ht="12.75" customHeight="1" x14ac:dyDescent="0.15">
      <c r="B18" s="551"/>
      <c r="C18" s="542"/>
      <c r="D18" s="546" t="s">
        <v>139</v>
      </c>
      <c r="E18" s="547"/>
      <c r="F18" s="310">
        <v>80100</v>
      </c>
      <c r="G18" s="288">
        <v>26800</v>
      </c>
      <c r="H18" s="288">
        <v>25800</v>
      </c>
      <c r="I18" s="288">
        <v>11900</v>
      </c>
      <c r="J18" s="288">
        <v>7000</v>
      </c>
      <c r="K18" s="289">
        <v>8600</v>
      </c>
    </row>
    <row r="19" spans="2:11" ht="12.75" customHeight="1" x14ac:dyDescent="0.15">
      <c r="B19" s="551"/>
      <c r="C19" s="542"/>
      <c r="D19" s="546" t="s">
        <v>140</v>
      </c>
      <c r="E19" s="547"/>
      <c r="F19" s="310">
        <v>12100</v>
      </c>
      <c r="G19" s="288">
        <v>1100</v>
      </c>
      <c r="H19" s="288">
        <v>3900</v>
      </c>
      <c r="I19" s="288">
        <v>3000</v>
      </c>
      <c r="J19" s="288">
        <v>2300</v>
      </c>
      <c r="K19" s="289">
        <v>1800</v>
      </c>
    </row>
    <row r="20" spans="2:11" ht="12.75" customHeight="1" x14ac:dyDescent="0.15">
      <c r="B20" s="551"/>
      <c r="C20" s="554"/>
      <c r="D20" s="539" t="s">
        <v>141</v>
      </c>
      <c r="E20" s="540"/>
      <c r="F20" s="313">
        <v>57300</v>
      </c>
      <c r="G20" s="294">
        <v>1200</v>
      </c>
      <c r="H20" s="294">
        <v>4900</v>
      </c>
      <c r="I20" s="294">
        <v>8300</v>
      </c>
      <c r="J20" s="294">
        <v>11200</v>
      </c>
      <c r="K20" s="295">
        <v>31700</v>
      </c>
    </row>
    <row r="21" spans="2:11" ht="12.75" customHeight="1" x14ac:dyDescent="0.15">
      <c r="B21" s="551"/>
      <c r="C21" s="541" t="s">
        <v>109</v>
      </c>
      <c r="D21" s="544" t="s">
        <v>106</v>
      </c>
      <c r="E21" s="545"/>
      <c r="F21" s="314">
        <v>194400</v>
      </c>
      <c r="G21" s="296">
        <v>30500</v>
      </c>
      <c r="H21" s="296">
        <v>35900</v>
      </c>
      <c r="I21" s="296">
        <v>26100</v>
      </c>
      <c r="J21" s="296">
        <v>26200</v>
      </c>
      <c r="K21" s="297">
        <v>75700</v>
      </c>
    </row>
    <row r="22" spans="2:11" ht="12.75" customHeight="1" x14ac:dyDescent="0.15">
      <c r="B22" s="551"/>
      <c r="C22" s="542"/>
      <c r="D22" s="546" t="s">
        <v>139</v>
      </c>
      <c r="E22" s="547"/>
      <c r="F22" s="310">
        <v>61700</v>
      </c>
      <c r="G22" s="288">
        <v>22600</v>
      </c>
      <c r="H22" s="288">
        <v>18600</v>
      </c>
      <c r="I22" s="288">
        <v>9000</v>
      </c>
      <c r="J22" s="288">
        <v>5900</v>
      </c>
      <c r="K22" s="289">
        <v>5600</v>
      </c>
    </row>
    <row r="23" spans="2:11" ht="12.75" customHeight="1" x14ac:dyDescent="0.15">
      <c r="B23" s="551"/>
      <c r="C23" s="542"/>
      <c r="D23" s="546" t="s">
        <v>140</v>
      </c>
      <c r="E23" s="547"/>
      <c r="F23" s="310">
        <v>10800</v>
      </c>
      <c r="G23" s="298">
        <v>2800</v>
      </c>
      <c r="H23" s="298">
        <v>3600</v>
      </c>
      <c r="I23" s="298">
        <v>2300</v>
      </c>
      <c r="J23" s="298">
        <v>1200</v>
      </c>
      <c r="K23" s="299">
        <v>900</v>
      </c>
    </row>
    <row r="24" spans="2:11" ht="12.75" customHeight="1" thickBot="1" x14ac:dyDescent="0.2">
      <c r="B24" s="552"/>
      <c r="C24" s="543"/>
      <c r="D24" s="548" t="s">
        <v>141</v>
      </c>
      <c r="E24" s="549"/>
      <c r="F24" s="311">
        <v>121800</v>
      </c>
      <c r="G24" s="300">
        <v>5100</v>
      </c>
      <c r="H24" s="300">
        <v>13800</v>
      </c>
      <c r="I24" s="300">
        <v>14700</v>
      </c>
      <c r="J24" s="300">
        <v>19000</v>
      </c>
      <c r="K24" s="301">
        <v>69200</v>
      </c>
    </row>
    <row r="25" spans="2:11" ht="12.75" customHeight="1" x14ac:dyDescent="0.15">
      <c r="B25" s="550" t="s">
        <v>142</v>
      </c>
      <c r="C25" s="553" t="s">
        <v>106</v>
      </c>
      <c r="D25" s="555" t="s">
        <v>106</v>
      </c>
      <c r="E25" s="556"/>
      <c r="F25" s="315">
        <v>100</v>
      </c>
      <c r="G25" s="302">
        <v>100</v>
      </c>
      <c r="H25" s="302">
        <v>100</v>
      </c>
      <c r="I25" s="302">
        <v>100</v>
      </c>
      <c r="J25" s="302">
        <v>100</v>
      </c>
      <c r="K25" s="303">
        <v>100</v>
      </c>
    </row>
    <row r="26" spans="2:11" ht="12.75" customHeight="1" x14ac:dyDescent="0.15">
      <c r="B26" s="551"/>
      <c r="C26" s="542"/>
      <c r="D26" s="546" t="s">
        <v>139</v>
      </c>
      <c r="E26" s="547"/>
      <c r="F26" s="253">
        <f t="shared" ref="F26:K26" si="0">ROUND(F14/F13*100,1)</f>
        <v>41.2</v>
      </c>
      <c r="G26" s="105">
        <f t="shared" si="0"/>
        <v>82.9</v>
      </c>
      <c r="H26" s="105">
        <f t="shared" si="0"/>
        <v>63</v>
      </c>
      <c r="I26" s="105">
        <f t="shared" si="0"/>
        <v>42.5</v>
      </c>
      <c r="J26" s="105">
        <f t="shared" si="0"/>
        <v>27.6</v>
      </c>
      <c r="K26" s="186">
        <f t="shared" si="0"/>
        <v>12.1</v>
      </c>
    </row>
    <row r="27" spans="2:11" ht="12.75" customHeight="1" x14ac:dyDescent="0.15">
      <c r="B27" s="551"/>
      <c r="C27" s="542"/>
      <c r="D27" s="546" t="s">
        <v>140</v>
      </c>
      <c r="E27" s="547"/>
      <c r="F27" s="253">
        <f t="shared" ref="F27:K27" si="1">ROUND(F15/F13*100,1)</f>
        <v>6.7</v>
      </c>
      <c r="G27" s="105">
        <f t="shared" si="1"/>
        <v>6.5</v>
      </c>
      <c r="H27" s="105">
        <f t="shared" si="1"/>
        <v>10.6</v>
      </c>
      <c r="I27" s="105">
        <f t="shared" si="1"/>
        <v>10.8</v>
      </c>
      <c r="J27" s="105">
        <f t="shared" si="1"/>
        <v>7.5</v>
      </c>
      <c r="K27" s="186">
        <f t="shared" si="1"/>
        <v>2.2999999999999998</v>
      </c>
    </row>
    <row r="28" spans="2:11" ht="12.75" customHeight="1" x14ac:dyDescent="0.15">
      <c r="B28" s="551"/>
      <c r="C28" s="554"/>
      <c r="D28" s="539" t="s">
        <v>141</v>
      </c>
      <c r="E28" s="540"/>
      <c r="F28" s="316">
        <f t="shared" ref="F28:K28" si="2">ROUND(F16/F13*100,1)</f>
        <v>52.1</v>
      </c>
      <c r="G28" s="107">
        <f t="shared" si="2"/>
        <v>10.6</v>
      </c>
      <c r="H28" s="107">
        <f t="shared" si="2"/>
        <v>26.5</v>
      </c>
      <c r="I28" s="107">
        <f t="shared" si="2"/>
        <v>46.7</v>
      </c>
      <c r="J28" s="107">
        <f t="shared" si="2"/>
        <v>64.7</v>
      </c>
      <c r="K28" s="187">
        <f t="shared" si="2"/>
        <v>85.7</v>
      </c>
    </row>
    <row r="29" spans="2:11" ht="12.75" customHeight="1" x14ac:dyDescent="0.15">
      <c r="B29" s="551"/>
      <c r="C29" s="541" t="s">
        <v>107</v>
      </c>
      <c r="D29" s="544" t="s">
        <v>106</v>
      </c>
      <c r="E29" s="545"/>
      <c r="F29" s="317">
        <v>100</v>
      </c>
      <c r="G29" s="304">
        <v>100</v>
      </c>
      <c r="H29" s="304">
        <v>100</v>
      </c>
      <c r="I29" s="304">
        <v>100</v>
      </c>
      <c r="J29" s="304">
        <v>100</v>
      </c>
      <c r="K29" s="305">
        <v>100</v>
      </c>
    </row>
    <row r="30" spans="2:11" ht="12.75" customHeight="1" x14ac:dyDescent="0.15">
      <c r="B30" s="551"/>
      <c r="C30" s="542"/>
      <c r="D30" s="546" t="s">
        <v>139</v>
      </c>
      <c r="E30" s="547"/>
      <c r="F30" s="253">
        <f t="shared" ref="F30:K30" si="3">ROUND(F18/F17*100,1)</f>
        <v>53.6</v>
      </c>
      <c r="G30" s="105">
        <f t="shared" si="3"/>
        <v>92.1</v>
      </c>
      <c r="H30" s="105">
        <f t="shared" si="3"/>
        <v>74.599999999999994</v>
      </c>
      <c r="I30" s="105">
        <f t="shared" si="3"/>
        <v>51.5</v>
      </c>
      <c r="J30" s="105">
        <f t="shared" si="3"/>
        <v>34.1</v>
      </c>
      <c r="K30" s="186">
        <f t="shared" si="3"/>
        <v>20.399999999999999</v>
      </c>
    </row>
    <row r="31" spans="2:11" ht="12.75" customHeight="1" x14ac:dyDescent="0.15">
      <c r="B31" s="551"/>
      <c r="C31" s="542"/>
      <c r="D31" s="546" t="s">
        <v>140</v>
      </c>
      <c r="E31" s="547"/>
      <c r="F31" s="253">
        <f t="shared" ref="F31:K31" si="4">ROUND(F19/F17*100,1)</f>
        <v>8.1</v>
      </c>
      <c r="G31" s="105">
        <f t="shared" si="4"/>
        <v>3.8</v>
      </c>
      <c r="H31" s="105">
        <f t="shared" si="4"/>
        <v>11.3</v>
      </c>
      <c r="I31" s="105">
        <f t="shared" si="4"/>
        <v>13</v>
      </c>
      <c r="J31" s="105">
        <f t="shared" si="4"/>
        <v>11.2</v>
      </c>
      <c r="K31" s="186">
        <f t="shared" si="4"/>
        <v>4.3</v>
      </c>
    </row>
    <row r="32" spans="2:11" ht="12.75" customHeight="1" x14ac:dyDescent="0.15">
      <c r="B32" s="551"/>
      <c r="C32" s="554"/>
      <c r="D32" s="539" t="s">
        <v>141</v>
      </c>
      <c r="E32" s="540"/>
      <c r="F32" s="316">
        <f t="shared" ref="F32:K32" si="5">ROUND(F20/F17*100,1)</f>
        <v>38.4</v>
      </c>
      <c r="G32" s="107">
        <f t="shared" si="5"/>
        <v>4.0999999999999996</v>
      </c>
      <c r="H32" s="107">
        <f t="shared" si="5"/>
        <v>14.2</v>
      </c>
      <c r="I32" s="107">
        <f t="shared" si="5"/>
        <v>35.9</v>
      </c>
      <c r="J32" s="107">
        <f t="shared" si="5"/>
        <v>54.6</v>
      </c>
      <c r="K32" s="187">
        <f t="shared" si="5"/>
        <v>75.3</v>
      </c>
    </row>
    <row r="33" spans="2:11" ht="12.75" customHeight="1" x14ac:dyDescent="0.15">
      <c r="B33" s="551"/>
      <c r="C33" s="541" t="s">
        <v>109</v>
      </c>
      <c r="D33" s="544" t="s">
        <v>106</v>
      </c>
      <c r="E33" s="545"/>
      <c r="F33" s="318">
        <v>100</v>
      </c>
      <c r="G33" s="306">
        <v>100</v>
      </c>
      <c r="H33" s="306">
        <v>100</v>
      </c>
      <c r="I33" s="306">
        <v>100</v>
      </c>
      <c r="J33" s="306">
        <v>100</v>
      </c>
      <c r="K33" s="307">
        <v>100</v>
      </c>
    </row>
    <row r="34" spans="2:11" ht="12.75" customHeight="1" x14ac:dyDescent="0.15">
      <c r="B34" s="551"/>
      <c r="C34" s="542"/>
      <c r="D34" s="546" t="s">
        <v>139</v>
      </c>
      <c r="E34" s="547"/>
      <c r="F34" s="253">
        <f t="shared" ref="F34:K34" si="6">ROUND(F22/F21*100,1)</f>
        <v>31.7</v>
      </c>
      <c r="G34" s="105">
        <f t="shared" si="6"/>
        <v>74.099999999999994</v>
      </c>
      <c r="H34" s="105">
        <f t="shared" si="6"/>
        <v>51.8</v>
      </c>
      <c r="I34" s="105">
        <f t="shared" si="6"/>
        <v>34.5</v>
      </c>
      <c r="J34" s="105">
        <f t="shared" si="6"/>
        <v>22.5</v>
      </c>
      <c r="K34" s="186">
        <f t="shared" si="6"/>
        <v>7.4</v>
      </c>
    </row>
    <row r="35" spans="2:11" ht="12.75" customHeight="1" x14ac:dyDescent="0.15">
      <c r="B35" s="551"/>
      <c r="C35" s="542"/>
      <c r="D35" s="546" t="s">
        <v>140</v>
      </c>
      <c r="E35" s="547"/>
      <c r="F35" s="253">
        <f t="shared" ref="F35:K35" si="7">ROUND(F23/F21*100,1)</f>
        <v>5.6</v>
      </c>
      <c r="G35" s="105">
        <f t="shared" si="7"/>
        <v>9.1999999999999993</v>
      </c>
      <c r="H35" s="105">
        <f t="shared" si="7"/>
        <v>10</v>
      </c>
      <c r="I35" s="105">
        <f t="shared" si="7"/>
        <v>8.8000000000000007</v>
      </c>
      <c r="J35" s="105">
        <f t="shared" si="7"/>
        <v>4.5999999999999996</v>
      </c>
      <c r="K35" s="186">
        <f t="shared" si="7"/>
        <v>1.2</v>
      </c>
    </row>
    <row r="36" spans="2:11" ht="12.75" customHeight="1" thickBot="1" x14ac:dyDescent="0.2">
      <c r="B36" s="552"/>
      <c r="C36" s="543"/>
      <c r="D36" s="548" t="s">
        <v>141</v>
      </c>
      <c r="E36" s="549"/>
      <c r="F36" s="254">
        <f t="shared" ref="F36:K36" si="8">ROUND(F24/F21*100,1)</f>
        <v>62.7</v>
      </c>
      <c r="G36" s="189">
        <f t="shared" si="8"/>
        <v>16.7</v>
      </c>
      <c r="H36" s="189">
        <f t="shared" si="8"/>
        <v>38.4</v>
      </c>
      <c r="I36" s="189">
        <f t="shared" si="8"/>
        <v>56.3</v>
      </c>
      <c r="J36" s="189">
        <f t="shared" si="8"/>
        <v>72.5</v>
      </c>
      <c r="K36" s="190">
        <f t="shared" si="8"/>
        <v>91.4</v>
      </c>
    </row>
    <row r="37" spans="2:11" ht="12.75" customHeight="1" x14ac:dyDescent="0.15"/>
    <row r="38" spans="2:11" ht="12.75" customHeight="1" x14ac:dyDescent="0.15">
      <c r="B38" s="393" t="s">
        <v>200</v>
      </c>
      <c r="C38" s="393"/>
      <c r="D38" s="393"/>
      <c r="E38" s="393"/>
      <c r="F38" s="393"/>
      <c r="G38" s="393"/>
      <c r="H38" s="393"/>
      <c r="I38" s="393"/>
      <c r="J38" s="393"/>
      <c r="K38" s="393"/>
    </row>
    <row r="39" spans="2:11" ht="12.75" customHeight="1" thickBot="1" x14ac:dyDescent="0.2">
      <c r="B39" s="1"/>
      <c r="C39" s="283"/>
      <c r="D39" s="283"/>
      <c r="E39" s="283"/>
      <c r="F39" s="283"/>
      <c r="G39" s="283"/>
      <c r="H39" s="283"/>
      <c r="I39" s="283"/>
      <c r="J39" s="283"/>
      <c r="K39" s="283" t="s">
        <v>136</v>
      </c>
    </row>
    <row r="40" spans="2:11" ht="12.75" customHeight="1" thickBot="1" x14ac:dyDescent="0.2">
      <c r="B40" s="557"/>
      <c r="C40" s="558"/>
      <c r="D40" s="558"/>
      <c r="E40" s="559"/>
      <c r="F40" s="308" t="s">
        <v>98</v>
      </c>
      <c r="G40" s="284" t="s">
        <v>133</v>
      </c>
      <c r="H40" s="284" t="s">
        <v>134</v>
      </c>
      <c r="I40" s="284" t="s">
        <v>135</v>
      </c>
      <c r="J40" s="284" t="s">
        <v>137</v>
      </c>
      <c r="K40" s="285" t="s">
        <v>138</v>
      </c>
    </row>
    <row r="41" spans="2:11" ht="12.75" customHeight="1" x14ac:dyDescent="0.15">
      <c r="B41" s="550" t="s">
        <v>105</v>
      </c>
      <c r="C41" s="553" t="s">
        <v>106</v>
      </c>
      <c r="D41" s="555" t="s">
        <v>106</v>
      </c>
      <c r="E41" s="556"/>
      <c r="F41" s="309">
        <v>48978800</v>
      </c>
      <c r="G41" s="286">
        <v>7949200</v>
      </c>
      <c r="H41" s="286">
        <v>10241400</v>
      </c>
      <c r="I41" s="286">
        <v>8201400</v>
      </c>
      <c r="J41" s="286">
        <v>7395000</v>
      </c>
      <c r="K41" s="287">
        <v>15191800</v>
      </c>
    </row>
    <row r="42" spans="2:11" ht="12.75" customHeight="1" x14ac:dyDescent="0.15">
      <c r="B42" s="551"/>
      <c r="C42" s="542"/>
      <c r="D42" s="546" t="s">
        <v>139</v>
      </c>
      <c r="E42" s="547"/>
      <c r="F42" s="310">
        <v>18815300</v>
      </c>
      <c r="G42" s="288">
        <v>6141500</v>
      </c>
      <c r="H42" s="288">
        <v>6120200</v>
      </c>
      <c r="I42" s="288">
        <v>3201600</v>
      </c>
      <c r="J42" s="288">
        <v>1825600</v>
      </c>
      <c r="K42" s="289">
        <v>1526400</v>
      </c>
    </row>
    <row r="43" spans="2:11" ht="12.75" customHeight="1" x14ac:dyDescent="0.15">
      <c r="B43" s="551"/>
      <c r="C43" s="542"/>
      <c r="D43" s="546" t="s">
        <v>140</v>
      </c>
      <c r="E43" s="547"/>
      <c r="F43" s="310">
        <v>3790500</v>
      </c>
      <c r="G43" s="288">
        <v>662100</v>
      </c>
      <c r="H43" s="288">
        <v>1057400</v>
      </c>
      <c r="I43" s="288">
        <v>894500</v>
      </c>
      <c r="J43" s="288">
        <v>669900</v>
      </c>
      <c r="K43" s="289">
        <v>506600</v>
      </c>
    </row>
    <row r="44" spans="2:11" ht="12.75" customHeight="1" x14ac:dyDescent="0.15">
      <c r="B44" s="551"/>
      <c r="C44" s="554"/>
      <c r="D44" s="539" t="s">
        <v>141</v>
      </c>
      <c r="E44" s="540"/>
      <c r="F44" s="311">
        <v>26163900</v>
      </c>
      <c r="G44" s="290">
        <v>1136500</v>
      </c>
      <c r="H44" s="290">
        <v>3043200</v>
      </c>
      <c r="I44" s="290">
        <v>4082200</v>
      </c>
      <c r="J44" s="290">
        <v>4866600</v>
      </c>
      <c r="K44" s="291">
        <v>13035400</v>
      </c>
    </row>
    <row r="45" spans="2:11" ht="12.75" customHeight="1" x14ac:dyDescent="0.15">
      <c r="B45" s="551"/>
      <c r="C45" s="541" t="s">
        <v>107</v>
      </c>
      <c r="D45" s="544" t="s">
        <v>106</v>
      </c>
      <c r="E45" s="545"/>
      <c r="F45" s="312">
        <v>22137500</v>
      </c>
      <c r="G45" s="292">
        <v>3944200</v>
      </c>
      <c r="H45" s="292">
        <v>5020800</v>
      </c>
      <c r="I45" s="292">
        <v>3932200</v>
      </c>
      <c r="J45" s="292">
        <v>3439500</v>
      </c>
      <c r="K45" s="293">
        <v>5800800</v>
      </c>
    </row>
    <row r="46" spans="2:11" ht="12.75" customHeight="1" x14ac:dyDescent="0.15">
      <c r="B46" s="551"/>
      <c r="C46" s="542"/>
      <c r="D46" s="546" t="s">
        <v>139</v>
      </c>
      <c r="E46" s="547"/>
      <c r="F46" s="310">
        <v>11167300</v>
      </c>
      <c r="G46" s="288">
        <v>3538500</v>
      </c>
      <c r="H46" s="288">
        <v>3651200</v>
      </c>
      <c r="I46" s="288">
        <v>1927700</v>
      </c>
      <c r="J46" s="288">
        <v>1113300</v>
      </c>
      <c r="K46" s="289">
        <v>936600</v>
      </c>
    </row>
    <row r="47" spans="2:11" ht="12.75" customHeight="1" x14ac:dyDescent="0.15">
      <c r="B47" s="551"/>
      <c r="C47" s="542"/>
      <c r="D47" s="546" t="s">
        <v>140</v>
      </c>
      <c r="E47" s="547"/>
      <c r="F47" s="310">
        <v>1902000</v>
      </c>
      <c r="G47" s="288">
        <v>230600</v>
      </c>
      <c r="H47" s="288">
        <v>507600</v>
      </c>
      <c r="I47" s="288">
        <v>489900</v>
      </c>
      <c r="J47" s="288">
        <v>384700</v>
      </c>
      <c r="K47" s="289">
        <v>289200</v>
      </c>
    </row>
    <row r="48" spans="2:11" ht="12.75" customHeight="1" x14ac:dyDescent="0.15">
      <c r="B48" s="551"/>
      <c r="C48" s="554"/>
      <c r="D48" s="539" t="s">
        <v>141</v>
      </c>
      <c r="E48" s="540"/>
      <c r="F48" s="313">
        <v>8994400</v>
      </c>
      <c r="G48" s="294">
        <v>170400</v>
      </c>
      <c r="H48" s="294">
        <v>852100</v>
      </c>
      <c r="I48" s="294">
        <v>1503600</v>
      </c>
      <c r="J48" s="294">
        <v>1927600</v>
      </c>
      <c r="K48" s="295">
        <v>4540700</v>
      </c>
    </row>
    <row r="49" spans="2:11" ht="12.75" customHeight="1" x14ac:dyDescent="0.15">
      <c r="B49" s="551"/>
      <c r="C49" s="541" t="s">
        <v>109</v>
      </c>
      <c r="D49" s="544" t="s">
        <v>106</v>
      </c>
      <c r="E49" s="545"/>
      <c r="F49" s="314">
        <v>26841400</v>
      </c>
      <c r="G49" s="296">
        <v>4005000</v>
      </c>
      <c r="H49" s="296">
        <v>5220600</v>
      </c>
      <c r="I49" s="296">
        <v>4269200</v>
      </c>
      <c r="J49" s="296">
        <v>3955500</v>
      </c>
      <c r="K49" s="297">
        <v>9391100</v>
      </c>
    </row>
    <row r="50" spans="2:11" ht="12.75" customHeight="1" x14ac:dyDescent="0.15">
      <c r="B50" s="551"/>
      <c r="C50" s="542"/>
      <c r="D50" s="546" t="s">
        <v>139</v>
      </c>
      <c r="E50" s="547"/>
      <c r="F50" s="310">
        <v>7648000</v>
      </c>
      <c r="G50" s="288">
        <v>2603000</v>
      </c>
      <c r="H50" s="288">
        <v>2469000</v>
      </c>
      <c r="I50" s="288">
        <v>1273800</v>
      </c>
      <c r="J50" s="288">
        <v>712300</v>
      </c>
      <c r="K50" s="289">
        <v>589900</v>
      </c>
    </row>
    <row r="51" spans="2:11" ht="12.75" customHeight="1" x14ac:dyDescent="0.15">
      <c r="B51" s="551"/>
      <c r="C51" s="542"/>
      <c r="D51" s="546" t="s">
        <v>140</v>
      </c>
      <c r="E51" s="547"/>
      <c r="F51" s="310">
        <v>1888600</v>
      </c>
      <c r="G51" s="298">
        <v>431500</v>
      </c>
      <c r="H51" s="298">
        <v>549900</v>
      </c>
      <c r="I51" s="298">
        <v>404600</v>
      </c>
      <c r="J51" s="298">
        <v>285200</v>
      </c>
      <c r="K51" s="299">
        <v>217400</v>
      </c>
    </row>
    <row r="52" spans="2:11" ht="12.75" customHeight="1" thickBot="1" x14ac:dyDescent="0.2">
      <c r="B52" s="552"/>
      <c r="C52" s="543"/>
      <c r="D52" s="548" t="s">
        <v>141</v>
      </c>
      <c r="E52" s="549"/>
      <c r="F52" s="311">
        <v>17169600</v>
      </c>
      <c r="G52" s="300">
        <v>966100</v>
      </c>
      <c r="H52" s="300">
        <v>2191100</v>
      </c>
      <c r="I52" s="300">
        <v>2578600</v>
      </c>
      <c r="J52" s="300">
        <v>2939100</v>
      </c>
      <c r="K52" s="301">
        <v>8494700</v>
      </c>
    </row>
    <row r="53" spans="2:11" ht="12.75" customHeight="1" x14ac:dyDescent="0.15">
      <c r="B53" s="550" t="s">
        <v>142</v>
      </c>
      <c r="C53" s="553" t="s">
        <v>106</v>
      </c>
      <c r="D53" s="555" t="s">
        <v>106</v>
      </c>
      <c r="E53" s="556"/>
      <c r="F53" s="315">
        <v>100</v>
      </c>
      <c r="G53" s="302">
        <v>100</v>
      </c>
      <c r="H53" s="302">
        <v>100</v>
      </c>
      <c r="I53" s="302">
        <v>100</v>
      </c>
      <c r="J53" s="302">
        <v>100</v>
      </c>
      <c r="K53" s="303">
        <v>100</v>
      </c>
    </row>
    <row r="54" spans="2:11" ht="12.75" customHeight="1" x14ac:dyDescent="0.15">
      <c r="B54" s="551"/>
      <c r="C54" s="542"/>
      <c r="D54" s="546" t="s">
        <v>139</v>
      </c>
      <c r="E54" s="547"/>
      <c r="F54" s="253">
        <f t="shared" ref="F54:K54" si="9">ROUND(F42/F41*100,1)</f>
        <v>38.4</v>
      </c>
      <c r="G54" s="105">
        <f t="shared" si="9"/>
        <v>77.3</v>
      </c>
      <c r="H54" s="105">
        <f t="shared" si="9"/>
        <v>59.8</v>
      </c>
      <c r="I54" s="105">
        <f t="shared" si="9"/>
        <v>39</v>
      </c>
      <c r="J54" s="105">
        <f t="shared" si="9"/>
        <v>24.7</v>
      </c>
      <c r="K54" s="186">
        <f t="shared" si="9"/>
        <v>10</v>
      </c>
    </row>
    <row r="55" spans="2:11" ht="12.75" customHeight="1" x14ac:dyDescent="0.15">
      <c r="B55" s="551"/>
      <c r="C55" s="542"/>
      <c r="D55" s="546" t="s">
        <v>140</v>
      </c>
      <c r="E55" s="547"/>
      <c r="F55" s="253">
        <f t="shared" ref="F55:K55" si="10">ROUND(F43/F41*100,1)</f>
        <v>7.7</v>
      </c>
      <c r="G55" s="105">
        <f t="shared" si="10"/>
        <v>8.3000000000000007</v>
      </c>
      <c r="H55" s="105">
        <f t="shared" si="10"/>
        <v>10.3</v>
      </c>
      <c r="I55" s="105">
        <f t="shared" si="10"/>
        <v>10.9</v>
      </c>
      <c r="J55" s="105">
        <f t="shared" si="10"/>
        <v>9.1</v>
      </c>
      <c r="K55" s="186">
        <f t="shared" si="10"/>
        <v>3.3</v>
      </c>
    </row>
    <row r="56" spans="2:11" ht="12.75" customHeight="1" x14ac:dyDescent="0.15">
      <c r="B56" s="551"/>
      <c r="C56" s="554"/>
      <c r="D56" s="539" t="s">
        <v>141</v>
      </c>
      <c r="E56" s="540"/>
      <c r="F56" s="316">
        <f t="shared" ref="F56:K56" si="11">ROUND(F44/F41*100,1)</f>
        <v>53.4</v>
      </c>
      <c r="G56" s="107">
        <f t="shared" si="11"/>
        <v>14.3</v>
      </c>
      <c r="H56" s="107">
        <f t="shared" si="11"/>
        <v>29.7</v>
      </c>
      <c r="I56" s="107">
        <f t="shared" si="11"/>
        <v>49.8</v>
      </c>
      <c r="J56" s="107">
        <f t="shared" si="11"/>
        <v>65.8</v>
      </c>
      <c r="K56" s="187">
        <f t="shared" si="11"/>
        <v>85.8</v>
      </c>
    </row>
    <row r="57" spans="2:11" ht="12.75" customHeight="1" x14ac:dyDescent="0.15">
      <c r="B57" s="551"/>
      <c r="C57" s="541" t="s">
        <v>107</v>
      </c>
      <c r="D57" s="544" t="s">
        <v>106</v>
      </c>
      <c r="E57" s="545"/>
      <c r="F57" s="317">
        <v>100</v>
      </c>
      <c r="G57" s="304">
        <v>100</v>
      </c>
      <c r="H57" s="304">
        <v>100</v>
      </c>
      <c r="I57" s="304">
        <v>100</v>
      </c>
      <c r="J57" s="304">
        <v>100</v>
      </c>
      <c r="K57" s="305">
        <v>100</v>
      </c>
    </row>
    <row r="58" spans="2:11" ht="12.75" customHeight="1" x14ac:dyDescent="0.15">
      <c r="B58" s="551"/>
      <c r="C58" s="542"/>
      <c r="D58" s="546" t="s">
        <v>139</v>
      </c>
      <c r="E58" s="547"/>
      <c r="F58" s="253">
        <f t="shared" ref="F58:K58" si="12">ROUND(F46/F45*100,1)</f>
        <v>50.4</v>
      </c>
      <c r="G58" s="105">
        <f t="shared" si="12"/>
        <v>89.7</v>
      </c>
      <c r="H58" s="105">
        <f t="shared" si="12"/>
        <v>72.7</v>
      </c>
      <c r="I58" s="105">
        <f t="shared" si="12"/>
        <v>49</v>
      </c>
      <c r="J58" s="105">
        <f t="shared" si="12"/>
        <v>32.4</v>
      </c>
      <c r="K58" s="186">
        <f t="shared" si="12"/>
        <v>16.100000000000001</v>
      </c>
    </row>
    <row r="59" spans="2:11" ht="12.75" customHeight="1" x14ac:dyDescent="0.15">
      <c r="B59" s="551"/>
      <c r="C59" s="542"/>
      <c r="D59" s="546" t="s">
        <v>140</v>
      </c>
      <c r="E59" s="547"/>
      <c r="F59" s="253">
        <f t="shared" ref="F59:K59" si="13">ROUND(F47/F45*100,1)</f>
        <v>8.6</v>
      </c>
      <c r="G59" s="105">
        <f t="shared" si="13"/>
        <v>5.8</v>
      </c>
      <c r="H59" s="105">
        <f t="shared" si="13"/>
        <v>10.1</v>
      </c>
      <c r="I59" s="105">
        <f t="shared" si="13"/>
        <v>12.5</v>
      </c>
      <c r="J59" s="105">
        <f t="shared" si="13"/>
        <v>11.2</v>
      </c>
      <c r="K59" s="186">
        <f t="shared" si="13"/>
        <v>5</v>
      </c>
    </row>
    <row r="60" spans="2:11" ht="12.75" customHeight="1" x14ac:dyDescent="0.15">
      <c r="B60" s="551"/>
      <c r="C60" s="554"/>
      <c r="D60" s="539" t="s">
        <v>141</v>
      </c>
      <c r="E60" s="540"/>
      <c r="F60" s="316">
        <f t="shared" ref="F60:K60" si="14">ROUND(F48/F45*100,1)</f>
        <v>40.6</v>
      </c>
      <c r="G60" s="107">
        <f t="shared" si="14"/>
        <v>4.3</v>
      </c>
      <c r="H60" s="107">
        <f t="shared" si="14"/>
        <v>17</v>
      </c>
      <c r="I60" s="107">
        <f t="shared" si="14"/>
        <v>38.200000000000003</v>
      </c>
      <c r="J60" s="107">
        <f t="shared" si="14"/>
        <v>56</v>
      </c>
      <c r="K60" s="187">
        <f t="shared" si="14"/>
        <v>78.3</v>
      </c>
    </row>
    <row r="61" spans="2:11" ht="12.75" customHeight="1" x14ac:dyDescent="0.15">
      <c r="B61" s="551"/>
      <c r="C61" s="541" t="s">
        <v>109</v>
      </c>
      <c r="D61" s="544" t="s">
        <v>106</v>
      </c>
      <c r="E61" s="545"/>
      <c r="F61" s="318">
        <v>100</v>
      </c>
      <c r="G61" s="306">
        <v>100</v>
      </c>
      <c r="H61" s="306">
        <v>100</v>
      </c>
      <c r="I61" s="306">
        <v>100</v>
      </c>
      <c r="J61" s="306">
        <v>100</v>
      </c>
      <c r="K61" s="307">
        <v>100</v>
      </c>
    </row>
    <row r="62" spans="2:11" ht="12.75" customHeight="1" x14ac:dyDescent="0.15">
      <c r="B62" s="551"/>
      <c r="C62" s="542"/>
      <c r="D62" s="546" t="s">
        <v>139</v>
      </c>
      <c r="E62" s="547"/>
      <c r="F62" s="253">
        <f t="shared" ref="F62:K62" si="15">ROUND(F50/F49*100,1)</f>
        <v>28.5</v>
      </c>
      <c r="G62" s="105">
        <f t="shared" si="15"/>
        <v>65</v>
      </c>
      <c r="H62" s="105">
        <f t="shared" si="15"/>
        <v>47.3</v>
      </c>
      <c r="I62" s="105">
        <f t="shared" si="15"/>
        <v>29.8</v>
      </c>
      <c r="J62" s="105">
        <f t="shared" si="15"/>
        <v>18</v>
      </c>
      <c r="K62" s="186">
        <f t="shared" si="15"/>
        <v>6.3</v>
      </c>
    </row>
    <row r="63" spans="2:11" ht="12.75" customHeight="1" x14ac:dyDescent="0.15">
      <c r="B63" s="551"/>
      <c r="C63" s="542"/>
      <c r="D63" s="546" t="s">
        <v>140</v>
      </c>
      <c r="E63" s="547"/>
      <c r="F63" s="253">
        <f t="shared" ref="F63:K63" si="16">ROUND(F51/F49*100,1)</f>
        <v>7</v>
      </c>
      <c r="G63" s="105">
        <f t="shared" si="16"/>
        <v>10.8</v>
      </c>
      <c r="H63" s="105">
        <f t="shared" si="16"/>
        <v>10.5</v>
      </c>
      <c r="I63" s="105">
        <f t="shared" si="16"/>
        <v>9.5</v>
      </c>
      <c r="J63" s="105">
        <f t="shared" si="16"/>
        <v>7.2</v>
      </c>
      <c r="K63" s="186">
        <f t="shared" si="16"/>
        <v>2.2999999999999998</v>
      </c>
    </row>
    <row r="64" spans="2:11" ht="12.75" customHeight="1" thickBot="1" x14ac:dyDescent="0.2">
      <c r="B64" s="552"/>
      <c r="C64" s="543"/>
      <c r="D64" s="548" t="s">
        <v>141</v>
      </c>
      <c r="E64" s="549"/>
      <c r="F64" s="254">
        <f t="shared" ref="F64:K64" si="17">ROUND(F52/F49*100,1)</f>
        <v>64</v>
      </c>
      <c r="G64" s="189">
        <f t="shared" si="17"/>
        <v>24.1</v>
      </c>
      <c r="H64" s="189">
        <f t="shared" si="17"/>
        <v>42</v>
      </c>
      <c r="I64" s="189">
        <f t="shared" si="17"/>
        <v>60.4</v>
      </c>
      <c r="J64" s="189">
        <f t="shared" si="17"/>
        <v>74.3</v>
      </c>
      <c r="K64" s="190">
        <f t="shared" si="17"/>
        <v>90.5</v>
      </c>
    </row>
  </sheetData>
  <mergeCells count="68">
    <mergeCell ref="B12:E12"/>
    <mergeCell ref="B13:B24"/>
    <mergeCell ref="C13:C16"/>
    <mergeCell ref="D13:E13"/>
    <mergeCell ref="D14:E14"/>
    <mergeCell ref="D15:E15"/>
    <mergeCell ref="D16:E16"/>
    <mergeCell ref="C17:C20"/>
    <mergeCell ref="D17:E17"/>
    <mergeCell ref="D18:E18"/>
    <mergeCell ref="D19:E19"/>
    <mergeCell ref="D20:E20"/>
    <mergeCell ref="C21:C24"/>
    <mergeCell ref="D21:E21"/>
    <mergeCell ref="D22:E22"/>
    <mergeCell ref="D23:E23"/>
    <mergeCell ref="D24:E24"/>
    <mergeCell ref="B25:B36"/>
    <mergeCell ref="C25:C28"/>
    <mergeCell ref="D25:E25"/>
    <mergeCell ref="D26:E26"/>
    <mergeCell ref="D27:E27"/>
    <mergeCell ref="D28:E28"/>
    <mergeCell ref="C29:C32"/>
    <mergeCell ref="D29:E29"/>
    <mergeCell ref="D30:E30"/>
    <mergeCell ref="D31:E31"/>
    <mergeCell ref="D32:E32"/>
    <mergeCell ref="C33:C36"/>
    <mergeCell ref="D33:E33"/>
    <mergeCell ref="D34:E34"/>
    <mergeCell ref="D35:E35"/>
    <mergeCell ref="D36:E36"/>
    <mergeCell ref="B40:E40"/>
    <mergeCell ref="B41:B52"/>
    <mergeCell ref="C41:C44"/>
    <mergeCell ref="D41:E41"/>
    <mergeCell ref="D42:E42"/>
    <mergeCell ref="D43:E43"/>
    <mergeCell ref="D44:E44"/>
    <mergeCell ref="C45:C48"/>
    <mergeCell ref="D45:E45"/>
    <mergeCell ref="D46:E46"/>
    <mergeCell ref="B38:K38"/>
    <mergeCell ref="D59:E59"/>
    <mergeCell ref="D47:E47"/>
    <mergeCell ref="D48:E48"/>
    <mergeCell ref="C49:C52"/>
    <mergeCell ref="D49:E49"/>
    <mergeCell ref="D50:E50"/>
    <mergeCell ref="D51:E51"/>
    <mergeCell ref="D52:E52"/>
    <mergeCell ref="B9:K9"/>
    <mergeCell ref="D60:E60"/>
    <mergeCell ref="C61:C64"/>
    <mergeCell ref="D61:E61"/>
    <mergeCell ref="D62:E62"/>
    <mergeCell ref="D63:E63"/>
    <mergeCell ref="D64:E64"/>
    <mergeCell ref="B53:B64"/>
    <mergeCell ref="C53:C56"/>
    <mergeCell ref="D53:E53"/>
    <mergeCell ref="D54:E54"/>
    <mergeCell ref="D55:E55"/>
    <mergeCell ref="D56:E56"/>
    <mergeCell ref="C57:C60"/>
    <mergeCell ref="D57:E57"/>
    <mergeCell ref="D58:E58"/>
  </mergeCells>
  <phoneticPr fontId="3"/>
  <pageMargins left="0.7" right="0.7" top="0.75" bottom="0.75" header="0.3" footer="0.3"/>
  <pageSetup paperSize="9" scale="98" orientation="portrait" r:id="rId1"/>
  <headerFooter>
    <oddFooter>&amp;C2-7</oddFooter>
  </headerFooter>
  <colBreaks count="1" manualBreakCount="1">
    <brk id="1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5"/>
  <sheetViews>
    <sheetView showGridLines="0" zoomScaleNormal="100" zoomScaleSheetLayoutView="100" workbookViewId="0"/>
  </sheetViews>
  <sheetFormatPr defaultRowHeight="12" x14ac:dyDescent="0.15"/>
  <cols>
    <col min="1" max="1" width="2.375" style="1" customWidth="1"/>
    <col min="2" max="2" width="4.5" style="1" customWidth="1"/>
    <col min="3" max="11" width="9.75" style="1" customWidth="1"/>
    <col min="12" max="12" width="2.875" style="1" customWidth="1"/>
    <col min="13" max="13" width="8.875" style="1" customWidth="1"/>
    <col min="14" max="28" width="9.25" style="1" customWidth="1"/>
    <col min="29" max="16384" width="9" style="1"/>
  </cols>
  <sheetData>
    <row r="1" spans="2:17" ht="17.25" customHeight="1" x14ac:dyDescent="0.15">
      <c r="B1" s="3" t="s">
        <v>191</v>
      </c>
    </row>
    <row r="2" spans="2:17" ht="17.25" customHeight="1" x14ac:dyDescent="0.15">
      <c r="B2" s="5" t="s">
        <v>192</v>
      </c>
    </row>
    <row r="3" spans="2:17" ht="17.25" customHeight="1" x14ac:dyDescent="0.15">
      <c r="B3" s="4" t="s">
        <v>46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2:17" ht="17.25" customHeight="1" x14ac:dyDescent="0.15">
      <c r="B4" s="4" t="s">
        <v>199</v>
      </c>
      <c r="C4" s="4"/>
      <c r="D4" s="4"/>
      <c r="E4" s="4"/>
      <c r="F4" s="4"/>
      <c r="G4" s="4"/>
      <c r="H4" s="4"/>
      <c r="I4" s="4"/>
      <c r="J4" s="4"/>
      <c r="K4" s="4"/>
      <c r="L4" s="4"/>
    </row>
    <row r="5" spans="2:17" ht="17.25" customHeight="1" x14ac:dyDescent="0.15">
      <c r="B5" s="4" t="s">
        <v>125</v>
      </c>
      <c r="C5" s="4"/>
      <c r="D5" s="4"/>
      <c r="E5" s="4"/>
      <c r="F5" s="4"/>
      <c r="G5" s="4"/>
      <c r="H5" s="4"/>
      <c r="I5" s="4"/>
      <c r="J5" s="4"/>
      <c r="K5" s="4"/>
      <c r="L5" s="4"/>
    </row>
    <row r="6" spans="2:17" ht="17.25" customHeight="1" x14ac:dyDescent="0.15"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2:17" ht="17.25" customHeight="1" x14ac:dyDescent="0.15">
      <c r="B7" s="393" t="s">
        <v>193</v>
      </c>
      <c r="C7" s="393"/>
      <c r="D7" s="393"/>
      <c r="E7" s="393"/>
      <c r="F7" s="393"/>
      <c r="G7" s="393"/>
      <c r="H7" s="393"/>
      <c r="I7" s="393"/>
      <c r="J7" s="393"/>
      <c r="K7" s="393"/>
      <c r="L7" s="4"/>
      <c r="M7" s="4"/>
    </row>
    <row r="8" spans="2:17" ht="17.25" customHeight="1" thickBot="1" x14ac:dyDescent="0.2">
      <c r="C8" s="10"/>
      <c r="D8" s="10"/>
      <c r="E8" s="10"/>
      <c r="F8" s="14"/>
      <c r="G8" s="14"/>
      <c r="H8" s="14"/>
      <c r="I8" s="14"/>
      <c r="J8" s="14"/>
      <c r="K8" s="6" t="s">
        <v>113</v>
      </c>
    </row>
    <row r="9" spans="2:17" ht="17.25" customHeight="1" x14ac:dyDescent="0.15">
      <c r="B9" s="173"/>
      <c r="C9" s="232"/>
      <c r="D9" s="560" t="s">
        <v>124</v>
      </c>
      <c r="E9" s="561"/>
      <c r="F9" s="562" t="s">
        <v>30</v>
      </c>
      <c r="G9" s="261"/>
      <c r="H9" s="262"/>
      <c r="I9" s="564" t="s">
        <v>47</v>
      </c>
      <c r="J9" s="565"/>
      <c r="K9" s="566"/>
      <c r="P9" s="97"/>
      <c r="Q9" s="98"/>
    </row>
    <row r="10" spans="2:17" ht="17.25" customHeight="1" thickBot="1" x14ac:dyDescent="0.2">
      <c r="B10" s="191" t="s">
        <v>123</v>
      </c>
      <c r="C10" s="233"/>
      <c r="D10" s="233"/>
      <c r="E10" s="255"/>
      <c r="F10" s="563"/>
      <c r="G10" s="263" t="s">
        <v>6</v>
      </c>
      <c r="H10" s="263" t="s">
        <v>7</v>
      </c>
      <c r="I10" s="264" t="s">
        <v>30</v>
      </c>
      <c r="J10" s="264" t="s">
        <v>6</v>
      </c>
      <c r="K10" s="265" t="s">
        <v>7</v>
      </c>
      <c r="P10" s="97"/>
      <c r="Q10" s="98"/>
    </row>
    <row r="11" spans="2:17" ht="17.25" customHeight="1" x14ac:dyDescent="0.15">
      <c r="B11" s="507" t="s">
        <v>104</v>
      </c>
      <c r="C11" s="234" t="s">
        <v>30</v>
      </c>
      <c r="D11" s="234"/>
      <c r="E11" s="256"/>
      <c r="F11" s="248">
        <v>424.4</v>
      </c>
      <c r="G11" s="235">
        <v>230.2</v>
      </c>
      <c r="H11" s="235">
        <v>194.1</v>
      </c>
      <c r="I11" s="235">
        <v>149.9</v>
      </c>
      <c r="J11" s="236">
        <v>85.4</v>
      </c>
      <c r="K11" s="237">
        <v>64.5</v>
      </c>
      <c r="P11" s="97"/>
      <c r="Q11" s="98"/>
    </row>
    <row r="12" spans="2:17" ht="17.25" customHeight="1" x14ac:dyDescent="0.15">
      <c r="B12" s="508"/>
      <c r="C12" s="99" t="s">
        <v>48</v>
      </c>
      <c r="D12" s="99"/>
      <c r="E12" s="257"/>
      <c r="F12" s="249">
        <v>50.3</v>
      </c>
      <c r="G12" s="100">
        <v>40.5</v>
      </c>
      <c r="H12" s="100">
        <v>9.8000000000000007</v>
      </c>
      <c r="I12" s="100">
        <v>12.6</v>
      </c>
      <c r="J12" s="101">
        <v>9.5</v>
      </c>
      <c r="K12" s="238">
        <v>3.1</v>
      </c>
      <c r="P12" s="97"/>
      <c r="Q12" s="98"/>
    </row>
    <row r="13" spans="2:17" ht="17.25" customHeight="1" x14ac:dyDescent="0.15">
      <c r="B13" s="508"/>
      <c r="C13" s="99" t="s">
        <v>49</v>
      </c>
      <c r="D13" s="99"/>
      <c r="E13" s="257"/>
      <c r="F13" s="249">
        <v>12.3</v>
      </c>
      <c r="G13" s="100">
        <v>2.2999999999999998</v>
      </c>
      <c r="H13" s="100">
        <v>10</v>
      </c>
      <c r="I13" s="100">
        <v>1.1000000000000001</v>
      </c>
      <c r="J13" s="101">
        <v>0.3</v>
      </c>
      <c r="K13" s="238">
        <v>0.8</v>
      </c>
      <c r="P13" s="97"/>
      <c r="Q13" s="98"/>
    </row>
    <row r="14" spans="2:17" ht="17.25" customHeight="1" x14ac:dyDescent="0.15">
      <c r="B14" s="508"/>
      <c r="C14" s="99" t="s">
        <v>50</v>
      </c>
      <c r="D14" s="99"/>
      <c r="E14" s="257"/>
      <c r="F14" s="249">
        <v>19.399999999999999</v>
      </c>
      <c r="G14" s="100">
        <v>14.1</v>
      </c>
      <c r="H14" s="100">
        <v>5.3</v>
      </c>
      <c r="I14" s="100">
        <v>8.5</v>
      </c>
      <c r="J14" s="101">
        <v>6.4</v>
      </c>
      <c r="K14" s="238">
        <v>2.1</v>
      </c>
      <c r="P14" s="97"/>
      <c r="Q14" s="98"/>
    </row>
    <row r="15" spans="2:17" ht="17.25" customHeight="1" x14ac:dyDescent="0.15">
      <c r="B15" s="508"/>
      <c r="C15" s="99" t="s">
        <v>51</v>
      </c>
      <c r="D15" s="99"/>
      <c r="E15" s="257"/>
      <c r="F15" s="249">
        <v>222.3</v>
      </c>
      <c r="G15" s="100">
        <v>138.6</v>
      </c>
      <c r="H15" s="100">
        <v>83.7</v>
      </c>
      <c r="I15" s="100">
        <v>96.7</v>
      </c>
      <c r="J15" s="101">
        <v>59.8</v>
      </c>
      <c r="K15" s="238">
        <v>36.799999999999997</v>
      </c>
      <c r="P15" s="97"/>
      <c r="Q15" s="98"/>
    </row>
    <row r="16" spans="2:17" ht="17.25" customHeight="1" x14ac:dyDescent="0.15">
      <c r="B16" s="508"/>
      <c r="C16" s="99" t="s">
        <v>52</v>
      </c>
      <c r="D16" s="99"/>
      <c r="E16" s="257"/>
      <c r="F16" s="249">
        <v>61</v>
      </c>
      <c r="G16" s="100">
        <v>6</v>
      </c>
      <c r="H16" s="100">
        <v>55</v>
      </c>
      <c r="I16" s="100">
        <v>12.3</v>
      </c>
      <c r="J16" s="101">
        <v>1.4</v>
      </c>
      <c r="K16" s="238">
        <v>11</v>
      </c>
      <c r="P16" s="97"/>
      <c r="Q16" s="98"/>
    </row>
    <row r="17" spans="2:17" ht="17.25" customHeight="1" x14ac:dyDescent="0.15">
      <c r="B17" s="508"/>
      <c r="C17" s="99" t="s">
        <v>53</v>
      </c>
      <c r="D17" s="99"/>
      <c r="E17" s="257"/>
      <c r="F17" s="249">
        <v>19.899999999999999</v>
      </c>
      <c r="G17" s="100">
        <v>10.1</v>
      </c>
      <c r="H17" s="100">
        <v>9.8000000000000007</v>
      </c>
      <c r="I17" s="100">
        <v>4.5</v>
      </c>
      <c r="J17" s="101">
        <v>2</v>
      </c>
      <c r="K17" s="238">
        <v>2.5</v>
      </c>
      <c r="P17" s="97"/>
      <c r="Q17" s="98"/>
    </row>
    <row r="18" spans="2:17" ht="17.25" customHeight="1" x14ac:dyDescent="0.15">
      <c r="B18" s="508"/>
      <c r="C18" s="102" t="s">
        <v>54</v>
      </c>
      <c r="D18" s="102"/>
      <c r="E18" s="258"/>
      <c r="F18" s="250">
        <v>4.4000000000000004</v>
      </c>
      <c r="G18" s="103">
        <v>2</v>
      </c>
      <c r="H18" s="103">
        <v>2.4</v>
      </c>
      <c r="I18" s="103">
        <v>1</v>
      </c>
      <c r="J18" s="104">
        <v>0.3</v>
      </c>
      <c r="K18" s="239">
        <v>0.7</v>
      </c>
      <c r="P18" s="97"/>
      <c r="Q18" s="98"/>
    </row>
    <row r="19" spans="2:17" ht="17.25" customHeight="1" thickBot="1" x14ac:dyDescent="0.2">
      <c r="B19" s="509"/>
      <c r="C19" s="240" t="s">
        <v>55</v>
      </c>
      <c r="D19" s="240"/>
      <c r="E19" s="259"/>
      <c r="F19" s="251">
        <v>15.3</v>
      </c>
      <c r="G19" s="241">
        <v>7</v>
      </c>
      <c r="H19" s="241">
        <v>8.3000000000000007</v>
      </c>
      <c r="I19" s="241">
        <v>5.8</v>
      </c>
      <c r="J19" s="242">
        <v>2.7</v>
      </c>
      <c r="K19" s="243">
        <v>3.2</v>
      </c>
      <c r="P19" s="97"/>
      <c r="Q19" s="98"/>
    </row>
    <row r="20" spans="2:17" ht="17.25" customHeight="1" x14ac:dyDescent="0.15">
      <c r="B20" s="507" t="s">
        <v>112</v>
      </c>
      <c r="C20" s="234" t="s">
        <v>30</v>
      </c>
      <c r="D20" s="234"/>
      <c r="E20" s="256"/>
      <c r="F20" s="252">
        <v>100</v>
      </c>
      <c r="G20" s="245">
        <v>100</v>
      </c>
      <c r="H20" s="245">
        <v>100</v>
      </c>
      <c r="I20" s="245">
        <v>100</v>
      </c>
      <c r="J20" s="245">
        <v>100</v>
      </c>
      <c r="K20" s="246">
        <v>100</v>
      </c>
      <c r="P20" s="97"/>
      <c r="Q20" s="98"/>
    </row>
    <row r="21" spans="2:17" ht="17.25" customHeight="1" x14ac:dyDescent="0.15">
      <c r="B21" s="508"/>
      <c r="C21" s="99" t="s">
        <v>48</v>
      </c>
      <c r="D21" s="99"/>
      <c r="E21" s="257"/>
      <c r="F21" s="253">
        <v>11.9</v>
      </c>
      <c r="G21" s="105">
        <v>17.600000000000001</v>
      </c>
      <c r="H21" s="105">
        <v>5</v>
      </c>
      <c r="I21" s="105">
        <v>8.4</v>
      </c>
      <c r="J21" s="105">
        <v>11.1</v>
      </c>
      <c r="K21" s="186">
        <v>4.8</v>
      </c>
      <c r="P21" s="97"/>
      <c r="Q21" s="98"/>
    </row>
    <row r="22" spans="2:17" ht="17.25" customHeight="1" x14ac:dyDescent="0.15">
      <c r="B22" s="508"/>
      <c r="C22" s="99" t="s">
        <v>49</v>
      </c>
      <c r="D22" s="99"/>
      <c r="E22" s="257"/>
      <c r="F22" s="253">
        <v>2.9</v>
      </c>
      <c r="G22" s="105">
        <v>1</v>
      </c>
      <c r="H22" s="105">
        <v>5.2</v>
      </c>
      <c r="I22" s="105">
        <v>0.7</v>
      </c>
      <c r="J22" s="105">
        <v>0.4</v>
      </c>
      <c r="K22" s="186">
        <v>1.2</v>
      </c>
      <c r="P22" s="97"/>
      <c r="Q22" s="98"/>
    </row>
    <row r="23" spans="2:17" ht="17.25" customHeight="1" x14ac:dyDescent="0.15">
      <c r="B23" s="508"/>
      <c r="C23" s="99" t="s">
        <v>50</v>
      </c>
      <c r="D23" s="99"/>
      <c r="E23" s="257"/>
      <c r="F23" s="253">
        <v>4.5999999999999996</v>
      </c>
      <c r="G23" s="105">
        <v>6.1</v>
      </c>
      <c r="H23" s="105">
        <v>2.7</v>
      </c>
      <c r="I23" s="105">
        <v>5.7</v>
      </c>
      <c r="J23" s="105">
        <v>7.5</v>
      </c>
      <c r="K23" s="186">
        <v>3.3</v>
      </c>
      <c r="P23" s="97"/>
      <c r="Q23" s="98"/>
    </row>
    <row r="24" spans="2:17" ht="17.25" customHeight="1" x14ac:dyDescent="0.15">
      <c r="B24" s="508"/>
      <c r="C24" s="99" t="s">
        <v>51</v>
      </c>
      <c r="D24" s="99"/>
      <c r="E24" s="257"/>
      <c r="F24" s="253">
        <v>52.4</v>
      </c>
      <c r="G24" s="105">
        <v>60.2</v>
      </c>
      <c r="H24" s="105">
        <v>43.1</v>
      </c>
      <c r="I24" s="105">
        <v>64.5</v>
      </c>
      <c r="J24" s="105">
        <v>70</v>
      </c>
      <c r="K24" s="186">
        <v>57.1</v>
      </c>
      <c r="P24" s="97"/>
      <c r="Q24" s="98"/>
    </row>
    <row r="25" spans="2:17" ht="17.25" customHeight="1" x14ac:dyDescent="0.15">
      <c r="B25" s="508"/>
      <c r="C25" s="99" t="s">
        <v>56</v>
      </c>
      <c r="D25" s="99"/>
      <c r="E25" s="257"/>
      <c r="F25" s="253">
        <v>14.4</v>
      </c>
      <c r="G25" s="105">
        <v>2.6</v>
      </c>
      <c r="H25" s="105">
        <v>28.3</v>
      </c>
      <c r="I25" s="105">
        <v>8.1999999999999993</v>
      </c>
      <c r="J25" s="105">
        <v>1.6</v>
      </c>
      <c r="K25" s="186">
        <v>17.100000000000001</v>
      </c>
    </row>
    <row r="26" spans="2:17" ht="17.25" customHeight="1" x14ac:dyDescent="0.15">
      <c r="B26" s="508"/>
      <c r="C26" s="99" t="s">
        <v>57</v>
      </c>
      <c r="D26" s="99"/>
      <c r="E26" s="257"/>
      <c r="F26" s="253">
        <v>4.7</v>
      </c>
      <c r="G26" s="105">
        <v>4.4000000000000004</v>
      </c>
      <c r="H26" s="105">
        <v>5</v>
      </c>
      <c r="I26" s="105">
        <v>3</v>
      </c>
      <c r="J26" s="105">
        <v>2.2999999999999998</v>
      </c>
      <c r="K26" s="186">
        <v>3.9</v>
      </c>
    </row>
    <row r="27" spans="2:17" ht="17.25" customHeight="1" x14ac:dyDescent="0.15">
      <c r="B27" s="508"/>
      <c r="C27" s="102" t="s">
        <v>54</v>
      </c>
      <c r="D27" s="102"/>
      <c r="E27" s="258"/>
      <c r="F27" s="253">
        <v>1</v>
      </c>
      <c r="G27" s="105">
        <v>0.9</v>
      </c>
      <c r="H27" s="105">
        <v>1.2</v>
      </c>
      <c r="I27" s="105">
        <v>0.7</v>
      </c>
      <c r="J27" s="105">
        <v>0.4</v>
      </c>
      <c r="K27" s="186">
        <v>1.1000000000000001</v>
      </c>
      <c r="P27" s="97"/>
      <c r="Q27" s="106"/>
    </row>
    <row r="28" spans="2:17" ht="17.25" customHeight="1" thickBot="1" x14ac:dyDescent="0.2">
      <c r="B28" s="509"/>
      <c r="C28" s="247" t="s">
        <v>55</v>
      </c>
      <c r="D28" s="247"/>
      <c r="E28" s="260"/>
      <c r="F28" s="254">
        <v>3.6</v>
      </c>
      <c r="G28" s="189">
        <v>3</v>
      </c>
      <c r="H28" s="189">
        <v>4.3</v>
      </c>
      <c r="I28" s="189">
        <v>3.9</v>
      </c>
      <c r="J28" s="189">
        <v>3.2</v>
      </c>
      <c r="K28" s="190">
        <v>5</v>
      </c>
    </row>
    <row r="29" spans="2:17" ht="17.25" customHeight="1" x14ac:dyDescent="0.15">
      <c r="C29" s="10"/>
      <c r="D29" s="10"/>
      <c r="E29" s="10"/>
      <c r="F29" s="244"/>
      <c r="G29" s="244"/>
      <c r="H29" s="244"/>
      <c r="I29" s="244"/>
      <c r="J29" s="244"/>
      <c r="K29" s="244"/>
    </row>
    <row r="30" spans="2:17" ht="17.25" customHeight="1" x14ac:dyDescent="0.15">
      <c r="B30" s="393" t="s">
        <v>194</v>
      </c>
      <c r="C30" s="393"/>
      <c r="D30" s="393"/>
      <c r="E30" s="393"/>
      <c r="F30" s="393"/>
      <c r="G30" s="393"/>
      <c r="H30" s="393"/>
      <c r="I30" s="393"/>
      <c r="J30" s="393"/>
      <c r="K30" s="393"/>
    </row>
    <row r="31" spans="2:17" ht="17.25" customHeight="1" thickBot="1" x14ac:dyDescent="0.2">
      <c r="C31" s="10"/>
      <c r="D31" s="10"/>
      <c r="E31" s="10"/>
      <c r="F31" s="14"/>
      <c r="G31" s="14"/>
      <c r="H31" s="14"/>
      <c r="I31" s="14"/>
      <c r="J31" s="14"/>
      <c r="K31" s="6" t="s">
        <v>113</v>
      </c>
    </row>
    <row r="32" spans="2:17" ht="17.25" customHeight="1" x14ac:dyDescent="0.15">
      <c r="B32" s="173"/>
      <c r="C32" s="232"/>
      <c r="D32" s="560" t="s">
        <v>124</v>
      </c>
      <c r="E32" s="561"/>
      <c r="F32" s="562" t="s">
        <v>30</v>
      </c>
      <c r="G32" s="261"/>
      <c r="H32" s="262"/>
      <c r="I32" s="564" t="s">
        <v>47</v>
      </c>
      <c r="J32" s="565"/>
      <c r="K32" s="566"/>
    </row>
    <row r="33" spans="2:11" ht="17.25" customHeight="1" thickBot="1" x14ac:dyDescent="0.2">
      <c r="B33" s="191" t="s">
        <v>123</v>
      </c>
      <c r="C33" s="233"/>
      <c r="D33" s="233"/>
      <c r="E33" s="255"/>
      <c r="F33" s="563"/>
      <c r="G33" s="263" t="s">
        <v>6</v>
      </c>
      <c r="H33" s="263" t="s">
        <v>7</v>
      </c>
      <c r="I33" s="264" t="s">
        <v>30</v>
      </c>
      <c r="J33" s="264" t="s">
        <v>6</v>
      </c>
      <c r="K33" s="265" t="s">
        <v>7</v>
      </c>
    </row>
    <row r="34" spans="2:11" ht="17.25" customHeight="1" x14ac:dyDescent="0.15">
      <c r="B34" s="507" t="s">
        <v>104</v>
      </c>
      <c r="C34" s="234" t="s">
        <v>30</v>
      </c>
      <c r="D34" s="234"/>
      <c r="E34" s="256"/>
      <c r="F34" s="266">
        <v>64420700</v>
      </c>
      <c r="G34" s="267">
        <v>36744500</v>
      </c>
      <c r="H34" s="267">
        <v>27676200</v>
      </c>
      <c r="I34" s="267">
        <v>24478900</v>
      </c>
      <c r="J34" s="268">
        <v>14644400</v>
      </c>
      <c r="K34" s="269">
        <v>9834500</v>
      </c>
    </row>
    <row r="35" spans="2:11" ht="17.25" customHeight="1" x14ac:dyDescent="0.15">
      <c r="B35" s="508"/>
      <c r="C35" s="99" t="s">
        <v>48</v>
      </c>
      <c r="D35" s="99"/>
      <c r="E35" s="257"/>
      <c r="F35" s="270">
        <v>5909600</v>
      </c>
      <c r="G35" s="271">
        <v>4450100</v>
      </c>
      <c r="H35" s="271">
        <v>1459400</v>
      </c>
      <c r="I35" s="271">
        <v>1600400</v>
      </c>
      <c r="J35" s="272">
        <v>1129700</v>
      </c>
      <c r="K35" s="273">
        <v>470800</v>
      </c>
    </row>
    <row r="36" spans="2:11" ht="17.25" customHeight="1" x14ac:dyDescent="0.15">
      <c r="B36" s="508"/>
      <c r="C36" s="99" t="s">
        <v>49</v>
      </c>
      <c r="D36" s="99"/>
      <c r="E36" s="257"/>
      <c r="F36" s="270">
        <v>1341500</v>
      </c>
      <c r="G36" s="271">
        <v>234600</v>
      </c>
      <c r="H36" s="271">
        <v>1106900</v>
      </c>
      <c r="I36" s="271">
        <v>181500</v>
      </c>
      <c r="J36" s="272">
        <v>43500</v>
      </c>
      <c r="K36" s="273">
        <v>138000</v>
      </c>
    </row>
    <row r="37" spans="2:11" ht="17.25" customHeight="1" x14ac:dyDescent="0.15">
      <c r="B37" s="508"/>
      <c r="C37" s="99" t="s">
        <v>50</v>
      </c>
      <c r="D37" s="99"/>
      <c r="E37" s="257"/>
      <c r="F37" s="270">
        <v>3471400</v>
      </c>
      <c r="G37" s="271">
        <v>2667700</v>
      </c>
      <c r="H37" s="271">
        <v>803700</v>
      </c>
      <c r="I37" s="271">
        <v>1246100</v>
      </c>
      <c r="J37" s="272">
        <v>1023400</v>
      </c>
      <c r="K37" s="273">
        <v>222700</v>
      </c>
    </row>
    <row r="38" spans="2:11" ht="17.25" customHeight="1" x14ac:dyDescent="0.15">
      <c r="B38" s="508"/>
      <c r="C38" s="99" t="s">
        <v>51</v>
      </c>
      <c r="D38" s="99"/>
      <c r="E38" s="257"/>
      <c r="F38" s="270">
        <v>33110400</v>
      </c>
      <c r="G38" s="271">
        <v>22809000</v>
      </c>
      <c r="H38" s="271">
        <v>10301300</v>
      </c>
      <c r="I38" s="271">
        <v>15784400</v>
      </c>
      <c r="J38" s="272">
        <v>10620900</v>
      </c>
      <c r="K38" s="273">
        <v>5163600</v>
      </c>
    </row>
    <row r="39" spans="2:11" ht="17.25" customHeight="1" x14ac:dyDescent="0.15">
      <c r="B39" s="508"/>
      <c r="C39" s="99" t="s">
        <v>52</v>
      </c>
      <c r="D39" s="99"/>
      <c r="E39" s="257"/>
      <c r="F39" s="270">
        <v>9560800</v>
      </c>
      <c r="G39" s="271">
        <v>1014300</v>
      </c>
      <c r="H39" s="271">
        <v>8546500</v>
      </c>
      <c r="I39" s="271">
        <v>2229300</v>
      </c>
      <c r="J39" s="272">
        <v>230700</v>
      </c>
      <c r="K39" s="273">
        <v>1998600</v>
      </c>
    </row>
    <row r="40" spans="2:11" ht="17.25" customHeight="1" x14ac:dyDescent="0.15">
      <c r="B40" s="508"/>
      <c r="C40" s="99" t="s">
        <v>53</v>
      </c>
      <c r="D40" s="99"/>
      <c r="E40" s="257"/>
      <c r="F40" s="270">
        <v>4391900</v>
      </c>
      <c r="G40" s="271">
        <v>2193800</v>
      </c>
      <c r="H40" s="271">
        <v>2198100</v>
      </c>
      <c r="I40" s="271">
        <v>1143200</v>
      </c>
      <c r="J40" s="272">
        <v>552400</v>
      </c>
      <c r="K40" s="273">
        <v>590800</v>
      </c>
    </row>
    <row r="41" spans="2:11" ht="17.25" customHeight="1" x14ac:dyDescent="0.15">
      <c r="B41" s="508"/>
      <c r="C41" s="102" t="s">
        <v>54</v>
      </c>
      <c r="D41" s="102"/>
      <c r="E41" s="258"/>
      <c r="F41" s="274">
        <v>1187300</v>
      </c>
      <c r="G41" s="275">
        <v>447300</v>
      </c>
      <c r="H41" s="275">
        <v>740100</v>
      </c>
      <c r="I41" s="275">
        <v>332100</v>
      </c>
      <c r="J41" s="276">
        <v>112600</v>
      </c>
      <c r="K41" s="277">
        <v>219500</v>
      </c>
    </row>
    <row r="42" spans="2:11" ht="17.25" customHeight="1" thickBot="1" x14ac:dyDescent="0.2">
      <c r="B42" s="509"/>
      <c r="C42" s="240" t="s">
        <v>55</v>
      </c>
      <c r="D42" s="240"/>
      <c r="E42" s="259"/>
      <c r="F42" s="278">
        <v>2909200</v>
      </c>
      <c r="G42" s="279">
        <v>1551500</v>
      </c>
      <c r="H42" s="279">
        <v>1357700</v>
      </c>
      <c r="I42" s="279">
        <v>1084200</v>
      </c>
      <c r="J42" s="280">
        <v>511200</v>
      </c>
      <c r="K42" s="281">
        <v>573100</v>
      </c>
    </row>
    <row r="43" spans="2:11" ht="17.25" customHeight="1" x14ac:dyDescent="0.15">
      <c r="B43" s="507" t="s">
        <v>112</v>
      </c>
      <c r="C43" s="234" t="s">
        <v>30</v>
      </c>
      <c r="D43" s="234"/>
      <c r="E43" s="256"/>
      <c r="F43" s="252">
        <v>100</v>
      </c>
      <c r="G43" s="245">
        <v>100</v>
      </c>
      <c r="H43" s="245">
        <v>100</v>
      </c>
      <c r="I43" s="245">
        <v>100</v>
      </c>
      <c r="J43" s="245">
        <v>100</v>
      </c>
      <c r="K43" s="246">
        <v>100</v>
      </c>
    </row>
    <row r="44" spans="2:11" ht="17.25" customHeight="1" x14ac:dyDescent="0.15">
      <c r="B44" s="508"/>
      <c r="C44" s="99" t="s">
        <v>48</v>
      </c>
      <c r="D44" s="99"/>
      <c r="E44" s="257"/>
      <c r="F44" s="253">
        <v>9.1999999999999993</v>
      </c>
      <c r="G44" s="105">
        <v>12.1</v>
      </c>
      <c r="H44" s="105">
        <v>5.3</v>
      </c>
      <c r="I44" s="105">
        <v>6.5</v>
      </c>
      <c r="J44" s="105">
        <v>7.7</v>
      </c>
      <c r="K44" s="186">
        <v>4.8</v>
      </c>
    </row>
    <row r="45" spans="2:11" ht="17.25" customHeight="1" x14ac:dyDescent="0.15">
      <c r="B45" s="508"/>
      <c r="C45" s="99" t="s">
        <v>49</v>
      </c>
      <c r="D45" s="99"/>
      <c r="E45" s="257"/>
      <c r="F45" s="253">
        <v>2.1</v>
      </c>
      <c r="G45" s="105">
        <v>0.6</v>
      </c>
      <c r="H45" s="105">
        <v>4</v>
      </c>
      <c r="I45" s="105">
        <v>0.7</v>
      </c>
      <c r="J45" s="105">
        <v>0.3</v>
      </c>
      <c r="K45" s="186">
        <v>1.4</v>
      </c>
    </row>
    <row r="46" spans="2:11" ht="17.25" customHeight="1" x14ac:dyDescent="0.15">
      <c r="B46" s="508"/>
      <c r="C46" s="99" t="s">
        <v>50</v>
      </c>
      <c r="D46" s="99"/>
      <c r="E46" s="257"/>
      <c r="F46" s="253">
        <v>5.4</v>
      </c>
      <c r="G46" s="105">
        <v>7.3</v>
      </c>
      <c r="H46" s="105">
        <v>2.9</v>
      </c>
      <c r="I46" s="105">
        <v>5.0999999999999996</v>
      </c>
      <c r="J46" s="105">
        <v>7</v>
      </c>
      <c r="K46" s="186">
        <v>2.2999999999999998</v>
      </c>
    </row>
    <row r="47" spans="2:11" ht="17.25" customHeight="1" x14ac:dyDescent="0.15">
      <c r="B47" s="508"/>
      <c r="C47" s="99" t="s">
        <v>51</v>
      </c>
      <c r="D47" s="99"/>
      <c r="E47" s="257"/>
      <c r="F47" s="253">
        <v>51.4</v>
      </c>
      <c r="G47" s="105">
        <v>62.1</v>
      </c>
      <c r="H47" s="105">
        <v>37.200000000000003</v>
      </c>
      <c r="I47" s="105">
        <v>64.5</v>
      </c>
      <c r="J47" s="105">
        <v>72.5</v>
      </c>
      <c r="K47" s="186">
        <v>52.5</v>
      </c>
    </row>
    <row r="48" spans="2:11" ht="17.25" customHeight="1" x14ac:dyDescent="0.15">
      <c r="B48" s="508"/>
      <c r="C48" s="99" t="s">
        <v>52</v>
      </c>
      <c r="D48" s="99"/>
      <c r="E48" s="257"/>
      <c r="F48" s="253">
        <v>14.8</v>
      </c>
      <c r="G48" s="105">
        <v>2.8</v>
      </c>
      <c r="H48" s="105">
        <v>30.9</v>
      </c>
      <c r="I48" s="105">
        <v>9.1</v>
      </c>
      <c r="J48" s="105">
        <v>1.6</v>
      </c>
      <c r="K48" s="186">
        <v>20.3</v>
      </c>
    </row>
    <row r="49" spans="2:11" ht="17.25" customHeight="1" x14ac:dyDescent="0.15">
      <c r="B49" s="508"/>
      <c r="C49" s="99" t="s">
        <v>53</v>
      </c>
      <c r="D49" s="99"/>
      <c r="E49" s="257"/>
      <c r="F49" s="253">
        <v>6.8</v>
      </c>
      <c r="G49" s="105">
        <v>6</v>
      </c>
      <c r="H49" s="105">
        <v>7.9</v>
      </c>
      <c r="I49" s="105">
        <v>4.7</v>
      </c>
      <c r="J49" s="105">
        <v>3.8</v>
      </c>
      <c r="K49" s="186">
        <v>6</v>
      </c>
    </row>
    <row r="50" spans="2:11" ht="17.25" customHeight="1" x14ac:dyDescent="0.15">
      <c r="B50" s="508"/>
      <c r="C50" s="102" t="s">
        <v>54</v>
      </c>
      <c r="D50" s="102"/>
      <c r="E50" s="258"/>
      <c r="F50" s="253">
        <v>1.8</v>
      </c>
      <c r="G50" s="105">
        <v>1.2</v>
      </c>
      <c r="H50" s="105">
        <v>2.7</v>
      </c>
      <c r="I50" s="105">
        <v>1.4</v>
      </c>
      <c r="J50" s="105">
        <v>0.8</v>
      </c>
      <c r="K50" s="186">
        <v>2.2000000000000002</v>
      </c>
    </row>
    <row r="51" spans="2:11" ht="17.25" customHeight="1" thickBot="1" x14ac:dyDescent="0.2">
      <c r="B51" s="509"/>
      <c r="C51" s="247" t="s">
        <v>55</v>
      </c>
      <c r="D51" s="247"/>
      <c r="E51" s="260"/>
      <c r="F51" s="254">
        <v>4.5</v>
      </c>
      <c r="G51" s="189">
        <v>4.2</v>
      </c>
      <c r="H51" s="189">
        <v>4.9000000000000004</v>
      </c>
      <c r="I51" s="189">
        <v>4.4000000000000004</v>
      </c>
      <c r="J51" s="189">
        <v>3.5</v>
      </c>
      <c r="K51" s="190">
        <v>5.8</v>
      </c>
    </row>
    <row r="52" spans="2:11" ht="15" customHeight="1" x14ac:dyDescent="0.15"/>
    <row r="53" spans="2:11" ht="17.25" customHeight="1" x14ac:dyDescent="0.15"/>
    <row r="54" spans="2:11" ht="17.25" customHeight="1" x14ac:dyDescent="0.15"/>
    <row r="55" spans="2:11" ht="17.25" customHeight="1" x14ac:dyDescent="0.15"/>
  </sheetData>
  <mergeCells count="12">
    <mergeCell ref="B43:B51"/>
    <mergeCell ref="B7:K7"/>
    <mergeCell ref="B11:B19"/>
    <mergeCell ref="B20:B28"/>
    <mergeCell ref="D9:E9"/>
    <mergeCell ref="D32:E32"/>
    <mergeCell ref="F32:F33"/>
    <mergeCell ref="I32:K32"/>
    <mergeCell ref="B34:B42"/>
    <mergeCell ref="B30:K30"/>
    <mergeCell ref="F9:F10"/>
    <mergeCell ref="I9:K9"/>
  </mergeCells>
  <phoneticPr fontId="3"/>
  <pageMargins left="0.59055118110236227" right="0.39370078740157483" top="0.39370078740157483" bottom="0.39370078740157483" header="0.19685039370078741" footer="0.19685039370078741"/>
  <pageSetup paperSize="9" scale="95" orientation="portrait" r:id="rId1"/>
  <headerFooter alignWithMargins="0">
    <oddFooter>&amp;C2-8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2-1</vt:lpstr>
      <vt:lpstr>2-2</vt:lpstr>
      <vt:lpstr>2-3</vt:lpstr>
      <vt:lpstr>2-4</vt:lpstr>
      <vt:lpstr>2-5</vt:lpstr>
      <vt:lpstr>2-6</vt:lpstr>
      <vt:lpstr>2-7</vt:lpstr>
      <vt:lpstr>2-8</vt:lpstr>
      <vt:lpstr>'2-1'!Print_Area</vt:lpstr>
      <vt:lpstr>'2-2'!Print_Area</vt:lpstr>
      <vt:lpstr>'2-3'!Print_Area</vt:lpstr>
      <vt:lpstr>'2-4'!Print_Area</vt:lpstr>
      <vt:lpstr>'2-5'!Print_Area</vt:lpstr>
      <vt:lpstr>'2-6'!Print_Area</vt:lpstr>
      <vt:lpstr>'2-7'!Print_Area</vt:lpstr>
      <vt:lpstr>'2-8'!Print_Area</vt:lpstr>
    </vt:vector>
  </TitlesOfParts>
  <Company>佐賀県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佐賀県</cp:lastModifiedBy>
  <cp:lastPrinted>2014-12-25T10:12:58Z</cp:lastPrinted>
  <dcterms:created xsi:type="dcterms:W3CDTF">2008-08-13T06:18:47Z</dcterms:created>
  <dcterms:modified xsi:type="dcterms:W3CDTF">2014-12-25T10:13:37Z</dcterms:modified>
</cp:coreProperties>
</file>