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0" windowWidth="21630" windowHeight="9570" tabRatio="879" activeTab="3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4">'28 手形交換状況 '!$A$1:$M$26</definedName>
  </definedNames>
  <calcPr calcMode="manual" fullCalcOnLoad="1"/>
</workbook>
</file>

<file path=xl/sharedStrings.xml><?xml version="1.0" encoding="utf-8"?>
<sst xmlns="http://schemas.openxmlformats.org/spreadsheetml/2006/main" count="297" uniqueCount="154">
  <si>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</si>
  <si>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</si>
  <si>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</si>
  <si>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</si>
  <si>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</si>
  <si>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</si>
  <si>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</si>
  <si>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</si>
  <si>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</si>
  <si>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</si>
  <si>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</si>
  <si>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</si>
  <si>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</si>
  <si>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</si>
  <si>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</si>
  <si>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</si>
  <si>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</si>
  <si>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</si>
  <si>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</si>
  <si>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</si>
  <si>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</si>
  <si>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</si>
  <si>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</si>
  <si>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</si>
  <si>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</si>
  <si>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</si>
  <si>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</si>
  <si>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</si>
  <si>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</si>
  <si>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</si>
  <si>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</si>
  <si>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</si>
  <si>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</si>
  <si>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</si>
  <si>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  資料:県商工課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</si>
  <si>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</si>
  <si>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</si>
  <si>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</si>
  <si>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</si>
  <si>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</si>
  <si>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</si>
  <si>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</si>
  <si>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</si>
  <si>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</si>
  <si>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</si>
  <si>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</si>
  <si>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</si>
  <si>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</si>
  <si>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</si>
  <si>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</si>
  <si>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</si>
  <si>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</si>
  <si>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</si>
  <si>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-</t>
  </si>
  <si>
    <t>佐            賀            県</t>
  </si>
  <si>
    <t xml:space="preserve"> 資料:(社）佐賀県銀行協会</t>
  </si>
  <si>
    <t xml:space="preserve">  資料:佐賀県銀行協会、佐賀信用金庫、佐賀県信用組合協会</t>
  </si>
  <si>
    <t xml:space="preserve">   3</t>
  </si>
  <si>
    <t xml:space="preserve">          2</t>
  </si>
  <si>
    <t xml:space="preserve">          3</t>
  </si>
  <si>
    <t xml:space="preserve">          5</t>
  </si>
  <si>
    <t xml:space="preserve">          6</t>
  </si>
  <si>
    <t xml:space="preserve">          8</t>
  </si>
  <si>
    <t xml:space="preserve">         2</t>
  </si>
  <si>
    <t xml:space="preserve">         3</t>
  </si>
  <si>
    <t>…</t>
  </si>
  <si>
    <t>-</t>
  </si>
  <si>
    <t xml:space="preserve">   2</t>
  </si>
  <si>
    <t>（注）端数処理の関係で各月計と年計が合わない場合がある。</t>
  </si>
  <si>
    <t xml:space="preserve">         4</t>
  </si>
  <si>
    <t>小売業、卸売業、サービス業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</si>
  <si>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</si>
  <si>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    23</t>
  </si>
  <si>
    <t xml:space="preserve">         5</t>
  </si>
  <si>
    <t xml:space="preserve">   4</t>
  </si>
  <si>
    <t xml:space="preserve">      5</t>
  </si>
  <si>
    <t xml:space="preserve">         6</t>
  </si>
  <si>
    <t xml:space="preserve">   5</t>
  </si>
  <si>
    <t xml:space="preserve">         7</t>
  </si>
  <si>
    <t xml:space="preserve">    (注) 代位弁済は元金の額。</t>
  </si>
  <si>
    <t xml:space="preserve">         8</t>
  </si>
  <si>
    <t>r111</t>
  </si>
  <si>
    <t>r224</t>
  </si>
  <si>
    <t>平成22年</t>
  </si>
  <si>
    <t xml:space="preserve">    23</t>
  </si>
  <si>
    <t xml:space="preserve">    24</t>
  </si>
  <si>
    <t>r197</t>
  </si>
  <si>
    <t>平成25年 1月</t>
  </si>
  <si>
    <t>平成25年  1月</t>
  </si>
  <si>
    <t>平成23年</t>
  </si>
  <si>
    <t xml:space="preserve">    24</t>
  </si>
  <si>
    <t xml:space="preserve">      2</t>
  </si>
  <si>
    <t xml:space="preserve">      3</t>
  </si>
  <si>
    <t>平成22年度</t>
  </si>
  <si>
    <t>　　23</t>
  </si>
  <si>
    <t>　　24</t>
  </si>
  <si>
    <t xml:space="preserve">      4</t>
  </si>
  <si>
    <t xml:space="preserve">          4</t>
  </si>
  <si>
    <t xml:space="preserve"> </t>
  </si>
  <si>
    <t>24</t>
  </si>
  <si>
    <t>r 191</t>
  </si>
  <si>
    <t>平成23年末</t>
  </si>
  <si>
    <t xml:space="preserve">平成25年  1月   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</si>
  <si>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</si>
  <si>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</si>
  <si>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</si>
  <si>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</si>
  <si>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</si>
  <si>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</si>
  <si>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>214 579</t>
  </si>
  <si>
    <t>377 979</t>
  </si>
  <si>
    <t>145 168</t>
  </si>
  <si>
    <t>56 398</t>
  </si>
  <si>
    <t xml:space="preserve">      9</t>
  </si>
  <si>
    <t xml:space="preserve">      10</t>
  </si>
  <si>
    <t xml:space="preserve">      11</t>
  </si>
  <si>
    <t xml:space="preserve">      12</t>
  </si>
  <si>
    <t xml:space="preserve">      6</t>
  </si>
  <si>
    <t>113 513</t>
  </si>
  <si>
    <t>13 513</t>
  </si>
  <si>
    <t>3 285</t>
  </si>
  <si>
    <t>3 429</t>
  </si>
  <si>
    <r>
      <rPr>
        <sz val="9"/>
        <color indexed="8"/>
        <rFont val="ＭＳ 明朝"/>
        <family val="1"/>
      </rPr>
      <t xml:space="preserve">144 914 </t>
    </r>
    <r>
      <rPr>
        <sz val="9"/>
        <color indexed="10"/>
        <rFont val="ＭＳ 明朝"/>
        <family val="1"/>
      </rPr>
      <t xml:space="preserve"> </t>
    </r>
  </si>
  <si>
    <t>平成22年末</t>
  </si>
  <si>
    <t xml:space="preserve">      24</t>
  </si>
  <si>
    <t>-</t>
  </si>
  <si>
    <t>-</t>
  </si>
  <si>
    <t>平成24年 6月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</si>
  <si>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</si>
  <si>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</si>
  <si>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</si>
  <si>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</si>
  <si>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</si>
  <si>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</si>
  <si>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 6</t>
  </si>
  <si>
    <t>平成24年  7月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</si>
  <si>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</si>
  <si>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</si>
  <si>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</si>
  <si>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</si>
  <si>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         7</t>
  </si>
  <si>
    <t>平成24年   7月</t>
  </si>
  <si>
    <t xml:space="preserve">      8</t>
  </si>
  <si>
    <t xml:space="preserve">      7</t>
  </si>
  <si>
    <t>3 464</t>
  </si>
  <si>
    <t>13 509</t>
  </si>
  <si>
    <t>113 224</t>
  </si>
  <si>
    <t>平成24年 6月</t>
  </si>
  <si>
    <t>144 719</t>
  </si>
  <si>
    <t>375 949</t>
  </si>
  <si>
    <t>213 993</t>
  </si>
  <si>
    <t>56 379</t>
  </si>
  <si>
    <t>平成24年 7月</t>
  </si>
  <si>
    <t>2 924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</si>
</sst>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49" fontId="6" fillId="0" borderId="10" xfId="61" applyNumberFormat="1" applyFont="1" applyFill="1" applyBorder="1" applyProtection="1">
      <alignment/>
      <protection locked="0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2" fillId="0" borderId="0" xfId="61" applyBorder="1">
      <alignment/>
      <protection/>
    </xf>
    <xf numFmtId="0" fontId="10" fillId="0" borderId="0" xfId="61" applyFont="1" applyAlignment="1">
      <alignment vertical="top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0" fontId="17" fillId="0" borderId="0" xfId="61" applyFont="1" applyFill="1">
      <alignment/>
      <protection/>
    </xf>
    <xf numFmtId="49" fontId="17" fillId="0" borderId="10" xfId="61" applyNumberFormat="1" applyFont="1" applyFill="1" applyBorder="1" applyProtection="1">
      <alignment/>
      <protection locked="0"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177" fontId="16" fillId="0" borderId="0" xfId="48" applyNumberFormat="1" applyFont="1" applyFill="1" applyBorder="1" applyAlignment="1" applyProtection="1">
      <alignment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180" fontId="6" fillId="0" borderId="0" xfId="48" applyNumberFormat="1" applyFont="1" applyFill="1" applyBorder="1" applyAlignment="1" applyProtection="1">
      <alignment horizontal="right"/>
      <protection locked="0"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16" fillId="0" borderId="10" xfId="61" applyNumberFormat="1" applyFont="1" applyFill="1" applyBorder="1" applyAlignment="1" applyProtection="1">
      <alignment horizontal="center"/>
      <protection locked="0"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178" fontId="6" fillId="0" borderId="0" xfId="61" applyNumberFormat="1" applyFont="1" applyFill="1">
      <alignment/>
      <protection/>
    </xf>
    <xf numFmtId="178" fontId="2" fillId="0" borderId="0" xfId="61" applyNumberFormat="1">
      <alignment/>
      <protection/>
    </xf>
    <xf numFmtId="49" fontId="17" fillId="0" borderId="10" xfId="61" applyNumberFormat="1" applyFont="1" applyFill="1" applyBorder="1" applyAlignment="1" applyProtection="1">
      <alignment horizontal="center"/>
      <protection locked="0"/>
    </xf>
    <xf numFmtId="49" fontId="19" fillId="0" borderId="10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7" fillId="0" borderId="18" xfId="48" applyNumberFormat="1" applyFont="1" applyFill="1" applyBorder="1" applyAlignment="1" applyProtection="1">
      <alignment horizontal="right"/>
      <protection locked="0"/>
    </xf>
    <xf numFmtId="178" fontId="58" fillId="0" borderId="0" xfId="48" applyNumberFormat="1" applyFont="1" applyFill="1" applyAlignment="1" applyProtection="1">
      <alignment horizontal="right"/>
      <protection locked="0"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49" fontId="19" fillId="0" borderId="18" xfId="60" applyNumberFormat="1" applyFont="1" applyFill="1" applyBorder="1" applyAlignment="1" applyProtection="1" quotePrefix="1">
      <alignment horizontal="center" vertical="center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>
      <alignment horizontal="center"/>
      <protection locked="0"/>
    </xf>
    <xf numFmtId="0" fontId="17" fillId="0" borderId="18" xfId="61" applyFont="1" applyFill="1" applyBorder="1">
      <alignment/>
      <protection/>
    </xf>
    <xf numFmtId="177" fontId="17" fillId="0" borderId="18" xfId="48" applyNumberFormat="1" applyFont="1" applyFill="1" applyBorder="1" applyAlignment="1" applyProtection="1">
      <alignment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177" fontId="17" fillId="0" borderId="0" xfId="61" applyNumberFormat="1" applyFont="1" applyFill="1" applyBorder="1" applyAlignment="1">
      <alignment horizontal="right"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0" xfId="61" applyFont="1" applyFill="1" applyAlignment="1">
      <alignment horizontal="right"/>
      <protection/>
    </xf>
    <xf numFmtId="178" fontId="59" fillId="0" borderId="0" xfId="48" applyNumberFormat="1" applyFont="1" applyFill="1" applyAlignment="1" applyProtection="1">
      <alignment horizontal="right"/>
      <protection locked="0"/>
    </xf>
    <xf numFmtId="177" fontId="17" fillId="0" borderId="0" xfId="61" applyNumberFormat="1" applyFont="1" applyFill="1" applyAlignment="1">
      <alignment horizontal="right"/>
      <protection/>
    </xf>
    <xf numFmtId="177" fontId="17" fillId="0" borderId="0" xfId="61" applyNumberFormat="1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center"/>
      <protection locked="0"/>
    </xf>
    <xf numFmtId="49" fontId="19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0" xfId="48" applyNumberFormat="1" applyFont="1" applyFill="1" applyBorder="1" applyAlignment="1" applyProtection="1">
      <alignment horizontal="right"/>
      <protection locked="0"/>
    </xf>
    <xf numFmtId="177" fontId="16" fillId="0" borderId="0" xfId="61" applyNumberFormat="1" applyFont="1" applyFill="1">
      <alignment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10" zoomScaleNormal="110" zoomScalePageLayoutView="0" workbookViewId="0" topLeftCell="A1">
      <selection activeCell="J10" sqref="J10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6.00390625" style="13" customWidth="1"/>
    <col min="8" max="8" width="15.125" style="13" customWidth="1"/>
    <col min="9" max="10" width="6.00390625" style="13" customWidth="1"/>
    <col min="11" max="24" width="5.50390625" style="13" customWidth="1"/>
    <col min="25" max="25" width="11.375" style="13" customWidth="1"/>
    <col min="26" max="16384" width="9.00390625" style="13" customWidth="1"/>
  </cols>
  <sheetData>
    <row r="1" s="19" customFormat="1" ht="24.75" customHeight="1">
      <c r="A1" s="19" t="s">
        <v>30</v>
      </c>
    </row>
    <row r="2" spans="1:5" s="1" customFormat="1" ht="24.75" customHeight="1" thickBot="1">
      <c r="A2" s="2" t="s">
        <v>51</v>
      </c>
      <c r="E2" s="3" t="s">
        <v>35</v>
      </c>
    </row>
    <row r="3" spans="1:5" s="4" customFormat="1" ht="12.75" customHeight="1">
      <c r="A3" s="22" t="s">
        <v>28</v>
      </c>
      <c r="B3" s="23" t="s">
        <v>31</v>
      </c>
      <c r="C3" s="24" t="s">
        <v>32</v>
      </c>
      <c r="D3" s="24" t="s">
        <v>33</v>
      </c>
      <c r="E3" s="24" t="s">
        <v>0</v>
      </c>
    </row>
    <row r="4" spans="1:5" s="7" customFormat="1" ht="3.75" customHeight="1">
      <c r="A4" s="5"/>
      <c r="B4" s="6"/>
      <c r="C4" s="6"/>
      <c r="D4" s="6"/>
      <c r="E4" s="6"/>
    </row>
    <row r="5" spans="1:5" s="7" customFormat="1" ht="12" customHeight="1">
      <c r="A5" s="117" t="s">
        <v>101</v>
      </c>
      <c r="B5" s="61">
        <v>2126840</v>
      </c>
      <c r="C5" s="61">
        <v>2009403</v>
      </c>
      <c r="D5" s="61">
        <v>103768</v>
      </c>
      <c r="E5" s="61">
        <v>13662</v>
      </c>
    </row>
    <row r="6" spans="1:5" s="9" customFormat="1" ht="12" customHeight="1">
      <c r="A6" s="118" t="s">
        <v>99</v>
      </c>
      <c r="B6" s="63">
        <v>2162760</v>
      </c>
      <c r="C6" s="63">
        <v>2039674</v>
      </c>
      <c r="D6" s="63">
        <v>110342</v>
      </c>
      <c r="E6" s="63">
        <v>12734</v>
      </c>
    </row>
    <row r="7" spans="1:5" s="9" customFormat="1" ht="3.75" customHeight="1">
      <c r="A7" s="75"/>
      <c r="B7" s="63"/>
      <c r="C7" s="63"/>
      <c r="D7" s="63"/>
      <c r="E7" s="63"/>
    </row>
    <row r="8" spans="1:5" s="7" customFormat="1" ht="12" customHeight="1">
      <c r="A8" s="71" t="s">
        <v>127</v>
      </c>
      <c r="B8" s="61">
        <v>2186148</v>
      </c>
      <c r="C8" s="61">
        <v>2036792</v>
      </c>
      <c r="D8" s="61">
        <v>133554</v>
      </c>
      <c r="E8" s="61">
        <v>15793</v>
      </c>
    </row>
    <row r="9" spans="1:5" s="7" customFormat="1" ht="12" customHeight="1">
      <c r="A9" s="77" t="s">
        <v>128</v>
      </c>
      <c r="B9" s="61">
        <v>2154893</v>
      </c>
      <c r="C9" s="61">
        <v>1994486</v>
      </c>
      <c r="D9" s="61">
        <v>137861</v>
      </c>
      <c r="E9" s="61">
        <v>22539</v>
      </c>
    </row>
    <row r="10" spans="1:5" s="7" customFormat="1" ht="12" customHeight="1">
      <c r="A10" s="77" t="s">
        <v>129</v>
      </c>
      <c r="B10" s="61">
        <v>2148854</v>
      </c>
      <c r="C10" s="61">
        <v>1997574</v>
      </c>
      <c r="D10" s="61">
        <v>129645</v>
      </c>
      <c r="E10" s="61">
        <v>21626</v>
      </c>
    </row>
    <row r="11" spans="1:5" s="7" customFormat="1" ht="12" customHeight="1">
      <c r="A11" s="77" t="s">
        <v>130</v>
      </c>
      <c r="B11" s="61">
        <v>2140742</v>
      </c>
      <c r="C11" s="61">
        <v>2006573</v>
      </c>
      <c r="D11" s="61">
        <v>115628</v>
      </c>
      <c r="E11" s="61">
        <v>18534</v>
      </c>
    </row>
    <row r="12" spans="1:5" s="7" customFormat="1" ht="12" customHeight="1">
      <c r="A12" s="77" t="s">
        <v>131</v>
      </c>
      <c r="B12" s="61">
        <v>2121224</v>
      </c>
      <c r="C12" s="61">
        <v>2001405</v>
      </c>
      <c r="D12" s="61">
        <v>103192</v>
      </c>
      <c r="E12" s="61">
        <v>16620</v>
      </c>
    </row>
    <row r="13" spans="1:5" s="7" customFormat="1" ht="12" customHeight="1">
      <c r="A13" s="77" t="s">
        <v>132</v>
      </c>
      <c r="B13" s="61">
        <v>2127847</v>
      </c>
      <c r="C13" s="61">
        <v>1993756</v>
      </c>
      <c r="D13" s="61">
        <v>114528</v>
      </c>
      <c r="E13" s="61">
        <v>19552</v>
      </c>
    </row>
    <row r="14" spans="1:5" s="7" customFormat="1" ht="12" customHeight="1">
      <c r="A14" s="77" t="s">
        <v>133</v>
      </c>
      <c r="B14" s="61">
        <v>2162760</v>
      </c>
      <c r="C14" s="61">
        <v>2039674</v>
      </c>
      <c r="D14" s="61">
        <v>110342</v>
      </c>
      <c r="E14" s="61">
        <v>12734</v>
      </c>
    </row>
    <row r="15" spans="1:5" s="7" customFormat="1" ht="12" customHeight="1">
      <c r="A15" s="71" t="s">
        <v>87</v>
      </c>
      <c r="B15" s="61">
        <v>2145980</v>
      </c>
      <c r="C15" s="61">
        <v>2010010</v>
      </c>
      <c r="D15" s="61">
        <v>115568</v>
      </c>
      <c r="E15" s="61">
        <v>20396</v>
      </c>
    </row>
    <row r="16" spans="1:5" s="7" customFormat="1" ht="12" customHeight="1">
      <c r="A16" s="77" t="s">
        <v>67</v>
      </c>
      <c r="B16" s="61">
        <v>2145537</v>
      </c>
      <c r="C16" s="61">
        <v>2026238</v>
      </c>
      <c r="D16" s="61">
        <v>102614</v>
      </c>
      <c r="E16" s="61">
        <v>16675</v>
      </c>
    </row>
    <row r="17" spans="1:6" s="7" customFormat="1" ht="12" customHeight="1">
      <c r="A17" s="77" t="s">
        <v>57</v>
      </c>
      <c r="B17" s="103">
        <v>2227007</v>
      </c>
      <c r="C17" s="103">
        <v>2046009</v>
      </c>
      <c r="D17" s="103">
        <v>159619</v>
      </c>
      <c r="E17" s="103">
        <v>21370</v>
      </c>
      <c r="F17" s="62"/>
    </row>
    <row r="18" spans="1:5" s="7" customFormat="1" ht="12" customHeight="1">
      <c r="A18" s="77" t="s">
        <v>74</v>
      </c>
      <c r="B18" s="103">
        <v>2201966</v>
      </c>
      <c r="C18" s="103">
        <v>2066743</v>
      </c>
      <c r="D18" s="103">
        <v>119907</v>
      </c>
      <c r="E18" s="103">
        <v>15305</v>
      </c>
    </row>
    <row r="19" spans="1:8" s="7" customFormat="1" ht="12" customHeight="1">
      <c r="A19" s="77" t="s">
        <v>77</v>
      </c>
      <c r="B19" s="103">
        <v>2210520</v>
      </c>
      <c r="C19" s="103">
        <v>2045663</v>
      </c>
      <c r="D19" s="103">
        <v>146420</v>
      </c>
      <c r="E19" s="103">
        <v>18427</v>
      </c>
      <c r="H19" s="62"/>
    </row>
    <row r="20" spans="1:8" s="9" customFormat="1" ht="12" customHeight="1">
      <c r="A20" s="95" t="s">
        <v>134</v>
      </c>
      <c r="B20" s="101">
        <v>2257647</v>
      </c>
      <c r="C20" s="101">
        <v>2084101</v>
      </c>
      <c r="D20" s="101">
        <v>159607</v>
      </c>
      <c r="E20" s="101">
        <v>13929</v>
      </c>
      <c r="H20" s="88"/>
    </row>
    <row r="21" spans="1:8" s="9" customFormat="1" ht="3" customHeight="1">
      <c r="A21" s="102"/>
      <c r="B21" s="98"/>
      <c r="C21" s="98"/>
      <c r="D21" s="98"/>
      <c r="E21" s="98"/>
      <c r="H21" s="88"/>
    </row>
    <row r="22" s="11" customFormat="1" ht="12.75" customHeight="1">
      <c r="A22" s="12" t="s">
        <v>29</v>
      </c>
    </row>
    <row r="23" spans="1:3" s="12" customFormat="1" ht="12" customHeight="1">
      <c r="A23" s="12" t="s">
        <v>68</v>
      </c>
      <c r="C23" s="83"/>
    </row>
    <row r="24" s="1" customFormat="1" ht="13.5">
      <c r="C24" s="90"/>
    </row>
    <row r="25" s="1" customFormat="1" ht="13.5"/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showGridLines="0" zoomScale="110" zoomScaleNormal="110" zoomScalePageLayoutView="0" workbookViewId="0" topLeftCell="A1">
      <selection activeCell="H17" sqref="H17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11.87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40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5" s="7" customFormat="1" ht="3.75" customHeight="1">
      <c r="A4" s="5"/>
      <c r="B4" s="14"/>
      <c r="C4" s="14"/>
      <c r="D4" s="14"/>
      <c r="E4" s="14"/>
    </row>
    <row r="5" spans="1:5" s="7" customFormat="1" ht="12" customHeight="1">
      <c r="A5" s="68" t="s">
        <v>123</v>
      </c>
      <c r="B5" s="15">
        <v>2619032</v>
      </c>
      <c r="C5" s="15">
        <v>2111183</v>
      </c>
      <c r="D5" s="15">
        <v>364655</v>
      </c>
      <c r="E5" s="15">
        <v>143194</v>
      </c>
    </row>
    <row r="6" spans="1:5" s="7" customFormat="1" ht="12" customHeight="1">
      <c r="A6" s="85" t="s">
        <v>72</v>
      </c>
      <c r="B6" s="15">
        <v>2637915</v>
      </c>
      <c r="C6" s="15">
        <v>2127779</v>
      </c>
      <c r="D6" s="15">
        <v>366288</v>
      </c>
      <c r="E6" s="15">
        <v>143848</v>
      </c>
    </row>
    <row r="7" spans="1:5" s="9" customFormat="1" ht="12" customHeight="1">
      <c r="A7" s="20" t="s">
        <v>124</v>
      </c>
      <c r="B7" s="8">
        <v>2684386</v>
      </c>
      <c r="C7" s="8">
        <v>2163393</v>
      </c>
      <c r="D7" s="8">
        <v>375573</v>
      </c>
      <c r="E7" s="8">
        <v>145420</v>
      </c>
    </row>
    <row r="8" spans="1:5" s="9" customFormat="1" ht="7.5" customHeight="1">
      <c r="A8" s="10"/>
      <c r="B8" s="8"/>
      <c r="C8" s="8"/>
      <c r="D8" s="8"/>
      <c r="E8" s="8"/>
    </row>
    <row r="9" spans="1:5" s="7" customFormat="1" ht="12" customHeight="1">
      <c r="A9" s="71" t="s">
        <v>147</v>
      </c>
      <c r="B9" s="15">
        <f>SUM(C9:E9)</f>
        <v>2702341</v>
      </c>
      <c r="C9" s="15">
        <v>2186727</v>
      </c>
      <c r="D9" s="15">
        <v>371245</v>
      </c>
      <c r="E9" s="15">
        <v>144369</v>
      </c>
    </row>
    <row r="10" spans="1:5" s="7" customFormat="1" ht="12" customHeight="1">
      <c r="A10" s="71" t="s">
        <v>78</v>
      </c>
      <c r="B10" s="15">
        <f>SUM(C10:E10)</f>
        <v>2669114</v>
      </c>
      <c r="C10" s="15">
        <v>2156295</v>
      </c>
      <c r="D10" s="15">
        <v>369105</v>
      </c>
      <c r="E10" s="15">
        <v>143714</v>
      </c>
    </row>
    <row r="11" spans="1:11" s="7" customFormat="1" ht="12" customHeight="1">
      <c r="A11" s="71" t="s">
        <v>104</v>
      </c>
      <c r="B11" s="15">
        <f>SUM(C11:E11)</f>
        <v>2665163</v>
      </c>
      <c r="C11" s="15">
        <v>2150289</v>
      </c>
      <c r="D11" s="15">
        <v>371171</v>
      </c>
      <c r="E11" s="15">
        <v>143703</v>
      </c>
      <c r="G11" s="9"/>
      <c r="H11" s="9"/>
      <c r="I11" s="9"/>
      <c r="J11" s="9"/>
      <c r="K11" s="9"/>
    </row>
    <row r="12" spans="1:11" s="7" customFormat="1" ht="12" customHeight="1">
      <c r="A12" s="71" t="s">
        <v>105</v>
      </c>
      <c r="B12" s="15">
        <f>SUM(C12:E12)</f>
        <v>2658876</v>
      </c>
      <c r="C12" s="15">
        <v>2142596</v>
      </c>
      <c r="D12" s="15">
        <v>371627</v>
      </c>
      <c r="E12" s="15">
        <v>144653</v>
      </c>
      <c r="G12" s="9"/>
      <c r="H12" s="9"/>
      <c r="I12" s="9"/>
      <c r="J12" s="9"/>
      <c r="K12" s="9"/>
    </row>
    <row r="13" spans="1:5" s="7" customFormat="1" ht="12" customHeight="1">
      <c r="A13" s="71" t="s">
        <v>106</v>
      </c>
      <c r="B13" s="15">
        <v>2638492</v>
      </c>
      <c r="C13" s="15">
        <v>2122811</v>
      </c>
      <c r="D13" s="15">
        <v>370248</v>
      </c>
      <c r="E13" s="15">
        <v>145433</v>
      </c>
    </row>
    <row r="14" spans="1:5" s="7" customFormat="1" ht="12" customHeight="1">
      <c r="A14" s="71" t="s">
        <v>107</v>
      </c>
      <c r="B14" s="15">
        <v>2643751</v>
      </c>
      <c r="C14" s="15">
        <v>2128891</v>
      </c>
      <c r="D14" s="15">
        <v>369915</v>
      </c>
      <c r="E14" s="15">
        <v>144945</v>
      </c>
    </row>
    <row r="15" spans="1:5" s="7" customFormat="1" ht="12" customHeight="1">
      <c r="A15" s="71" t="s">
        <v>108</v>
      </c>
      <c r="B15" s="15">
        <v>2684386</v>
      </c>
      <c r="C15" s="15">
        <v>2163393</v>
      </c>
      <c r="D15" s="15">
        <v>375573</v>
      </c>
      <c r="E15" s="15">
        <v>145420</v>
      </c>
    </row>
    <row r="16" spans="1:5" s="7" customFormat="1" ht="12" customHeight="1">
      <c r="A16" s="71" t="s">
        <v>87</v>
      </c>
      <c r="B16" s="15">
        <v>2662390</v>
      </c>
      <c r="C16" s="15">
        <v>2146036</v>
      </c>
      <c r="D16" s="15">
        <v>371735</v>
      </c>
      <c r="E16" s="15">
        <v>144619</v>
      </c>
    </row>
    <row r="17" spans="1:5" s="7" customFormat="1" ht="12" customHeight="1">
      <c r="A17" s="71" t="s">
        <v>63</v>
      </c>
      <c r="B17" s="15">
        <v>2662267</v>
      </c>
      <c r="C17" s="15">
        <v>2145955</v>
      </c>
      <c r="D17" s="15">
        <v>371504</v>
      </c>
      <c r="E17" s="15">
        <v>144808</v>
      </c>
    </row>
    <row r="18" spans="1:11" s="7" customFormat="1" ht="12" customHeight="1">
      <c r="A18" s="71" t="s">
        <v>64</v>
      </c>
      <c r="B18" s="15">
        <v>2734091</v>
      </c>
      <c r="C18" s="15">
        <v>2226405</v>
      </c>
      <c r="D18" s="15">
        <v>365787</v>
      </c>
      <c r="E18" s="15">
        <v>141899</v>
      </c>
      <c r="G18" s="15"/>
      <c r="H18" s="15"/>
      <c r="I18" s="15"/>
      <c r="J18" s="15"/>
      <c r="K18" s="15"/>
    </row>
    <row r="19" spans="1:6" s="7" customFormat="1" ht="12" customHeight="1">
      <c r="A19" s="71" t="s">
        <v>69</v>
      </c>
      <c r="B19" s="15">
        <v>2721295</v>
      </c>
      <c r="C19" s="15">
        <v>2201737</v>
      </c>
      <c r="D19" s="15">
        <v>374644</v>
      </c>
      <c r="E19" s="100" t="s">
        <v>122</v>
      </c>
      <c r="F19" s="89"/>
    </row>
    <row r="20" spans="1:6" s="7" customFormat="1" ht="12" customHeight="1">
      <c r="A20" s="71" t="s">
        <v>73</v>
      </c>
      <c r="B20" s="114">
        <v>2726823</v>
      </c>
      <c r="C20" s="15">
        <v>2210425</v>
      </c>
      <c r="D20" s="114">
        <v>372383</v>
      </c>
      <c r="E20" s="114">
        <v>144015</v>
      </c>
      <c r="F20" s="89"/>
    </row>
    <row r="21" spans="1:7" s="7" customFormat="1" ht="12" customHeight="1">
      <c r="A21" s="71" t="s">
        <v>76</v>
      </c>
      <c r="B21" s="89">
        <v>2779910</v>
      </c>
      <c r="C21" s="15">
        <v>2256763</v>
      </c>
      <c r="D21" s="3" t="s">
        <v>110</v>
      </c>
      <c r="E21" s="3" t="s">
        <v>111</v>
      </c>
      <c r="F21" s="89"/>
      <c r="G21" s="89"/>
    </row>
    <row r="22" spans="1:11" s="9" customFormat="1" ht="12" customHeight="1">
      <c r="A22" s="72" t="s">
        <v>103</v>
      </c>
      <c r="B22" s="92">
        <v>2748293</v>
      </c>
      <c r="C22" s="8">
        <v>2227625</v>
      </c>
      <c r="D22" s="113" t="s">
        <v>149</v>
      </c>
      <c r="E22" s="113" t="s">
        <v>148</v>
      </c>
      <c r="F22" s="92"/>
      <c r="G22" s="89"/>
      <c r="H22" s="7"/>
      <c r="I22" s="7"/>
      <c r="J22" s="7"/>
      <c r="K22" s="7"/>
    </row>
    <row r="23" spans="1:11" s="16" customFormat="1" ht="6" customHeight="1">
      <c r="A23" s="97"/>
      <c r="B23" s="98"/>
      <c r="C23" s="98"/>
      <c r="D23" s="98"/>
      <c r="E23" s="99"/>
      <c r="F23" s="87"/>
      <c r="G23" s="96"/>
      <c r="H23" s="14"/>
      <c r="I23" s="14"/>
      <c r="J23" s="14"/>
      <c r="K23" s="14"/>
    </row>
    <row r="24" spans="1:3" s="11" customFormat="1" ht="10.5" customHeight="1">
      <c r="A24" s="12" t="s">
        <v>56</v>
      </c>
      <c r="C24" s="12"/>
    </row>
    <row r="25" spans="1:10" s="12" customFormat="1" ht="10.5" customHeight="1">
      <c r="A25" s="12" t="s">
        <v>39</v>
      </c>
      <c r="G25" s="15"/>
      <c r="H25" s="15"/>
      <c r="I25" s="15"/>
      <c r="J25" s="15"/>
    </row>
    <row r="26" s="1" customFormat="1" ht="10.5" customHeight="1">
      <c r="A26" s="12"/>
    </row>
    <row r="27" spans="2:3" s="1" customFormat="1" ht="13.5">
      <c r="B27" s="84"/>
      <c r="C27" s="84"/>
    </row>
    <row r="28" spans="1:5" s="1" customFormat="1" ht="13.5">
      <c r="A28" s="64"/>
      <c r="B28" s="15"/>
      <c r="C28" s="15"/>
      <c r="D28" s="15"/>
      <c r="E28" s="15"/>
    </row>
    <row r="29" spans="1:5" ht="13.5">
      <c r="A29" s="65"/>
      <c r="B29" s="15"/>
      <c r="C29" s="15"/>
      <c r="D29" s="15"/>
      <c r="E29" s="15"/>
    </row>
    <row r="30" spans="1:5" ht="13.5">
      <c r="A30" s="64"/>
      <c r="B30" s="15"/>
      <c r="C30" s="15"/>
      <c r="D30" s="15"/>
      <c r="E30" s="15"/>
    </row>
    <row r="31" spans="1:5" ht="13.5">
      <c r="A31" s="66"/>
      <c r="B31" s="8"/>
      <c r="C31" s="8"/>
      <c r="D31" s="8"/>
      <c r="E31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6"/>
  <sheetViews>
    <sheetView showGridLines="0" zoomScale="110" zoomScaleNormal="110" zoomScalePageLayoutView="0" workbookViewId="0" topLeftCell="A1">
      <selection activeCell="A22" sqref="A22:IV22"/>
    </sheetView>
  </sheetViews>
  <sheetFormatPr defaultColWidth="9.00390625" defaultRowHeight="13.5"/>
  <cols>
    <col min="1" max="1" width="11.875" style="13" customWidth="1"/>
    <col min="2" max="4" width="20.125" style="13" customWidth="1"/>
    <col min="5" max="5" width="20.00390625" style="13" customWidth="1"/>
    <col min="6" max="7" width="9.625" style="13" customWidth="1"/>
    <col min="8" max="11" width="6.50390625" style="13" customWidth="1"/>
    <col min="12" max="12" width="5.625" style="13" customWidth="1"/>
    <col min="13" max="16384" width="9.00390625" style="13" customWidth="1"/>
  </cols>
  <sheetData>
    <row r="1" s="19" customFormat="1" ht="24.75" customHeight="1"/>
    <row r="2" spans="1:6" s="1" customFormat="1" ht="24.75" customHeight="1" thickBot="1">
      <c r="A2" s="21" t="s">
        <v>52</v>
      </c>
      <c r="E2" s="3" t="s">
        <v>36</v>
      </c>
      <c r="F2" s="7"/>
    </row>
    <row r="3" spans="1:5" s="4" customFormat="1" ht="12.75" customHeight="1">
      <c r="A3" s="22" t="s">
        <v>28</v>
      </c>
      <c r="B3" s="22" t="s">
        <v>47</v>
      </c>
      <c r="C3" s="25" t="s">
        <v>48</v>
      </c>
      <c r="D3" s="25" t="s">
        <v>49</v>
      </c>
      <c r="E3" s="25" t="s">
        <v>50</v>
      </c>
    </row>
    <row r="4" spans="1:7" s="7" customFormat="1" ht="3.75" customHeight="1">
      <c r="A4" s="5"/>
      <c r="B4" s="14"/>
      <c r="C4" s="14"/>
      <c r="D4" s="14"/>
      <c r="E4" s="14"/>
      <c r="G4" s="14"/>
    </row>
    <row r="5" spans="1:7" s="7" customFormat="1" ht="12" customHeight="1">
      <c r="A5" s="68" t="s">
        <v>123</v>
      </c>
      <c r="B5" s="15">
        <v>1392301</v>
      </c>
      <c r="C5" s="15">
        <v>1122486</v>
      </c>
      <c r="D5" s="15">
        <v>213885</v>
      </c>
      <c r="E5" s="15">
        <v>55930</v>
      </c>
      <c r="G5" s="14"/>
    </row>
    <row r="6" spans="1:7" s="7" customFormat="1" ht="12" customHeight="1">
      <c r="A6" s="85" t="s">
        <v>72</v>
      </c>
      <c r="B6" s="15">
        <v>1390943</v>
      </c>
      <c r="C6" s="15">
        <v>1122817</v>
      </c>
      <c r="D6" s="15">
        <v>213061</v>
      </c>
      <c r="E6" s="15">
        <v>55065</v>
      </c>
      <c r="G6" s="14"/>
    </row>
    <row r="7" spans="1:7" s="9" customFormat="1" ht="12" customHeight="1">
      <c r="A7" s="20" t="s">
        <v>124</v>
      </c>
      <c r="B7" s="8">
        <v>1400340</v>
      </c>
      <c r="C7" s="8">
        <v>1126355</v>
      </c>
      <c r="D7" s="8">
        <v>217760</v>
      </c>
      <c r="E7" s="8">
        <v>56225</v>
      </c>
      <c r="G7" s="16"/>
    </row>
    <row r="8" spans="1:7" s="9" customFormat="1" ht="9" customHeight="1">
      <c r="A8" s="10"/>
      <c r="B8" s="8" t="s">
        <v>38</v>
      </c>
      <c r="C8" s="8" t="s">
        <v>38</v>
      </c>
      <c r="D8" s="8" t="s">
        <v>38</v>
      </c>
      <c r="E8" s="8" t="s">
        <v>38</v>
      </c>
      <c r="G8" s="16"/>
    </row>
    <row r="9" spans="1:20" s="7" customFormat="1" ht="12" customHeight="1">
      <c r="A9" s="71" t="s">
        <v>147</v>
      </c>
      <c r="B9" s="15">
        <f>SUM(C9:E9)</f>
        <v>1387179</v>
      </c>
      <c r="C9" s="15">
        <v>1118264</v>
      </c>
      <c r="D9" s="15">
        <v>214218</v>
      </c>
      <c r="E9" s="15">
        <v>54697</v>
      </c>
      <c r="G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7" customFormat="1" ht="12" customHeight="1">
      <c r="A10" s="71" t="s">
        <v>78</v>
      </c>
      <c r="B10" s="15">
        <f>SUM(C10:E10)</f>
        <v>1384357</v>
      </c>
      <c r="C10" s="15">
        <v>1115934</v>
      </c>
      <c r="D10" s="15">
        <v>213683</v>
      </c>
      <c r="E10" s="15">
        <v>54740</v>
      </c>
      <c r="G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s="7" customFormat="1" ht="12" customHeight="1">
      <c r="A11" s="71" t="s">
        <v>104</v>
      </c>
      <c r="B11" s="15">
        <f>SUM(C11:E11)</f>
        <v>1383253</v>
      </c>
      <c r="C11" s="15">
        <v>1114554</v>
      </c>
      <c r="D11" s="15">
        <v>213662</v>
      </c>
      <c r="E11" s="15">
        <v>55037</v>
      </c>
      <c r="G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7" customFormat="1" ht="12" customHeight="1">
      <c r="A12" s="71" t="s">
        <v>105</v>
      </c>
      <c r="B12" s="15">
        <f>SUM(C12:E12)</f>
        <v>1403497</v>
      </c>
      <c r="C12" s="15">
        <v>1132848</v>
      </c>
      <c r="D12" s="15">
        <v>215228</v>
      </c>
      <c r="E12" s="15">
        <v>55421</v>
      </c>
      <c r="G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s="7" customFormat="1" ht="12" customHeight="1">
      <c r="A13" s="71" t="s">
        <v>106</v>
      </c>
      <c r="B13" s="15">
        <v>1383531</v>
      </c>
      <c r="C13" s="15">
        <v>1114581</v>
      </c>
      <c r="D13" s="15">
        <v>213736</v>
      </c>
      <c r="E13" s="15">
        <v>55214</v>
      </c>
      <c r="G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7" customFormat="1" ht="12" customHeight="1">
      <c r="A14" s="71" t="s">
        <v>107</v>
      </c>
      <c r="B14" s="15">
        <v>1384013</v>
      </c>
      <c r="C14" s="15">
        <v>1113749</v>
      </c>
      <c r="D14" s="15">
        <v>215058</v>
      </c>
      <c r="E14" s="15">
        <v>55206</v>
      </c>
      <c r="G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s="7" customFormat="1" ht="12" customHeight="1">
      <c r="A15" s="71" t="s">
        <v>108</v>
      </c>
      <c r="B15" s="15">
        <v>1400340</v>
      </c>
      <c r="C15" s="15">
        <v>1126355</v>
      </c>
      <c r="D15" s="15">
        <v>217760</v>
      </c>
      <c r="E15" s="15">
        <v>56225</v>
      </c>
      <c r="G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7" customFormat="1" ht="12" customHeight="1">
      <c r="A16" s="71" t="s">
        <v>87</v>
      </c>
      <c r="B16" s="15">
        <v>1389600</v>
      </c>
      <c r="C16" s="15">
        <v>1117190</v>
      </c>
      <c r="D16" s="15">
        <v>216734</v>
      </c>
      <c r="E16" s="15">
        <v>55676</v>
      </c>
      <c r="G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7" customFormat="1" ht="12" customHeight="1">
      <c r="A17" s="71" t="s">
        <v>63</v>
      </c>
      <c r="B17" s="15">
        <v>1389554</v>
      </c>
      <c r="C17" s="15">
        <v>1117866</v>
      </c>
      <c r="D17" s="15">
        <v>216046</v>
      </c>
      <c r="E17" s="15">
        <v>55642</v>
      </c>
      <c r="G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7" customFormat="1" ht="12" customHeight="1">
      <c r="A18" s="71" t="s">
        <v>64</v>
      </c>
      <c r="B18" s="15">
        <v>1416278</v>
      </c>
      <c r="C18" s="15">
        <v>1141222</v>
      </c>
      <c r="D18" s="15">
        <v>217729</v>
      </c>
      <c r="E18" s="15">
        <v>57327</v>
      </c>
      <c r="G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s="7" customFormat="1" ht="12" customHeight="1">
      <c r="A19" s="71" t="s">
        <v>69</v>
      </c>
      <c r="B19" s="15">
        <v>1390368</v>
      </c>
      <c r="C19" s="15">
        <v>1120080</v>
      </c>
      <c r="D19" s="15">
        <v>214415</v>
      </c>
      <c r="E19" s="15">
        <v>55873</v>
      </c>
      <c r="F19" s="89"/>
      <c r="G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s="7" customFormat="1" ht="12" customHeight="1">
      <c r="A20" s="71" t="s">
        <v>73</v>
      </c>
      <c r="B20" s="15">
        <v>1401336</v>
      </c>
      <c r="C20" s="15">
        <v>1130673</v>
      </c>
      <c r="D20" s="114">
        <v>214546</v>
      </c>
      <c r="E20" s="114">
        <v>56117</v>
      </c>
      <c r="G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s="7" customFormat="1" ht="12" customHeight="1">
      <c r="A21" s="71" t="s">
        <v>76</v>
      </c>
      <c r="B21" s="89">
        <v>1410166</v>
      </c>
      <c r="C21" s="15">
        <v>1139189</v>
      </c>
      <c r="D21" s="3" t="s">
        <v>109</v>
      </c>
      <c r="E21" s="3" t="s">
        <v>112</v>
      </c>
      <c r="F21" s="89"/>
      <c r="G21" s="9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72" t="s">
        <v>103</v>
      </c>
      <c r="B22" s="92">
        <v>1411579</v>
      </c>
      <c r="C22" s="8">
        <v>1141207</v>
      </c>
      <c r="D22" s="113" t="s">
        <v>150</v>
      </c>
      <c r="E22" s="113" t="s">
        <v>151</v>
      </c>
      <c r="F22" s="92"/>
      <c r="G22" s="8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9" customFormat="1" ht="6" customHeight="1">
      <c r="A23" s="97"/>
      <c r="B23" s="98"/>
      <c r="C23" s="98"/>
      <c r="D23" s="98"/>
      <c r="E23" s="98"/>
      <c r="F23" s="92"/>
      <c r="G23" s="87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3" s="11" customFormat="1" ht="10.5" customHeight="1">
      <c r="A24" s="12" t="s">
        <v>56</v>
      </c>
      <c r="C24" s="12"/>
    </row>
    <row r="25" s="12" customFormat="1" ht="10.5" customHeight="1">
      <c r="A25" s="12" t="s">
        <v>39</v>
      </c>
    </row>
    <row r="26" s="1" customFormat="1" ht="10.5" customHeight="1">
      <c r="A26" s="12"/>
    </row>
    <row r="27" spans="1:3" s="1" customFormat="1" ht="13.5">
      <c r="A27" s="17"/>
      <c r="B27" s="17"/>
      <c r="C27" s="84"/>
    </row>
    <row r="28" spans="1:3" ht="13.5">
      <c r="A28" s="18"/>
      <c r="B28" s="18"/>
      <c r="C28" s="93"/>
    </row>
    <row r="29" spans="1:2" ht="13.5">
      <c r="A29" s="18"/>
      <c r="B29" s="18"/>
    </row>
    <row r="30" spans="1:2" ht="13.5">
      <c r="A30" s="18"/>
      <c r="B30" s="18"/>
    </row>
    <row r="31" spans="1:2" ht="13.5">
      <c r="A31" s="18"/>
      <c r="B31" s="18"/>
    </row>
    <row r="32" spans="1:2" ht="13.5">
      <c r="A32" s="18"/>
      <c r="B32" s="18"/>
    </row>
    <row r="33" spans="1:2" ht="13.5">
      <c r="A33" s="18"/>
      <c r="B33" s="18"/>
    </row>
    <row r="34" spans="1:2" ht="13.5">
      <c r="A34" s="18"/>
      <c r="B34" s="18"/>
    </row>
    <row r="35" spans="1:2" ht="13.5">
      <c r="A35" s="18"/>
      <c r="B35" s="18"/>
    </row>
    <row r="36" spans="1:2" ht="13.5">
      <c r="A36" s="18"/>
      <c r="B36" s="18"/>
    </row>
    <row r="37" spans="1:2" ht="13.5">
      <c r="A37" s="18"/>
      <c r="B37" s="18"/>
    </row>
    <row r="38" spans="1:2" ht="13.5">
      <c r="A38" s="18"/>
      <c r="B38" s="18"/>
    </row>
    <row r="39" spans="1:2" ht="13.5">
      <c r="A39" s="18"/>
      <c r="B39" s="18"/>
    </row>
    <row r="40" spans="1:2" ht="13.5">
      <c r="A40" s="18"/>
      <c r="B40" s="18"/>
    </row>
    <row r="41" spans="1:2" ht="13.5">
      <c r="A41" s="18"/>
      <c r="B41" s="18"/>
    </row>
    <row r="42" spans="1:2" ht="13.5">
      <c r="A42" s="18"/>
      <c r="B42" s="18"/>
    </row>
    <row r="43" spans="1:2" ht="13.5">
      <c r="A43" s="18"/>
      <c r="B43" s="18"/>
    </row>
    <row r="44" spans="1:2" ht="13.5">
      <c r="A44" s="18"/>
      <c r="B44" s="18"/>
    </row>
    <row r="45" ht="13.5">
      <c r="A45" s="18"/>
    </row>
    <row r="46" ht="13.5">
      <c r="A46" s="18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zoomScale="110" zoomScaleNormal="110" zoomScalePageLayoutView="0" workbookViewId="0" topLeftCell="A1">
      <selection activeCell="N27" sqref="N27"/>
    </sheetView>
  </sheetViews>
  <sheetFormatPr defaultColWidth="9.00390625" defaultRowHeight="13.5"/>
  <cols>
    <col min="1" max="1" width="11.875" style="13" customWidth="1"/>
    <col min="2" max="2" width="5.625" style="13" customWidth="1"/>
    <col min="3" max="3" width="7.75390625" style="13" customWidth="1"/>
    <col min="4" max="4" width="5.625" style="13" customWidth="1"/>
    <col min="5" max="5" width="7.75390625" style="13" customWidth="1"/>
    <col min="6" max="6" width="5.625" style="13" customWidth="1"/>
    <col min="7" max="7" width="7.75390625" style="13" customWidth="1"/>
    <col min="8" max="8" width="5.625" style="13" customWidth="1"/>
    <col min="9" max="9" width="7.75390625" style="13" customWidth="1"/>
    <col min="10" max="10" width="5.625" style="13" customWidth="1"/>
    <col min="11" max="11" width="7.75390625" style="13" customWidth="1"/>
    <col min="12" max="12" width="5.625" style="13" customWidth="1"/>
    <col min="13" max="13" width="7.75390625" style="13" customWidth="1"/>
    <col min="14" max="17" width="9.00390625" style="13" customWidth="1"/>
    <col min="18" max="16384" width="9.00390625" style="13" customWidth="1"/>
  </cols>
  <sheetData>
    <row r="1" spans="1:13" s="19" customFormat="1" ht="24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74" t="s">
        <v>30</v>
      </c>
    </row>
    <row r="2" spans="1:11" s="1" customFormat="1" ht="24.75" customHeight="1" thickBot="1">
      <c r="A2" s="21" t="s">
        <v>44</v>
      </c>
      <c r="H2" s="7"/>
      <c r="K2" s="7" t="s">
        <v>37</v>
      </c>
    </row>
    <row r="3" spans="1:16" s="31" customFormat="1" ht="24" customHeight="1">
      <c r="A3" s="127" t="s">
        <v>45</v>
      </c>
      <c r="B3" s="28" t="s">
        <v>1</v>
      </c>
      <c r="C3" s="29"/>
      <c r="D3" s="28" t="s">
        <v>2</v>
      </c>
      <c r="E3" s="29"/>
      <c r="F3" s="28" t="s">
        <v>3</v>
      </c>
      <c r="G3" s="29"/>
      <c r="H3" s="28" t="s">
        <v>4</v>
      </c>
      <c r="I3" s="29"/>
      <c r="J3" s="129" t="s">
        <v>70</v>
      </c>
      <c r="K3" s="130"/>
      <c r="L3" s="28" t="s">
        <v>5</v>
      </c>
      <c r="M3" s="28"/>
      <c r="P3" s="35"/>
    </row>
    <row r="4" spans="1:17" s="31" customFormat="1" ht="12.75" customHeight="1">
      <c r="A4" s="128"/>
      <c r="B4" s="55" t="s">
        <v>6</v>
      </c>
      <c r="C4" s="55" t="s">
        <v>7</v>
      </c>
      <c r="D4" s="55" t="s">
        <v>6</v>
      </c>
      <c r="E4" s="55" t="s">
        <v>7</v>
      </c>
      <c r="F4" s="55" t="s">
        <v>6</v>
      </c>
      <c r="G4" s="55" t="s">
        <v>7</v>
      </c>
      <c r="H4" s="55" t="s">
        <v>6</v>
      </c>
      <c r="I4" s="55" t="s">
        <v>7</v>
      </c>
      <c r="J4" s="55" t="s">
        <v>6</v>
      </c>
      <c r="K4" s="55" t="s">
        <v>7</v>
      </c>
      <c r="L4" s="55" t="s">
        <v>6</v>
      </c>
      <c r="M4" s="56" t="s">
        <v>7</v>
      </c>
      <c r="Q4" s="35"/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 customHeight="1">
      <c r="A6" s="40" t="s">
        <v>89</v>
      </c>
      <c r="B6" s="31">
        <v>45</v>
      </c>
      <c r="C6" s="69">
        <v>18003</v>
      </c>
      <c r="D6" s="31">
        <v>5</v>
      </c>
      <c r="E6" s="31">
        <v>862</v>
      </c>
      <c r="F6" s="31">
        <v>8</v>
      </c>
      <c r="G6" s="31">
        <v>910</v>
      </c>
      <c r="H6" s="31">
        <v>12</v>
      </c>
      <c r="I6" s="69">
        <v>1368</v>
      </c>
      <c r="J6" s="31">
        <v>19</v>
      </c>
      <c r="K6" s="69">
        <v>14833</v>
      </c>
      <c r="L6" s="31">
        <v>1</v>
      </c>
      <c r="M6" s="31">
        <v>30</v>
      </c>
    </row>
    <row r="7" spans="1:13" s="37" customFormat="1" ht="10.5" customHeight="1">
      <c r="A7" s="36" t="s">
        <v>90</v>
      </c>
      <c r="B7" s="37">
        <v>57</v>
      </c>
      <c r="C7" s="57">
        <v>11726</v>
      </c>
      <c r="D7" s="37">
        <v>6</v>
      </c>
      <c r="E7" s="37">
        <v>392</v>
      </c>
      <c r="F7" s="37">
        <v>12</v>
      </c>
      <c r="G7" s="37">
        <v>874</v>
      </c>
      <c r="H7" s="37">
        <v>9</v>
      </c>
      <c r="I7" s="57">
        <v>1326</v>
      </c>
      <c r="J7" s="37">
        <v>27</v>
      </c>
      <c r="K7" s="57">
        <v>8739</v>
      </c>
      <c r="L7" s="37">
        <v>3</v>
      </c>
      <c r="M7" s="37">
        <v>395</v>
      </c>
    </row>
    <row r="8" spans="1:13" s="37" customFormat="1" ht="10.5" customHeight="1">
      <c r="A8" s="38"/>
      <c r="B8" s="57">
        <f>SUM(D8,F8,H8,J8,L8)</f>
        <v>0</v>
      </c>
      <c r="C8" s="57">
        <f>SUM(E8,G8,I8,K8,M8)</f>
        <v>0</v>
      </c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s="31" customFormat="1" ht="10.5" customHeight="1">
      <c r="A9" s="71" t="s">
        <v>152</v>
      </c>
      <c r="B9" s="91">
        <v>5</v>
      </c>
      <c r="C9" s="91">
        <v>688</v>
      </c>
      <c r="D9" s="91" t="s">
        <v>66</v>
      </c>
      <c r="E9" s="91" t="s">
        <v>66</v>
      </c>
      <c r="F9" s="91">
        <v>2</v>
      </c>
      <c r="G9" s="91">
        <v>230</v>
      </c>
      <c r="H9" s="91">
        <v>2</v>
      </c>
      <c r="I9" s="91">
        <v>366</v>
      </c>
      <c r="J9" s="91">
        <v>1</v>
      </c>
      <c r="K9" s="91">
        <v>92</v>
      </c>
      <c r="L9" s="59" t="s">
        <v>53</v>
      </c>
      <c r="M9" s="59" t="s">
        <v>53</v>
      </c>
    </row>
    <row r="10" spans="1:13" s="31" customFormat="1" ht="10.5" customHeight="1">
      <c r="A10" s="71" t="s">
        <v>80</v>
      </c>
      <c r="B10" s="91">
        <v>4</v>
      </c>
      <c r="C10" s="91">
        <v>447</v>
      </c>
      <c r="D10" s="91">
        <v>1</v>
      </c>
      <c r="E10" s="91">
        <v>82</v>
      </c>
      <c r="F10" s="91">
        <v>1</v>
      </c>
      <c r="G10" s="91">
        <v>180</v>
      </c>
      <c r="H10" s="91" t="s">
        <v>66</v>
      </c>
      <c r="I10" s="91" t="s">
        <v>66</v>
      </c>
      <c r="J10" s="91">
        <v>2</v>
      </c>
      <c r="K10" s="91">
        <v>185</v>
      </c>
      <c r="L10" s="59" t="s">
        <v>53</v>
      </c>
      <c r="M10" s="59" t="s">
        <v>53</v>
      </c>
    </row>
    <row r="11" spans="1:13" s="31" customFormat="1" ht="10.5" customHeight="1">
      <c r="A11" s="71" t="s">
        <v>105</v>
      </c>
      <c r="B11" s="91">
        <v>6</v>
      </c>
      <c r="C11" s="91">
        <v>731</v>
      </c>
      <c r="D11" s="91" t="s">
        <v>66</v>
      </c>
      <c r="E11" s="91" t="s">
        <v>66</v>
      </c>
      <c r="F11" s="91">
        <v>1</v>
      </c>
      <c r="G11" s="91">
        <v>80</v>
      </c>
      <c r="H11" s="91">
        <v>1</v>
      </c>
      <c r="I11" s="91">
        <v>100</v>
      </c>
      <c r="J11" s="91">
        <v>3</v>
      </c>
      <c r="K11" s="91">
        <v>516</v>
      </c>
      <c r="L11" s="59">
        <v>1</v>
      </c>
      <c r="M11" s="59">
        <v>35</v>
      </c>
    </row>
    <row r="12" spans="1:16" s="31" customFormat="1" ht="10.5" customHeight="1">
      <c r="A12" s="71" t="s">
        <v>106</v>
      </c>
      <c r="B12" s="91">
        <v>6</v>
      </c>
      <c r="C12" s="91">
        <v>2856</v>
      </c>
      <c r="D12" s="91" t="s">
        <v>66</v>
      </c>
      <c r="E12" s="91" t="s">
        <v>66</v>
      </c>
      <c r="F12" s="91">
        <v>1</v>
      </c>
      <c r="G12" s="91">
        <v>27</v>
      </c>
      <c r="H12" s="91">
        <v>1</v>
      </c>
      <c r="I12" s="91">
        <v>10</v>
      </c>
      <c r="J12" s="91">
        <v>2</v>
      </c>
      <c r="K12" s="91">
        <v>2459</v>
      </c>
      <c r="L12" s="59">
        <v>2</v>
      </c>
      <c r="M12" s="59">
        <v>360</v>
      </c>
      <c r="P12" s="35"/>
    </row>
    <row r="13" spans="1:18" s="31" customFormat="1" ht="10.5" customHeight="1">
      <c r="A13" s="71" t="s">
        <v>107</v>
      </c>
      <c r="B13" s="91">
        <v>6</v>
      </c>
      <c r="C13" s="91">
        <v>407</v>
      </c>
      <c r="D13" s="91">
        <v>1</v>
      </c>
      <c r="E13" s="91">
        <v>10</v>
      </c>
      <c r="F13" s="91">
        <v>3</v>
      </c>
      <c r="G13" s="91">
        <v>209</v>
      </c>
      <c r="H13" s="91" t="s">
        <v>66</v>
      </c>
      <c r="I13" s="91" t="s">
        <v>66</v>
      </c>
      <c r="J13" s="91">
        <v>2</v>
      </c>
      <c r="K13" s="91">
        <v>188</v>
      </c>
      <c r="L13" s="59" t="s">
        <v>66</v>
      </c>
      <c r="M13" s="59" t="s">
        <v>66</v>
      </c>
      <c r="P13" s="35"/>
      <c r="R13" s="35"/>
    </row>
    <row r="14" spans="1:13" s="31" customFormat="1" ht="10.5" customHeight="1">
      <c r="A14" s="71" t="s">
        <v>108</v>
      </c>
      <c r="B14" s="91">
        <v>3</v>
      </c>
      <c r="C14" s="91">
        <v>574</v>
      </c>
      <c r="D14" s="91" t="s">
        <v>66</v>
      </c>
      <c r="E14" s="91" t="s">
        <v>66</v>
      </c>
      <c r="F14" s="91">
        <v>1</v>
      </c>
      <c r="G14" s="91">
        <v>45</v>
      </c>
      <c r="H14" s="91" t="s">
        <v>66</v>
      </c>
      <c r="I14" s="91" t="s">
        <v>66</v>
      </c>
      <c r="J14" s="91">
        <v>2</v>
      </c>
      <c r="K14" s="91">
        <v>529</v>
      </c>
      <c r="L14" s="59" t="s">
        <v>66</v>
      </c>
      <c r="M14" s="59" t="s">
        <v>66</v>
      </c>
    </row>
    <row r="15" spans="1:13" s="31" customFormat="1" ht="10.5" customHeight="1">
      <c r="A15" s="71" t="s">
        <v>87</v>
      </c>
      <c r="B15" s="91">
        <v>2</v>
      </c>
      <c r="C15" s="91">
        <v>248</v>
      </c>
      <c r="D15" s="91" t="s">
        <v>66</v>
      </c>
      <c r="E15" s="91" t="s">
        <v>66</v>
      </c>
      <c r="F15" s="91" t="s">
        <v>66</v>
      </c>
      <c r="G15" s="91" t="s">
        <v>66</v>
      </c>
      <c r="H15" s="91">
        <v>1</v>
      </c>
      <c r="I15" s="91">
        <v>18</v>
      </c>
      <c r="J15" s="91" t="s">
        <v>66</v>
      </c>
      <c r="K15" s="91" t="s">
        <v>66</v>
      </c>
      <c r="L15" s="59">
        <v>1</v>
      </c>
      <c r="M15" s="59">
        <v>230</v>
      </c>
    </row>
    <row r="16" spans="1:18" s="31" customFormat="1" ht="10.5" customHeight="1">
      <c r="A16" s="71" t="s">
        <v>63</v>
      </c>
      <c r="B16" s="91">
        <v>1</v>
      </c>
      <c r="C16" s="91">
        <v>66</v>
      </c>
      <c r="D16" s="91">
        <v>1</v>
      </c>
      <c r="E16" s="91">
        <v>66</v>
      </c>
      <c r="F16" s="91" t="s">
        <v>66</v>
      </c>
      <c r="G16" s="91" t="s">
        <v>66</v>
      </c>
      <c r="H16" s="91" t="s">
        <v>66</v>
      </c>
      <c r="I16" s="91" t="s">
        <v>66</v>
      </c>
      <c r="J16" s="91" t="s">
        <v>66</v>
      </c>
      <c r="K16" s="91" t="s">
        <v>66</v>
      </c>
      <c r="L16" s="59" t="s">
        <v>66</v>
      </c>
      <c r="M16" s="59" t="s">
        <v>66</v>
      </c>
      <c r="P16" s="35"/>
      <c r="R16" s="31" t="s">
        <v>98</v>
      </c>
    </row>
    <row r="17" spans="1:13" s="31" customFormat="1" ht="10.5" customHeight="1">
      <c r="A17" s="71" t="s">
        <v>64</v>
      </c>
      <c r="B17" s="91">
        <v>6</v>
      </c>
      <c r="C17" s="91">
        <v>2303</v>
      </c>
      <c r="D17" s="91">
        <v>2</v>
      </c>
      <c r="E17" s="91">
        <v>125</v>
      </c>
      <c r="F17" s="91" t="s">
        <v>66</v>
      </c>
      <c r="G17" s="91" t="s">
        <v>66</v>
      </c>
      <c r="H17" s="91" t="s">
        <v>66</v>
      </c>
      <c r="I17" s="91" t="s">
        <v>66</v>
      </c>
      <c r="J17" s="91">
        <v>3</v>
      </c>
      <c r="K17" s="91">
        <v>1938</v>
      </c>
      <c r="L17" s="59">
        <v>1</v>
      </c>
      <c r="M17" s="59">
        <v>240</v>
      </c>
    </row>
    <row r="18" spans="1:13" s="37" customFormat="1" ht="10.5" customHeight="1">
      <c r="A18" s="71" t="s">
        <v>69</v>
      </c>
      <c r="B18" s="91">
        <v>6</v>
      </c>
      <c r="C18" s="91">
        <v>442</v>
      </c>
      <c r="D18" s="91">
        <v>2</v>
      </c>
      <c r="E18" s="91">
        <v>150</v>
      </c>
      <c r="F18" s="91" t="s">
        <v>66</v>
      </c>
      <c r="G18" s="91" t="s">
        <v>66</v>
      </c>
      <c r="H18" s="91" t="s">
        <v>66</v>
      </c>
      <c r="I18" s="91" t="s">
        <v>66</v>
      </c>
      <c r="J18" s="91">
        <v>2</v>
      </c>
      <c r="K18" s="91" t="s">
        <v>100</v>
      </c>
      <c r="L18" s="59">
        <v>2</v>
      </c>
      <c r="M18" s="59">
        <v>101</v>
      </c>
    </row>
    <row r="19" spans="1:13" s="31" customFormat="1" ht="10.5" customHeight="1">
      <c r="A19" s="71" t="s">
        <v>73</v>
      </c>
      <c r="B19" s="119">
        <v>5</v>
      </c>
      <c r="C19" s="120">
        <v>765</v>
      </c>
      <c r="D19" s="120">
        <v>1</v>
      </c>
      <c r="E19" s="120">
        <v>266</v>
      </c>
      <c r="F19" s="120">
        <v>1</v>
      </c>
      <c r="G19" s="120">
        <v>50</v>
      </c>
      <c r="H19" s="120" t="s">
        <v>66</v>
      </c>
      <c r="I19" s="120" t="s">
        <v>66</v>
      </c>
      <c r="J19" s="120">
        <v>3</v>
      </c>
      <c r="K19" s="120">
        <v>449</v>
      </c>
      <c r="L19" s="80" t="s">
        <v>66</v>
      </c>
      <c r="M19" s="80" t="s">
        <v>66</v>
      </c>
    </row>
    <row r="20" spans="1:17" s="31" customFormat="1" ht="10.5" customHeight="1">
      <c r="A20" s="71" t="s">
        <v>76</v>
      </c>
      <c r="B20" s="119">
        <v>3</v>
      </c>
      <c r="C20" s="120">
        <v>185</v>
      </c>
      <c r="D20" s="120">
        <v>1</v>
      </c>
      <c r="E20" s="120">
        <v>136</v>
      </c>
      <c r="F20" s="120">
        <v>2</v>
      </c>
      <c r="G20" s="120">
        <v>49</v>
      </c>
      <c r="H20" s="120" t="s">
        <v>66</v>
      </c>
      <c r="I20" s="120" t="s">
        <v>66</v>
      </c>
      <c r="J20" s="120" t="s">
        <v>125</v>
      </c>
      <c r="K20" s="120" t="s">
        <v>125</v>
      </c>
      <c r="L20" s="80" t="s">
        <v>126</v>
      </c>
      <c r="M20" s="80" t="s">
        <v>126</v>
      </c>
      <c r="P20" s="35"/>
      <c r="Q20" s="35"/>
    </row>
    <row r="21" spans="1:13" s="37" customFormat="1" ht="10.5" customHeight="1">
      <c r="A21" s="72" t="s">
        <v>103</v>
      </c>
      <c r="B21" s="124">
        <v>7</v>
      </c>
      <c r="C21" s="121">
        <v>338</v>
      </c>
      <c r="D21" s="91" t="s">
        <v>66</v>
      </c>
      <c r="E21" s="91" t="s">
        <v>66</v>
      </c>
      <c r="F21" s="111">
        <v>3</v>
      </c>
      <c r="G21" s="121">
        <v>83</v>
      </c>
      <c r="H21" s="121" t="s">
        <v>66</v>
      </c>
      <c r="I21" s="121" t="s">
        <v>66</v>
      </c>
      <c r="J21" s="121">
        <v>4</v>
      </c>
      <c r="K21" s="111">
        <v>255</v>
      </c>
      <c r="L21" s="122" t="s">
        <v>66</v>
      </c>
      <c r="M21" s="78" t="s">
        <v>66</v>
      </c>
    </row>
    <row r="22" spans="1:13" s="37" customFormat="1" ht="8.25" customHeight="1" hidden="1">
      <c r="A22" s="112"/>
      <c r="B22" s="124">
        <v>3</v>
      </c>
      <c r="C22" s="121">
        <v>185</v>
      </c>
      <c r="D22" s="121">
        <v>1</v>
      </c>
      <c r="E22" s="121">
        <v>136</v>
      </c>
      <c r="F22" s="121">
        <v>2</v>
      </c>
      <c r="G22" s="121">
        <v>49</v>
      </c>
      <c r="H22" s="121" t="s">
        <v>66</v>
      </c>
      <c r="I22" s="121" t="s">
        <v>66</v>
      </c>
      <c r="J22" s="121" t="s">
        <v>66</v>
      </c>
      <c r="K22" s="121" t="s">
        <v>66</v>
      </c>
      <c r="L22" s="122" t="s">
        <v>66</v>
      </c>
      <c r="M22" s="122" t="s">
        <v>66</v>
      </c>
    </row>
    <row r="23" spans="1:16" s="27" customFormat="1" ht="13.5" customHeight="1">
      <c r="A23" s="125" t="s">
        <v>34</v>
      </c>
      <c r="B23" s="110"/>
      <c r="C23" s="110"/>
      <c r="D23" s="126"/>
      <c r="E23" s="126"/>
      <c r="F23" s="126"/>
      <c r="G23" s="110"/>
      <c r="H23" s="110"/>
      <c r="I23" s="110"/>
      <c r="J23" s="110"/>
      <c r="K23" s="126"/>
      <c r="M23" s="126"/>
      <c r="P23" s="110"/>
    </row>
    <row r="24" s="12" customFormat="1" ht="12" customHeight="1"/>
    <row r="25" spans="5:17" s="1" customFormat="1" ht="13.5">
      <c r="E25" s="86"/>
      <c r="Q25" s="17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r:id="rId1"/>
  <ignoredErrors>
    <ignoredError sqref="A8 B8:M8 A24 B24:C24 B23:M23 A23 L24:M2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32"/>
  <sheetViews>
    <sheetView showGridLines="0" zoomScale="110" zoomScaleNormal="110" zoomScalePageLayoutView="0" workbookViewId="0" topLeftCell="A1">
      <selection activeCell="J34" sqref="J34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67" customFormat="1" ht="24.75" customHeight="1"/>
    <row r="2" spans="1:11" ht="24.75" customHeight="1" thickBot="1">
      <c r="A2" s="2" t="s">
        <v>41</v>
      </c>
      <c r="H2" s="7"/>
      <c r="K2" s="7"/>
    </row>
    <row r="3" spans="1:13" s="31" customFormat="1" ht="12.75" customHeight="1">
      <c r="A3" s="127" t="s">
        <v>45</v>
      </c>
      <c r="B3" s="28" t="s">
        <v>8</v>
      </c>
      <c r="C3" s="43"/>
      <c r="D3" s="28"/>
      <c r="E3" s="29"/>
      <c r="F3" s="28" t="s">
        <v>54</v>
      </c>
      <c r="G3" s="43"/>
      <c r="H3" s="28"/>
      <c r="I3" s="43"/>
      <c r="J3" s="28"/>
      <c r="K3" s="28"/>
      <c r="L3" s="28"/>
      <c r="M3" s="28"/>
    </row>
    <row r="4" spans="1:13" s="31" customFormat="1" ht="12.75" customHeight="1">
      <c r="A4" s="128"/>
      <c r="B4" s="44" t="s">
        <v>9</v>
      </c>
      <c r="C4" s="45"/>
      <c r="D4" s="44" t="s">
        <v>10</v>
      </c>
      <c r="E4" s="45"/>
      <c r="F4" s="44" t="s">
        <v>9</v>
      </c>
      <c r="G4" s="45"/>
      <c r="H4" s="44" t="s">
        <v>10</v>
      </c>
      <c r="I4" s="44"/>
      <c r="J4" s="45"/>
      <c r="K4" s="44" t="s">
        <v>11</v>
      </c>
      <c r="L4" s="44"/>
      <c r="M4" s="44"/>
    </row>
    <row r="5" spans="1:13" s="42" customFormat="1" ht="10.5" customHeight="1">
      <c r="A5" s="46"/>
      <c r="B5" s="47" t="s">
        <v>12</v>
      </c>
      <c r="C5" s="47" t="s">
        <v>13</v>
      </c>
      <c r="D5" s="47" t="s">
        <v>12</v>
      </c>
      <c r="E5" s="47" t="s">
        <v>14</v>
      </c>
      <c r="F5" s="47" t="s">
        <v>15</v>
      </c>
      <c r="G5" s="47" t="s">
        <v>16</v>
      </c>
      <c r="H5" s="47" t="s">
        <v>17</v>
      </c>
      <c r="I5" s="47" t="s">
        <v>15</v>
      </c>
      <c r="J5" s="48" t="s">
        <v>18</v>
      </c>
      <c r="K5" s="48" t="s">
        <v>17</v>
      </c>
      <c r="L5" s="48" t="s">
        <v>15</v>
      </c>
      <c r="M5" s="48" t="s">
        <v>18</v>
      </c>
    </row>
    <row r="6" spans="1:13" s="31" customFormat="1" ht="10.5" customHeight="1">
      <c r="A6" s="60" t="s">
        <v>83</v>
      </c>
      <c r="B6" s="51">
        <v>87993</v>
      </c>
      <c r="C6" s="51">
        <v>37589.5222</v>
      </c>
      <c r="D6" s="51">
        <v>85.254</v>
      </c>
      <c r="E6" s="51">
        <v>2954.70296</v>
      </c>
      <c r="F6" s="51">
        <v>451737</v>
      </c>
      <c r="G6" s="51">
        <v>374850</v>
      </c>
      <c r="H6" s="51">
        <v>70</v>
      </c>
      <c r="I6" s="51">
        <v>228</v>
      </c>
      <c r="J6" s="51">
        <v>206194</v>
      </c>
      <c r="K6" s="51">
        <v>23</v>
      </c>
      <c r="L6" s="51">
        <v>45</v>
      </c>
      <c r="M6" s="51">
        <v>48756</v>
      </c>
    </row>
    <row r="7" spans="1:13" s="31" customFormat="1" ht="10.5" customHeight="1">
      <c r="A7" s="60" t="s">
        <v>84</v>
      </c>
      <c r="B7" s="51">
        <v>82585</v>
      </c>
      <c r="C7" s="51">
        <v>37963</v>
      </c>
      <c r="D7" s="51">
        <v>73</v>
      </c>
      <c r="E7" s="51">
        <v>1913</v>
      </c>
      <c r="F7" s="51">
        <v>428220</v>
      </c>
      <c r="G7" s="51">
        <v>360583</v>
      </c>
      <c r="H7" s="51">
        <v>69</v>
      </c>
      <c r="I7" s="51">
        <v>226</v>
      </c>
      <c r="J7" s="51">
        <v>159600</v>
      </c>
      <c r="K7" s="51">
        <v>27</v>
      </c>
      <c r="L7" s="51">
        <v>53</v>
      </c>
      <c r="M7" s="51">
        <v>41635</v>
      </c>
    </row>
    <row r="8" spans="1:13" s="37" customFormat="1" ht="10.5" customHeight="1">
      <c r="A8" s="49" t="s">
        <v>85</v>
      </c>
      <c r="B8" s="50">
        <v>77453</v>
      </c>
      <c r="C8" s="50">
        <v>36920</v>
      </c>
      <c r="D8" s="50">
        <v>58</v>
      </c>
      <c r="E8" s="50">
        <v>1920</v>
      </c>
      <c r="F8" s="50">
        <v>399921</v>
      </c>
      <c r="G8" s="50">
        <v>348740</v>
      </c>
      <c r="H8" s="50">
        <v>57</v>
      </c>
      <c r="I8" s="50">
        <v>201</v>
      </c>
      <c r="J8" s="50">
        <v>156861</v>
      </c>
      <c r="K8" s="50">
        <v>24</v>
      </c>
      <c r="L8" s="50">
        <v>76</v>
      </c>
      <c r="M8" s="50">
        <v>58771</v>
      </c>
    </row>
    <row r="9" spans="1:13" s="37" customFormat="1" ht="6.75" customHeight="1">
      <c r="A9" s="38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31" customFormat="1" ht="10.5" customHeight="1">
      <c r="A10" s="71" t="s">
        <v>135</v>
      </c>
      <c r="B10" s="51">
        <v>8074</v>
      </c>
      <c r="C10" s="51">
        <v>3070</v>
      </c>
      <c r="D10" s="51">
        <v>6</v>
      </c>
      <c r="E10" s="51" t="s">
        <v>82</v>
      </c>
      <c r="F10" s="51">
        <v>40298</v>
      </c>
      <c r="G10" s="51">
        <v>35859</v>
      </c>
      <c r="H10" s="31">
        <v>6</v>
      </c>
      <c r="I10" s="31">
        <v>22</v>
      </c>
      <c r="J10" s="51">
        <v>19691</v>
      </c>
      <c r="K10" s="31">
        <v>2</v>
      </c>
      <c r="L10" s="31">
        <v>4</v>
      </c>
      <c r="M10" s="51">
        <v>3002</v>
      </c>
    </row>
    <row r="11" spans="1:13" s="31" customFormat="1" ht="10.5" customHeight="1">
      <c r="A11" s="71" t="s">
        <v>62</v>
      </c>
      <c r="B11" s="51">
        <v>6407</v>
      </c>
      <c r="C11" s="51">
        <v>2874</v>
      </c>
      <c r="D11" s="51">
        <v>5</v>
      </c>
      <c r="E11" s="51" t="s">
        <v>81</v>
      </c>
      <c r="F11" s="51">
        <v>33690</v>
      </c>
      <c r="G11" s="51">
        <v>30876</v>
      </c>
      <c r="H11" s="31">
        <v>3</v>
      </c>
      <c r="I11" s="31">
        <v>22</v>
      </c>
      <c r="J11" s="51">
        <v>19265</v>
      </c>
      <c r="K11" s="31">
        <v>2</v>
      </c>
      <c r="L11" s="31">
        <v>20</v>
      </c>
      <c r="M11" s="51">
        <v>14165</v>
      </c>
    </row>
    <row r="12" spans="1:13" s="31" customFormat="1" ht="10.5" customHeight="1">
      <c r="A12" s="71" t="s">
        <v>136</v>
      </c>
      <c r="B12" s="51">
        <v>5136</v>
      </c>
      <c r="C12" s="51">
        <v>2701</v>
      </c>
      <c r="D12" s="51">
        <v>3</v>
      </c>
      <c r="E12" s="51">
        <v>133</v>
      </c>
      <c r="F12" s="51">
        <v>26102</v>
      </c>
      <c r="G12" s="51">
        <v>21283</v>
      </c>
      <c r="H12" s="31">
        <v>5</v>
      </c>
      <c r="I12" s="31">
        <v>7</v>
      </c>
      <c r="J12" s="51">
        <v>12742</v>
      </c>
      <c r="K12" s="31">
        <v>1</v>
      </c>
      <c r="L12" s="31">
        <v>1</v>
      </c>
      <c r="M12" s="51">
        <v>470</v>
      </c>
    </row>
    <row r="13" spans="1:13" s="31" customFormat="1" ht="10.5" customHeight="1">
      <c r="A13" s="71" t="s">
        <v>137</v>
      </c>
      <c r="B13" s="51">
        <v>7174</v>
      </c>
      <c r="C13" s="51">
        <v>3198</v>
      </c>
      <c r="D13" s="51">
        <v>7</v>
      </c>
      <c r="E13" s="51" t="s">
        <v>86</v>
      </c>
      <c r="F13" s="51">
        <v>37919</v>
      </c>
      <c r="G13" s="51">
        <v>31922</v>
      </c>
      <c r="H13" s="31">
        <v>5</v>
      </c>
      <c r="I13" s="31">
        <v>14</v>
      </c>
      <c r="J13" s="51">
        <v>11144</v>
      </c>
      <c r="K13" s="31">
        <v>2</v>
      </c>
      <c r="L13" s="31">
        <v>7</v>
      </c>
      <c r="M13" s="51">
        <v>4940</v>
      </c>
    </row>
    <row r="14" spans="1:13" s="31" customFormat="1" ht="10.5" customHeight="1">
      <c r="A14" s="71" t="s">
        <v>138</v>
      </c>
      <c r="B14" s="51">
        <v>6142</v>
      </c>
      <c r="C14" s="51">
        <v>3086</v>
      </c>
      <c r="D14" s="51">
        <v>5</v>
      </c>
      <c r="E14" s="51">
        <v>295</v>
      </c>
      <c r="F14" s="51">
        <v>31795</v>
      </c>
      <c r="G14" s="51">
        <v>25620</v>
      </c>
      <c r="H14" s="31">
        <v>10</v>
      </c>
      <c r="I14" s="31">
        <v>24</v>
      </c>
      <c r="J14" s="51">
        <v>25112</v>
      </c>
      <c r="K14" s="31">
        <v>5</v>
      </c>
      <c r="L14" s="31">
        <v>14</v>
      </c>
      <c r="M14" s="51">
        <v>21368</v>
      </c>
    </row>
    <row r="15" spans="1:13" s="31" customFormat="1" ht="10.5" customHeight="1">
      <c r="A15" s="71" t="s">
        <v>139</v>
      </c>
      <c r="B15" s="51">
        <v>5918</v>
      </c>
      <c r="C15" s="51">
        <v>2905</v>
      </c>
      <c r="D15" s="51">
        <v>3</v>
      </c>
      <c r="E15" s="51">
        <v>185</v>
      </c>
      <c r="F15" s="51">
        <v>28260</v>
      </c>
      <c r="G15" s="51">
        <v>24198</v>
      </c>
      <c r="H15" s="31">
        <v>6</v>
      </c>
      <c r="I15" s="31">
        <v>46</v>
      </c>
      <c r="J15" s="51">
        <v>17964</v>
      </c>
      <c r="K15" s="31">
        <v>3</v>
      </c>
      <c r="L15" s="31">
        <v>8</v>
      </c>
      <c r="M15" s="51">
        <v>1522</v>
      </c>
    </row>
    <row r="16" spans="1:13" s="31" customFormat="1" ht="10.5" customHeight="1">
      <c r="A16" s="71" t="s">
        <v>88</v>
      </c>
      <c r="B16" s="51">
        <v>6845</v>
      </c>
      <c r="C16" s="51">
        <v>3200</v>
      </c>
      <c r="D16" s="51">
        <v>5</v>
      </c>
      <c r="E16" s="51">
        <v>77</v>
      </c>
      <c r="F16" s="51">
        <v>36737</v>
      </c>
      <c r="G16" s="51">
        <v>33716</v>
      </c>
      <c r="H16" s="31">
        <v>3</v>
      </c>
      <c r="I16" s="31">
        <v>3</v>
      </c>
      <c r="J16" s="51">
        <v>895</v>
      </c>
      <c r="K16" s="31">
        <v>1</v>
      </c>
      <c r="L16" s="31">
        <v>1</v>
      </c>
      <c r="M16" s="51">
        <v>300</v>
      </c>
    </row>
    <row r="17" spans="1:13" s="31" customFormat="1" ht="10.5" customHeight="1">
      <c r="A17" s="71" t="s">
        <v>58</v>
      </c>
      <c r="B17" s="51">
        <v>5833</v>
      </c>
      <c r="C17" s="51">
        <v>2807</v>
      </c>
      <c r="D17" s="51">
        <v>4</v>
      </c>
      <c r="E17" s="51">
        <v>64</v>
      </c>
      <c r="F17" s="51">
        <v>31096</v>
      </c>
      <c r="G17" s="51">
        <v>27439</v>
      </c>
      <c r="H17" s="42" t="s">
        <v>66</v>
      </c>
      <c r="I17" s="42" t="s">
        <v>66</v>
      </c>
      <c r="J17" s="51" t="s">
        <v>66</v>
      </c>
      <c r="K17" s="42" t="s">
        <v>66</v>
      </c>
      <c r="L17" s="42" t="s">
        <v>66</v>
      </c>
      <c r="M17" s="51" t="s">
        <v>66</v>
      </c>
    </row>
    <row r="18" spans="1:13" s="31" customFormat="1" ht="10.5" customHeight="1">
      <c r="A18" s="71" t="s">
        <v>59</v>
      </c>
      <c r="B18" s="51">
        <v>5205</v>
      </c>
      <c r="C18" s="51">
        <v>3203</v>
      </c>
      <c r="D18" s="51">
        <v>3</v>
      </c>
      <c r="E18" s="51">
        <v>240</v>
      </c>
      <c r="F18" s="51">
        <v>26986</v>
      </c>
      <c r="G18" s="51">
        <v>24467</v>
      </c>
      <c r="H18" s="42">
        <v>6</v>
      </c>
      <c r="I18" s="42">
        <v>11</v>
      </c>
      <c r="J18" s="51">
        <v>8822</v>
      </c>
      <c r="K18" s="42">
        <v>2</v>
      </c>
      <c r="L18" s="42">
        <v>6</v>
      </c>
      <c r="M18" s="51">
        <v>4122</v>
      </c>
    </row>
    <row r="19" spans="1:13" s="31" customFormat="1" ht="10.5" customHeight="1">
      <c r="A19" s="71" t="s">
        <v>97</v>
      </c>
      <c r="B19" s="51">
        <v>6905</v>
      </c>
      <c r="C19" s="51">
        <v>3633</v>
      </c>
      <c r="D19" s="51">
        <v>5</v>
      </c>
      <c r="E19" s="51">
        <v>85</v>
      </c>
      <c r="F19" s="51">
        <v>37005</v>
      </c>
      <c r="G19" s="51">
        <v>35867</v>
      </c>
      <c r="H19" s="42">
        <v>4</v>
      </c>
      <c r="I19" s="42">
        <v>5</v>
      </c>
      <c r="J19" s="51">
        <v>10554</v>
      </c>
      <c r="K19" s="42">
        <v>1</v>
      </c>
      <c r="L19" s="42">
        <v>1</v>
      </c>
      <c r="M19" s="51">
        <v>200</v>
      </c>
    </row>
    <row r="20" spans="1:18" s="31" customFormat="1" ht="10.5" customHeight="1">
      <c r="A20" s="71" t="s">
        <v>60</v>
      </c>
      <c r="B20" s="51">
        <v>6198</v>
      </c>
      <c r="C20" s="51">
        <v>3246</v>
      </c>
      <c r="D20" s="51">
        <v>4</v>
      </c>
      <c r="E20" s="51">
        <v>224</v>
      </c>
      <c r="F20" s="51">
        <v>33423</v>
      </c>
      <c r="G20" s="51">
        <v>29121</v>
      </c>
      <c r="H20" s="42">
        <v>5</v>
      </c>
      <c r="I20" s="42">
        <v>6</v>
      </c>
      <c r="J20" s="51">
        <v>9940</v>
      </c>
      <c r="K20" s="42">
        <v>3</v>
      </c>
      <c r="L20" s="42">
        <v>3</v>
      </c>
      <c r="M20" s="51">
        <v>5732</v>
      </c>
      <c r="R20" s="37"/>
    </row>
    <row r="21" spans="1:13" s="31" customFormat="1" ht="10.5" customHeight="1">
      <c r="A21" s="71" t="s">
        <v>61</v>
      </c>
      <c r="B21" s="51">
        <v>5190</v>
      </c>
      <c r="C21" s="51">
        <v>2969</v>
      </c>
      <c r="D21" s="51">
        <v>2</v>
      </c>
      <c r="E21" s="51">
        <v>168</v>
      </c>
      <c r="F21" s="51">
        <v>26343</v>
      </c>
      <c r="G21" s="51">
        <v>25767</v>
      </c>
      <c r="H21" s="42">
        <v>3</v>
      </c>
      <c r="I21" s="42">
        <v>13</v>
      </c>
      <c r="J21" s="51">
        <v>6962</v>
      </c>
      <c r="K21" s="42">
        <v>1</v>
      </c>
      <c r="L21" s="42">
        <v>1</v>
      </c>
      <c r="M21" s="51">
        <v>1000</v>
      </c>
    </row>
    <row r="22" spans="1:13" s="37" customFormat="1" ht="10.5" customHeight="1">
      <c r="A22" s="72" t="s">
        <v>140</v>
      </c>
      <c r="B22" s="82" t="s">
        <v>65</v>
      </c>
      <c r="C22" s="82" t="s">
        <v>65</v>
      </c>
      <c r="D22" s="82" t="s">
        <v>65</v>
      </c>
      <c r="E22" s="82" t="s">
        <v>65</v>
      </c>
      <c r="F22" s="50">
        <v>39117</v>
      </c>
      <c r="G22" s="50">
        <v>33994</v>
      </c>
      <c r="H22" s="82">
        <v>6</v>
      </c>
      <c r="I22" s="82">
        <v>38</v>
      </c>
      <c r="J22" s="50">
        <v>33274</v>
      </c>
      <c r="K22" s="82">
        <v>2</v>
      </c>
      <c r="L22" s="82">
        <v>2</v>
      </c>
      <c r="M22" s="50">
        <v>2660</v>
      </c>
    </row>
    <row r="23" spans="1:13" s="37" customFormat="1" ht="4.5" customHeight="1" hidden="1">
      <c r="A23" s="72"/>
      <c r="B23" s="50"/>
      <c r="C23" s="50"/>
      <c r="D23" s="50"/>
      <c r="E23" s="50"/>
      <c r="F23" s="50"/>
      <c r="G23" s="50"/>
      <c r="H23" s="82"/>
      <c r="I23" s="82"/>
      <c r="J23" s="50"/>
      <c r="K23" s="82"/>
      <c r="L23" s="82"/>
      <c r="M23" s="50"/>
    </row>
    <row r="24" spans="1:13" s="37" customFormat="1" ht="6" customHeight="1">
      <c r="A24" s="107"/>
      <c r="B24" s="108"/>
      <c r="C24" s="108"/>
      <c r="D24" s="108"/>
      <c r="E24" s="108"/>
      <c r="F24" s="108"/>
      <c r="G24" s="108"/>
      <c r="H24" s="109"/>
      <c r="I24" s="109"/>
      <c r="J24" s="108"/>
      <c r="K24" s="109"/>
      <c r="L24" s="109"/>
      <c r="M24" s="108"/>
    </row>
    <row r="25" s="53" customFormat="1" ht="10.5" customHeight="1">
      <c r="A25" s="52" t="s">
        <v>55</v>
      </c>
    </row>
    <row r="26" s="26" customFormat="1" ht="10.5" customHeight="1">
      <c r="A26" s="70" t="s">
        <v>71</v>
      </c>
    </row>
    <row r="27" s="27" customFormat="1" ht="10.5" customHeight="1">
      <c r="A27" s="54"/>
    </row>
    <row r="28" spans="2:14" ht="13.5">
      <c r="B28" s="51"/>
      <c r="C28" s="51"/>
      <c r="D28" s="51"/>
      <c r="E28" s="51"/>
      <c r="F28" s="73"/>
      <c r="G28" s="73"/>
      <c r="H28" s="73"/>
      <c r="I28" s="73"/>
      <c r="J28" s="73"/>
      <c r="K28" s="73"/>
      <c r="L28" s="73"/>
      <c r="M28" s="73"/>
      <c r="N28" s="73"/>
    </row>
    <row r="29" spans="5:14" ht="13.5">
      <c r="E29" s="73"/>
      <c r="F29" s="73"/>
      <c r="G29" s="73"/>
      <c r="H29" s="73"/>
      <c r="I29" s="73"/>
      <c r="J29" s="73"/>
      <c r="K29" s="73"/>
      <c r="L29" s="73"/>
      <c r="M29" s="73"/>
      <c r="N29" s="73"/>
    </row>
    <row r="30" spans="5:14" ht="13.5">
      <c r="E30" s="73"/>
      <c r="F30" s="73"/>
      <c r="G30" s="73"/>
      <c r="H30" s="73"/>
      <c r="I30" s="73"/>
      <c r="J30" s="73"/>
      <c r="K30" s="73"/>
      <c r="L30" s="73"/>
      <c r="M30" s="73"/>
      <c r="N30" s="73"/>
    </row>
    <row r="31" spans="5:14" ht="13.5"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5:14" ht="13.5">
      <c r="E32" s="73"/>
      <c r="F32" s="73"/>
      <c r="G32" s="73"/>
      <c r="H32" s="73"/>
      <c r="I32" s="73"/>
      <c r="J32" s="73"/>
      <c r="K32" s="73"/>
      <c r="L32" s="73"/>
      <c r="M32" s="73"/>
      <c r="N32" s="73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28"/>
  <sheetViews>
    <sheetView showGridLines="0" zoomScale="110" zoomScaleNormal="110" zoomScalePageLayoutView="0" workbookViewId="0" topLeftCell="A1">
      <selection activeCell="S16" sqref="S16"/>
    </sheetView>
  </sheetViews>
  <sheetFormatPr defaultColWidth="9.00390625" defaultRowHeight="13.5"/>
  <cols>
    <col min="1" max="1" width="11.875" style="13" customWidth="1"/>
    <col min="2" max="7" width="6.625" style="13" customWidth="1"/>
    <col min="8" max="9" width="6.50390625" style="13" customWidth="1"/>
    <col min="10" max="11" width="6.625" style="13" customWidth="1"/>
    <col min="12" max="12" width="7.00390625" style="13" customWidth="1"/>
    <col min="13" max="13" width="7.25390625" style="13" customWidth="1"/>
    <col min="14" max="14" width="5.625" style="13" customWidth="1"/>
    <col min="15" max="16" width="2.625" style="13" customWidth="1"/>
    <col min="17" max="16384" width="9.00390625" style="13" customWidth="1"/>
  </cols>
  <sheetData>
    <row r="1" s="19" customFormat="1" ht="24.75" customHeight="1"/>
    <row r="2" spans="1:13" s="1" customFormat="1" ht="24.75" customHeight="1" thickBot="1">
      <c r="A2" s="2" t="s">
        <v>42</v>
      </c>
      <c r="H2" s="7"/>
      <c r="M2" s="42" t="s">
        <v>43</v>
      </c>
    </row>
    <row r="3" spans="1:13" s="31" customFormat="1" ht="12.75" customHeight="1">
      <c r="A3" s="127" t="s">
        <v>46</v>
      </c>
      <c r="B3" s="28" t="s">
        <v>19</v>
      </c>
      <c r="C3" s="29"/>
      <c r="D3" s="28" t="s">
        <v>20</v>
      </c>
      <c r="E3" s="29"/>
      <c r="F3" s="28" t="s">
        <v>21</v>
      </c>
      <c r="G3" s="29"/>
      <c r="H3" s="28" t="s">
        <v>22</v>
      </c>
      <c r="I3" s="29"/>
      <c r="J3" s="28" t="s">
        <v>23</v>
      </c>
      <c r="K3" s="30"/>
      <c r="L3" s="28" t="s">
        <v>24</v>
      </c>
      <c r="M3" s="28"/>
    </row>
    <row r="4" spans="1:13" s="31" customFormat="1" ht="12.75" customHeight="1">
      <c r="A4" s="128"/>
      <c r="B4" s="32" t="s">
        <v>6</v>
      </c>
      <c r="C4" s="32" t="s">
        <v>7</v>
      </c>
      <c r="D4" s="32" t="s">
        <v>6</v>
      </c>
      <c r="E4" s="32" t="s">
        <v>7</v>
      </c>
      <c r="F4" s="32" t="s">
        <v>6</v>
      </c>
      <c r="G4" s="32" t="s">
        <v>7</v>
      </c>
      <c r="H4" s="32" t="s">
        <v>6</v>
      </c>
      <c r="I4" s="32" t="s">
        <v>7</v>
      </c>
      <c r="J4" s="32" t="s">
        <v>6</v>
      </c>
      <c r="K4" s="32" t="s">
        <v>7</v>
      </c>
      <c r="L4" s="32" t="s">
        <v>6</v>
      </c>
      <c r="M4" s="33" t="s">
        <v>7</v>
      </c>
    </row>
    <row r="5" spans="1:9" s="31" customFormat="1" ht="3.75" customHeight="1">
      <c r="A5" s="34"/>
      <c r="B5" s="35"/>
      <c r="C5" s="35"/>
      <c r="D5" s="35"/>
      <c r="E5" s="35"/>
      <c r="F5" s="35"/>
      <c r="G5" s="35"/>
      <c r="H5" s="35"/>
      <c r="I5" s="35"/>
    </row>
    <row r="6" spans="1:13" s="31" customFormat="1" ht="10.5">
      <c r="A6" s="40" t="s">
        <v>93</v>
      </c>
      <c r="B6" s="59">
        <v>4481</v>
      </c>
      <c r="C6" s="59">
        <v>60063</v>
      </c>
      <c r="D6" s="59">
        <v>4205</v>
      </c>
      <c r="E6" s="59">
        <v>56506</v>
      </c>
      <c r="F6" s="59">
        <v>4420</v>
      </c>
      <c r="G6" s="59">
        <v>52268</v>
      </c>
      <c r="H6" s="59">
        <v>343</v>
      </c>
      <c r="I6" s="59">
        <v>2915</v>
      </c>
      <c r="J6" s="80">
        <v>406</v>
      </c>
      <c r="K6" s="80">
        <v>1091</v>
      </c>
      <c r="L6" s="80">
        <v>15086</v>
      </c>
      <c r="M6" s="80">
        <v>133983</v>
      </c>
    </row>
    <row r="7" spans="1:13" s="31" customFormat="1" ht="10.5">
      <c r="A7" s="40" t="s">
        <v>94</v>
      </c>
      <c r="B7" s="59">
        <v>3739</v>
      </c>
      <c r="C7" s="59">
        <v>42200</v>
      </c>
      <c r="D7" s="59">
        <v>3517</v>
      </c>
      <c r="E7" s="59">
        <v>40626</v>
      </c>
      <c r="F7" s="59">
        <v>3943</v>
      </c>
      <c r="G7" s="59">
        <v>48068</v>
      </c>
      <c r="H7" s="31">
        <v>316</v>
      </c>
      <c r="I7" s="59">
        <v>3071</v>
      </c>
      <c r="J7" s="31">
        <v>383</v>
      </c>
      <c r="K7" s="80">
        <v>1192</v>
      </c>
      <c r="L7" s="80">
        <v>14489</v>
      </c>
      <c r="M7" s="80">
        <v>126855</v>
      </c>
    </row>
    <row r="8" spans="1:17" s="37" customFormat="1" ht="10.5" customHeight="1">
      <c r="A8" s="36" t="s">
        <v>95</v>
      </c>
      <c r="B8" s="58">
        <v>3342</v>
      </c>
      <c r="C8" s="58">
        <v>36980</v>
      </c>
      <c r="D8" s="58">
        <v>3162</v>
      </c>
      <c r="E8" s="58">
        <v>35125</v>
      </c>
      <c r="F8" s="58">
        <v>3594</v>
      </c>
      <c r="G8" s="58">
        <v>42647</v>
      </c>
      <c r="H8" s="37">
        <v>297</v>
      </c>
      <c r="I8" s="58">
        <v>2757</v>
      </c>
      <c r="J8" s="37">
        <v>333</v>
      </c>
      <c r="K8" s="78">
        <v>1121</v>
      </c>
      <c r="L8" s="78">
        <v>13718</v>
      </c>
      <c r="M8" s="78">
        <v>116013</v>
      </c>
      <c r="N8" s="82"/>
      <c r="Q8" s="81"/>
    </row>
    <row r="9" spans="1:13" s="37" customFormat="1" ht="7.5" customHeight="1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79"/>
    </row>
    <row r="10" spans="1:13" s="31" customFormat="1" ht="10.5" customHeight="1">
      <c r="A10" s="60" t="s">
        <v>141</v>
      </c>
      <c r="B10" s="31">
        <v>292</v>
      </c>
      <c r="C10" s="41">
        <v>3371</v>
      </c>
      <c r="D10" s="31">
        <v>270</v>
      </c>
      <c r="E10" s="41">
        <v>3095</v>
      </c>
      <c r="F10" s="31">
        <v>299</v>
      </c>
      <c r="G10" s="41">
        <v>3623</v>
      </c>
      <c r="H10" s="31">
        <v>42</v>
      </c>
      <c r="I10" s="41">
        <v>303</v>
      </c>
      <c r="J10" s="31">
        <v>494</v>
      </c>
      <c r="K10" s="41">
        <v>2217</v>
      </c>
      <c r="L10" s="41">
        <v>14182</v>
      </c>
      <c r="M10" s="41">
        <v>123001</v>
      </c>
    </row>
    <row r="11" spans="1:13" s="31" customFormat="1" ht="10.5" customHeight="1">
      <c r="A11" s="76" t="s">
        <v>142</v>
      </c>
      <c r="B11" s="31">
        <v>281</v>
      </c>
      <c r="C11" s="41">
        <v>2906</v>
      </c>
      <c r="D11" s="31">
        <v>276</v>
      </c>
      <c r="E11" s="41">
        <v>2990</v>
      </c>
      <c r="F11" s="31">
        <v>294</v>
      </c>
      <c r="G11" s="41">
        <v>3480</v>
      </c>
      <c r="H11" s="31">
        <v>25</v>
      </c>
      <c r="I11" s="41">
        <v>172</v>
      </c>
      <c r="J11" s="31">
        <v>518</v>
      </c>
      <c r="K11" s="41">
        <v>2372</v>
      </c>
      <c r="L11" s="41">
        <v>14161</v>
      </c>
      <c r="M11" s="41">
        <v>122574</v>
      </c>
    </row>
    <row r="12" spans="1:13" s="31" customFormat="1" ht="10.5" customHeight="1">
      <c r="A12" s="76" t="s">
        <v>113</v>
      </c>
      <c r="B12" s="31">
        <v>288</v>
      </c>
      <c r="C12" s="41">
        <v>3666</v>
      </c>
      <c r="D12" s="31">
        <v>263</v>
      </c>
      <c r="E12" s="41">
        <v>3355</v>
      </c>
      <c r="F12" s="31">
        <v>265</v>
      </c>
      <c r="G12" s="41">
        <v>3111</v>
      </c>
      <c r="H12" s="31">
        <v>19</v>
      </c>
      <c r="I12" s="41">
        <v>93</v>
      </c>
      <c r="J12" s="31">
        <v>536</v>
      </c>
      <c r="K12" s="41">
        <v>2433</v>
      </c>
      <c r="L12" s="41">
        <v>14101</v>
      </c>
      <c r="M12" s="41">
        <v>121724</v>
      </c>
    </row>
    <row r="13" spans="1:13" s="31" customFormat="1" ht="10.5" customHeight="1">
      <c r="A13" s="76" t="s">
        <v>114</v>
      </c>
      <c r="B13" s="31">
        <v>315</v>
      </c>
      <c r="C13" s="41">
        <v>3278</v>
      </c>
      <c r="D13" s="31">
        <v>306</v>
      </c>
      <c r="E13" s="41">
        <v>3094</v>
      </c>
      <c r="F13" s="31">
        <v>309</v>
      </c>
      <c r="G13" s="41">
        <v>3970</v>
      </c>
      <c r="H13" s="31">
        <v>16</v>
      </c>
      <c r="I13" s="41">
        <v>154</v>
      </c>
      <c r="J13" s="31">
        <v>551</v>
      </c>
      <c r="K13" s="41">
        <v>2579</v>
      </c>
      <c r="L13" s="41">
        <v>14060</v>
      </c>
      <c r="M13" s="41">
        <v>120967</v>
      </c>
    </row>
    <row r="14" spans="1:13" s="31" customFormat="1" ht="10.5" customHeight="1">
      <c r="A14" s="76" t="s">
        <v>115</v>
      </c>
      <c r="B14" s="31">
        <v>328</v>
      </c>
      <c r="C14" s="41">
        <v>3182</v>
      </c>
      <c r="D14" s="31">
        <v>300</v>
      </c>
      <c r="E14" s="41">
        <v>2939</v>
      </c>
      <c r="F14" s="31">
        <v>347</v>
      </c>
      <c r="G14" s="41">
        <v>3884</v>
      </c>
      <c r="H14" s="31">
        <v>41</v>
      </c>
      <c r="I14" s="41">
        <v>284</v>
      </c>
      <c r="J14" s="31">
        <v>592</v>
      </c>
      <c r="K14" s="41">
        <v>2861</v>
      </c>
      <c r="L14" s="41">
        <v>13992</v>
      </c>
      <c r="M14" s="41">
        <v>120077</v>
      </c>
    </row>
    <row r="15" spans="1:13" s="31" customFormat="1" ht="10.5" customHeight="1">
      <c r="A15" s="76" t="s">
        <v>116</v>
      </c>
      <c r="B15" s="31">
        <v>322</v>
      </c>
      <c r="C15" s="41">
        <v>3426</v>
      </c>
      <c r="D15" s="31">
        <v>325</v>
      </c>
      <c r="E15" s="41">
        <v>3453</v>
      </c>
      <c r="F15" s="31">
        <v>364</v>
      </c>
      <c r="G15" s="41">
        <v>3663</v>
      </c>
      <c r="H15" s="31">
        <v>21</v>
      </c>
      <c r="I15" s="41">
        <v>229</v>
      </c>
      <c r="J15" s="31">
        <v>612</v>
      </c>
      <c r="K15" s="41">
        <v>3056</v>
      </c>
      <c r="L15" s="41">
        <v>13945</v>
      </c>
      <c r="M15" s="41">
        <v>119481</v>
      </c>
    </row>
    <row r="16" spans="1:13" s="31" customFormat="1" ht="10.5" customHeight="1">
      <c r="A16" s="60" t="s">
        <v>102</v>
      </c>
      <c r="B16" s="31">
        <v>177</v>
      </c>
      <c r="C16" s="41">
        <v>2335</v>
      </c>
      <c r="D16" s="31">
        <v>159</v>
      </c>
      <c r="E16" s="41">
        <v>2168</v>
      </c>
      <c r="F16" s="31">
        <v>239</v>
      </c>
      <c r="G16" s="41">
        <v>3341</v>
      </c>
      <c r="H16" s="31">
        <v>17</v>
      </c>
      <c r="I16" s="41">
        <v>148</v>
      </c>
      <c r="J16" s="31">
        <v>629</v>
      </c>
      <c r="K16" s="41">
        <v>3201</v>
      </c>
      <c r="L16" s="41">
        <v>13872</v>
      </c>
      <c r="M16" s="41">
        <v>118410</v>
      </c>
    </row>
    <row r="17" spans="1:13" s="31" customFormat="1" ht="10.5" customHeight="1">
      <c r="A17" s="76" t="s">
        <v>91</v>
      </c>
      <c r="B17" s="31">
        <v>248</v>
      </c>
      <c r="C17" s="41">
        <v>2410</v>
      </c>
      <c r="D17" s="31">
        <v>229</v>
      </c>
      <c r="E17" s="41">
        <v>2339</v>
      </c>
      <c r="F17" s="31">
        <v>259</v>
      </c>
      <c r="G17" s="41">
        <v>3114</v>
      </c>
      <c r="H17" s="31">
        <v>23</v>
      </c>
      <c r="I17" s="41">
        <v>342</v>
      </c>
      <c r="J17" s="31">
        <v>652</v>
      </c>
      <c r="K17" s="41">
        <v>3538</v>
      </c>
      <c r="L17" s="41">
        <v>13793</v>
      </c>
      <c r="M17" s="41">
        <v>117198</v>
      </c>
    </row>
    <row r="18" spans="1:13" s="31" customFormat="1" ht="10.5" customHeight="1">
      <c r="A18" s="76" t="s">
        <v>92</v>
      </c>
      <c r="B18" s="31">
        <v>359</v>
      </c>
      <c r="C18" s="41">
        <v>4693</v>
      </c>
      <c r="D18" s="31">
        <v>345</v>
      </c>
      <c r="E18" s="41">
        <v>4442</v>
      </c>
      <c r="F18" s="31">
        <v>314</v>
      </c>
      <c r="G18" s="41">
        <v>3970</v>
      </c>
      <c r="H18" s="31">
        <v>23</v>
      </c>
      <c r="I18" s="41">
        <v>307</v>
      </c>
      <c r="J18" s="31">
        <v>333</v>
      </c>
      <c r="K18" s="41">
        <v>1121</v>
      </c>
      <c r="L18" s="41">
        <v>13718</v>
      </c>
      <c r="M18" s="41">
        <v>116013</v>
      </c>
    </row>
    <row r="19" spans="1:13" s="31" customFormat="1" ht="10.5" customHeight="1">
      <c r="A19" s="76" t="s">
        <v>96</v>
      </c>
      <c r="B19" s="31">
        <v>196</v>
      </c>
      <c r="C19" s="41">
        <v>2046</v>
      </c>
      <c r="D19" s="31">
        <v>179</v>
      </c>
      <c r="E19" s="41">
        <v>1732</v>
      </c>
      <c r="F19" s="31">
        <v>281</v>
      </c>
      <c r="G19" s="41">
        <v>3502</v>
      </c>
      <c r="H19" s="31">
        <v>14</v>
      </c>
      <c r="I19" s="41">
        <v>49</v>
      </c>
      <c r="J19" s="31">
        <v>347</v>
      </c>
      <c r="K19" s="41">
        <v>1167</v>
      </c>
      <c r="L19" s="41">
        <v>13705</v>
      </c>
      <c r="M19" s="41">
        <v>115614</v>
      </c>
    </row>
    <row r="20" spans="1:19" s="31" customFormat="1" ht="10.5" customHeight="1">
      <c r="A20" s="76" t="s">
        <v>75</v>
      </c>
      <c r="B20" s="31">
        <v>269</v>
      </c>
      <c r="C20" s="41">
        <v>2985</v>
      </c>
      <c r="D20" s="31">
        <v>240</v>
      </c>
      <c r="E20" s="41">
        <v>2765</v>
      </c>
      <c r="F20" s="31">
        <v>269</v>
      </c>
      <c r="G20" s="41">
        <v>3391</v>
      </c>
      <c r="H20" s="31">
        <v>25</v>
      </c>
      <c r="I20" s="41">
        <v>154</v>
      </c>
      <c r="J20" s="31">
        <v>371</v>
      </c>
      <c r="K20" s="41">
        <v>1318</v>
      </c>
      <c r="L20" s="41">
        <v>13599</v>
      </c>
      <c r="M20" s="41">
        <v>114170</v>
      </c>
      <c r="S20" s="12"/>
    </row>
    <row r="21" spans="1:13" s="31" customFormat="1" ht="10.5" customHeight="1">
      <c r="A21" s="76" t="s">
        <v>117</v>
      </c>
      <c r="B21" s="31">
        <v>324</v>
      </c>
      <c r="C21" s="91">
        <v>3942</v>
      </c>
      <c r="D21" s="31">
        <v>303</v>
      </c>
      <c r="E21" s="42" t="s">
        <v>121</v>
      </c>
      <c r="F21" s="31">
        <v>327</v>
      </c>
      <c r="G21" s="42" t="s">
        <v>120</v>
      </c>
      <c r="H21" s="31">
        <v>34</v>
      </c>
      <c r="I21" s="31">
        <v>268</v>
      </c>
      <c r="J21" s="31">
        <v>403</v>
      </c>
      <c r="K21" s="123">
        <v>1573</v>
      </c>
      <c r="L21" s="42" t="s">
        <v>119</v>
      </c>
      <c r="M21" s="42" t="s">
        <v>118</v>
      </c>
    </row>
    <row r="22" spans="1:13" s="37" customFormat="1" ht="10.5" customHeight="1">
      <c r="A22" s="94" t="s">
        <v>143</v>
      </c>
      <c r="B22" s="37">
        <v>308</v>
      </c>
      <c r="C22" s="115">
        <v>2958</v>
      </c>
      <c r="D22" s="37">
        <v>296</v>
      </c>
      <c r="E22" s="82" t="s">
        <v>153</v>
      </c>
      <c r="F22" s="37">
        <v>298</v>
      </c>
      <c r="G22" s="82" t="s">
        <v>144</v>
      </c>
      <c r="H22" s="37">
        <v>17</v>
      </c>
      <c r="I22" s="37">
        <v>188</v>
      </c>
      <c r="J22" s="37">
        <v>419</v>
      </c>
      <c r="K22" s="116">
        <v>1761</v>
      </c>
      <c r="L22" s="82" t="s">
        <v>145</v>
      </c>
      <c r="M22" s="82" t="s">
        <v>146</v>
      </c>
    </row>
    <row r="23" spans="1:13" s="37" customFormat="1" ht="2.25" customHeight="1">
      <c r="A23" s="104"/>
      <c r="B23" s="105"/>
      <c r="C23" s="106"/>
      <c r="D23" s="105"/>
      <c r="E23" s="106"/>
      <c r="F23" s="105"/>
      <c r="G23" s="106"/>
      <c r="H23" s="105"/>
      <c r="I23" s="106"/>
      <c r="J23" s="105"/>
      <c r="K23" s="106"/>
      <c r="L23" s="106"/>
      <c r="M23" s="106"/>
    </row>
    <row r="24" s="27" customFormat="1" ht="10.5" customHeight="1">
      <c r="A24" s="26" t="s">
        <v>25</v>
      </c>
    </row>
    <row r="25" s="26" customFormat="1" ht="10.5" customHeight="1">
      <c r="A25" s="26" t="s">
        <v>26</v>
      </c>
    </row>
    <row r="26" s="27" customFormat="1" ht="10.5" customHeight="1">
      <c r="A26" s="26" t="s">
        <v>27</v>
      </c>
    </row>
    <row r="27" s="1" customFormat="1" ht="9.75" customHeight="1">
      <c r="A27" s="26" t="s">
        <v>79</v>
      </c>
    </row>
    <row r="28" spans="3:14" ht="13.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2013-08-19T08:02:59Z</cp:lastPrinted>
  <dcterms:created xsi:type="dcterms:W3CDTF">1997-01-08T22:48:59Z</dcterms:created>
  <dcterms:modified xsi:type="dcterms:W3CDTF">2013-08-28T06:20:06Z</dcterms:modified>
  <cp:category/>
  <cp:version/>
  <cp:contentType/>
  <cp:contentStatus/>
</cp:coreProperties>
</file>