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s101\Share\200400医務課\04_保健統計担当\06_人口動態調査\000_月報年計【概数】佐賀県分\R4\04_HP掲載\"/>
    </mc:Choice>
  </mc:AlternateContent>
  <xr:revisionPtr revIDLastSave="0" documentId="13_ncr:101_{5D85CBC3-5BDF-47C0-9C1D-0FF521FD7972}" xr6:coauthVersionLast="47" xr6:coauthVersionMax="47" xr10:uidLastSave="{00000000-0000-0000-0000-000000000000}"/>
  <bookViews>
    <workbookView xWindow="2250" yWindow="2250" windowWidth="22350" windowHeight="12870" xr2:uid="{00000000-000D-0000-FFFF-FFFF00000000}"/>
  </bookViews>
  <sheets>
    <sheet name="○ 合計特殊出生率とは" sheetId="6" r:id="rId1"/>
  </sheets>
  <definedNames>
    <definedName name="_xlnm.Print_Area">#REF!</definedName>
    <definedName name="PRINT_AREA_MI" localSheetId="0">#REF!</definedName>
    <definedName name="PRINT_AREA_MI">#REF!</definedName>
    <definedName name="印刷範囲" localSheetId="0">#REF!</definedName>
    <definedName name="印刷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6" l="1"/>
  <c r="E19" i="6"/>
  <c r="E20" i="6"/>
  <c r="E21" i="6"/>
  <c r="E22" i="6"/>
  <c r="E23" i="6"/>
  <c r="E17" i="6"/>
  <c r="E24" i="6" l="1"/>
  <c r="D24" i="6"/>
  <c r="C24" i="6"/>
</calcChain>
</file>

<file path=xl/sharedStrings.xml><?xml version="1.0" encoding="utf-8"?>
<sst xmlns="http://schemas.openxmlformats.org/spreadsheetml/2006/main" count="22" uniqueCount="22">
  <si>
    <t>《参考》</t>
    <rPh sb="1" eb="3">
      <t>サンコウ</t>
    </rPh>
    <phoneticPr fontId="2"/>
  </si>
  <si>
    <t>　合計特殊出生率について</t>
    <phoneticPr fontId="2"/>
  </si>
  <si>
    <t>　　 合計特殊出生率は「15歳から49歳までの女性の年齢別出生率を合計したもの」で、</t>
    <rPh sb="23" eb="25">
      <t>ジョセイ</t>
    </rPh>
    <phoneticPr fontId="2"/>
  </si>
  <si>
    <t xml:space="preserve">   一人の女性がその年齢別出生率で一生の間に生むとしたときの子どもの数に相当する。</t>
    <rPh sb="6" eb="8">
      <t>ジョセイ</t>
    </rPh>
    <phoneticPr fontId="2"/>
  </si>
  <si>
    <t>(計算式)</t>
    <rPh sb="1" eb="3">
      <t>ケイサン</t>
    </rPh>
    <rPh sb="3" eb="4">
      <t>シキ</t>
    </rPh>
    <phoneticPr fontId="2"/>
  </si>
  <si>
    <t>年齢階級
(歳）</t>
    <rPh sb="0" eb="2">
      <t>ネンレイ</t>
    </rPh>
    <rPh sb="2" eb="4">
      <t>カイキュウ</t>
    </rPh>
    <rPh sb="6" eb="7">
      <t>サイ</t>
    </rPh>
    <phoneticPr fontId="2"/>
  </si>
  <si>
    <t>年齢階級別
女性人口(人）
①</t>
    <rPh sb="0" eb="2">
      <t>ネンレイ</t>
    </rPh>
    <rPh sb="2" eb="4">
      <t>カイキュウ</t>
    </rPh>
    <rPh sb="4" eb="5">
      <t>ベツ</t>
    </rPh>
    <rPh sb="6" eb="8">
      <t>ジョセイ</t>
    </rPh>
    <rPh sb="8" eb="10">
      <t>ジンコウ</t>
    </rPh>
    <rPh sb="11" eb="12">
      <t>ヒト</t>
    </rPh>
    <phoneticPr fontId="2"/>
  </si>
  <si>
    <t>母の年齢別
出生数　(人）
②</t>
    <rPh sb="0" eb="1">
      <t>ハハ</t>
    </rPh>
    <rPh sb="2" eb="4">
      <t>ネンレイ</t>
    </rPh>
    <rPh sb="4" eb="5">
      <t>ベツ</t>
    </rPh>
    <rPh sb="6" eb="9">
      <t>シュッショウスウ</t>
    </rPh>
    <rPh sb="11" eb="12">
      <t>ヒト</t>
    </rPh>
    <phoneticPr fontId="2"/>
  </si>
  <si>
    <t>母の年齢階級別
出生率　
②／①×５</t>
    <rPh sb="0" eb="1">
      <t>ハハ</t>
    </rPh>
    <rPh sb="2" eb="4">
      <t>ネンレイ</t>
    </rPh>
    <rPh sb="4" eb="6">
      <t>カイキュウ</t>
    </rPh>
    <rPh sb="6" eb="7">
      <t>ベツ</t>
    </rPh>
    <rPh sb="8" eb="10">
      <t>シュッセイ</t>
    </rPh>
    <rPh sb="10" eb="11">
      <t>リツ</t>
    </rPh>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</si>
  <si>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</si>
  <si>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</si>
  <si>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</si>
  <si>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</si>
  <si>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</si>
  <si>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</si>
  <si>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</si>
  <si>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計</t>
    <rPh sb="0" eb="1">
      <t>ケイ</t>
    </rPh>
    <phoneticPr fontId="2"/>
  </si>
  <si>
    <t>合計特殊出生率</t>
    <rPh sb="0" eb="2">
      <t>ゴウケイ</t>
    </rPh>
    <rPh sb="2" eb="4">
      <t>トクシュ</t>
    </rPh>
    <rPh sb="4" eb="6">
      <t>シュッセイ</t>
    </rPh>
    <rPh sb="6" eb="7">
      <t>リツ</t>
    </rPh>
    <phoneticPr fontId="2"/>
  </si>
  <si>
    <t>（注）分母に用いた女性人口：死亡率の分母に用いた人口：総務省統計局の資料に基づき、10月1日現</t>
    <rPh sb="1" eb="2">
      <t>チュウ</t>
    </rPh>
    <rPh sb="3" eb="5">
      <t>ブンボ</t>
    </rPh>
    <rPh sb="6" eb="7">
      <t>モチ</t>
    </rPh>
    <rPh sb="9" eb="11">
      <t>ジョ_x0000__x0001_</t>
    </rPh>
    <rPh sb="11" eb="13">
      <t>_x0001__x0003__x0003__x0002_</t>
    </rPh>
    <rPh sb="14" eb="17">
      <t>シボウリツ</t>
    </rPh>
    <rPh sb="18" eb="20">
      <t>ブンボ</t>
    </rPh>
    <rPh sb="21" eb="22">
      <t>モチ</t>
    </rPh>
    <rPh sb="24" eb="26">
      <t>ジンコウ</t>
    </rPh>
    <rPh sb="27" eb="30">
      <t>ソウムショウ</t>
    </rPh>
    <rPh sb="30" eb="33">
      <t>トウケイキョク</t>
    </rPh>
    <rPh sb="34" eb="36">
      <t>シリョウ</t>
    </rPh>
    <rPh sb="37" eb="38">
      <t>モト</t>
    </rPh>
    <rPh sb="43" eb="44">
      <t>ガツ</t>
    </rPh>
    <rPh sb="44" eb="46">
      <t>ツイタチ</t>
    </rPh>
    <rPh sb="46" eb="47">
      <t>ゲン</t>
    </rPh>
    <phoneticPr fontId="2"/>
  </si>
  <si>
    <t>　　　在の人口を厚生労働省政策統括官付参事官付人口動態・保健社会統計室で推計した値。</t>
    <phoneticPr fontId="2"/>
  </si>
  <si>
    <t>令和3年(概数)　佐賀県</t>
    <rPh sb="0" eb="2">
      <t>レイワ</t>
    </rPh>
    <rPh sb="3" eb="4">
      <t>ネン</t>
    </rPh>
    <rPh sb="4" eb="5">
      <t>ヘイネン</t>
    </rPh>
    <rPh sb="5" eb="7">
      <t>ガイスウ</t>
    </rPh>
    <rPh sb="9" eb="12">
      <t>サガケン</t>
    </rPh>
    <phoneticPr fontId="2"/>
  </si>
  <si>
    <t>〔令和3年合計特殊出生率(佐賀県）の算出表〕</t>
    <rPh sb="1" eb="3">
      <t>レイワ</t>
    </rPh>
    <rPh sb="4" eb="5">
      <t>ネン</t>
    </rPh>
    <rPh sb="5" eb="7">
      <t>ゴウケイ</t>
    </rPh>
    <rPh sb="7" eb="9">
      <t>トクシュ</t>
    </rPh>
    <rPh sb="9" eb="11">
      <t>シュッショウ</t>
    </rPh>
    <rPh sb="11" eb="12">
      <t>リツ</t>
    </rPh>
    <rPh sb="13" eb="16">
      <t>サガケン</t>
    </rPh>
    <rPh sb="18" eb="20">
      <t>サンシュツ</t>
    </rPh>
    <rPh sb="20" eb="21">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</si>
</sst>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quot;-&quot;"/>
    <numFmt numFmtId="177" formatCode="#,##0.00000_ "/>
    <numFmt numFmtId="178" formatCode="#,##0.00_ "/>
  </numFmts>
  <fonts count="16" x14ac:knownFonts="1">
    <font>
      <sz val="11"/>
      <name val="ＭＳ ゴシック"/>
      <family val="3"/>
      <charset val="128"/>
    </font>
    <font>
      <sz val="11"/>
      <name val="ＭＳ ゴシック"/>
      <family val="3"/>
      <charset val="128"/>
    </font>
    <font>
      <sz val="6"/>
      <name val="ＭＳ ゴシック"/>
      <family val="3"/>
      <charset val="128"/>
    </font>
    <font>
      <sz val="1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ＭＳ 明朝"/>
      <family val="1"/>
      <charset val="128"/>
    </font>
    <font>
      <sz val="11"/>
      <name val="ＭＳ 明朝"/>
      <family val="1"/>
      <charset val="128"/>
    </font>
    <font>
      <b/>
      <sz val="14"/>
      <name val="ＭＳ 明朝"/>
      <family val="1"/>
      <charset val="128"/>
    </font>
    <font>
      <sz val="10"/>
      <name val="ＭＳ 明朝"/>
      <family val="1"/>
      <charset val="128"/>
    </font>
  </fonts>
  <fills count="2">
    <fill>
      <patternFill patternType="none"/>
    </fill>
    <fill>
      <patternFill patternType="gray125"/>
    </fill>
  </fills>
  <borders count="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xf numFmtId="38" fontId="1" fillId="0" borderId="0" applyFont="0" applyFill="0" applyBorder="0" applyAlignment="0" applyProtection="0"/>
    <xf numFmtId="0" fontId="3" fillId="0" borderId="0"/>
    <xf numFmtId="176" fontId="4" fillId="0" borderId="0" applyFill="0" applyBorder="0" applyAlignment="0"/>
    <xf numFmtId="0" fontId="5" fillId="0" borderId="0">
      <alignment horizontal="left"/>
    </xf>
    <xf numFmtId="0" fontId="6" fillId="0" borderId="3" applyNumberFormat="0" applyAlignment="0" applyProtection="0">
      <alignment horizontal="left" vertical="center"/>
    </xf>
    <xf numFmtId="0" fontId="6" fillId="0" borderId="1">
      <alignment horizontal="left" vertical="center"/>
    </xf>
    <xf numFmtId="0" fontId="7" fillId="0" borderId="0"/>
    <xf numFmtId="4" fontId="5" fillId="0" borderId="0">
      <alignment horizontal="right"/>
    </xf>
    <xf numFmtId="4" fontId="8" fillId="0" borderId="0">
      <alignment horizontal="right"/>
    </xf>
    <xf numFmtId="0" fontId="9" fillId="0" borderId="0">
      <alignment horizontal="left"/>
    </xf>
    <xf numFmtId="0" fontId="10" fillId="0" borderId="0">
      <alignment horizontal="center"/>
    </xf>
    <xf numFmtId="38" fontId="11" fillId="0" borderId="0" applyFont="0" applyFill="0" applyBorder="0" applyAlignment="0" applyProtection="0"/>
    <xf numFmtId="0" fontId="3" fillId="0" borderId="0"/>
  </cellStyleXfs>
  <cellXfs count="26">
    <xf numFmtId="0" fontId="0" fillId="0" borderId="0" xfId="0"/>
    <xf numFmtId="0" fontId="3" fillId="0" borderId="0" xfId="0" applyFont="1"/>
    <xf numFmtId="0" fontId="14" fillId="0" borderId="0" xfId="0" applyFont="1"/>
    <xf numFmtId="0" fontId="12" fillId="0" borderId="0" xfId="0" applyFont="1"/>
    <xf numFmtId="0" fontId="12" fillId="0" borderId="0" xfId="0" applyFont="1" applyAlignment="1">
      <alignment horizontal="left"/>
    </xf>
    <xf numFmtId="0" fontId="3" fillId="0" borderId="0" xfId="0" applyFont="1" applyAlignment="1">
      <alignment horizontal="left"/>
    </xf>
    <xf numFmtId="0" fontId="12" fillId="0" borderId="0" xfId="0" applyFont="1" applyAlignment="1"/>
    <xf numFmtId="0" fontId="12" fillId="0" borderId="4" xfId="0" applyFont="1" applyBorder="1" applyAlignment="1">
      <alignment horizontal="center" vertical="center" wrapText="1"/>
    </xf>
    <xf numFmtId="0" fontId="12" fillId="0" borderId="4" xfId="0" applyFont="1" applyBorder="1" applyAlignment="1">
      <alignment horizontal="center" wrapText="1"/>
    </xf>
    <xf numFmtId="0" fontId="12" fillId="0" borderId="4" xfId="0" applyFont="1" applyBorder="1" applyAlignment="1">
      <alignment horizontal="center"/>
    </xf>
    <xf numFmtId="38" fontId="12" fillId="0" borderId="4" xfId="1" applyFont="1" applyBorder="1"/>
    <xf numFmtId="177" fontId="12" fillId="0" borderId="4" xfId="0" applyNumberFormat="1" applyFont="1" applyBorder="1"/>
    <xf numFmtId="0" fontId="13" fillId="0" borderId="0" xfId="0" applyFont="1" applyAlignment="1">
      <alignment horizontal="left"/>
    </xf>
    <xf numFmtId="38" fontId="12" fillId="0" borderId="4" xfId="0" applyNumberFormat="1" applyFont="1" applyBorder="1"/>
    <xf numFmtId="38" fontId="12" fillId="0" borderId="2" xfId="1" applyFont="1" applyBorder="1"/>
    <xf numFmtId="177" fontId="12" fillId="0" borderId="5" xfId="0" applyNumberFormat="1" applyFont="1" applyBorder="1"/>
    <xf numFmtId="0" fontId="12" fillId="0" borderId="0" xfId="0" applyFont="1" applyBorder="1" applyAlignment="1">
      <alignment horizontal="center"/>
    </xf>
    <xf numFmtId="38" fontId="12" fillId="0" borderId="0" xfId="0" applyNumberFormat="1" applyFont="1" applyBorder="1"/>
    <xf numFmtId="38" fontId="12" fillId="0" borderId="0" xfId="1" applyFont="1" applyBorder="1"/>
    <xf numFmtId="177" fontId="12" fillId="0" borderId="0" xfId="0" applyNumberFormat="1" applyFont="1" applyBorder="1"/>
    <xf numFmtId="38" fontId="12" fillId="0" borderId="6" xfId="1" applyFont="1" applyBorder="1" applyAlignment="1">
      <alignment horizontal="center" vertical="center"/>
    </xf>
    <xf numFmtId="178" fontId="14" fillId="0" borderId="7" xfId="0" applyNumberFormat="1" applyFont="1" applyBorder="1" applyAlignment="1">
      <alignment horizontal="right" vertical="center"/>
    </xf>
    <xf numFmtId="0" fontId="15" fillId="0" borderId="0" xfId="0" applyFont="1"/>
    <xf numFmtId="0" fontId="13" fillId="0" borderId="0" xfId="0" applyFont="1" applyAlignment="1">
      <alignment horizontal="right"/>
    </xf>
    <xf numFmtId="0" fontId="12" fillId="0" borderId="0" xfId="0" applyFont="1" applyAlignment="1">
      <alignment horizontal="left"/>
    </xf>
    <xf numFmtId="0" fontId="12" fillId="0" borderId="0" xfId="0" applyFont="1" applyAlignment="1">
      <alignment horizontal="left" vertical="center"/>
    </xf>
  </cellXfs>
  <cellStyles count="14">
    <cellStyle name="Calc Currency (0)" xfId="3" xr:uid="{00000000-0005-0000-0000-000000000000}"/>
    <cellStyle name="entry" xfId="4" xr:uid="{00000000-0005-0000-0000-000001000000}"/>
    <cellStyle name="Header1" xfId="5" xr:uid="{00000000-0005-0000-0000-000002000000}"/>
    <cellStyle name="Header2" xfId="6" xr:uid="{00000000-0005-0000-0000-000003000000}"/>
    <cellStyle name="Normal_#18-Internet" xfId="7" xr:uid="{00000000-0005-0000-0000-000004000000}"/>
    <cellStyle name="price" xfId="8" xr:uid="{00000000-0005-0000-0000-000005000000}"/>
    <cellStyle name="revised" xfId="9" xr:uid="{00000000-0005-0000-0000-000006000000}"/>
    <cellStyle name="section" xfId="10" xr:uid="{00000000-0005-0000-0000-000007000000}"/>
    <cellStyle name="title" xfId="11" xr:uid="{00000000-0005-0000-0000-000008000000}"/>
    <cellStyle name="桁区切り" xfId="1" builtinId="6"/>
    <cellStyle name="桁区切り 2" xfId="12" xr:uid="{00000000-0005-0000-0000-00000A000000}"/>
    <cellStyle name="標準" xfId="0" builtinId="0"/>
    <cellStyle name="標準 2" xfId="2" xr:uid="{00000000-0005-0000-0000-00000C000000}"/>
    <cellStyle name="未定義" xfId="13" xr:uid="{00000000-0005-0000-0000-00000D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9</xdr:row>
      <xdr:rowOff>0</xdr:rowOff>
    </xdr:from>
    <xdr:to>
      <xdr:col>4</xdr:col>
      <xdr:colOff>1524000</xdr:colOff>
      <xdr:row>11</xdr:row>
      <xdr:rowOff>66675</xdr:rowOff>
    </xdr:to>
    <xdr:pic>
      <xdr:nvPicPr>
        <xdr:cNvPr id="2" name="図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209800"/>
          <a:ext cx="5686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F28"/>
  <sheetViews>
    <sheetView showGridLines="0" tabSelected="1" zoomScaleNormal="100" workbookViewId="0">
      <selection activeCell="Q16" sqref="Q16"/>
    </sheetView>
  </sheetViews>
  <sheetFormatPr defaultRowHeight="17.25" x14ac:dyDescent="0.2"/>
  <cols>
    <col min="1" max="1" width="4.5" style="1" customWidth="1"/>
    <col min="2" max="2" width="15.125" style="1" customWidth="1"/>
    <col min="3" max="4" width="21" style="1" customWidth="1"/>
    <col min="5" max="5" width="22.375" style="1" customWidth="1"/>
    <col min="6" max="6" width="9.5" style="1" bestFit="1" customWidth="1"/>
    <col min="7" max="16384" width="9" style="1"/>
  </cols>
  <sheetData>
    <row r="1" spans="1:6" x14ac:dyDescent="0.2">
      <c r="A1" s="1" t="s">
        <v>0</v>
      </c>
      <c r="E1" s="23" t="s">
        <v>20</v>
      </c>
    </row>
    <row r="2" spans="1:6" ht="28.5" customHeight="1" x14ac:dyDescent="0.2">
      <c r="A2" s="2" t="s">
        <v>1</v>
      </c>
    </row>
    <row r="3" spans="1:6" ht="12" customHeight="1" x14ac:dyDescent="0.2">
      <c r="A3" s="3"/>
      <c r="B3" s="3"/>
      <c r="C3" s="3"/>
      <c r="D3" s="3"/>
      <c r="E3" s="3"/>
    </row>
    <row r="4" spans="1:6" ht="21.95" customHeight="1" x14ac:dyDescent="0.2">
      <c r="A4" s="4" t="s">
        <v>2</v>
      </c>
      <c r="B4" s="4"/>
      <c r="C4" s="4"/>
      <c r="D4" s="4"/>
      <c r="E4" s="4"/>
      <c r="F4" s="5"/>
    </row>
    <row r="5" spans="1:6" ht="21.95" customHeight="1" x14ac:dyDescent="0.2">
      <c r="A5" s="6" t="s">
        <v>3</v>
      </c>
      <c r="B5" s="6"/>
      <c r="C5" s="6"/>
      <c r="D5" s="6"/>
      <c r="E5" s="6"/>
    </row>
    <row r="6" spans="1:6" ht="18" customHeight="1" x14ac:dyDescent="0.2">
      <c r="A6" s="24"/>
      <c r="B6" s="24"/>
      <c r="C6" s="24"/>
      <c r="D6" s="24"/>
      <c r="E6" s="24"/>
    </row>
    <row r="7" spans="1:6" ht="27.75" customHeight="1" x14ac:dyDescent="0.2">
      <c r="A7" s="3"/>
      <c r="B7" s="3"/>
      <c r="C7" s="3"/>
      <c r="D7" s="3"/>
      <c r="E7" s="3"/>
    </row>
    <row r="8" spans="1:6" x14ac:dyDescent="0.2">
      <c r="A8" s="3"/>
      <c r="B8" s="3" t="s">
        <v>4</v>
      </c>
      <c r="C8" s="3"/>
      <c r="D8" s="3"/>
      <c r="E8" s="3"/>
    </row>
    <row r="9" spans="1:6" ht="9.75" customHeight="1" x14ac:dyDescent="0.2">
      <c r="A9" s="3"/>
      <c r="B9" s="3"/>
      <c r="C9" s="3"/>
      <c r="D9" s="3"/>
      <c r="E9" s="3"/>
    </row>
    <row r="10" spans="1:6" ht="20.25" customHeight="1" x14ac:dyDescent="0.2">
      <c r="A10" s="3"/>
      <c r="B10" s="25"/>
      <c r="C10" s="25"/>
      <c r="D10" s="3"/>
      <c r="E10" s="3"/>
    </row>
    <row r="11" spans="1:6" ht="20.25" customHeight="1" x14ac:dyDescent="0.2">
      <c r="A11" s="3"/>
      <c r="B11" s="25"/>
      <c r="C11" s="25"/>
      <c r="D11" s="3"/>
      <c r="E11" s="3"/>
    </row>
    <row r="12" spans="1:6" x14ac:dyDescent="0.2">
      <c r="A12" s="3"/>
      <c r="B12" s="3"/>
      <c r="C12" s="3"/>
      <c r="D12" s="3"/>
      <c r="E12" s="3"/>
    </row>
    <row r="13" spans="1:6" ht="58.5" customHeight="1" x14ac:dyDescent="0.2"/>
    <row r="14" spans="1:6" x14ac:dyDescent="0.2">
      <c r="B14" s="3" t="s">
        <v>21</v>
      </c>
      <c r="C14" s="3"/>
      <c r="D14" s="3"/>
      <c r="E14" s="3"/>
    </row>
    <row r="15" spans="1:6" ht="8.25" customHeight="1" x14ac:dyDescent="0.2">
      <c r="B15" s="3"/>
      <c r="C15" s="3"/>
      <c r="D15" s="3"/>
      <c r="E15" s="3"/>
    </row>
    <row r="16" spans="1:6" ht="48" customHeight="1" x14ac:dyDescent="0.2">
      <c r="B16" s="7" t="s">
        <v>5</v>
      </c>
      <c r="C16" s="8" t="s">
        <v>6</v>
      </c>
      <c r="D16" s="8" t="s">
        <v>7</v>
      </c>
      <c r="E16" s="8" t="s">
        <v>8</v>
      </c>
    </row>
    <row r="17" spans="2:6" ht="18.75" customHeight="1" x14ac:dyDescent="0.2">
      <c r="B17" s="9" t="s">
        <v>9</v>
      </c>
      <c r="C17" s="10">
        <v>19000</v>
      </c>
      <c r="D17" s="10">
        <v>44</v>
      </c>
      <c r="E17" s="11">
        <f t="shared" ref="E17:E23" si="0">ROUND(D17/C17*5,5)</f>
        <v>1.158E-2</v>
      </c>
      <c r="F17" s="12"/>
    </row>
    <row r="18" spans="2:6" ht="18.75" customHeight="1" x14ac:dyDescent="0.2">
      <c r="B18" s="9" t="s">
        <v>10</v>
      </c>
      <c r="C18" s="10">
        <v>17000</v>
      </c>
      <c r="D18" s="10">
        <v>591</v>
      </c>
      <c r="E18" s="11">
        <f t="shared" si="0"/>
        <v>0.17382</v>
      </c>
      <c r="F18" s="12"/>
    </row>
    <row r="19" spans="2:6" ht="18.75" customHeight="1" x14ac:dyDescent="0.2">
      <c r="B19" s="9" t="s">
        <v>11</v>
      </c>
      <c r="C19" s="10">
        <v>16000</v>
      </c>
      <c r="D19" s="10">
        <v>1652</v>
      </c>
      <c r="E19" s="11">
        <f t="shared" si="0"/>
        <v>0.51624999999999999</v>
      </c>
    </row>
    <row r="20" spans="2:6" ht="18.75" customHeight="1" x14ac:dyDescent="0.2">
      <c r="B20" s="9" t="s">
        <v>12</v>
      </c>
      <c r="C20" s="10">
        <v>19000</v>
      </c>
      <c r="D20" s="10">
        <v>2002</v>
      </c>
      <c r="E20" s="11">
        <f t="shared" si="0"/>
        <v>0.52683999999999997</v>
      </c>
    </row>
    <row r="21" spans="2:6" ht="18.75" customHeight="1" x14ac:dyDescent="0.2">
      <c r="B21" s="9" t="s">
        <v>13</v>
      </c>
      <c r="C21" s="10">
        <v>23000</v>
      </c>
      <c r="D21" s="10">
        <v>1259</v>
      </c>
      <c r="E21" s="11">
        <f t="shared" si="0"/>
        <v>0.2737</v>
      </c>
    </row>
    <row r="22" spans="2:6" ht="18.75" customHeight="1" x14ac:dyDescent="0.2">
      <c r="B22" s="9" t="s">
        <v>14</v>
      </c>
      <c r="C22" s="10">
        <v>25000</v>
      </c>
      <c r="D22" s="10">
        <v>296</v>
      </c>
      <c r="E22" s="11">
        <f t="shared" si="0"/>
        <v>5.9200000000000003E-2</v>
      </c>
    </row>
    <row r="23" spans="2:6" ht="18.75" customHeight="1" thickBot="1" x14ac:dyDescent="0.25">
      <c r="B23" s="9" t="s">
        <v>15</v>
      </c>
      <c r="C23" s="10">
        <v>27000</v>
      </c>
      <c r="D23" s="10">
        <v>8</v>
      </c>
      <c r="E23" s="11">
        <f t="shared" si="0"/>
        <v>1.48E-3</v>
      </c>
    </row>
    <row r="24" spans="2:6" ht="18.75" customHeight="1" thickBot="1" x14ac:dyDescent="0.25">
      <c r="B24" s="9" t="s">
        <v>16</v>
      </c>
      <c r="C24" s="13">
        <f>SUM(C17:C23)</f>
        <v>146000</v>
      </c>
      <c r="D24" s="14">
        <f>SUM(D17:D23)</f>
        <v>5852</v>
      </c>
      <c r="E24" s="15">
        <f>SUM(E17:E23)</f>
        <v>1.5628699999999998</v>
      </c>
    </row>
    <row r="25" spans="2:6" ht="29.25" customHeight="1" thickBot="1" x14ac:dyDescent="0.25">
      <c r="B25" s="16"/>
      <c r="C25" s="17"/>
      <c r="D25" s="18"/>
      <c r="E25" s="19"/>
    </row>
    <row r="26" spans="2:6" ht="28.5" customHeight="1" thickBot="1" x14ac:dyDescent="0.25">
      <c r="B26" s="16"/>
      <c r="C26" s="17"/>
      <c r="D26" s="20" t="s">
        <v>17</v>
      </c>
      <c r="E26" s="21">
        <v>1.56</v>
      </c>
    </row>
    <row r="27" spans="2:6" ht="60" customHeight="1" x14ac:dyDescent="0.2">
      <c r="B27" s="22" t="s">
        <v>18</v>
      </c>
    </row>
    <row r="28" spans="2:6" x14ac:dyDescent="0.2">
      <c r="B28" s="22" t="s">
        <v>19</v>
      </c>
    </row>
  </sheetData>
  <mergeCells count="2">
    <mergeCell ref="A6:E6"/>
    <mergeCell ref="B10:C11"/>
  </mergeCells>
  <phoneticPr fontId="2"/>
  <pageMargins left="0.75" right="0.36" top="1" bottom="1" header="0.51200000000000001" footer="0.5120000000000000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 合計特殊出生率とは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高以来　鴻治（医務課）</cp:lastModifiedBy>
  <cp:lastPrinted>2022-08-17T04:15:09Z</cp:lastPrinted>
  <dcterms:created xsi:type="dcterms:W3CDTF">2015-07-16T01:23:47Z</dcterms:created>
  <dcterms:modified xsi:type="dcterms:W3CDTF">2022-09-01T01:03:46Z</dcterms:modified>
</cp:coreProperties>
</file>