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D98569F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7月分\"/>
    </mc:Choice>
  </mc:AlternateContent>
  <xr:revisionPtr revIDLastSave="0" documentId="13_ncr:101_{EFB6840F-6B88-4B26-8447-7AA8E67AE6F0}" xr6:coauthVersionLast="47" xr6:coauthVersionMax="47" xr10:uidLastSave="{00000000-0000-0000-0000-000000000000}"/>
  <bookViews>
    <workbookView xWindow="28680" yWindow="-120" windowWidth="29040" windowHeight="15840" tabRatio="777" xr2:uid="{00000000-000D-0000-FFFF-FFFF00000000}"/>
  </bookViews>
  <sheets>
    <sheet name="5 畜産物生産及び取引量" sheetId="4" r:id="rId1"/>
    <sheet name="6 主要果実類取扱高" sheetId="5" r:id="rId2"/>
    <sheet name="7 主要野菜類取扱高" sheetId="6" r:id="rId3"/>
    <sheet name="8 魚種別取扱数量及び平均価格" sheetId="7" r:id="rId4"/>
  </sheets>
  <definedNames>
    <definedName name="_xlnm.Print_Area" localSheetId="0">'5 畜産物生産及び取引量'!$A$1:$G$33</definedName>
    <definedName name="_xlnm.Print_Area" localSheetId="2">'7 主要野菜類取扱高'!$A$1:$T$32</definedName>
    <definedName name="_xlnm.Print_Area" localSheetId="3">'8 魚種別取扱数量及び平均価格'!$A$1:$X$34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5" l="1"/>
  <c r="M27" i="5"/>
  <c r="S26" i="6"/>
  <c r="R26" i="6"/>
</calcChain>
</file>

<file path=xl/sharedStrings.xml><?xml version="1.0" encoding="utf-8"?>
<sst xmlns="http://schemas.openxmlformats.org/spreadsheetml/2006/main" count="436" uniqueCount="211">
  <si>
    <t>と   畜   頭   数</t>
  </si>
  <si>
    <t>鶏    卵</t>
  </si>
  <si>
    <t>豚</t>
  </si>
  <si>
    <t>成牛</t>
  </si>
  <si>
    <t>生 産 量</t>
  </si>
  <si>
    <t>t</t>
  </si>
  <si>
    <t>頭</t>
  </si>
  <si>
    <t>総    数</t>
  </si>
  <si>
    <t>み か ん</t>
  </si>
  <si>
    <t>り ん ご</t>
  </si>
  <si>
    <t>い ち ご</t>
  </si>
  <si>
    <t>バ ナ ナ</t>
  </si>
  <si>
    <t>そ の 他</t>
  </si>
  <si>
    <t>数量</t>
  </si>
  <si>
    <t>価額</t>
  </si>
  <si>
    <t>総       数</t>
  </si>
  <si>
    <t>だ い こ ん</t>
  </si>
  <si>
    <t>は く さ い</t>
  </si>
  <si>
    <t>キ ャ ベ ツ</t>
  </si>
  <si>
    <t>ト  マ  ト</t>
  </si>
  <si>
    <t>き ゅ う り</t>
  </si>
  <si>
    <t>ば れ い し ょ</t>
  </si>
  <si>
    <t>た ま ね ぎ</t>
  </si>
  <si>
    <t>そ  の  他</t>
  </si>
  <si>
    <t>さば類</t>
    <rPh sb="2" eb="3">
      <t>ルイ</t>
    </rPh>
    <phoneticPr fontId="3"/>
  </si>
  <si>
    <t>むろあじ類</t>
    <rPh sb="4" eb="5">
      <t>ルイ</t>
    </rPh>
    <phoneticPr fontId="3"/>
  </si>
  <si>
    <t>さわら類</t>
    <rPh sb="3" eb="4">
      <t>ルイ</t>
    </rPh>
    <phoneticPr fontId="3"/>
  </si>
  <si>
    <t>ぶり類</t>
    <rPh sb="2" eb="3">
      <t>ルイ</t>
    </rPh>
    <phoneticPr fontId="3"/>
  </si>
  <si>
    <t>農業・水産業</t>
    <rPh sb="0" eb="2">
      <t>ノウギョウ</t>
    </rPh>
    <rPh sb="3" eb="6">
      <t>スイサンギョウ</t>
    </rPh>
    <phoneticPr fontId="3"/>
  </si>
  <si>
    <t>（注）不定期的に遡及訂正が実施される。</t>
    <rPh sb="1" eb="2">
      <t>チュウ</t>
    </rPh>
    <rPh sb="3" eb="6">
      <t>フテイキ</t>
    </rPh>
    <rPh sb="6" eb="7">
      <t>テキ</t>
    </rPh>
    <rPh sb="8" eb="10">
      <t>ソキュウ</t>
    </rPh>
    <rPh sb="10" eb="12">
      <t>テイセイ</t>
    </rPh>
    <rPh sb="13" eb="15">
      <t>ジッシ</t>
    </rPh>
    <phoneticPr fontId="3"/>
  </si>
  <si>
    <t xml:space="preserve">  5  畜 産 物 生 産 及 び 取 引 量</t>
    <phoneticPr fontId="3"/>
  </si>
  <si>
    <t>年月</t>
    <rPh sb="0" eb="2">
      <t>ネンゲツ</t>
    </rPh>
    <phoneticPr fontId="3"/>
  </si>
  <si>
    <t xml:space="preserve">     (単位:t､千円)  </t>
    <rPh sb="11" eb="13">
      <t>センエン</t>
    </rPh>
    <phoneticPr fontId="3"/>
  </si>
  <si>
    <t>生乳生産量</t>
    <rPh sb="0" eb="2">
      <t>セイニュウ</t>
    </rPh>
    <rPh sb="2" eb="4">
      <t>セイサン</t>
    </rPh>
    <rPh sb="4" eb="5">
      <t>リョウ</t>
    </rPh>
    <phoneticPr fontId="3"/>
  </si>
  <si>
    <t>平均価格</t>
    <rPh sb="0" eb="2">
      <t>ヘイキン</t>
    </rPh>
    <rPh sb="2" eb="4">
      <t>カカク</t>
    </rPh>
    <phoneticPr fontId="3"/>
  </si>
  <si>
    <t>数　　量</t>
    <rPh sb="0" eb="1">
      <t>スウ</t>
    </rPh>
    <phoneticPr fontId="3"/>
  </si>
  <si>
    <t xml:space="preserve">  8    魚　　 種　　 別　　 取　　 扱　　 数　　 量</t>
    <rPh sb="7" eb="8">
      <t>サカナ</t>
    </rPh>
    <rPh sb="11" eb="12">
      <t>タネ</t>
    </rPh>
    <rPh sb="15" eb="16">
      <t>ベツ</t>
    </rPh>
    <rPh sb="19" eb="20">
      <t>トリ</t>
    </rPh>
    <rPh sb="23" eb="24">
      <t>アツカ</t>
    </rPh>
    <rPh sb="27" eb="28">
      <t>カズ</t>
    </rPh>
    <rPh sb="31" eb="32">
      <t>リョウ</t>
    </rPh>
    <phoneticPr fontId="3"/>
  </si>
  <si>
    <t>　　 及　　 び　　平　　 均　　 価　　 格　（　唐　津　）</t>
    <rPh sb="10" eb="11">
      <t>ヒラ</t>
    </rPh>
    <rPh sb="14" eb="15">
      <t>タモツ</t>
    </rPh>
    <rPh sb="18" eb="19">
      <t>アタイ</t>
    </rPh>
    <rPh sb="22" eb="23">
      <t>カク</t>
    </rPh>
    <rPh sb="26" eb="27">
      <t>トウ</t>
    </rPh>
    <rPh sb="28" eb="29">
      <t>ツ</t>
    </rPh>
    <phoneticPr fontId="3"/>
  </si>
  <si>
    <t xml:space="preserve">    (単位:t､円/kg)</t>
    <phoneticPr fontId="3"/>
  </si>
  <si>
    <t>まあじ</t>
    <phoneticPr fontId="3"/>
  </si>
  <si>
    <t>まるあじ</t>
    <phoneticPr fontId="3"/>
  </si>
  <si>
    <t>するめいか</t>
    <phoneticPr fontId="3"/>
  </si>
  <si>
    <t>かつお</t>
    <phoneticPr fontId="3"/>
  </si>
  <si>
    <t>うるめいわし</t>
    <phoneticPr fontId="3"/>
  </si>
  <si>
    <t>たちうお</t>
    <phoneticPr fontId="3"/>
  </si>
  <si>
    <t>めじまぐろ</t>
    <phoneticPr fontId="3"/>
  </si>
  <si>
    <t>…</t>
  </si>
  <si>
    <t>（注）みかんは、みかん・ネーブル・甘なつみかん・いよかん・はっさく・その他雑かんの合計である。</t>
    <rPh sb="1" eb="2">
      <t>チュウ</t>
    </rPh>
    <rPh sb="17" eb="18">
      <t>アマ</t>
    </rPh>
    <rPh sb="36" eb="37">
      <t>タ</t>
    </rPh>
    <rPh sb="37" eb="38">
      <t>ザツ</t>
    </rPh>
    <rPh sb="41" eb="43">
      <t>ゴウケイ</t>
    </rPh>
    <phoneticPr fontId="3"/>
  </si>
  <si>
    <t>　　　りんごは、つがる・ジョナゴールド・王林・ふじ・その他りんごの合計である。</t>
    <rPh sb="20" eb="21">
      <t>オウ</t>
    </rPh>
    <rPh sb="21" eb="22">
      <t>リン</t>
    </rPh>
    <rPh sb="28" eb="29">
      <t>タ</t>
    </rPh>
    <rPh sb="33" eb="35">
      <t>ゴウケイ</t>
    </rPh>
    <phoneticPr fontId="3"/>
  </si>
  <si>
    <t xml:space="preserve">    (注)  鶏卵生産量は、年1回、年計と同時に各月計も公表される。</t>
    <rPh sb="16" eb="17">
      <t>ネン</t>
    </rPh>
    <rPh sb="18" eb="19">
      <t>カイ</t>
    </rPh>
    <rPh sb="20" eb="21">
      <t>ネン</t>
    </rPh>
    <rPh sb="21" eb="22">
      <t>ケイ</t>
    </rPh>
    <rPh sb="23" eb="25">
      <t>ドウジ</t>
    </rPh>
    <rPh sb="26" eb="28">
      <t>カクツキ</t>
    </rPh>
    <rPh sb="28" eb="29">
      <t>ケイ</t>
    </rPh>
    <phoneticPr fontId="3"/>
  </si>
  <si>
    <t>（注）魚種については全て「生」。</t>
    <rPh sb="1" eb="2">
      <t>チュウ</t>
    </rPh>
    <rPh sb="3" eb="5">
      <t>ギョシュ</t>
    </rPh>
    <rPh sb="10" eb="11">
      <t>スベ</t>
    </rPh>
    <rPh sb="13" eb="14">
      <t>ナマ</t>
    </rPh>
    <phoneticPr fontId="3"/>
  </si>
  <si>
    <t xml:space="preserve"> (注) 端数処理の関係で、[月ごとの計と年計]及び[品目内訳の計と総数]が合わない場合がある。年計は本表での単純合計。</t>
    <rPh sb="2" eb="3">
      <t>チュウ</t>
    </rPh>
    <rPh sb="5" eb="7">
      <t>ハスウ</t>
    </rPh>
    <rPh sb="7" eb="9">
      <t>ショリ</t>
    </rPh>
    <rPh sb="10" eb="12">
      <t>カンケイ</t>
    </rPh>
    <rPh sb="15" eb="16">
      <t>ツキ</t>
    </rPh>
    <rPh sb="19" eb="20">
      <t>ケイ</t>
    </rPh>
    <rPh sb="21" eb="22">
      <t>ネン</t>
    </rPh>
    <rPh sb="22" eb="23">
      <t>ケイ</t>
    </rPh>
    <rPh sb="24" eb="25">
      <t>オヨ</t>
    </rPh>
    <rPh sb="27" eb="29">
      <t>ヒンモク</t>
    </rPh>
    <rPh sb="29" eb="31">
      <t>ウチワケ</t>
    </rPh>
    <rPh sb="32" eb="33">
      <t>ケイ</t>
    </rPh>
    <rPh sb="34" eb="36">
      <t>ソウスウ</t>
    </rPh>
    <rPh sb="38" eb="39">
      <t>ア</t>
    </rPh>
    <rPh sb="42" eb="44">
      <t>バアイ</t>
    </rPh>
    <rPh sb="49" eb="50">
      <t>ケイ</t>
    </rPh>
    <phoneticPr fontId="3"/>
  </si>
  <si>
    <t>牛乳等向け</t>
    <phoneticPr fontId="3"/>
  </si>
  <si>
    <t>乳製品向け</t>
    <phoneticPr fontId="3"/>
  </si>
  <si>
    <t>牛乳の用途別処理量</t>
    <phoneticPr fontId="3"/>
  </si>
  <si>
    <t>-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</si>
  <si>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</si>
  <si>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</si>
  <si>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</si>
  <si>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</si>
  <si>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</si>
  <si>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</si>
  <si>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</si>
  <si>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12</t>
  </si>
  <si>
    <t xml:space="preserve">          2</t>
  </si>
  <si>
    <t xml:space="preserve">         2</t>
  </si>
  <si>
    <t xml:space="preserve">          8</t>
  </si>
  <si>
    <t xml:space="preserve">          9</t>
  </si>
  <si>
    <t xml:space="preserve">         11</t>
  </si>
  <si>
    <r>
      <t xml:space="preserve">  </t>
    </r>
    <r>
      <rPr>
        <b/>
        <sz val="14"/>
        <rFont val="ＭＳ ゴシック"/>
        <family val="3"/>
        <charset val="128"/>
      </rPr>
      <t>6  主 要 果 実 類 取 扱 高</t>
    </r>
    <r>
      <rPr>
        <sz val="14"/>
        <rFont val="ＭＳ ゴシック"/>
        <family val="3"/>
        <charset val="128"/>
      </rPr>
      <t xml:space="preserve">  </t>
    </r>
    <r>
      <rPr>
        <sz val="10"/>
        <rFont val="ＭＳ 明朝"/>
        <family val="1"/>
        <charset val="128"/>
      </rPr>
      <t>(佐賀青果市場)</t>
    </r>
    <phoneticPr fontId="3"/>
  </si>
  <si>
    <t xml:space="preserve"> (注) 数値は概数値のため変更になる場合がある。</t>
    <rPh sb="2" eb="3">
      <t>チュウ</t>
    </rPh>
    <rPh sb="5" eb="7">
      <t>スウチ</t>
    </rPh>
    <rPh sb="8" eb="10">
      <t>ガイスウ</t>
    </rPh>
    <rPh sb="10" eb="11">
      <t>アタイ</t>
    </rPh>
    <rPh sb="14" eb="16">
      <t>ヘンコウ</t>
    </rPh>
    <rPh sb="19" eb="21">
      <t>バアイ</t>
    </rPh>
    <phoneticPr fontId="3"/>
  </si>
  <si>
    <t xml:space="preserve">         3</t>
  </si>
  <si>
    <t xml:space="preserve">         4</t>
  </si>
  <si>
    <t xml:space="preserve">          3</t>
  </si>
  <si>
    <t xml:space="preserve">          4</t>
  </si>
  <si>
    <t xml:space="preserve">          6</t>
  </si>
  <si>
    <t xml:space="preserve">  資料:九州農政局 佐賀県拠点</t>
    <rPh sb="11" eb="14">
      <t>サガケン</t>
    </rPh>
    <rPh sb="14" eb="16">
      <t>キョテン</t>
    </rPh>
    <phoneticPr fontId="3"/>
  </si>
  <si>
    <t xml:space="preserve">  資料:(一社）漁業情報サービスセンター</t>
    <rPh sb="6" eb="7">
      <t>イチ</t>
    </rPh>
    <rPh sb="7" eb="8">
      <t>シャ</t>
    </rPh>
    <rPh sb="9" eb="11">
      <t>ギョギョウ</t>
    </rPh>
    <rPh sb="11" eb="13">
      <t>ジョウホウ</t>
    </rPh>
    <phoneticPr fontId="3"/>
  </si>
  <si>
    <t xml:space="preserve">         10</t>
  </si>
  <si>
    <t xml:space="preserve">          7</t>
  </si>
  <si>
    <t xml:space="preserve">  資料:農林水産省｢牛乳乳製品統計｣｢食肉流通統計｣「鶏卵流通統計調査」</t>
    <rPh sb="20" eb="22">
      <t>ショクニク</t>
    </rPh>
    <rPh sb="22" eb="24">
      <t>リュウツウ</t>
    </rPh>
    <rPh sb="24" eb="26">
      <t>トウケイ</t>
    </rPh>
    <rPh sb="28" eb="30">
      <t>ケイラン</t>
    </rPh>
    <rPh sb="30" eb="32">
      <t>リュウツウ</t>
    </rPh>
    <rPh sb="32" eb="34">
      <t>トウケイ</t>
    </rPh>
    <rPh sb="34" eb="36">
      <t>チョウサ</t>
    </rPh>
    <phoneticPr fontId="3"/>
  </si>
  <si>
    <t xml:space="preserve">  7  　　  主    　  要      　野    　  菜   　   類     　 取</t>
    <rPh sb="49" eb="50">
      <t>トリ</t>
    </rPh>
    <phoneticPr fontId="3"/>
  </si>
  <si>
    <r>
      <t>　　　扱</t>
    </r>
    <r>
      <rPr>
        <b/>
        <sz val="14"/>
        <rFont val="ＭＳ 明朝"/>
        <family val="1"/>
        <charset val="128"/>
      </rPr>
      <t xml:space="preserve">    </t>
    </r>
    <r>
      <rPr>
        <b/>
        <sz val="14"/>
        <rFont val="ＭＳ ゴシック"/>
        <family val="3"/>
        <charset val="128"/>
      </rPr>
      <t>　</t>
    </r>
    <r>
      <rPr>
        <b/>
        <sz val="14"/>
        <rFont val="ＭＳ 明朝"/>
        <family val="1"/>
        <charset val="128"/>
      </rPr>
      <t xml:space="preserve">  </t>
    </r>
    <r>
      <rPr>
        <b/>
        <sz val="14"/>
        <rFont val="ＭＳ ゴシック"/>
        <family val="3"/>
        <charset val="128"/>
      </rPr>
      <t xml:space="preserve">高 </t>
    </r>
    <r>
      <rPr>
        <b/>
        <sz val="14"/>
        <rFont val="ＭＳ 明朝"/>
        <family val="1"/>
        <charset val="128"/>
      </rPr>
      <t xml:space="preserve">  </t>
    </r>
    <r>
      <rPr>
        <b/>
        <sz val="10"/>
        <rFont val="ＭＳ 明朝"/>
        <family val="1"/>
        <charset val="128"/>
      </rPr>
      <t xml:space="preserve"> </t>
    </r>
    <r>
      <rPr>
        <b/>
        <sz val="9"/>
        <rFont val="ＭＳ 明朝"/>
        <family val="1"/>
        <charset val="128"/>
      </rPr>
      <t>(佐賀青果市場)</t>
    </r>
    <phoneticPr fontId="3"/>
  </si>
  <si>
    <t xml:space="preserve">  (単位:t､千円)</t>
    <rPh sb="8" eb="10">
      <t>センエン</t>
    </rPh>
    <phoneticPr fontId="3"/>
  </si>
  <si>
    <t xml:space="preserve">  資料:九州農政局 佐賀県拠点</t>
    <rPh sb="13" eb="14">
      <t>ケン</t>
    </rPh>
    <rPh sb="14" eb="16">
      <t>キョテン</t>
    </rPh>
    <phoneticPr fontId="3"/>
  </si>
  <si>
    <t>（注) トマトはトマトとミニトマトの合計、たまねぎは、たまねぎと輸入たまねぎの合計である。</t>
    <rPh sb="1" eb="2">
      <t>チュウ</t>
    </rPh>
    <rPh sb="18" eb="20">
      <t>ゴウケイ</t>
    </rPh>
    <rPh sb="32" eb="34">
      <t>ユニュウ</t>
    </rPh>
    <phoneticPr fontId="3"/>
  </si>
  <si>
    <t>令和 2年  1月</t>
    <rPh sb="0" eb="1">
      <t>レイ</t>
    </rPh>
    <rPh sb="1" eb="2">
      <t>ワ</t>
    </rPh>
    <rPh sb="4" eb="5">
      <t>ネン</t>
    </rPh>
    <phoneticPr fontId="3"/>
  </si>
  <si>
    <t>令和元</t>
    <rPh sb="0" eb="1">
      <t>レイ</t>
    </rPh>
    <rPh sb="1" eb="2">
      <t>ワ</t>
    </rPh>
    <rPh sb="2" eb="3">
      <t>モト</t>
    </rPh>
    <phoneticPr fontId="3"/>
  </si>
  <si>
    <t xml:space="preserve">         5</t>
  </si>
  <si>
    <t xml:space="preserve">          5</t>
  </si>
  <si>
    <t>平成30年</t>
  </si>
  <si>
    <t>平成30年</t>
    <phoneticPr fontId="3"/>
  </si>
  <si>
    <t xml:space="preserve">     2</t>
  </si>
  <si>
    <t xml:space="preserve">     2</t>
    <phoneticPr fontId="3"/>
  </si>
  <si>
    <t>令和元年  7月</t>
    <rPh sb="0" eb="1">
      <t>レイ</t>
    </rPh>
    <rPh sb="1" eb="2">
      <t>ワ</t>
    </rPh>
    <rPh sb="2" eb="4">
      <t>ガンネン</t>
    </rPh>
    <phoneticPr fontId="3"/>
  </si>
  <si>
    <t xml:space="preserve">         12</t>
    <phoneticPr fontId="3"/>
  </si>
  <si>
    <t xml:space="preserve"> (注)令和３年以降は年次集計となった。令和３年の数値は令和４年夏頃公表される予定。</t>
    <rPh sb="2" eb="3">
      <t>チュウ</t>
    </rPh>
    <rPh sb="4" eb="6">
      <t>レイワ</t>
    </rPh>
    <rPh sb="7" eb="10">
      <t>ネンイコウ</t>
    </rPh>
    <rPh sb="11" eb="13">
      <t>ネンジ</t>
    </rPh>
    <rPh sb="13" eb="15">
      <t>シュウケイ</t>
    </rPh>
    <rPh sb="20" eb="22">
      <t>レイワ</t>
    </rPh>
    <rPh sb="23" eb="24">
      <t>ネン</t>
    </rPh>
    <rPh sb="25" eb="27">
      <t>スウチ</t>
    </rPh>
    <rPh sb="28" eb="30">
      <t>レイワ</t>
    </rPh>
    <rPh sb="31" eb="33">
      <t>ネンナツ</t>
    </rPh>
    <rPh sb="33" eb="34">
      <t>ゴロ</t>
    </rPh>
    <rPh sb="34" eb="36">
      <t>コウヒョウ</t>
    </rPh>
    <rPh sb="39" eb="41">
      <t>ヨテイ</t>
    </rPh>
    <phoneticPr fontId="3"/>
  </si>
  <si>
    <t>x</t>
  </si>
  <si>
    <t xml:space="preserve">    (注)  表中「x」は秘匿された数値。</t>
    <rPh sb="9" eb="11">
      <t>ヒョウチュウ</t>
    </rPh>
    <rPh sb="15" eb="17">
      <t>ヒトク</t>
    </rPh>
    <rPh sb="20" eb="22">
      <t>スウチ</t>
    </rPh>
    <phoneticPr fontId="3"/>
  </si>
  <si>
    <t>1 036</t>
  </si>
  <si>
    <t>1 404</t>
  </si>
  <si>
    <t>1 033</t>
  </si>
  <si>
    <t>1 150</t>
  </si>
  <si>
    <t>2 700</t>
  </si>
  <si>
    <t xml:space="preserve">     3</t>
    <phoneticPr fontId="3"/>
  </si>
  <si>
    <t>1 054.8</t>
  </si>
  <si>
    <t>1 353.2</t>
  </si>
  <si>
    <t>1 996.1</t>
  </si>
  <si>
    <t>1 184.1</t>
  </si>
  <si>
    <t>1 297.5</t>
  </si>
  <si>
    <t>1 113</t>
  </si>
  <si>
    <t>7 371.4</t>
    <phoneticPr fontId="3"/>
  </si>
  <si>
    <t>10 904.0</t>
    <phoneticPr fontId="3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</si>
  <si>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3"/>
  </si>
  <si>
    <t>1 266</t>
  </si>
  <si>
    <t>1 120</t>
  </si>
  <si>
    <t>1 181</t>
  </si>
  <si>
    <t>9 427</t>
  </si>
  <si>
    <t>1 103</t>
  </si>
  <si>
    <t>1 127</t>
  </si>
  <si>
    <t>8 673</t>
  </si>
  <si>
    <t>1 037</t>
  </si>
  <si>
    <t>9 377</t>
  </si>
  <si>
    <t>1 190</t>
  </si>
  <si>
    <t>1 070</t>
  </si>
  <si>
    <t>9 194</t>
  </si>
  <si>
    <t>1 112</t>
  </si>
  <si>
    <t>1 001</t>
  </si>
  <si>
    <t>8 677</t>
  </si>
  <si>
    <t>1 272</t>
  </si>
  <si>
    <t>1 087</t>
  </si>
  <si>
    <t>9 207</t>
  </si>
  <si>
    <t>8 735</t>
  </si>
  <si>
    <t>1 294</t>
  </si>
  <si>
    <t>8 139</t>
  </si>
  <si>
    <t>8 566</t>
  </si>
  <si>
    <t>1 119</t>
  </si>
  <si>
    <t>8 162</t>
  </si>
  <si>
    <t>7 776</t>
  </si>
  <si>
    <t>1 082</t>
  </si>
  <si>
    <t>8 571</t>
  </si>
  <si>
    <t>1 151</t>
  </si>
  <si>
    <t>8 957</t>
  </si>
  <si>
    <t>1 125</t>
  </si>
  <si>
    <t>8 844</t>
  </si>
  <si>
    <t>1 158</t>
  </si>
  <si>
    <t>8 940</t>
  </si>
  <si>
    <t>1 179</t>
  </si>
  <si>
    <t>8 248</t>
  </si>
  <si>
    <t>令和 3年 1月</t>
  </si>
  <si>
    <t>令和 4年 1月</t>
  </si>
  <si>
    <t>1 384</t>
  </si>
  <si>
    <t>1 003</t>
  </si>
  <si>
    <t>1 010</t>
  </si>
  <si>
    <t>1 039</t>
  </si>
  <si>
    <t>1 641</t>
  </si>
  <si>
    <t>1 315.8</t>
  </si>
  <si>
    <t>1 432.5</t>
  </si>
  <si>
    <t>5 415</t>
    <phoneticPr fontId="3"/>
  </si>
  <si>
    <t>14 336</t>
  </si>
  <si>
    <t>14 977</t>
  </si>
  <si>
    <t>105 070</t>
  </si>
  <si>
    <t>5 355</t>
  </si>
  <si>
    <t>7 069</t>
  </si>
  <si>
    <t>14 346</t>
  </si>
  <si>
    <t>13 885</t>
  </si>
  <si>
    <t>105 050</t>
  </si>
  <si>
    <t>5 132</t>
  </si>
  <si>
    <t>6 290</t>
  </si>
  <si>
    <t>　   2</t>
    <phoneticPr fontId="3"/>
  </si>
  <si>
    <t>　   3</t>
    <phoneticPr fontId="3"/>
  </si>
  <si>
    <t>1 111</t>
  </si>
  <si>
    <t>7 844</t>
  </si>
  <si>
    <t>2 119.7</t>
  </si>
  <si>
    <t>1 679</t>
  </si>
  <si>
    <t>1 083</t>
  </si>
  <si>
    <t>令和元年</t>
    <rPh sb="3" eb="4">
      <t>ネン</t>
    </rPh>
    <phoneticPr fontId="3"/>
  </si>
  <si>
    <t>1 256</t>
  </si>
  <si>
    <t>8 575</t>
  </si>
  <si>
    <t>1 126.2</t>
  </si>
  <si>
    <t>1 218.0</t>
  </si>
  <si>
    <t>1 261</t>
  </si>
  <si>
    <t>8 164</t>
  </si>
  <si>
    <t>令和 2年10月</t>
    <rPh sb="0" eb="2">
      <t>レイワ</t>
    </rPh>
    <rPh sb="4" eb="5">
      <t>ネン</t>
    </rPh>
    <rPh sb="7" eb="8">
      <t>ガツ</t>
    </rPh>
    <phoneticPr fontId="3"/>
  </si>
  <si>
    <t xml:space="preserve">         5</t>
    <phoneticPr fontId="3"/>
  </si>
  <si>
    <t>x</t>
    <phoneticPr fontId="3"/>
  </si>
  <si>
    <t>…</t>
    <phoneticPr fontId="3"/>
  </si>
  <si>
    <t>1 634.9</t>
  </si>
  <si>
    <t>令和 2年11月</t>
    <rPh sb="0" eb="1">
      <t>レイ</t>
    </rPh>
    <rPh sb="1" eb="2">
      <t>ワ</t>
    </rPh>
    <rPh sb="4" eb="5">
      <t>ネン</t>
    </rPh>
    <phoneticPr fontId="3"/>
  </si>
  <si>
    <t>令和 2年11月</t>
    <phoneticPr fontId="3"/>
  </si>
  <si>
    <t>r1 630.2</t>
    <phoneticPr fontId="3"/>
  </si>
  <si>
    <t>r199</t>
    <phoneticPr fontId="3"/>
  </si>
  <si>
    <t>r20.1</t>
    <phoneticPr fontId="3"/>
  </si>
  <si>
    <t>r93</t>
    <phoneticPr fontId="3"/>
  </si>
  <si>
    <t>r540.2</t>
    <phoneticPr fontId="3"/>
  </si>
  <si>
    <t>r106</t>
    <phoneticPr fontId="3"/>
  </si>
  <si>
    <t>r0.8</t>
    <phoneticPr fontId="3"/>
  </si>
  <si>
    <t>r33</t>
    <phoneticPr fontId="3"/>
  </si>
  <si>
    <t>-</t>
    <phoneticPr fontId="3"/>
  </si>
  <si>
    <t>r4.8</t>
    <phoneticPr fontId="3"/>
  </si>
  <si>
    <t>r313</t>
    <phoneticPr fontId="3"/>
  </si>
  <si>
    <t>r3.6</t>
    <phoneticPr fontId="3"/>
  </si>
  <si>
    <t>r572</t>
    <phoneticPr fontId="3"/>
  </si>
  <si>
    <t>r5.6</t>
    <phoneticPr fontId="3"/>
  </si>
  <si>
    <t>r46</t>
    <phoneticPr fontId="3"/>
  </si>
  <si>
    <t>r38.7</t>
    <phoneticPr fontId="3"/>
  </si>
  <si>
    <t>r76</t>
    <phoneticPr fontId="3"/>
  </si>
  <si>
    <t>r2.1</t>
    <phoneticPr fontId="3"/>
  </si>
  <si>
    <t>r748</t>
    <phoneticPr fontId="3"/>
  </si>
  <si>
    <t>r0.2</t>
    <phoneticPr fontId="3"/>
  </si>
  <si>
    <t>r325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</si>
</sst>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\ ###\ ###\ ###"/>
    <numFmt numFmtId="177" formatCode="#\ ###"/>
    <numFmt numFmtId="178" formatCode="#\ ###\ ###"/>
    <numFmt numFmtId="179" formatCode="#\ ##0"/>
    <numFmt numFmtId="180" formatCode="#\ ###\ ##0"/>
    <numFmt numFmtId="181" formatCode="#,##0.0"/>
    <numFmt numFmtId="182" formatCode="#\ ##0.0"/>
    <numFmt numFmtId="183" formatCode="&quot;&quot;\ #\ ##0"/>
    <numFmt numFmtId="184" formatCode="0.0"/>
    <numFmt numFmtId="185" formatCode="0.0;[Red]0.0"/>
    <numFmt numFmtId="186" formatCode="#\ ###\ ##0.0"/>
    <numFmt numFmtId="187" formatCode="#\ ###.#"/>
    <numFmt numFmtId="188" formatCode="###\ ###.#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7.5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rgb="FFFF0000"/>
      <name val="明朝"/>
      <family val="3"/>
      <charset val="128"/>
    </font>
    <font>
      <sz val="8.5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8.5"/>
      <color theme="1" tint="4.9989318521683403E-2"/>
      <name val="ＭＳ ゴシック"/>
      <family val="3"/>
      <charset val="128"/>
    </font>
    <font>
      <b/>
      <sz val="10"/>
      <color rgb="FFFF0000"/>
      <name val="HG丸ｺﾞｼｯｸM-PRO"/>
      <family val="3"/>
      <charset val="128"/>
    </font>
    <font>
      <sz val="8.5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225">
    <xf numFmtId="0" fontId="0" fillId="0" borderId="0" xfId="0"/>
    <xf numFmtId="0" fontId="4" fillId="0" borderId="0" xfId="2" applyFont="1" applyFill="1" applyAlignment="1">
      <alignment vertical="top"/>
    </xf>
    <xf numFmtId="0" fontId="2" fillId="0" borderId="0" xfId="2" applyFill="1"/>
    <xf numFmtId="0" fontId="2" fillId="0" borderId="0" xfId="2" applyFill="1" applyBorder="1"/>
    <xf numFmtId="176" fontId="5" fillId="0" borderId="0" xfId="1" applyNumberFormat="1" applyFont="1" applyFill="1" applyBorder="1" applyProtection="1">
      <protection locked="0"/>
    </xf>
    <xf numFmtId="0" fontId="5" fillId="0" borderId="0" xfId="2" applyFont="1" applyFill="1"/>
    <xf numFmtId="0" fontId="6" fillId="0" borderId="0" xfId="2" applyFont="1" applyFill="1"/>
    <xf numFmtId="0" fontId="7" fillId="0" borderId="0" xfId="2" applyFont="1" applyFill="1" applyAlignment="1">
      <alignment vertical="top"/>
    </xf>
    <xf numFmtId="179" fontId="2" fillId="0" borderId="0" xfId="2" applyNumberFormat="1" applyFill="1"/>
    <xf numFmtId="0" fontId="10" fillId="0" borderId="1" xfId="2" applyFont="1" applyFill="1" applyBorder="1" applyAlignment="1">
      <alignment horizontal="distributed" vertical="center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0" fontId="10" fillId="0" borderId="4" xfId="2" applyFont="1" applyFill="1" applyBorder="1"/>
    <xf numFmtId="0" fontId="10" fillId="0" borderId="5" xfId="2" applyFont="1" applyFill="1" applyBorder="1"/>
    <xf numFmtId="0" fontId="10" fillId="0" borderId="0" xfId="2" applyFont="1" applyFill="1" applyBorder="1" applyAlignment="1">
      <alignment horizontal="distributed" vertical="center"/>
    </xf>
    <xf numFmtId="49" fontId="10" fillId="0" borderId="5" xfId="2" applyNumberFormat="1" applyFont="1" applyFill="1" applyBorder="1" applyAlignment="1" applyProtection="1">
      <protection locked="0"/>
    </xf>
    <xf numFmtId="49" fontId="10" fillId="0" borderId="5" xfId="2" quotePrefix="1" applyNumberFormat="1" applyFont="1" applyFill="1" applyBorder="1" applyAlignment="1" applyProtection="1">
      <alignment horizontal="left"/>
      <protection locked="0"/>
    </xf>
    <xf numFmtId="0" fontId="10" fillId="0" borderId="1" xfId="2" applyFont="1" applyFill="1" applyBorder="1" applyAlignment="1">
      <alignment horizontal="centerContinuous" vertical="center"/>
    </xf>
    <xf numFmtId="0" fontId="10" fillId="0" borderId="6" xfId="2" applyFont="1" applyFill="1" applyBorder="1" applyAlignment="1">
      <alignment horizontal="centerContinuous" vertical="center"/>
    </xf>
    <xf numFmtId="0" fontId="10" fillId="0" borderId="1" xfId="2" applyFont="1" applyFill="1" applyBorder="1" applyAlignment="1">
      <alignment horizontal="center"/>
    </xf>
    <xf numFmtId="0" fontId="12" fillId="0" borderId="0" xfId="2" applyFont="1" applyFill="1"/>
    <xf numFmtId="0" fontId="10" fillId="0" borderId="7" xfId="2" applyFont="1" applyFill="1" applyBorder="1" applyAlignment="1">
      <alignment horizontal="distributed" vertical="center" justifyLastLine="1"/>
    </xf>
    <xf numFmtId="0" fontId="10" fillId="0" borderId="4" xfId="2" applyFont="1" applyFill="1" applyBorder="1" applyAlignment="1">
      <alignment horizontal="centerContinuous" vertical="top"/>
    </xf>
    <xf numFmtId="0" fontId="10" fillId="0" borderId="0" xfId="2" applyFont="1" applyFill="1" applyBorder="1" applyAlignment="1">
      <alignment horizontal="right"/>
    </xf>
    <xf numFmtId="49" fontId="11" fillId="0" borderId="5" xfId="2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2" applyFont="1" applyFill="1"/>
    <xf numFmtId="49" fontId="10" fillId="0" borderId="5" xfId="2" quotePrefix="1" applyNumberFormat="1" applyFont="1" applyFill="1" applyBorder="1" applyAlignment="1" applyProtection="1">
      <alignment horizontal="left" vertical="center"/>
      <protection locked="0"/>
    </xf>
    <xf numFmtId="0" fontId="10" fillId="0" borderId="0" xfId="2" applyFont="1" applyFill="1"/>
    <xf numFmtId="0" fontId="13" fillId="0" borderId="0" xfId="2" applyFont="1" applyFill="1" applyAlignment="1">
      <alignment vertical="center"/>
    </xf>
    <xf numFmtId="178" fontId="13" fillId="0" borderId="0" xfId="2" applyNumberFormat="1" applyFont="1" applyFill="1" applyAlignment="1">
      <alignment vertical="center"/>
    </xf>
    <xf numFmtId="49" fontId="13" fillId="0" borderId="0" xfId="2" applyNumberFormat="1" applyFont="1" applyFill="1" applyBorder="1" applyAlignment="1" applyProtection="1">
      <alignment horizontal="left" vertical="center"/>
      <protection locked="0"/>
    </xf>
    <xf numFmtId="0" fontId="14" fillId="0" borderId="0" xfId="2" applyFont="1" applyFill="1"/>
    <xf numFmtId="0" fontId="13" fillId="0" borderId="0" xfId="2" applyFont="1" applyFill="1" applyAlignment="1">
      <alignment horizontal="left"/>
    </xf>
    <xf numFmtId="0" fontId="13" fillId="0" borderId="0" xfId="2" quotePrefix="1" applyFont="1" applyFill="1" applyAlignment="1">
      <alignment horizontal="left"/>
    </xf>
    <xf numFmtId="0" fontId="13" fillId="0" borderId="0" xfId="2" applyFont="1" applyFill="1"/>
    <xf numFmtId="179" fontId="14" fillId="0" borderId="0" xfId="2" applyNumberFormat="1" applyFont="1" applyFill="1"/>
    <xf numFmtId="0" fontId="10" fillId="0" borderId="8" xfId="2" applyFont="1" applyFill="1" applyBorder="1" applyAlignment="1">
      <alignment horizontal="distributed" vertical="center" justifyLastLine="1"/>
    </xf>
    <xf numFmtId="0" fontId="10" fillId="0" borderId="5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12" fillId="0" borderId="0" xfId="2" applyFont="1" applyFill="1" applyAlignment="1">
      <alignment vertical="center"/>
    </xf>
    <xf numFmtId="38" fontId="11" fillId="0" borderId="0" xfId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0" fontId="10" fillId="0" borderId="0" xfId="2" applyFont="1" applyFill="1" applyAlignment="1">
      <alignment horizontal="right"/>
    </xf>
    <xf numFmtId="0" fontId="10" fillId="0" borderId="0" xfId="2" applyFont="1" applyFill="1" applyAlignment="1">
      <alignment vertical="center"/>
    </xf>
    <xf numFmtId="0" fontId="10" fillId="0" borderId="9" xfId="2" applyFont="1" applyFill="1" applyBorder="1"/>
    <xf numFmtId="0" fontId="11" fillId="0" borderId="0" xfId="2" applyFont="1" applyFill="1" applyAlignment="1">
      <alignment vertical="center"/>
    </xf>
    <xf numFmtId="0" fontId="16" fillId="0" borderId="10" xfId="2" applyFont="1" applyFill="1" applyBorder="1" applyAlignment="1">
      <alignment horizontal="center" vertical="center" shrinkToFit="1"/>
    </xf>
    <xf numFmtId="0" fontId="16" fillId="0" borderId="2" xfId="2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Alignment="1">
      <alignment vertical="top"/>
    </xf>
    <xf numFmtId="0" fontId="8" fillId="0" borderId="0" xfId="2" applyFont="1" applyFill="1" applyAlignment="1">
      <alignment horizontal="right" vertical="top"/>
    </xf>
    <xf numFmtId="49" fontId="11" fillId="0" borderId="0" xfId="2" quotePrefix="1" applyNumberFormat="1" applyFont="1" applyFill="1" applyBorder="1" applyAlignment="1" applyProtection="1">
      <alignment horizontal="left"/>
      <protection locked="0"/>
    </xf>
    <xf numFmtId="0" fontId="11" fillId="0" borderId="0" xfId="2" applyFont="1" applyFill="1" applyBorder="1" applyAlignment="1">
      <alignment vertical="center"/>
    </xf>
    <xf numFmtId="183" fontId="11" fillId="0" borderId="0" xfId="2" applyNumberFormat="1" applyFont="1" applyFill="1" applyBorder="1" applyAlignment="1">
      <alignment vertical="center"/>
    </xf>
    <xf numFmtId="0" fontId="13" fillId="0" borderId="0" xfId="2" applyFont="1" applyFill="1" applyBorder="1"/>
    <xf numFmtId="38" fontId="2" fillId="0" borderId="0" xfId="2" applyNumberFormat="1" applyFill="1"/>
    <xf numFmtId="177" fontId="2" fillId="0" borderId="0" xfId="2" applyNumberFormat="1" applyFill="1"/>
    <xf numFmtId="177" fontId="11" fillId="0" borderId="4" xfId="1" applyNumberFormat="1" applyFont="1" applyFill="1" applyBorder="1" applyAlignment="1">
      <alignment vertical="center"/>
    </xf>
    <xf numFmtId="177" fontId="11" fillId="0" borderId="4" xfId="1" applyNumberFormat="1" applyFont="1" applyFill="1" applyBorder="1" applyAlignment="1">
      <alignment horizontal="right" vertical="center"/>
    </xf>
    <xf numFmtId="49" fontId="11" fillId="0" borderId="2" xfId="2" quotePrefix="1" applyNumberFormat="1" applyFont="1" applyFill="1" applyBorder="1" applyAlignment="1" applyProtection="1">
      <alignment horizontal="left" vertical="center"/>
      <protection locked="0"/>
    </xf>
    <xf numFmtId="0" fontId="22" fillId="0" borderId="0" xfId="2" applyFont="1" applyFill="1"/>
    <xf numFmtId="49" fontId="11" fillId="0" borderId="11" xfId="2" quotePrefix="1" applyNumberFormat="1" applyFont="1" applyFill="1" applyBorder="1" applyAlignment="1" applyProtection="1">
      <alignment horizontal="center" vertical="center"/>
      <protection locked="0"/>
    </xf>
    <xf numFmtId="179" fontId="11" fillId="0" borderId="11" xfId="2" applyNumberFormat="1" applyFont="1" applyFill="1" applyBorder="1" applyAlignment="1" applyProtection="1">
      <alignment horizontal="right" vertical="center"/>
      <protection locked="0"/>
    </xf>
    <xf numFmtId="0" fontId="5" fillId="0" borderId="0" xfId="2" applyFont="1" applyFill="1" applyBorder="1"/>
    <xf numFmtId="49" fontId="11" fillId="0" borderId="0" xfId="2" quotePrefix="1" applyNumberFormat="1" applyFont="1" applyFill="1" applyBorder="1" applyAlignment="1" applyProtection="1">
      <alignment horizontal="center" vertical="center"/>
      <protection locked="0"/>
    </xf>
    <xf numFmtId="49" fontId="11" fillId="0" borderId="4" xfId="2" quotePrefix="1" applyNumberFormat="1" applyFont="1" applyFill="1" applyBorder="1" applyAlignment="1" applyProtection="1">
      <alignment horizontal="center"/>
      <protection locked="0"/>
    </xf>
    <xf numFmtId="181" fontId="23" fillId="0" borderId="0" xfId="2" applyNumberFormat="1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181" fontId="23" fillId="0" borderId="0" xfId="2" applyNumberFormat="1" applyFont="1" applyFill="1" applyBorder="1" applyAlignment="1">
      <alignment horizontal="right" vertical="center"/>
    </xf>
    <xf numFmtId="0" fontId="23" fillId="0" borderId="0" xfId="2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vertical="center"/>
    </xf>
    <xf numFmtId="1" fontId="23" fillId="0" borderId="0" xfId="2" applyNumberFormat="1" applyFont="1" applyFill="1" applyBorder="1" applyAlignment="1">
      <alignment vertical="center"/>
    </xf>
    <xf numFmtId="49" fontId="23" fillId="0" borderId="0" xfId="2" applyNumberFormat="1" applyFont="1" applyFill="1" applyBorder="1" applyAlignment="1">
      <alignment horizontal="right" vertical="center"/>
    </xf>
    <xf numFmtId="184" fontId="23" fillId="0" borderId="0" xfId="2" applyNumberFormat="1" applyFont="1" applyFill="1" applyBorder="1" applyAlignment="1">
      <alignment horizontal="right" vertical="center"/>
    </xf>
    <xf numFmtId="0" fontId="24" fillId="0" borderId="0" xfId="2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85" fontId="23" fillId="0" borderId="0" xfId="2" applyNumberFormat="1" applyFont="1" applyFill="1" applyBorder="1" applyAlignment="1">
      <alignment vertical="center"/>
    </xf>
    <xf numFmtId="49" fontId="11" fillId="0" borderId="4" xfId="2" quotePrefix="1" applyNumberFormat="1" applyFont="1" applyFill="1" applyBorder="1" applyAlignment="1" applyProtection="1">
      <alignment horizontal="center" vertical="center"/>
      <protection locked="0"/>
    </xf>
    <xf numFmtId="181" fontId="23" fillId="0" borderId="4" xfId="2" applyNumberFormat="1" applyFont="1" applyFill="1" applyBorder="1" applyAlignment="1">
      <alignment horizontal="right" vertical="center"/>
    </xf>
    <xf numFmtId="0" fontId="23" fillId="0" borderId="4" xfId="2" applyFont="1" applyFill="1" applyBorder="1" applyAlignment="1">
      <alignment horizontal="right" vertical="center"/>
    </xf>
    <xf numFmtId="49" fontId="23" fillId="0" borderId="4" xfId="2" applyNumberFormat="1" applyFont="1" applyFill="1" applyBorder="1" applyAlignment="1">
      <alignment horizontal="right" vertical="center"/>
    </xf>
    <xf numFmtId="184" fontId="23" fillId="0" borderId="4" xfId="2" applyNumberFormat="1" applyFont="1" applyFill="1" applyBorder="1" applyAlignment="1">
      <alignment horizontal="right" vertical="center"/>
    </xf>
    <xf numFmtId="0" fontId="24" fillId="0" borderId="4" xfId="2" applyFont="1" applyFill="1" applyBorder="1" applyAlignment="1">
      <alignment horizontal="right" vertical="center"/>
    </xf>
    <xf numFmtId="177" fontId="23" fillId="0" borderId="4" xfId="2" applyNumberFormat="1" applyFont="1" applyFill="1" applyBorder="1" applyAlignment="1">
      <alignment horizontal="right" vertical="center"/>
    </xf>
    <xf numFmtId="49" fontId="11" fillId="0" borderId="12" xfId="2" quotePrefix="1" applyNumberFormat="1" applyFont="1" applyFill="1" applyBorder="1" applyAlignment="1" applyProtection="1">
      <alignment horizontal="center" vertical="center"/>
      <protection locked="0"/>
    </xf>
    <xf numFmtId="49" fontId="11" fillId="0" borderId="5" xfId="2" quotePrefix="1" applyNumberFormat="1" applyFont="1" applyFill="1" applyBorder="1" applyAlignment="1" applyProtection="1">
      <alignment horizontal="left"/>
      <protection locked="0"/>
    </xf>
    <xf numFmtId="0" fontId="10" fillId="0" borderId="13" xfId="2" applyFont="1" applyFill="1" applyBorder="1"/>
    <xf numFmtId="0" fontId="8" fillId="0" borderId="0" xfId="2" applyFont="1" applyFill="1" applyAlignment="1">
      <alignment vertical="top"/>
    </xf>
    <xf numFmtId="177" fontId="10" fillId="0" borderId="0" xfId="2" applyNumberFormat="1" applyFont="1" applyFill="1"/>
    <xf numFmtId="177" fontId="11" fillId="0" borderId="0" xfId="2" applyNumberFormat="1" applyFont="1" applyFill="1"/>
    <xf numFmtId="177" fontId="25" fillId="0" borderId="11" xfId="2" applyNumberFormat="1" applyFont="1" applyFill="1" applyBorder="1"/>
    <xf numFmtId="177" fontId="11" fillId="0" borderId="11" xfId="2" applyNumberFormat="1" applyFont="1" applyFill="1" applyBorder="1"/>
    <xf numFmtId="0" fontId="15" fillId="0" borderId="0" xfId="0" applyFont="1" applyFill="1"/>
    <xf numFmtId="0" fontId="8" fillId="0" borderId="0" xfId="2" applyFont="1" applyFill="1"/>
    <xf numFmtId="0" fontId="10" fillId="0" borderId="0" xfId="2" applyFont="1" applyFill="1" applyBorder="1" applyAlignment="1"/>
    <xf numFmtId="0" fontId="10" fillId="0" borderId="0" xfId="2" applyFont="1" applyFill="1" applyAlignment="1"/>
    <xf numFmtId="0" fontId="11" fillId="0" borderId="0" xfId="2" applyFont="1" applyFill="1" applyBorder="1" applyAlignment="1"/>
    <xf numFmtId="0" fontId="11" fillId="0" borderId="0" xfId="2" applyFont="1" applyFill="1" applyAlignment="1"/>
    <xf numFmtId="177" fontId="11" fillId="0" borderId="12" xfId="2" applyNumberFormat="1" applyFont="1" applyFill="1" applyBorder="1" applyAlignment="1"/>
    <xf numFmtId="177" fontId="11" fillId="0" borderId="4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178" fontId="2" fillId="0" borderId="0" xfId="2" applyNumberFormat="1" applyFill="1"/>
    <xf numFmtId="0" fontId="26" fillId="0" borderId="0" xfId="2" applyFont="1" applyFill="1" applyAlignment="1">
      <alignment horizontal="left"/>
    </xf>
    <xf numFmtId="0" fontId="8" fillId="0" borderId="0" xfId="2" applyFont="1" applyFill="1" applyAlignment="1">
      <alignment horizontal="right"/>
    </xf>
    <xf numFmtId="0" fontId="2" fillId="0" borderId="0" xfId="2" applyFont="1" applyFill="1"/>
    <xf numFmtId="0" fontId="2" fillId="0" borderId="0" xfId="2" applyFont="1" applyFill="1" applyBorder="1"/>
    <xf numFmtId="0" fontId="11" fillId="0" borderId="4" xfId="2" applyFont="1" applyFill="1" applyBorder="1" applyAlignment="1">
      <alignment horizontal="right" vertical="center"/>
    </xf>
    <xf numFmtId="178" fontId="13" fillId="0" borderId="0" xfId="2" applyNumberFormat="1" applyFont="1" applyFill="1"/>
    <xf numFmtId="178" fontId="16" fillId="0" borderId="0" xfId="2" applyNumberFormat="1" applyFont="1" applyFill="1"/>
    <xf numFmtId="0" fontId="16" fillId="0" borderId="0" xfId="2" applyFont="1" applyFill="1"/>
    <xf numFmtId="0" fontId="6" fillId="0" borderId="0" xfId="2" applyFont="1" applyFill="1" applyBorder="1"/>
    <xf numFmtId="178" fontId="6" fillId="0" borderId="0" xfId="2" applyNumberFormat="1" applyFont="1" applyFill="1"/>
    <xf numFmtId="177" fontId="13" fillId="0" borderId="0" xfId="2" applyNumberFormat="1" applyFont="1" applyFill="1" applyAlignment="1">
      <alignment vertical="center"/>
    </xf>
    <xf numFmtId="177" fontId="13" fillId="0" borderId="0" xfId="2" applyNumberFormat="1" applyFont="1" applyFill="1"/>
    <xf numFmtId="38" fontId="13" fillId="0" borderId="0" xfId="2" applyNumberFormat="1" applyFont="1" applyFill="1"/>
    <xf numFmtId="179" fontId="13" fillId="0" borderId="0" xfId="2" applyNumberFormat="1" applyFont="1" applyFill="1"/>
    <xf numFmtId="179" fontId="6" fillId="0" borderId="0" xfId="2" applyNumberFormat="1" applyFont="1" applyFill="1"/>
    <xf numFmtId="0" fontId="27" fillId="0" borderId="0" xfId="2" applyFont="1" applyFill="1"/>
    <xf numFmtId="179" fontId="5" fillId="0" borderId="0" xfId="2" applyNumberFormat="1" applyFont="1" applyFill="1" applyBorder="1" applyAlignment="1" applyProtection="1">
      <alignment horizontal="right" vertical="center"/>
      <protection locked="0"/>
    </xf>
    <xf numFmtId="179" fontId="19" fillId="0" borderId="0" xfId="2" applyNumberFormat="1" applyFont="1" applyFill="1" applyBorder="1" applyAlignment="1" applyProtection="1">
      <alignment horizontal="right" vertical="center"/>
      <protection locked="0"/>
    </xf>
    <xf numFmtId="176" fontId="5" fillId="0" borderId="0" xfId="1" applyNumberFormat="1" applyFont="1" applyFill="1" applyProtection="1">
      <protection locked="0"/>
    </xf>
    <xf numFmtId="177" fontId="5" fillId="0" borderId="0" xfId="2" applyNumberFormat="1" applyFont="1" applyFill="1" applyAlignment="1">
      <alignment horizontal="right"/>
    </xf>
    <xf numFmtId="177" fontId="19" fillId="0" borderId="0" xfId="2" applyNumberFormat="1" applyFont="1" applyFill="1" applyAlignment="1">
      <alignment horizontal="right"/>
    </xf>
    <xf numFmtId="179" fontId="5" fillId="0" borderId="0" xfId="1" applyNumberFormat="1" applyFont="1" applyFill="1" applyAlignment="1" applyProtection="1">
      <alignment vertical="center"/>
      <protection locked="0"/>
    </xf>
    <xf numFmtId="180" fontId="5" fillId="0" borderId="0" xfId="1" applyNumberFormat="1" applyFont="1" applyFill="1" applyAlignment="1" applyProtection="1">
      <alignment vertical="center"/>
      <protection locked="0"/>
    </xf>
    <xf numFmtId="178" fontId="5" fillId="0" borderId="0" xfId="1" applyNumberFormat="1" applyFont="1" applyFill="1" applyAlignment="1" applyProtection="1">
      <alignment vertical="center"/>
      <protection locked="0"/>
    </xf>
    <xf numFmtId="179" fontId="5" fillId="0" borderId="0" xfId="1" applyNumberFormat="1" applyFont="1" applyFill="1" applyAlignment="1" applyProtection="1">
      <alignment vertical="center"/>
    </xf>
    <xf numFmtId="177" fontId="5" fillId="0" borderId="0" xfId="1" applyNumberFormat="1" applyFont="1" applyFill="1" applyAlignment="1" applyProtection="1">
      <alignment vertical="center"/>
      <protection locked="0"/>
    </xf>
    <xf numFmtId="177" fontId="5" fillId="0" borderId="0" xfId="2" applyNumberFormat="1" applyFont="1" applyFill="1" applyAlignment="1" applyProtection="1">
      <alignment vertical="center"/>
      <protection locked="0"/>
    </xf>
    <xf numFmtId="178" fontId="5" fillId="0" borderId="0" xfId="2" applyNumberFormat="1" applyFont="1" applyFill="1" applyAlignment="1" applyProtection="1">
      <alignment vertical="center"/>
      <protection locked="0"/>
    </xf>
    <xf numFmtId="38" fontId="5" fillId="0" borderId="0" xfId="1" applyFont="1" applyFill="1" applyAlignment="1">
      <alignment horizontal="right" vertical="center"/>
    </xf>
    <xf numFmtId="177" fontId="5" fillId="0" borderId="0" xfId="1" applyNumberFormat="1" applyFont="1" applyFill="1" applyAlignment="1">
      <alignment horizontal="right" vertical="center"/>
    </xf>
    <xf numFmtId="178" fontId="5" fillId="0" borderId="0" xfId="1" applyNumberFormat="1" applyFont="1" applyFill="1" applyAlignment="1" applyProtection="1">
      <alignment horizontal="right"/>
    </xf>
    <xf numFmtId="178" fontId="5" fillId="0" borderId="0" xfId="1" applyNumberFormat="1" applyFont="1" applyFill="1" applyAlignment="1" applyProtection="1">
      <protection locked="0"/>
    </xf>
    <xf numFmtId="177" fontId="5" fillId="0" borderId="9" xfId="2" applyNumberFormat="1" applyFont="1" applyFill="1" applyBorder="1" applyAlignment="1">
      <alignment horizontal="right"/>
    </xf>
    <xf numFmtId="177" fontId="5" fillId="0" borderId="0" xfId="2" applyNumberFormat="1" applyFont="1" applyFill="1" applyBorder="1" applyAlignment="1">
      <alignment horizontal="right"/>
    </xf>
    <xf numFmtId="38" fontId="5" fillId="0" borderId="5" xfId="1" quotePrefix="1" applyFont="1" applyFill="1" applyBorder="1" applyAlignment="1" applyProtection="1">
      <alignment horizontal="left" vertical="center"/>
      <protection locked="0"/>
    </xf>
    <xf numFmtId="187" fontId="5" fillId="0" borderId="0" xfId="2" applyNumberFormat="1" applyFont="1" applyFill="1" applyAlignment="1">
      <alignment horizontal="right" vertical="center"/>
    </xf>
    <xf numFmtId="3" fontId="5" fillId="0" borderId="0" xfId="2" applyNumberFormat="1" applyFont="1" applyFill="1" applyAlignment="1">
      <alignment horizontal="right" vertical="center"/>
    </xf>
    <xf numFmtId="181" fontId="5" fillId="0" borderId="0" xfId="2" applyNumberFormat="1" applyFont="1" applyFill="1" applyAlignment="1">
      <alignment horizontal="right" vertical="center"/>
    </xf>
    <xf numFmtId="49" fontId="5" fillId="0" borderId="9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28" fillId="0" borderId="0" xfId="2" applyFont="1" applyFill="1" applyBorder="1" applyAlignment="1">
      <alignment vertical="center"/>
    </xf>
    <xf numFmtId="0" fontId="28" fillId="0" borderId="0" xfId="2" applyFont="1" applyFill="1" applyAlignment="1">
      <alignment vertical="center"/>
    </xf>
    <xf numFmtId="49" fontId="5" fillId="0" borderId="5" xfId="2" applyNumberFormat="1" applyFont="1" applyFill="1" applyBorder="1" applyAlignment="1" applyProtection="1">
      <alignment vertical="center"/>
      <protection locked="0"/>
    </xf>
    <xf numFmtId="49" fontId="5" fillId="0" borderId="9" xfId="2" applyNumberFormat="1" applyFont="1" applyFill="1" applyBorder="1" applyAlignment="1" applyProtection="1">
      <alignment vertical="center"/>
      <protection locked="0"/>
    </xf>
    <xf numFmtId="49" fontId="5" fillId="0" borderId="5" xfId="2" quotePrefix="1" applyNumberFormat="1" applyFont="1" applyFill="1" applyBorder="1" applyAlignment="1" applyProtection="1">
      <alignment vertical="center"/>
      <protection locked="0"/>
    </xf>
    <xf numFmtId="181" fontId="5" fillId="0" borderId="0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184" fontId="5" fillId="0" borderId="0" xfId="2" applyNumberFormat="1" applyFont="1" applyFill="1" applyBorder="1" applyAlignment="1">
      <alignment horizontal="right" vertical="center"/>
    </xf>
    <xf numFmtId="49" fontId="5" fillId="0" borderId="9" xfId="2" quotePrefix="1" applyNumberFormat="1" applyFont="1" applyFill="1" applyBorder="1" applyAlignment="1" applyProtection="1">
      <alignment vertical="center"/>
      <protection locked="0"/>
    </xf>
    <xf numFmtId="183" fontId="5" fillId="0" borderId="0" xfId="2" applyNumberFormat="1" applyFont="1" applyFill="1" applyBorder="1" applyAlignment="1">
      <alignment vertical="center"/>
    </xf>
    <xf numFmtId="183" fontId="29" fillId="0" borderId="0" xfId="2" applyNumberFormat="1" applyFont="1" applyFill="1" applyBorder="1" applyAlignment="1">
      <alignment vertical="center"/>
    </xf>
    <xf numFmtId="0" fontId="29" fillId="0" borderId="0" xfId="2" applyFont="1" applyFill="1" applyBorder="1" applyAlignment="1">
      <alignment vertical="center"/>
    </xf>
    <xf numFmtId="183" fontId="19" fillId="0" borderId="0" xfId="2" applyNumberFormat="1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38" fontId="19" fillId="0" borderId="0" xfId="1" applyFont="1" applyFill="1" applyAlignment="1">
      <alignment horizontal="right" vertical="center"/>
    </xf>
    <xf numFmtId="177" fontId="19" fillId="0" borderId="0" xfId="1" applyNumberFormat="1" applyFont="1" applyFill="1" applyAlignment="1">
      <alignment horizontal="right" vertical="center"/>
    </xf>
    <xf numFmtId="177" fontId="19" fillId="0" borderId="9" xfId="2" applyNumberFormat="1" applyFont="1" applyFill="1" applyBorder="1" applyAlignment="1">
      <alignment horizontal="right"/>
    </xf>
    <xf numFmtId="177" fontId="19" fillId="0" borderId="0" xfId="2" applyNumberFormat="1" applyFont="1" applyFill="1" applyBorder="1" applyAlignment="1">
      <alignment horizontal="right"/>
    </xf>
    <xf numFmtId="49" fontId="10" fillId="0" borderId="0" xfId="2" quotePrefix="1" applyNumberFormat="1" applyFont="1" applyFill="1" applyBorder="1" applyAlignment="1" applyProtection="1">
      <alignment horizontal="left"/>
      <protection locked="0"/>
    </xf>
    <xf numFmtId="178" fontId="5" fillId="0" borderId="5" xfId="1" applyNumberFormat="1" applyFont="1" applyFill="1" applyBorder="1" applyAlignment="1" applyProtection="1">
      <alignment horizontal="right"/>
    </xf>
    <xf numFmtId="178" fontId="5" fillId="0" borderId="5" xfId="1" applyNumberFormat="1" applyFont="1" applyFill="1" applyBorder="1" applyAlignment="1" applyProtection="1">
      <protection locked="0"/>
    </xf>
    <xf numFmtId="177" fontId="5" fillId="0" borderId="5" xfId="2" applyNumberFormat="1" applyFont="1" applyFill="1" applyBorder="1" applyAlignment="1">
      <alignment horizontal="right"/>
    </xf>
    <xf numFmtId="177" fontId="11" fillId="0" borderId="2" xfId="2" applyNumberFormat="1" applyFont="1" applyFill="1" applyBorder="1" applyAlignment="1"/>
    <xf numFmtId="188" fontId="5" fillId="0" borderId="0" xfId="2" applyNumberFormat="1" applyFont="1" applyFill="1" applyAlignment="1">
      <alignment horizontal="right" vertical="center"/>
    </xf>
    <xf numFmtId="186" fontId="5" fillId="0" borderId="0" xfId="2" applyNumberFormat="1" applyFont="1" applyFill="1" applyAlignment="1">
      <alignment horizontal="right" vertical="center"/>
    </xf>
    <xf numFmtId="49" fontId="10" fillId="0" borderId="9" xfId="2" applyNumberFormat="1" applyFont="1" applyFill="1" applyBorder="1" applyAlignment="1" applyProtection="1">
      <protection locked="0"/>
    </xf>
    <xf numFmtId="49" fontId="10" fillId="0" borderId="9" xfId="2" quotePrefix="1" applyNumberFormat="1" applyFont="1" applyFill="1" applyBorder="1" applyAlignment="1" applyProtection="1">
      <alignment horizontal="left" vertical="center"/>
      <protection locked="0"/>
    </xf>
    <xf numFmtId="49" fontId="11" fillId="0" borderId="12" xfId="2" quotePrefix="1" applyNumberFormat="1" applyFont="1" applyFill="1" applyBorder="1" applyAlignment="1" applyProtection="1">
      <alignment horizontal="center"/>
      <protection locked="0"/>
    </xf>
    <xf numFmtId="49" fontId="11" fillId="0" borderId="9" xfId="2" quotePrefix="1" applyNumberFormat="1" applyFont="1" applyFill="1" applyBorder="1" applyAlignment="1" applyProtection="1">
      <alignment horizontal="left" vertical="center"/>
      <protection locked="0"/>
    </xf>
    <xf numFmtId="182" fontId="5" fillId="0" borderId="0" xfId="2" applyNumberFormat="1" applyFont="1" applyFill="1" applyBorder="1" applyAlignment="1">
      <alignment horizontal="right" vertical="center"/>
    </xf>
    <xf numFmtId="0" fontId="5" fillId="0" borderId="0" xfId="1" applyNumberFormat="1" applyFont="1" applyFill="1" applyAlignment="1">
      <alignment horizontal="right" vertical="center"/>
    </xf>
    <xf numFmtId="176" fontId="5" fillId="0" borderId="0" xfId="2" applyNumberFormat="1" applyFont="1" applyFill="1" applyAlignment="1">
      <alignment horizontal="right" vertical="center"/>
    </xf>
    <xf numFmtId="0" fontId="10" fillId="0" borderId="14" xfId="2" applyFont="1" applyFill="1" applyBorder="1" applyAlignment="1">
      <alignment horizontal="centerContinuous" vertical="center"/>
    </xf>
    <xf numFmtId="0" fontId="10" fillId="0" borderId="15" xfId="2" applyFont="1" applyFill="1" applyBorder="1" applyAlignment="1">
      <alignment horizontal="centerContinuous" vertical="center"/>
    </xf>
    <xf numFmtId="0" fontId="10" fillId="0" borderId="16" xfId="2" applyFont="1" applyFill="1" applyBorder="1" applyAlignment="1">
      <alignment horizontal="centerContinuous" vertical="center"/>
    </xf>
    <xf numFmtId="49" fontId="11" fillId="2" borderId="5" xfId="2" quotePrefix="1" applyNumberFormat="1" applyFont="1" applyFill="1" applyBorder="1" applyAlignment="1" applyProtection="1">
      <alignment horizontal="left" vertical="center"/>
      <protection locked="0"/>
    </xf>
    <xf numFmtId="179" fontId="19" fillId="2" borderId="0" xfId="2" applyNumberFormat="1" applyFont="1" applyFill="1" applyBorder="1" applyAlignment="1" applyProtection="1">
      <alignment horizontal="right" vertical="center"/>
      <protection locked="0"/>
    </xf>
    <xf numFmtId="49" fontId="19" fillId="2" borderId="5" xfId="2" quotePrefix="1" applyNumberFormat="1" applyFont="1" applyFill="1" applyBorder="1" applyAlignment="1" applyProtection="1">
      <alignment horizontal="left" vertical="center"/>
      <protection locked="0"/>
    </xf>
    <xf numFmtId="188" fontId="19" fillId="2" borderId="0" xfId="2" applyNumberFormat="1" applyFont="1" applyFill="1" applyAlignment="1">
      <alignment horizontal="right" vertical="center"/>
    </xf>
    <xf numFmtId="3" fontId="19" fillId="2" borderId="0" xfId="2" applyNumberFormat="1" applyFont="1" applyFill="1" applyAlignment="1">
      <alignment horizontal="right" vertical="center"/>
    </xf>
    <xf numFmtId="181" fontId="19" fillId="2" borderId="0" xfId="2" applyNumberFormat="1" applyFont="1" applyFill="1" applyAlignment="1">
      <alignment horizontal="right" vertical="center"/>
    </xf>
    <xf numFmtId="186" fontId="19" fillId="2" borderId="0" xfId="2" applyNumberFormat="1" applyFont="1" applyFill="1" applyAlignment="1">
      <alignment horizontal="right" vertical="center"/>
    </xf>
    <xf numFmtId="177" fontId="19" fillId="2" borderId="0" xfId="2" applyNumberFormat="1" applyFont="1" applyFill="1" applyAlignment="1">
      <alignment horizontal="right"/>
    </xf>
    <xf numFmtId="49" fontId="19" fillId="2" borderId="9" xfId="2" quotePrefix="1" applyNumberFormat="1" applyFont="1" applyFill="1" applyBorder="1" applyAlignment="1" applyProtection="1">
      <alignment horizontal="left" vertical="center"/>
      <protection locked="0"/>
    </xf>
    <xf numFmtId="178" fontId="11" fillId="0" borderId="4" xfId="1" applyNumberFormat="1" applyFont="1" applyFill="1" applyBorder="1" applyAlignment="1">
      <alignment vertical="center"/>
    </xf>
    <xf numFmtId="49" fontId="19" fillId="0" borderId="5" xfId="2" quotePrefix="1" applyNumberFormat="1" applyFont="1" applyFill="1" applyBorder="1" applyAlignment="1" applyProtection="1">
      <alignment vertical="center"/>
      <protection locked="0"/>
    </xf>
    <xf numFmtId="49" fontId="19" fillId="0" borderId="9" xfId="2" quotePrefix="1" applyNumberFormat="1" applyFont="1" applyFill="1" applyBorder="1" applyAlignment="1" applyProtection="1">
      <alignment vertical="center"/>
      <protection locked="0"/>
    </xf>
    <xf numFmtId="1" fontId="5" fillId="0" borderId="0" xfId="1" applyNumberFormat="1" applyFont="1" applyFill="1" applyAlignment="1">
      <alignment horizontal="right" vertical="center"/>
    </xf>
    <xf numFmtId="38" fontId="19" fillId="0" borderId="0" xfId="1" applyFont="1" applyFill="1" applyAlignment="1">
      <alignment vertical="center"/>
    </xf>
    <xf numFmtId="178" fontId="19" fillId="0" borderId="0" xfId="1" applyNumberFormat="1" applyFont="1" applyFill="1" applyAlignment="1">
      <alignment vertical="center"/>
    </xf>
    <xf numFmtId="180" fontId="5" fillId="0" borderId="0" xfId="2" applyNumberFormat="1" applyFont="1" applyFill="1" applyAlignment="1">
      <alignment horizontal="right" vertical="center"/>
    </xf>
    <xf numFmtId="176" fontId="19" fillId="0" borderId="0" xfId="1" applyNumberFormat="1" applyFont="1" applyFill="1" applyAlignment="1">
      <alignment horizontal="right" vertical="center"/>
    </xf>
    <xf numFmtId="179" fontId="19" fillId="0" borderId="0" xfId="1" applyNumberFormat="1" applyFont="1" applyFill="1" applyAlignment="1" applyProtection="1">
      <alignment vertical="center"/>
      <protection locked="0"/>
    </xf>
    <xf numFmtId="180" fontId="19" fillId="0" borderId="0" xfId="1" applyNumberFormat="1" applyFont="1" applyFill="1" applyAlignment="1" applyProtection="1">
      <alignment vertical="center"/>
      <protection locked="0"/>
    </xf>
    <xf numFmtId="178" fontId="19" fillId="0" borderId="0" xfId="1" applyNumberFormat="1" applyFont="1" applyFill="1" applyAlignment="1" applyProtection="1">
      <alignment vertical="center"/>
      <protection locked="0"/>
    </xf>
    <xf numFmtId="178" fontId="19" fillId="0" borderId="0" xfId="1" applyNumberFormat="1" applyFont="1" applyFill="1" applyAlignment="1" applyProtection="1">
      <alignment horizontal="right"/>
    </xf>
    <xf numFmtId="178" fontId="19" fillId="0" borderId="5" xfId="1" applyNumberFormat="1" applyFont="1" applyFill="1" applyBorder="1" applyAlignment="1" applyProtection="1">
      <alignment horizontal="right"/>
    </xf>
    <xf numFmtId="185" fontId="5" fillId="0" borderId="0" xfId="2" applyNumberFormat="1" applyFont="1" applyFill="1" applyBorder="1" applyAlignment="1">
      <alignment horizontal="right" vertical="center"/>
    </xf>
    <xf numFmtId="181" fontId="23" fillId="0" borderId="12" xfId="2" applyNumberFormat="1" applyFont="1" applyFill="1" applyBorder="1" applyAlignment="1">
      <alignment horizontal="right" vertical="center"/>
    </xf>
    <xf numFmtId="3" fontId="23" fillId="0" borderId="4" xfId="2" applyNumberFormat="1" applyFont="1" applyFill="1" applyBorder="1" applyAlignment="1">
      <alignment horizontal="right" vertical="center"/>
    </xf>
    <xf numFmtId="182" fontId="23" fillId="0" borderId="4" xfId="2" applyNumberFormat="1" applyFont="1" applyFill="1" applyBorder="1" applyAlignment="1">
      <alignment horizontal="right" vertical="center"/>
    </xf>
    <xf numFmtId="1" fontId="23" fillId="0" borderId="4" xfId="2" applyNumberFormat="1" applyFont="1" applyFill="1" applyBorder="1" applyAlignment="1">
      <alignment horizontal="right" vertical="center"/>
    </xf>
    <xf numFmtId="185" fontId="23" fillId="0" borderId="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182" fontId="19" fillId="0" borderId="0" xfId="2" applyNumberFormat="1" applyFont="1" applyFill="1" applyBorder="1" applyAlignment="1">
      <alignment horizontal="right" vertical="center"/>
    </xf>
    <xf numFmtId="0" fontId="19" fillId="0" borderId="0" xfId="2" applyFont="1" applyFill="1" applyBorder="1" applyAlignment="1">
      <alignment horizontal="right" vertical="center"/>
    </xf>
    <xf numFmtId="184" fontId="19" fillId="0" borderId="0" xfId="2" applyNumberFormat="1" applyFont="1" applyFill="1" applyBorder="1" applyAlignment="1">
      <alignment horizontal="right" vertical="center"/>
    </xf>
    <xf numFmtId="182" fontId="19" fillId="0" borderId="0" xfId="2" applyNumberFormat="1" applyFont="1" applyFill="1" applyAlignment="1">
      <alignment horizontal="right" vertical="center"/>
    </xf>
    <xf numFmtId="181" fontId="19" fillId="0" borderId="0" xfId="2" applyNumberFormat="1" applyFont="1" applyFill="1" applyAlignment="1">
      <alignment horizontal="right" vertical="center"/>
    </xf>
    <xf numFmtId="176" fontId="19" fillId="0" borderId="0" xfId="2" applyNumberFormat="1" applyFont="1" applyFill="1" applyBorder="1" applyAlignment="1">
      <alignment horizontal="right" vertical="center"/>
    </xf>
    <xf numFmtId="177" fontId="19" fillId="0" borderId="0" xfId="2" applyNumberFormat="1" applyFont="1" applyFill="1" applyBorder="1" applyAlignment="1">
      <alignment horizontal="right" vertical="center"/>
    </xf>
    <xf numFmtId="0" fontId="10" fillId="0" borderId="17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16" xfId="2" applyFont="1" applyFill="1" applyBorder="1" applyAlignment="1">
      <alignment horizontal="distributed" vertical="center" justifyLastLine="1"/>
    </xf>
    <xf numFmtId="0" fontId="10" fillId="0" borderId="15" xfId="2" applyFont="1" applyFill="1" applyBorder="1" applyAlignment="1">
      <alignment horizontal="distributed" vertical="center" justifyLastLine="1"/>
    </xf>
    <xf numFmtId="0" fontId="10" fillId="0" borderId="18" xfId="2" applyFont="1" applyFill="1" applyBorder="1" applyAlignment="1">
      <alignment horizontal="distributed" vertical="center" justifyLastLine="1"/>
    </xf>
    <xf numFmtId="0" fontId="10" fillId="0" borderId="12" xfId="2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03_nousui_2004_0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1</xdr:row>
      <xdr:rowOff>76200</xdr:rowOff>
    </xdr:from>
    <xdr:to>
      <xdr:col>19</xdr:col>
      <xdr:colOff>704850</xdr:colOff>
      <xdr:row>2</xdr:row>
      <xdr:rowOff>76200</xdr:rowOff>
    </xdr:to>
    <xdr:sp macro="" textlink="">
      <xdr:nvSpPr>
        <xdr:cNvPr id="3074" name="テキスト 2">
          <a:extLst>
            <a:ext uri="{FF2B5EF4-FFF2-40B4-BE49-F238E27FC236}">
              <a16:creationId xmlns:a16="http://schemas.microsoft.com/office/drawing/2014/main" id="{B34A663A-5460-45EE-9D40-E793676B7B1E}"/>
            </a:ext>
          </a:extLst>
        </xdr:cNvPr>
        <xdr:cNvSpPr txBox="1">
          <a:spLocks noChangeArrowheads="1"/>
        </xdr:cNvSpPr>
      </xdr:nvSpPr>
      <xdr:spPr bwMode="auto">
        <a:xfrm>
          <a:off x="12887325" y="704850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19</xdr:col>
      <xdr:colOff>47625</xdr:colOff>
      <xdr:row>1</xdr:row>
      <xdr:rowOff>76200</xdr:rowOff>
    </xdr:from>
    <xdr:to>
      <xdr:col>19</xdr:col>
      <xdr:colOff>704850</xdr:colOff>
      <xdr:row>2</xdr:row>
      <xdr:rowOff>76200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1EFCFF05-603D-4FF5-A04A-C700304A34BE}"/>
            </a:ext>
          </a:extLst>
        </xdr:cNvPr>
        <xdr:cNvSpPr txBox="1">
          <a:spLocks noChangeArrowheads="1"/>
        </xdr:cNvSpPr>
      </xdr:nvSpPr>
      <xdr:spPr bwMode="auto">
        <a:xfrm>
          <a:off x="12887325" y="390525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showGridLines="0" tabSelected="1" view="pageBreakPreview" zoomScale="120" zoomScaleNormal="100" zoomScaleSheetLayoutView="120" workbookViewId="0"/>
  </sheetViews>
  <sheetFormatPr defaultRowHeight="13.5"/>
  <cols>
    <col min="1" max="1" width="11.25" style="2" customWidth="1"/>
    <col min="2" max="7" width="13.5" style="2" customWidth="1"/>
    <col min="8" max="16384" width="9" style="2"/>
  </cols>
  <sheetData>
    <row r="1" spans="1:15" s="87" customFormat="1" ht="24.95" customHeight="1">
      <c r="A1" s="87" t="s">
        <v>28</v>
      </c>
    </row>
    <row r="2" spans="1:15" ht="24.95" customHeight="1" thickBot="1">
      <c r="A2" s="1" t="s">
        <v>30</v>
      </c>
    </row>
    <row r="3" spans="1:15" s="20" customFormat="1" ht="11.1" customHeight="1">
      <c r="A3" s="219" t="s">
        <v>31</v>
      </c>
      <c r="B3" s="217" t="s">
        <v>33</v>
      </c>
      <c r="C3" s="17" t="s">
        <v>54</v>
      </c>
      <c r="D3" s="18"/>
      <c r="E3" s="17" t="s">
        <v>0</v>
      </c>
      <c r="F3" s="18"/>
      <c r="G3" s="19" t="s">
        <v>1</v>
      </c>
    </row>
    <row r="4" spans="1:15" s="20" customFormat="1" ht="11.1" customHeight="1">
      <c r="A4" s="220"/>
      <c r="B4" s="218"/>
      <c r="C4" s="21" t="s">
        <v>52</v>
      </c>
      <c r="D4" s="21" t="s">
        <v>53</v>
      </c>
      <c r="E4" s="21" t="s">
        <v>2</v>
      </c>
      <c r="F4" s="21" t="s">
        <v>3</v>
      </c>
      <c r="G4" s="22" t="s">
        <v>4</v>
      </c>
    </row>
    <row r="5" spans="1:15" s="20" customFormat="1" ht="10.5" customHeight="1">
      <c r="A5" s="13"/>
      <c r="B5" s="23" t="s">
        <v>5</v>
      </c>
      <c r="C5" s="23" t="s">
        <v>5</v>
      </c>
      <c r="D5" s="23" t="s">
        <v>5</v>
      </c>
      <c r="E5" s="23" t="s">
        <v>6</v>
      </c>
      <c r="F5" s="23" t="s">
        <v>6</v>
      </c>
      <c r="G5" s="23" t="s">
        <v>5</v>
      </c>
    </row>
    <row r="6" spans="1:15" s="27" customFormat="1" ht="12" customHeight="1">
      <c r="A6" s="26" t="s">
        <v>176</v>
      </c>
      <c r="B6" s="118" t="s">
        <v>159</v>
      </c>
      <c r="C6" s="118" t="s">
        <v>160</v>
      </c>
      <c r="D6" s="118">
        <v>33</v>
      </c>
      <c r="E6" s="118" t="s">
        <v>161</v>
      </c>
      <c r="F6" s="118" t="s">
        <v>162</v>
      </c>
      <c r="G6" s="118" t="s">
        <v>163</v>
      </c>
    </row>
    <row r="7" spans="1:15" s="27" customFormat="1" ht="12" customHeight="1">
      <c r="A7" s="26" t="s">
        <v>169</v>
      </c>
      <c r="B7" s="118" t="s">
        <v>164</v>
      </c>
      <c r="C7" s="118" t="s">
        <v>165</v>
      </c>
      <c r="D7" s="118">
        <v>39</v>
      </c>
      <c r="E7" s="118" t="s">
        <v>166</v>
      </c>
      <c r="F7" s="118" t="s">
        <v>167</v>
      </c>
      <c r="G7" s="118" t="s">
        <v>168</v>
      </c>
    </row>
    <row r="8" spans="1:15" s="117" customFormat="1" ht="12" customHeight="1">
      <c r="A8" s="178" t="s">
        <v>170</v>
      </c>
      <c r="B8" s="119" t="s">
        <v>46</v>
      </c>
      <c r="C8" s="119" t="s">
        <v>46</v>
      </c>
      <c r="D8" s="119" t="s">
        <v>46</v>
      </c>
      <c r="E8" s="119" t="s">
        <v>46</v>
      </c>
      <c r="F8" s="119" t="s">
        <v>46</v>
      </c>
      <c r="G8" s="179" t="s">
        <v>158</v>
      </c>
    </row>
    <row r="9" spans="1:15" s="27" customFormat="1" ht="3.75" customHeight="1">
      <c r="A9" s="48"/>
      <c r="B9" s="118"/>
      <c r="C9" s="118"/>
      <c r="D9" s="118"/>
      <c r="E9" s="120"/>
      <c r="F9" s="120"/>
      <c r="G9" s="120"/>
    </row>
    <row r="10" spans="1:15" s="27" customFormat="1" ht="12" customHeight="1">
      <c r="A10" s="26" t="s">
        <v>183</v>
      </c>
      <c r="B10" s="121" t="s">
        <v>115</v>
      </c>
      <c r="C10" s="121" t="s">
        <v>116</v>
      </c>
      <c r="D10" s="121">
        <v>4</v>
      </c>
      <c r="E10" s="121" t="s">
        <v>117</v>
      </c>
      <c r="F10" s="121">
        <v>505</v>
      </c>
      <c r="G10" s="118">
        <v>502</v>
      </c>
      <c r="O10" s="88"/>
    </row>
    <row r="11" spans="1:15" s="27" customFormat="1" ht="12" customHeight="1">
      <c r="A11" s="26" t="s">
        <v>61</v>
      </c>
      <c r="B11" s="121" t="s">
        <v>118</v>
      </c>
      <c r="C11" s="121" t="s">
        <v>119</v>
      </c>
      <c r="D11" s="121">
        <v>3</v>
      </c>
      <c r="E11" s="121" t="s">
        <v>120</v>
      </c>
      <c r="F11" s="121">
        <v>558</v>
      </c>
      <c r="G11" s="118">
        <v>494</v>
      </c>
      <c r="O11" s="88"/>
    </row>
    <row r="12" spans="1:15" s="27" customFormat="1" ht="12" customHeight="1">
      <c r="A12" s="26" t="s">
        <v>62</v>
      </c>
      <c r="B12" s="121" t="s">
        <v>116</v>
      </c>
      <c r="C12" s="121" t="s">
        <v>121</v>
      </c>
      <c r="D12" s="121">
        <v>5</v>
      </c>
      <c r="E12" s="121" t="s">
        <v>122</v>
      </c>
      <c r="F12" s="121">
        <v>553</v>
      </c>
      <c r="G12" s="118">
        <v>494</v>
      </c>
      <c r="O12" s="88"/>
    </row>
    <row r="13" spans="1:15" s="27" customFormat="1" ht="12" customHeight="1">
      <c r="A13" s="26" t="s">
        <v>149</v>
      </c>
      <c r="B13" s="121" t="s">
        <v>123</v>
      </c>
      <c r="C13" s="121" t="s">
        <v>124</v>
      </c>
      <c r="D13" s="121">
        <v>3</v>
      </c>
      <c r="E13" s="121" t="s">
        <v>125</v>
      </c>
      <c r="F13" s="121">
        <v>446</v>
      </c>
      <c r="G13" s="118">
        <v>444</v>
      </c>
      <c r="O13" s="88"/>
    </row>
    <row r="14" spans="1:15" s="27" customFormat="1" ht="12" customHeight="1">
      <c r="A14" s="26" t="s">
        <v>65</v>
      </c>
      <c r="B14" s="121" t="s">
        <v>126</v>
      </c>
      <c r="C14" s="121" t="s">
        <v>127</v>
      </c>
      <c r="D14" s="121">
        <v>3</v>
      </c>
      <c r="E14" s="121" t="s">
        <v>128</v>
      </c>
      <c r="F14" s="121">
        <v>465</v>
      </c>
      <c r="G14" s="118">
        <v>414</v>
      </c>
      <c r="O14" s="88"/>
    </row>
    <row r="15" spans="1:15" s="27" customFormat="1" ht="12" customHeight="1">
      <c r="A15" s="26" t="s">
        <v>71</v>
      </c>
      <c r="B15" s="121" t="s">
        <v>129</v>
      </c>
      <c r="C15" s="121" t="s">
        <v>130</v>
      </c>
      <c r="D15" s="121">
        <v>4</v>
      </c>
      <c r="E15" s="121" t="s">
        <v>131</v>
      </c>
      <c r="F15" s="121">
        <v>415</v>
      </c>
      <c r="G15" s="118">
        <v>479</v>
      </c>
      <c r="O15" s="88"/>
    </row>
    <row r="16" spans="1:15" s="27" customFormat="1" ht="12" customHeight="1">
      <c r="A16" s="26" t="s">
        <v>72</v>
      </c>
      <c r="B16" s="121" t="s">
        <v>114</v>
      </c>
      <c r="C16" s="121" t="s">
        <v>97</v>
      </c>
      <c r="D16" s="121" t="s">
        <v>97</v>
      </c>
      <c r="E16" s="121" t="s">
        <v>132</v>
      </c>
      <c r="F16" s="121">
        <v>464</v>
      </c>
      <c r="G16" s="118">
        <v>469</v>
      </c>
      <c r="O16" s="88"/>
    </row>
    <row r="17" spans="1:15" s="27" customFormat="1" ht="12" customHeight="1">
      <c r="A17" s="26" t="s">
        <v>184</v>
      </c>
      <c r="B17" s="121" t="s">
        <v>133</v>
      </c>
      <c r="C17" s="121" t="s">
        <v>97</v>
      </c>
      <c r="D17" s="121" t="s">
        <v>97</v>
      </c>
      <c r="E17" s="121" t="s">
        <v>134</v>
      </c>
      <c r="F17" s="121">
        <v>422</v>
      </c>
      <c r="G17" s="118">
        <v>476</v>
      </c>
      <c r="O17" s="88"/>
    </row>
    <row r="18" spans="1:15" s="27" customFormat="1" ht="12" customHeight="1">
      <c r="A18" s="26" t="s">
        <v>56</v>
      </c>
      <c r="B18" s="121" t="s">
        <v>123</v>
      </c>
      <c r="C18" s="121" t="s">
        <v>97</v>
      </c>
      <c r="D18" s="121" t="s">
        <v>97</v>
      </c>
      <c r="E18" s="121" t="s">
        <v>135</v>
      </c>
      <c r="F18" s="121">
        <v>377</v>
      </c>
      <c r="G18" s="118">
        <v>449</v>
      </c>
      <c r="O18" s="88"/>
    </row>
    <row r="19" spans="1:15" s="27" customFormat="1" ht="12" customHeight="1">
      <c r="A19" s="26" t="s">
        <v>57</v>
      </c>
      <c r="B19" s="121" t="s">
        <v>136</v>
      </c>
      <c r="C19" s="121" t="s">
        <v>97</v>
      </c>
      <c r="D19" s="121" t="s">
        <v>97</v>
      </c>
      <c r="E19" s="121" t="s">
        <v>137</v>
      </c>
      <c r="F19" s="121">
        <v>443</v>
      </c>
      <c r="G19" s="118">
        <v>435</v>
      </c>
      <c r="O19" s="88"/>
    </row>
    <row r="20" spans="1:15" s="27" customFormat="1" ht="12" customHeight="1">
      <c r="A20" s="26" t="s">
        <v>58</v>
      </c>
      <c r="B20" s="121" t="s">
        <v>130</v>
      </c>
      <c r="C20" s="121" t="s">
        <v>97</v>
      </c>
      <c r="D20" s="121" t="s">
        <v>97</v>
      </c>
      <c r="E20" s="121" t="s">
        <v>138</v>
      </c>
      <c r="F20" s="121">
        <v>396</v>
      </c>
      <c r="G20" s="118">
        <v>449</v>
      </c>
      <c r="O20" s="88"/>
    </row>
    <row r="21" spans="1:15" s="27" customFormat="1" ht="12" customHeight="1">
      <c r="A21" s="26" t="s">
        <v>59</v>
      </c>
      <c r="B21" s="121" t="s">
        <v>139</v>
      </c>
      <c r="C21" s="121" t="s">
        <v>97</v>
      </c>
      <c r="D21" s="121" t="s">
        <v>97</v>
      </c>
      <c r="E21" s="121" t="s">
        <v>140</v>
      </c>
      <c r="F21" s="121">
        <v>435</v>
      </c>
      <c r="G21" s="118">
        <v>406</v>
      </c>
      <c r="O21" s="88"/>
    </row>
    <row r="22" spans="1:15" s="27" customFormat="1" ht="12" customHeight="1">
      <c r="A22" s="26" t="s">
        <v>60</v>
      </c>
      <c r="B22" s="121" t="s">
        <v>141</v>
      </c>
      <c r="C22" s="121" t="s">
        <v>97</v>
      </c>
      <c r="D22" s="121" t="s">
        <v>97</v>
      </c>
      <c r="E22" s="121" t="s">
        <v>142</v>
      </c>
      <c r="F22" s="121">
        <v>418</v>
      </c>
      <c r="G22" s="118">
        <v>474</v>
      </c>
      <c r="O22" s="88"/>
    </row>
    <row r="23" spans="1:15" s="27" customFormat="1" ht="12" customHeight="1">
      <c r="A23" s="26" t="s">
        <v>61</v>
      </c>
      <c r="B23" s="121" t="s">
        <v>143</v>
      </c>
      <c r="C23" s="121" t="s">
        <v>97</v>
      </c>
      <c r="D23" s="121" t="s">
        <v>97</v>
      </c>
      <c r="E23" s="121" t="s">
        <v>144</v>
      </c>
      <c r="F23" s="121">
        <v>476</v>
      </c>
      <c r="G23" s="118">
        <v>454</v>
      </c>
      <c r="O23" s="88"/>
    </row>
    <row r="24" spans="1:15" s="25" customFormat="1" ht="12" customHeight="1">
      <c r="A24" s="26" t="s">
        <v>62</v>
      </c>
      <c r="B24" s="121" t="s">
        <v>145</v>
      </c>
      <c r="C24" s="121" t="s">
        <v>97</v>
      </c>
      <c r="D24" s="121" t="s">
        <v>97</v>
      </c>
      <c r="E24" s="121" t="s">
        <v>146</v>
      </c>
      <c r="F24" s="121">
        <v>438</v>
      </c>
      <c r="G24" s="118">
        <v>466</v>
      </c>
      <c r="O24" s="89"/>
    </row>
    <row r="25" spans="1:15" s="25" customFormat="1" ht="12" customHeight="1">
      <c r="A25" s="26" t="s">
        <v>150</v>
      </c>
      <c r="B25" s="121" t="s">
        <v>147</v>
      </c>
      <c r="C25" s="121" t="s">
        <v>97</v>
      </c>
      <c r="D25" s="121" t="s">
        <v>97</v>
      </c>
      <c r="E25" s="121" t="s">
        <v>148</v>
      </c>
      <c r="F25" s="121">
        <v>384</v>
      </c>
      <c r="G25" s="118" t="s">
        <v>46</v>
      </c>
      <c r="O25" s="89"/>
    </row>
    <row r="26" spans="1:15" s="25" customFormat="1" ht="12" customHeight="1">
      <c r="A26" s="26" t="s">
        <v>65</v>
      </c>
      <c r="B26" s="121" t="s">
        <v>171</v>
      </c>
      <c r="C26" s="121" t="s">
        <v>97</v>
      </c>
      <c r="D26" s="121" t="s">
        <v>97</v>
      </c>
      <c r="E26" s="121" t="s">
        <v>172</v>
      </c>
      <c r="F26" s="121">
        <v>445</v>
      </c>
      <c r="G26" s="118" t="s">
        <v>46</v>
      </c>
      <c r="O26" s="89"/>
    </row>
    <row r="27" spans="1:15" s="25" customFormat="1" ht="12" customHeight="1">
      <c r="A27" s="26" t="s">
        <v>71</v>
      </c>
      <c r="B27" s="121" t="s">
        <v>177</v>
      </c>
      <c r="C27" s="121" t="s">
        <v>97</v>
      </c>
      <c r="D27" s="121" t="s">
        <v>97</v>
      </c>
      <c r="E27" s="121" t="s">
        <v>178</v>
      </c>
      <c r="F27" s="121">
        <v>397</v>
      </c>
      <c r="G27" s="118" t="s">
        <v>46</v>
      </c>
      <c r="O27" s="89"/>
    </row>
    <row r="28" spans="1:15" s="25" customFormat="1" ht="12" customHeight="1">
      <c r="A28" s="26" t="s">
        <v>72</v>
      </c>
      <c r="B28" s="121" t="s">
        <v>181</v>
      </c>
      <c r="C28" s="121" t="s">
        <v>97</v>
      </c>
      <c r="D28" s="121" t="s">
        <v>97</v>
      </c>
      <c r="E28" s="121" t="s">
        <v>182</v>
      </c>
      <c r="F28" s="121">
        <v>409</v>
      </c>
      <c r="G28" s="118" t="s">
        <v>186</v>
      </c>
      <c r="O28" s="89"/>
    </row>
    <row r="29" spans="1:15" s="25" customFormat="1" ht="12" customHeight="1">
      <c r="A29" s="24" t="s">
        <v>184</v>
      </c>
      <c r="B29" s="122">
        <v>1276</v>
      </c>
      <c r="C29" s="122" t="s">
        <v>185</v>
      </c>
      <c r="D29" s="122" t="s">
        <v>185</v>
      </c>
      <c r="E29" s="122">
        <v>7842</v>
      </c>
      <c r="F29" s="122">
        <v>399</v>
      </c>
      <c r="G29" s="119" t="s">
        <v>186</v>
      </c>
      <c r="O29" s="89"/>
    </row>
    <row r="30" spans="1:15" s="25" customFormat="1" ht="4.5" customHeight="1">
      <c r="A30" s="61"/>
      <c r="B30" s="90"/>
      <c r="C30" s="90"/>
      <c r="D30" s="90"/>
      <c r="E30" s="91"/>
      <c r="F30" s="91"/>
      <c r="G30" s="62"/>
      <c r="O30" s="89"/>
    </row>
    <row r="31" spans="1:15" s="31" customFormat="1" ht="11.1" customHeight="1">
      <c r="A31" s="33" t="s">
        <v>80</v>
      </c>
    </row>
    <row r="32" spans="1:15" s="31" customFormat="1" ht="10.5" customHeight="1">
      <c r="A32" s="34" t="s">
        <v>49</v>
      </c>
      <c r="E32" s="92"/>
      <c r="F32" s="92"/>
      <c r="G32" s="35"/>
    </row>
    <row r="33" spans="1:7" ht="10.5" customHeight="1">
      <c r="A33" s="34" t="s">
        <v>98</v>
      </c>
    </row>
    <row r="34" spans="1:7">
      <c r="A34" s="3"/>
      <c r="B34" s="8"/>
      <c r="C34" s="8"/>
      <c r="D34" s="8"/>
      <c r="E34" s="8"/>
      <c r="F34" s="8"/>
      <c r="G34" s="8"/>
    </row>
    <row r="35" spans="1:7">
      <c r="A35" s="3"/>
      <c r="B35" s="4"/>
      <c r="C35" s="4"/>
      <c r="D35" s="4"/>
      <c r="E35" s="4"/>
      <c r="G35" s="8"/>
    </row>
    <row r="36" spans="1:7">
      <c r="A36" s="3"/>
    </row>
    <row r="37" spans="1:7">
      <c r="A37" s="3"/>
    </row>
    <row r="38" spans="1:7">
      <c r="A38" s="3"/>
    </row>
    <row r="39" spans="1:7">
      <c r="A39" s="3"/>
    </row>
    <row r="40" spans="1:7">
      <c r="A40" s="3"/>
    </row>
    <row r="41" spans="1:7">
      <c r="A41" s="3"/>
    </row>
    <row r="42" spans="1:7">
      <c r="A42" s="3"/>
    </row>
    <row r="43" spans="1:7">
      <c r="A43" s="3"/>
    </row>
    <row r="44" spans="1:7">
      <c r="A44" s="3"/>
    </row>
  </sheetData>
  <mergeCells count="2">
    <mergeCell ref="B3:B4"/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A9:D9 F9:G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8"/>
  <sheetViews>
    <sheetView showGridLines="0" view="pageBreakPreview" zoomScale="120" zoomScaleNormal="100" zoomScaleSheetLayoutView="120" workbookViewId="0"/>
  </sheetViews>
  <sheetFormatPr defaultRowHeight="13.5"/>
  <cols>
    <col min="1" max="1" width="11.25" style="2" customWidth="1"/>
    <col min="2" max="2" width="6" style="2" customWidth="1"/>
    <col min="3" max="3" width="8.75" style="2" customWidth="1"/>
    <col min="4" max="4" width="5.625" style="2" customWidth="1"/>
    <col min="5" max="5" width="7.5" style="2" customWidth="1"/>
    <col min="6" max="6" width="5.625" style="2" customWidth="1"/>
    <col min="7" max="7" width="7.5" style="2" customWidth="1"/>
    <col min="8" max="8" width="5.625" style="2" customWidth="1"/>
    <col min="9" max="9" width="7.5" style="2" customWidth="1"/>
    <col min="10" max="10" width="5.625" style="2" customWidth="1"/>
    <col min="11" max="11" width="7.5" style="2" customWidth="1"/>
    <col min="12" max="12" width="5.625" style="2" customWidth="1"/>
    <col min="13" max="13" width="9.125" style="2" customWidth="1"/>
    <col min="14" max="16384" width="9" style="2"/>
  </cols>
  <sheetData>
    <row r="1" spans="1:13" s="49" customFormat="1" ht="24.95" customHeight="1">
      <c r="M1" s="50" t="s">
        <v>28</v>
      </c>
    </row>
    <row r="2" spans="1:13" ht="24.95" customHeight="1" thickBot="1">
      <c r="A2" s="7" t="s">
        <v>69</v>
      </c>
      <c r="L2" s="5"/>
      <c r="M2" s="42" t="s">
        <v>32</v>
      </c>
    </row>
    <row r="3" spans="1:13" s="27" customFormat="1" ht="11.1" customHeight="1">
      <c r="A3" s="219" t="s">
        <v>31</v>
      </c>
      <c r="B3" s="17" t="s">
        <v>7</v>
      </c>
      <c r="C3" s="18"/>
      <c r="D3" s="18" t="s">
        <v>8</v>
      </c>
      <c r="E3" s="18"/>
      <c r="F3" s="18" t="s">
        <v>9</v>
      </c>
      <c r="G3" s="18"/>
      <c r="H3" s="17" t="s">
        <v>10</v>
      </c>
      <c r="I3" s="18"/>
      <c r="J3" s="17" t="s">
        <v>11</v>
      </c>
      <c r="K3" s="18"/>
      <c r="L3" s="17" t="s">
        <v>12</v>
      </c>
      <c r="M3" s="17"/>
    </row>
    <row r="4" spans="1:13" s="20" customFormat="1" ht="11.1" customHeight="1">
      <c r="A4" s="220"/>
      <c r="B4" s="21" t="s">
        <v>13</v>
      </c>
      <c r="C4" s="21" t="s">
        <v>14</v>
      </c>
      <c r="D4" s="21" t="s">
        <v>13</v>
      </c>
      <c r="E4" s="21" t="s">
        <v>14</v>
      </c>
      <c r="F4" s="21" t="s">
        <v>13</v>
      </c>
      <c r="G4" s="21" t="s">
        <v>14</v>
      </c>
      <c r="H4" s="21" t="s">
        <v>13</v>
      </c>
      <c r="I4" s="21" t="s">
        <v>14</v>
      </c>
      <c r="J4" s="21" t="s">
        <v>13</v>
      </c>
      <c r="K4" s="21" t="s">
        <v>14</v>
      </c>
      <c r="L4" s="21" t="s">
        <v>13</v>
      </c>
      <c r="M4" s="36" t="s">
        <v>14</v>
      </c>
    </row>
    <row r="5" spans="1:13" s="39" customFormat="1" ht="3.75" customHeight="1">
      <c r="A5" s="37"/>
      <c r="B5" s="38"/>
      <c r="C5" s="38"/>
      <c r="D5" s="38"/>
      <c r="E5" s="38"/>
      <c r="F5" s="38"/>
      <c r="G5" s="38"/>
    </row>
    <row r="6" spans="1:13" s="41" customFormat="1" ht="11.1" customHeight="1">
      <c r="A6" s="16" t="s">
        <v>91</v>
      </c>
      <c r="B6" s="123">
        <v>7732</v>
      </c>
      <c r="C6" s="124">
        <v>2975376</v>
      </c>
      <c r="D6" s="123">
        <v>1176</v>
      </c>
      <c r="E6" s="123">
        <v>310583</v>
      </c>
      <c r="F6" s="123">
        <v>1584</v>
      </c>
      <c r="G6" s="123">
        <v>539629</v>
      </c>
      <c r="H6" s="123">
        <v>465</v>
      </c>
      <c r="I6" s="123">
        <v>569825</v>
      </c>
      <c r="J6" s="123">
        <v>991</v>
      </c>
      <c r="K6" s="123">
        <v>201441</v>
      </c>
      <c r="L6" s="123">
        <v>3516</v>
      </c>
      <c r="M6" s="125">
        <v>1353898</v>
      </c>
    </row>
    <row r="7" spans="1:13" s="41" customFormat="1" ht="11.1" customHeight="1">
      <c r="A7" s="16" t="s">
        <v>87</v>
      </c>
      <c r="B7" s="123">
        <v>7572</v>
      </c>
      <c r="C7" s="124">
        <v>2921228</v>
      </c>
      <c r="D7" s="123">
        <v>1142</v>
      </c>
      <c r="E7" s="123">
        <v>295761</v>
      </c>
      <c r="F7" s="123">
        <v>1618</v>
      </c>
      <c r="G7" s="123">
        <v>516433</v>
      </c>
      <c r="H7" s="123">
        <v>481</v>
      </c>
      <c r="I7" s="123">
        <v>607074</v>
      </c>
      <c r="J7" s="123">
        <v>1017</v>
      </c>
      <c r="K7" s="123">
        <v>214980</v>
      </c>
      <c r="L7" s="123">
        <v>3314</v>
      </c>
      <c r="M7" s="125">
        <v>1286980</v>
      </c>
    </row>
    <row r="8" spans="1:13" s="40" customFormat="1" ht="11.1" customHeight="1">
      <c r="A8" s="85" t="s">
        <v>93</v>
      </c>
      <c r="B8" s="195">
        <v>7372</v>
      </c>
      <c r="C8" s="196">
        <v>3086473</v>
      </c>
      <c r="D8" s="195">
        <v>1180</v>
      </c>
      <c r="E8" s="195">
        <v>318510</v>
      </c>
      <c r="F8" s="195">
        <v>1619</v>
      </c>
      <c r="G8" s="195">
        <v>614684</v>
      </c>
      <c r="H8" s="195">
        <v>439</v>
      </c>
      <c r="I8" s="195">
        <v>581097</v>
      </c>
      <c r="J8" s="195">
        <v>1081</v>
      </c>
      <c r="K8" s="195">
        <v>230535</v>
      </c>
      <c r="L8" s="195">
        <v>3053</v>
      </c>
      <c r="M8" s="197">
        <v>1341647</v>
      </c>
    </row>
    <row r="9" spans="1:13" s="39" customFormat="1" ht="3.75" customHeight="1">
      <c r="A9" s="48"/>
      <c r="B9" s="126"/>
      <c r="C9" s="125"/>
      <c r="D9" s="127"/>
      <c r="E9" s="127"/>
      <c r="F9" s="127"/>
      <c r="G9" s="127"/>
      <c r="H9" s="128"/>
      <c r="I9" s="128"/>
      <c r="J9" s="128"/>
      <c r="K9" s="128"/>
      <c r="L9" s="128"/>
      <c r="M9" s="129"/>
    </row>
    <row r="10" spans="1:13" s="41" customFormat="1" ht="11.1" customHeight="1">
      <c r="A10" s="26" t="s">
        <v>94</v>
      </c>
      <c r="B10" s="130">
        <v>575</v>
      </c>
      <c r="C10" s="131">
        <v>217673</v>
      </c>
      <c r="D10" s="130">
        <v>17</v>
      </c>
      <c r="E10" s="131">
        <v>10994</v>
      </c>
      <c r="F10" s="130">
        <v>64</v>
      </c>
      <c r="G10" s="131">
        <v>30120</v>
      </c>
      <c r="H10" s="190" t="s">
        <v>55</v>
      </c>
      <c r="I10" s="131" t="s">
        <v>55</v>
      </c>
      <c r="J10" s="130">
        <v>80</v>
      </c>
      <c r="K10" s="131">
        <v>18030</v>
      </c>
      <c r="L10" s="130">
        <v>414</v>
      </c>
      <c r="M10" s="131">
        <v>158529</v>
      </c>
    </row>
    <row r="11" spans="1:13" s="41" customFormat="1" ht="11.1" customHeight="1">
      <c r="A11" s="26" t="s">
        <v>66</v>
      </c>
      <c r="B11" s="130">
        <v>765</v>
      </c>
      <c r="C11" s="131">
        <v>315506</v>
      </c>
      <c r="D11" s="130">
        <v>9</v>
      </c>
      <c r="E11" s="131">
        <v>7901</v>
      </c>
      <c r="F11" s="130">
        <v>67</v>
      </c>
      <c r="G11" s="131">
        <v>31018</v>
      </c>
      <c r="H11" s="131" t="s">
        <v>55</v>
      </c>
      <c r="I11" s="131" t="s">
        <v>55</v>
      </c>
      <c r="J11" s="130">
        <v>76</v>
      </c>
      <c r="K11" s="131">
        <v>17243</v>
      </c>
      <c r="L11" s="130">
        <v>613</v>
      </c>
      <c r="M11" s="131">
        <v>259344</v>
      </c>
    </row>
    <row r="12" spans="1:13" s="41" customFormat="1" ht="11.1" customHeight="1">
      <c r="A12" s="26" t="s">
        <v>67</v>
      </c>
      <c r="B12" s="130">
        <v>593</v>
      </c>
      <c r="C12" s="131">
        <v>244672</v>
      </c>
      <c r="D12" s="130">
        <v>19</v>
      </c>
      <c r="E12" s="131">
        <v>4980</v>
      </c>
      <c r="F12" s="130">
        <v>151</v>
      </c>
      <c r="G12" s="131">
        <v>46636</v>
      </c>
      <c r="H12" s="131" t="s">
        <v>55</v>
      </c>
      <c r="I12" s="131" t="s">
        <v>55</v>
      </c>
      <c r="J12" s="130">
        <v>71</v>
      </c>
      <c r="K12" s="131">
        <v>16789</v>
      </c>
      <c r="L12" s="130">
        <v>352</v>
      </c>
      <c r="M12" s="131">
        <v>176267</v>
      </c>
    </row>
    <row r="13" spans="1:13" s="41" customFormat="1" ht="11.1" customHeight="1">
      <c r="A13" s="26" t="s">
        <v>78</v>
      </c>
      <c r="B13" s="130">
        <v>848</v>
      </c>
      <c r="C13" s="131">
        <v>236911</v>
      </c>
      <c r="D13" s="130">
        <v>131</v>
      </c>
      <c r="E13" s="131">
        <v>23110</v>
      </c>
      <c r="F13" s="130">
        <v>191</v>
      </c>
      <c r="G13" s="131">
        <v>58225</v>
      </c>
      <c r="H13" s="131">
        <v>0</v>
      </c>
      <c r="I13" s="131">
        <v>326</v>
      </c>
      <c r="J13" s="130">
        <v>93</v>
      </c>
      <c r="K13" s="131">
        <v>18745</v>
      </c>
      <c r="L13" s="130">
        <v>433</v>
      </c>
      <c r="M13" s="131">
        <v>136505</v>
      </c>
    </row>
    <row r="14" spans="1:13" s="41" customFormat="1" ht="11.1" customHeight="1">
      <c r="A14" s="26" t="s">
        <v>68</v>
      </c>
      <c r="B14" s="130">
        <v>724</v>
      </c>
      <c r="C14" s="131">
        <v>204951</v>
      </c>
      <c r="D14" s="130">
        <v>142</v>
      </c>
      <c r="E14" s="131">
        <v>24170</v>
      </c>
      <c r="F14" s="130">
        <v>152</v>
      </c>
      <c r="G14" s="131">
        <v>47224</v>
      </c>
      <c r="H14" s="131">
        <v>12</v>
      </c>
      <c r="I14" s="131">
        <v>16955</v>
      </c>
      <c r="J14" s="130">
        <v>89</v>
      </c>
      <c r="K14" s="131">
        <v>17709</v>
      </c>
      <c r="L14" s="130">
        <v>329</v>
      </c>
      <c r="M14" s="131">
        <v>98893</v>
      </c>
    </row>
    <row r="15" spans="1:13" s="41" customFormat="1" ht="11.1" customHeight="1">
      <c r="A15" s="26" t="s">
        <v>63</v>
      </c>
      <c r="B15" s="130">
        <v>711</v>
      </c>
      <c r="C15" s="131">
        <v>264461</v>
      </c>
      <c r="D15" s="130">
        <v>209</v>
      </c>
      <c r="E15" s="131">
        <v>49021</v>
      </c>
      <c r="F15" s="130">
        <v>157</v>
      </c>
      <c r="G15" s="131">
        <v>53036</v>
      </c>
      <c r="H15" s="131">
        <v>43</v>
      </c>
      <c r="I15" s="131">
        <v>79436</v>
      </c>
      <c r="J15" s="130">
        <v>82</v>
      </c>
      <c r="K15" s="131">
        <v>15350</v>
      </c>
      <c r="L15" s="130">
        <v>220</v>
      </c>
      <c r="M15" s="131">
        <v>67618</v>
      </c>
    </row>
    <row r="16" spans="1:13" s="41" customFormat="1" ht="11.1" customHeight="1">
      <c r="A16" s="26" t="s">
        <v>86</v>
      </c>
      <c r="B16" s="130">
        <v>456</v>
      </c>
      <c r="C16" s="131">
        <v>218566</v>
      </c>
      <c r="D16" s="130">
        <v>147</v>
      </c>
      <c r="E16" s="131">
        <v>35229</v>
      </c>
      <c r="F16" s="130">
        <v>119</v>
      </c>
      <c r="G16" s="131">
        <v>41481</v>
      </c>
      <c r="H16" s="131">
        <v>62</v>
      </c>
      <c r="I16" s="131">
        <v>106428</v>
      </c>
      <c r="J16" s="130">
        <v>80</v>
      </c>
      <c r="K16" s="131">
        <v>15957</v>
      </c>
      <c r="L16" s="130">
        <v>48</v>
      </c>
      <c r="M16" s="131">
        <v>19471</v>
      </c>
    </row>
    <row r="17" spans="1:13" s="41" customFormat="1" ht="11.1" customHeight="1">
      <c r="A17" s="26" t="s">
        <v>64</v>
      </c>
      <c r="B17" s="130">
        <v>545</v>
      </c>
      <c r="C17" s="131">
        <v>264575</v>
      </c>
      <c r="D17" s="130">
        <v>167</v>
      </c>
      <c r="E17" s="131">
        <v>43056</v>
      </c>
      <c r="F17" s="130">
        <v>134</v>
      </c>
      <c r="G17" s="131">
        <v>47234</v>
      </c>
      <c r="H17" s="173">
        <v>101</v>
      </c>
      <c r="I17" s="131">
        <v>134212</v>
      </c>
      <c r="J17" s="130">
        <v>86</v>
      </c>
      <c r="K17" s="131">
        <v>16938</v>
      </c>
      <c r="L17" s="130">
        <v>57</v>
      </c>
      <c r="M17" s="131">
        <v>23135</v>
      </c>
    </row>
    <row r="18" spans="1:13" s="41" customFormat="1" ht="11.1" customHeight="1">
      <c r="A18" s="26" t="s">
        <v>73</v>
      </c>
      <c r="B18" s="130">
        <v>568</v>
      </c>
      <c r="C18" s="131">
        <v>265956</v>
      </c>
      <c r="D18" s="130">
        <v>133</v>
      </c>
      <c r="E18" s="131">
        <v>36768</v>
      </c>
      <c r="F18" s="130">
        <v>156</v>
      </c>
      <c r="G18" s="131">
        <v>56708</v>
      </c>
      <c r="H18" s="173">
        <v>102</v>
      </c>
      <c r="I18" s="131">
        <v>120365</v>
      </c>
      <c r="J18" s="130">
        <v>92</v>
      </c>
      <c r="K18" s="131">
        <v>19918</v>
      </c>
      <c r="L18" s="130">
        <v>85</v>
      </c>
      <c r="M18" s="131">
        <v>32197</v>
      </c>
    </row>
    <row r="19" spans="1:13" s="41" customFormat="1" ht="11.1" customHeight="1">
      <c r="A19" s="26" t="s">
        <v>74</v>
      </c>
      <c r="B19" s="130">
        <v>481</v>
      </c>
      <c r="C19" s="131">
        <v>221509</v>
      </c>
      <c r="D19" s="130">
        <v>72</v>
      </c>
      <c r="E19" s="131">
        <v>17662</v>
      </c>
      <c r="F19" s="130">
        <v>110</v>
      </c>
      <c r="G19" s="131">
        <v>47395</v>
      </c>
      <c r="H19" s="173">
        <v>76</v>
      </c>
      <c r="I19" s="131">
        <v>84901</v>
      </c>
      <c r="J19" s="130">
        <v>84</v>
      </c>
      <c r="K19" s="131">
        <v>19933</v>
      </c>
      <c r="L19" s="130">
        <v>139</v>
      </c>
      <c r="M19" s="131">
        <v>51618</v>
      </c>
    </row>
    <row r="20" spans="1:13" s="41" customFormat="1" ht="11.1" customHeight="1">
      <c r="A20" s="26" t="s">
        <v>89</v>
      </c>
      <c r="B20" s="130">
        <v>528</v>
      </c>
      <c r="C20" s="131">
        <v>224849</v>
      </c>
      <c r="D20" s="130">
        <v>52</v>
      </c>
      <c r="E20" s="131">
        <v>14973</v>
      </c>
      <c r="F20" s="130">
        <v>99</v>
      </c>
      <c r="G20" s="131">
        <v>50805</v>
      </c>
      <c r="H20" s="190">
        <v>45</v>
      </c>
      <c r="I20" s="131">
        <v>44812</v>
      </c>
      <c r="J20" s="130">
        <v>96</v>
      </c>
      <c r="K20" s="131">
        <v>22732</v>
      </c>
      <c r="L20" s="130">
        <v>236</v>
      </c>
      <c r="M20" s="131">
        <v>91527</v>
      </c>
    </row>
    <row r="21" spans="1:13" s="41" customFormat="1" ht="11.1" customHeight="1">
      <c r="A21" s="26" t="s">
        <v>75</v>
      </c>
      <c r="B21" s="130">
        <v>605</v>
      </c>
      <c r="C21" s="131">
        <v>239830</v>
      </c>
      <c r="D21" s="130">
        <v>22</v>
      </c>
      <c r="E21" s="131">
        <v>13506</v>
      </c>
      <c r="F21" s="130">
        <v>69</v>
      </c>
      <c r="G21" s="131">
        <v>44689</v>
      </c>
      <c r="H21" s="173">
        <v>3</v>
      </c>
      <c r="I21" s="131">
        <v>3529</v>
      </c>
      <c r="J21" s="130">
        <v>105</v>
      </c>
      <c r="K21" s="131">
        <v>21529</v>
      </c>
      <c r="L21" s="130">
        <v>406</v>
      </c>
      <c r="M21" s="131">
        <v>156577</v>
      </c>
    </row>
    <row r="22" spans="1:13" s="40" customFormat="1" ht="11.1" customHeight="1">
      <c r="A22" s="26" t="s">
        <v>79</v>
      </c>
      <c r="B22" s="130">
        <v>587</v>
      </c>
      <c r="C22" s="131">
        <v>261232</v>
      </c>
      <c r="D22" s="130">
        <v>17</v>
      </c>
      <c r="E22" s="131">
        <v>15956</v>
      </c>
      <c r="F22" s="130">
        <v>53</v>
      </c>
      <c r="G22" s="131">
        <v>37423</v>
      </c>
      <c r="H22" s="190" t="s">
        <v>55</v>
      </c>
      <c r="I22" s="131" t="s">
        <v>55</v>
      </c>
      <c r="J22" s="130">
        <v>99</v>
      </c>
      <c r="K22" s="131">
        <v>20735</v>
      </c>
      <c r="L22" s="130">
        <v>418</v>
      </c>
      <c r="M22" s="131">
        <v>187118</v>
      </c>
    </row>
    <row r="23" spans="1:13" s="40" customFormat="1" ht="12" customHeight="1">
      <c r="A23" s="26" t="s">
        <v>66</v>
      </c>
      <c r="B23" s="130">
        <v>665</v>
      </c>
      <c r="C23" s="131">
        <v>346121</v>
      </c>
      <c r="D23" s="130">
        <v>9</v>
      </c>
      <c r="E23" s="131">
        <v>8458</v>
      </c>
      <c r="F23" s="130">
        <v>67</v>
      </c>
      <c r="G23" s="131">
        <v>45832</v>
      </c>
      <c r="H23" s="173" t="s">
        <v>55</v>
      </c>
      <c r="I23" s="131" t="s">
        <v>55</v>
      </c>
      <c r="J23" s="130">
        <v>85</v>
      </c>
      <c r="K23" s="131">
        <v>19456</v>
      </c>
      <c r="L23" s="130">
        <v>504</v>
      </c>
      <c r="M23" s="131">
        <v>272375</v>
      </c>
    </row>
    <row r="24" spans="1:13" s="40" customFormat="1" ht="12" customHeight="1">
      <c r="A24" s="26" t="s">
        <v>67</v>
      </c>
      <c r="B24" s="130">
        <v>617</v>
      </c>
      <c r="C24" s="131">
        <v>269144</v>
      </c>
      <c r="D24" s="130">
        <v>27</v>
      </c>
      <c r="E24" s="131">
        <v>7378</v>
      </c>
      <c r="F24" s="130">
        <v>160</v>
      </c>
      <c r="G24" s="131">
        <v>55379</v>
      </c>
      <c r="H24" s="173" t="s">
        <v>55</v>
      </c>
      <c r="I24" s="131" t="s">
        <v>55</v>
      </c>
      <c r="J24" s="130">
        <v>80</v>
      </c>
      <c r="K24" s="131">
        <v>18270</v>
      </c>
      <c r="L24" s="130">
        <v>350</v>
      </c>
      <c r="M24" s="131">
        <v>188117</v>
      </c>
    </row>
    <row r="25" spans="1:13" s="40" customFormat="1" ht="12" customHeight="1">
      <c r="A25" s="26" t="s">
        <v>78</v>
      </c>
      <c r="B25" s="130">
        <v>890</v>
      </c>
      <c r="C25" s="131">
        <v>291973</v>
      </c>
      <c r="D25" s="130">
        <v>156</v>
      </c>
      <c r="E25" s="131">
        <v>31825</v>
      </c>
      <c r="F25" s="130">
        <v>242</v>
      </c>
      <c r="G25" s="131">
        <v>74312</v>
      </c>
      <c r="H25" s="173">
        <v>0</v>
      </c>
      <c r="I25" s="131">
        <v>3</v>
      </c>
      <c r="J25" s="130">
        <v>94</v>
      </c>
      <c r="K25" s="131">
        <v>20729</v>
      </c>
      <c r="L25" s="130">
        <v>398</v>
      </c>
      <c r="M25" s="131">
        <v>165104</v>
      </c>
    </row>
    <row r="26" spans="1:13" s="40" customFormat="1" ht="12" customHeight="1">
      <c r="A26" s="26" t="s">
        <v>68</v>
      </c>
      <c r="B26" s="130">
        <v>695</v>
      </c>
      <c r="C26" s="131">
        <v>209291</v>
      </c>
      <c r="D26" s="130">
        <v>147</v>
      </c>
      <c r="E26" s="131">
        <v>35191</v>
      </c>
      <c r="F26" s="130">
        <v>186</v>
      </c>
      <c r="G26" s="131">
        <v>49230</v>
      </c>
      <c r="H26" s="173">
        <v>5</v>
      </c>
      <c r="I26" s="131">
        <v>9852</v>
      </c>
      <c r="J26" s="130">
        <v>90</v>
      </c>
      <c r="K26" s="131">
        <v>17621</v>
      </c>
      <c r="L26" s="130">
        <v>267</v>
      </c>
      <c r="M26" s="131">
        <v>97397</v>
      </c>
    </row>
    <row r="27" spans="1:13" s="40" customFormat="1" ht="12" customHeight="1">
      <c r="A27" s="24" t="s">
        <v>95</v>
      </c>
      <c r="B27" s="191">
        <v>735</v>
      </c>
      <c r="C27" s="192">
        <v>273427</v>
      </c>
      <c r="D27" s="192">
        <v>231</v>
      </c>
      <c r="E27" s="192">
        <v>58508</v>
      </c>
      <c r="F27" s="191">
        <v>224</v>
      </c>
      <c r="G27" s="158">
        <v>64196</v>
      </c>
      <c r="H27" s="157">
        <v>45</v>
      </c>
      <c r="I27" s="194">
        <v>76995</v>
      </c>
      <c r="J27" s="157">
        <v>90</v>
      </c>
      <c r="K27" s="158">
        <v>16717</v>
      </c>
      <c r="L27" s="157">
        <f>B27-D27-F27-H27-J27</f>
        <v>145</v>
      </c>
      <c r="M27" s="158">
        <f>C27-E27-G27-I27-K27</f>
        <v>57011</v>
      </c>
    </row>
    <row r="28" spans="1:13" s="40" customFormat="1" ht="3" customHeight="1">
      <c r="A28" s="59"/>
      <c r="B28" s="57"/>
      <c r="C28" s="187"/>
      <c r="D28" s="187"/>
      <c r="E28" s="187"/>
      <c r="F28" s="57"/>
      <c r="G28" s="57"/>
      <c r="H28" s="58"/>
      <c r="I28" s="58"/>
      <c r="J28" s="57"/>
      <c r="K28" s="57"/>
      <c r="L28" s="57"/>
      <c r="M28" s="57"/>
    </row>
    <row r="29" spans="1:13" s="28" customFormat="1" ht="12" customHeight="1">
      <c r="A29" s="28" t="s">
        <v>76</v>
      </c>
      <c r="L29" s="112"/>
      <c r="M29" s="112"/>
    </row>
    <row r="30" spans="1:13" s="34" customFormat="1" ht="12" customHeight="1">
      <c r="A30" s="30" t="s">
        <v>47</v>
      </c>
      <c r="K30" s="113"/>
      <c r="L30" s="114"/>
      <c r="M30" s="115"/>
    </row>
    <row r="31" spans="1:13" s="6" customFormat="1" ht="12" customHeight="1">
      <c r="A31" s="30" t="s">
        <v>48</v>
      </c>
      <c r="L31" s="116"/>
      <c r="M31" s="116"/>
    </row>
    <row r="32" spans="1:13" s="6" customFormat="1" ht="12" customHeight="1">
      <c r="A32" s="34" t="s">
        <v>51</v>
      </c>
      <c r="L32" s="116"/>
      <c r="M32" s="116"/>
    </row>
    <row r="33" spans="1:18" s="6" customFormat="1" ht="12" customHeight="1">
      <c r="A33" s="34" t="s">
        <v>70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</row>
    <row r="34" spans="1:18" ht="11.25" customHeight="1">
      <c r="A34" s="34" t="s">
        <v>96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1:18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1:18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8" spans="1:18">
      <c r="R38" s="60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6"/>
  <sheetViews>
    <sheetView showGridLines="0" view="pageBreakPreview" zoomScale="120" zoomScaleNormal="150" zoomScaleSheetLayoutView="120" workbookViewId="0"/>
  </sheetViews>
  <sheetFormatPr defaultRowHeight="13.5"/>
  <cols>
    <col min="1" max="1" width="11.25" style="2" customWidth="1"/>
    <col min="2" max="2" width="9.375" style="2" customWidth="1"/>
    <col min="3" max="3" width="10.875" style="2" customWidth="1"/>
    <col min="4" max="4" width="9.375" style="2" customWidth="1"/>
    <col min="5" max="5" width="10.875" style="2" customWidth="1"/>
    <col min="6" max="6" width="9.375" style="2" customWidth="1"/>
    <col min="7" max="7" width="10.875" style="2" customWidth="1"/>
    <col min="8" max="9" width="8.875" style="2" customWidth="1"/>
    <col min="10" max="11" width="7.5" style="2" customWidth="1"/>
    <col min="12" max="16" width="7.75" style="2" customWidth="1"/>
    <col min="17" max="17" width="8.5" style="2" customWidth="1"/>
    <col min="18" max="18" width="7.75" style="2" customWidth="1"/>
    <col min="19" max="19" width="8.75" style="2" customWidth="1"/>
    <col min="20" max="20" width="10.25" style="2" customWidth="1"/>
    <col min="21" max="16384" width="9" style="2"/>
  </cols>
  <sheetData>
    <row r="1" spans="1:21" s="6" customFormat="1" ht="24.95" customHeight="1" thickBot="1">
      <c r="A1" s="1" t="s">
        <v>81</v>
      </c>
      <c r="J1" s="1" t="s">
        <v>82</v>
      </c>
      <c r="T1" s="42" t="s">
        <v>83</v>
      </c>
    </row>
    <row r="2" spans="1:21" s="43" customFormat="1" ht="11.1" customHeight="1">
      <c r="A2" s="219" t="s">
        <v>31</v>
      </c>
      <c r="B2" s="175" t="s">
        <v>15</v>
      </c>
      <c r="C2" s="176"/>
      <c r="D2" s="175" t="s">
        <v>16</v>
      </c>
      <c r="E2" s="176"/>
      <c r="F2" s="175" t="s">
        <v>17</v>
      </c>
      <c r="G2" s="176"/>
      <c r="H2" s="175" t="s">
        <v>18</v>
      </c>
      <c r="I2" s="176"/>
      <c r="J2" s="175" t="s">
        <v>20</v>
      </c>
      <c r="K2" s="176"/>
      <c r="L2" s="177" t="s">
        <v>19</v>
      </c>
      <c r="M2" s="176"/>
      <c r="N2" s="175" t="s">
        <v>21</v>
      </c>
      <c r="O2" s="176"/>
      <c r="P2" s="175" t="s">
        <v>22</v>
      </c>
      <c r="Q2" s="176"/>
      <c r="R2" s="175" t="s">
        <v>23</v>
      </c>
      <c r="S2" s="176"/>
      <c r="T2" s="9"/>
    </row>
    <row r="3" spans="1:21" s="27" customFormat="1" ht="11.1" customHeight="1">
      <c r="A3" s="220"/>
      <c r="B3" s="10" t="s">
        <v>13</v>
      </c>
      <c r="C3" s="10" t="s">
        <v>14</v>
      </c>
      <c r="D3" s="10" t="s">
        <v>13</v>
      </c>
      <c r="E3" s="10" t="s">
        <v>14</v>
      </c>
      <c r="F3" s="10" t="s">
        <v>13</v>
      </c>
      <c r="G3" s="10" t="s">
        <v>14</v>
      </c>
      <c r="H3" s="10" t="s">
        <v>13</v>
      </c>
      <c r="I3" s="10" t="s">
        <v>14</v>
      </c>
      <c r="J3" s="10" t="s">
        <v>13</v>
      </c>
      <c r="K3" s="10" t="s">
        <v>14</v>
      </c>
      <c r="L3" s="11" t="s">
        <v>13</v>
      </c>
      <c r="M3" s="10" t="s">
        <v>14</v>
      </c>
      <c r="N3" s="10" t="s">
        <v>13</v>
      </c>
      <c r="O3" s="10" t="s">
        <v>14</v>
      </c>
      <c r="P3" s="10" t="s">
        <v>13</v>
      </c>
      <c r="Q3" s="10" t="s">
        <v>14</v>
      </c>
      <c r="R3" s="10" t="s">
        <v>13</v>
      </c>
      <c r="S3" s="10" t="s">
        <v>14</v>
      </c>
      <c r="T3" s="12"/>
    </row>
    <row r="4" spans="1:21" s="27" customFormat="1" ht="3.75" customHeight="1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86"/>
    </row>
    <row r="5" spans="1:21" s="95" customFormat="1" ht="11.1" customHeight="1">
      <c r="A5" s="16" t="s">
        <v>91</v>
      </c>
      <c r="B5" s="132">
        <v>37778</v>
      </c>
      <c r="C5" s="132">
        <v>6516899</v>
      </c>
      <c r="D5" s="132">
        <v>1887</v>
      </c>
      <c r="E5" s="132">
        <v>171320</v>
      </c>
      <c r="F5" s="132">
        <v>1634</v>
      </c>
      <c r="G5" s="132">
        <v>147626</v>
      </c>
      <c r="H5" s="132">
        <v>4864</v>
      </c>
      <c r="I5" s="132">
        <v>443238</v>
      </c>
      <c r="J5" s="132">
        <v>1568</v>
      </c>
      <c r="K5" s="132">
        <v>498548</v>
      </c>
      <c r="L5" s="132">
        <v>934</v>
      </c>
      <c r="M5" s="132">
        <v>340063</v>
      </c>
      <c r="N5" s="132">
        <v>2196</v>
      </c>
      <c r="O5" s="132">
        <v>278561</v>
      </c>
      <c r="P5" s="132">
        <v>13912</v>
      </c>
      <c r="Q5" s="132">
        <v>1271060</v>
      </c>
      <c r="R5" s="132">
        <v>10783</v>
      </c>
      <c r="S5" s="162">
        <v>3351380</v>
      </c>
      <c r="T5" s="161" t="s">
        <v>90</v>
      </c>
      <c r="U5" s="94"/>
    </row>
    <row r="6" spans="1:21" s="95" customFormat="1" ht="11.1" customHeight="1">
      <c r="A6" s="16" t="s">
        <v>87</v>
      </c>
      <c r="B6" s="132">
        <v>38104</v>
      </c>
      <c r="C6" s="132">
        <v>5969196</v>
      </c>
      <c r="D6" s="132">
        <v>1932</v>
      </c>
      <c r="E6" s="132">
        <v>122921</v>
      </c>
      <c r="F6" s="132">
        <v>1860</v>
      </c>
      <c r="G6" s="132">
        <v>111840</v>
      </c>
      <c r="H6" s="132">
        <v>5276</v>
      </c>
      <c r="I6" s="132">
        <v>418827</v>
      </c>
      <c r="J6" s="132">
        <v>1665</v>
      </c>
      <c r="K6" s="132">
        <v>488846</v>
      </c>
      <c r="L6" s="132">
        <v>949</v>
      </c>
      <c r="M6" s="132">
        <v>334230</v>
      </c>
      <c r="N6" s="132">
        <v>2701</v>
      </c>
      <c r="O6" s="132">
        <v>327783</v>
      </c>
      <c r="P6" s="132">
        <v>12654</v>
      </c>
      <c r="Q6" s="132">
        <v>1091394</v>
      </c>
      <c r="R6" s="132">
        <v>11055</v>
      </c>
      <c r="S6" s="162">
        <v>3071639</v>
      </c>
      <c r="T6" s="161" t="s">
        <v>87</v>
      </c>
      <c r="U6" s="94"/>
    </row>
    <row r="7" spans="1:21" s="97" customFormat="1" ht="11.1" customHeight="1">
      <c r="A7" s="85" t="s">
        <v>93</v>
      </c>
      <c r="B7" s="198">
        <v>40107</v>
      </c>
      <c r="C7" s="198">
        <v>6707350</v>
      </c>
      <c r="D7" s="198">
        <v>1970</v>
      </c>
      <c r="E7" s="198">
        <v>152533</v>
      </c>
      <c r="F7" s="198">
        <v>1866</v>
      </c>
      <c r="G7" s="198">
        <v>149261</v>
      </c>
      <c r="H7" s="198">
        <v>5256</v>
      </c>
      <c r="I7" s="198">
        <v>462012</v>
      </c>
      <c r="J7" s="198">
        <v>1766</v>
      </c>
      <c r="K7" s="198">
        <v>570595</v>
      </c>
      <c r="L7" s="198">
        <v>1083</v>
      </c>
      <c r="M7" s="198">
        <v>425008</v>
      </c>
      <c r="N7" s="198">
        <v>3292</v>
      </c>
      <c r="O7" s="198">
        <v>586661</v>
      </c>
      <c r="P7" s="198">
        <v>13680</v>
      </c>
      <c r="Q7" s="198">
        <v>1070919</v>
      </c>
      <c r="R7" s="198">
        <v>11194</v>
      </c>
      <c r="S7" s="199">
        <v>3290361</v>
      </c>
      <c r="T7" s="51" t="s">
        <v>92</v>
      </c>
      <c r="U7" s="96"/>
    </row>
    <row r="8" spans="1:21" s="95" customFormat="1" ht="3.75" customHeight="1">
      <c r="A8" s="15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63"/>
      <c r="T8" s="168"/>
      <c r="U8" s="94"/>
    </row>
    <row r="9" spans="1:21" s="94" customFormat="1" ht="11.1" customHeight="1">
      <c r="A9" s="26" t="s">
        <v>94</v>
      </c>
      <c r="B9" s="134">
        <v>2855</v>
      </c>
      <c r="C9" s="135">
        <v>462469</v>
      </c>
      <c r="D9" s="135">
        <v>194</v>
      </c>
      <c r="E9" s="135">
        <v>13961</v>
      </c>
      <c r="F9" s="135">
        <v>102</v>
      </c>
      <c r="G9" s="135">
        <v>8228</v>
      </c>
      <c r="H9" s="135">
        <v>445</v>
      </c>
      <c r="I9" s="135">
        <v>32454</v>
      </c>
      <c r="J9" s="135">
        <v>95</v>
      </c>
      <c r="K9" s="135">
        <v>29160</v>
      </c>
      <c r="L9" s="135">
        <v>110</v>
      </c>
      <c r="M9" s="135">
        <v>28801</v>
      </c>
      <c r="N9" s="135">
        <v>136</v>
      </c>
      <c r="O9" s="135">
        <v>28267</v>
      </c>
      <c r="P9" s="135">
        <v>856</v>
      </c>
      <c r="Q9" s="135">
        <v>62975</v>
      </c>
      <c r="R9" s="135">
        <v>915</v>
      </c>
      <c r="S9" s="164">
        <v>258441</v>
      </c>
      <c r="T9" s="169" t="s">
        <v>94</v>
      </c>
    </row>
    <row r="10" spans="1:21" s="94" customFormat="1" ht="11.1" customHeight="1">
      <c r="A10" s="26" t="s">
        <v>66</v>
      </c>
      <c r="B10" s="134">
        <v>3198</v>
      </c>
      <c r="C10" s="135">
        <v>522295</v>
      </c>
      <c r="D10" s="135">
        <v>147</v>
      </c>
      <c r="E10" s="135">
        <v>12687</v>
      </c>
      <c r="F10" s="135">
        <v>135</v>
      </c>
      <c r="G10" s="135">
        <v>12248</v>
      </c>
      <c r="H10" s="135">
        <v>514</v>
      </c>
      <c r="I10" s="135">
        <v>51974</v>
      </c>
      <c r="J10" s="135">
        <v>101</v>
      </c>
      <c r="K10" s="135">
        <v>37416</v>
      </c>
      <c r="L10" s="135">
        <v>94</v>
      </c>
      <c r="M10" s="135">
        <v>28518</v>
      </c>
      <c r="N10" s="135">
        <v>249</v>
      </c>
      <c r="O10" s="135">
        <v>34673</v>
      </c>
      <c r="P10" s="135">
        <v>893</v>
      </c>
      <c r="Q10" s="135">
        <v>66419</v>
      </c>
      <c r="R10" s="135">
        <v>1063</v>
      </c>
      <c r="S10" s="164">
        <v>277964</v>
      </c>
      <c r="T10" s="169" t="s">
        <v>66</v>
      </c>
    </row>
    <row r="11" spans="1:21" s="94" customFormat="1" ht="11.1" customHeight="1">
      <c r="A11" s="26" t="s">
        <v>67</v>
      </c>
      <c r="B11" s="134">
        <v>3362</v>
      </c>
      <c r="C11" s="135">
        <v>598003</v>
      </c>
      <c r="D11" s="135">
        <v>161</v>
      </c>
      <c r="E11" s="135">
        <v>14512</v>
      </c>
      <c r="F11" s="135">
        <v>155</v>
      </c>
      <c r="G11" s="135">
        <v>17017</v>
      </c>
      <c r="H11" s="135">
        <v>543</v>
      </c>
      <c r="I11" s="135">
        <v>56033</v>
      </c>
      <c r="J11" s="135">
        <v>156</v>
      </c>
      <c r="K11" s="135">
        <v>55866</v>
      </c>
      <c r="L11" s="135">
        <v>64</v>
      </c>
      <c r="M11" s="135">
        <v>36291</v>
      </c>
      <c r="N11" s="135">
        <v>352</v>
      </c>
      <c r="O11" s="135">
        <v>36024</v>
      </c>
      <c r="P11" s="135">
        <v>862</v>
      </c>
      <c r="Q11" s="135">
        <v>72632</v>
      </c>
      <c r="R11" s="135">
        <v>1067</v>
      </c>
      <c r="S11" s="164">
        <v>309180</v>
      </c>
      <c r="T11" s="169" t="s">
        <v>67</v>
      </c>
    </row>
    <row r="12" spans="1:21" s="94" customFormat="1" ht="11.1" customHeight="1">
      <c r="A12" s="26" t="s">
        <v>78</v>
      </c>
      <c r="B12" s="134">
        <v>3746</v>
      </c>
      <c r="C12" s="135">
        <v>598961</v>
      </c>
      <c r="D12" s="135">
        <v>207</v>
      </c>
      <c r="E12" s="135">
        <v>17401</v>
      </c>
      <c r="F12" s="135">
        <v>181</v>
      </c>
      <c r="G12" s="135">
        <v>13603</v>
      </c>
      <c r="H12" s="135">
        <v>536</v>
      </c>
      <c r="I12" s="135">
        <v>52547</v>
      </c>
      <c r="J12" s="135">
        <v>176</v>
      </c>
      <c r="K12" s="135">
        <v>58405</v>
      </c>
      <c r="L12" s="135">
        <v>56</v>
      </c>
      <c r="M12" s="135">
        <v>32255</v>
      </c>
      <c r="N12" s="135">
        <v>258</v>
      </c>
      <c r="O12" s="135">
        <v>24828</v>
      </c>
      <c r="P12" s="135">
        <v>1188</v>
      </c>
      <c r="Q12" s="135">
        <v>98019</v>
      </c>
      <c r="R12" s="135">
        <v>1144</v>
      </c>
      <c r="S12" s="164">
        <v>301903</v>
      </c>
      <c r="T12" s="169" t="s">
        <v>78</v>
      </c>
    </row>
    <row r="13" spans="1:21" s="94" customFormat="1" ht="11.1" customHeight="1">
      <c r="A13" s="26" t="s">
        <v>68</v>
      </c>
      <c r="B13" s="134">
        <v>3727</v>
      </c>
      <c r="C13" s="135">
        <v>547921</v>
      </c>
      <c r="D13" s="135">
        <v>140</v>
      </c>
      <c r="E13" s="135">
        <v>11402</v>
      </c>
      <c r="F13" s="135">
        <v>214</v>
      </c>
      <c r="G13" s="135">
        <v>12665</v>
      </c>
      <c r="H13" s="135">
        <v>445</v>
      </c>
      <c r="I13" s="135">
        <v>34697</v>
      </c>
      <c r="J13" s="135">
        <v>158</v>
      </c>
      <c r="K13" s="135">
        <v>52495</v>
      </c>
      <c r="L13" s="135">
        <v>48</v>
      </c>
      <c r="M13" s="135">
        <v>27416</v>
      </c>
      <c r="N13" s="135">
        <v>338</v>
      </c>
      <c r="O13" s="135">
        <v>31999</v>
      </c>
      <c r="P13" s="135">
        <v>1341</v>
      </c>
      <c r="Q13" s="135">
        <v>108965</v>
      </c>
      <c r="R13" s="135">
        <v>1043</v>
      </c>
      <c r="S13" s="164">
        <v>268282</v>
      </c>
      <c r="T13" s="169" t="s">
        <v>68</v>
      </c>
    </row>
    <row r="14" spans="1:21" s="94" customFormat="1" ht="11.1" customHeight="1">
      <c r="A14" s="26" t="s">
        <v>63</v>
      </c>
      <c r="B14" s="134">
        <v>3755</v>
      </c>
      <c r="C14" s="135">
        <v>514916</v>
      </c>
      <c r="D14" s="135">
        <v>193</v>
      </c>
      <c r="E14" s="135">
        <v>8011</v>
      </c>
      <c r="F14" s="135">
        <v>215</v>
      </c>
      <c r="G14" s="135">
        <v>7846</v>
      </c>
      <c r="H14" s="135">
        <v>368</v>
      </c>
      <c r="I14" s="135">
        <v>23525</v>
      </c>
      <c r="J14" s="135">
        <v>76</v>
      </c>
      <c r="K14" s="135">
        <v>37041</v>
      </c>
      <c r="L14" s="135">
        <v>52</v>
      </c>
      <c r="M14" s="135">
        <v>20779</v>
      </c>
      <c r="N14" s="135">
        <v>234</v>
      </c>
      <c r="O14" s="135">
        <v>20566</v>
      </c>
      <c r="P14" s="135">
        <v>1670</v>
      </c>
      <c r="Q14" s="135">
        <v>133926</v>
      </c>
      <c r="R14" s="135">
        <v>947</v>
      </c>
      <c r="S14" s="164">
        <v>263222</v>
      </c>
      <c r="T14" s="169" t="s">
        <v>63</v>
      </c>
    </row>
    <row r="15" spans="1:21" s="94" customFormat="1" ht="11.1" customHeight="1">
      <c r="A15" s="26" t="s">
        <v>86</v>
      </c>
      <c r="B15" s="134">
        <v>2833</v>
      </c>
      <c r="C15" s="135">
        <v>402120</v>
      </c>
      <c r="D15" s="135">
        <v>157</v>
      </c>
      <c r="E15" s="135">
        <v>6936</v>
      </c>
      <c r="F15" s="135">
        <v>155</v>
      </c>
      <c r="G15" s="135">
        <v>6064</v>
      </c>
      <c r="H15" s="135">
        <v>408</v>
      </c>
      <c r="I15" s="135">
        <v>24881</v>
      </c>
      <c r="J15" s="135">
        <v>46</v>
      </c>
      <c r="K15" s="135">
        <v>28032</v>
      </c>
      <c r="L15" s="135">
        <v>59</v>
      </c>
      <c r="M15" s="135">
        <v>19330</v>
      </c>
      <c r="N15" s="135">
        <v>167</v>
      </c>
      <c r="O15" s="135">
        <v>16042</v>
      </c>
      <c r="P15" s="135">
        <v>1026</v>
      </c>
      <c r="Q15" s="135">
        <v>83308</v>
      </c>
      <c r="R15" s="135">
        <v>815</v>
      </c>
      <c r="S15" s="164">
        <v>217527</v>
      </c>
      <c r="T15" s="169" t="s">
        <v>86</v>
      </c>
    </row>
    <row r="16" spans="1:21" s="94" customFormat="1" ht="11.1" customHeight="1">
      <c r="A16" s="26" t="s">
        <v>64</v>
      </c>
      <c r="B16" s="134">
        <v>3584</v>
      </c>
      <c r="C16" s="135">
        <v>478719</v>
      </c>
      <c r="D16" s="135">
        <v>167</v>
      </c>
      <c r="E16" s="135">
        <v>7402</v>
      </c>
      <c r="F16" s="135">
        <v>203</v>
      </c>
      <c r="G16" s="135">
        <v>8798</v>
      </c>
      <c r="H16" s="135">
        <v>394</v>
      </c>
      <c r="I16" s="135">
        <v>26364</v>
      </c>
      <c r="J16" s="135">
        <v>92</v>
      </c>
      <c r="K16" s="135">
        <v>37622</v>
      </c>
      <c r="L16" s="135">
        <v>58</v>
      </c>
      <c r="M16" s="135">
        <v>25886</v>
      </c>
      <c r="N16" s="135">
        <v>254</v>
      </c>
      <c r="O16" s="135">
        <v>29759</v>
      </c>
      <c r="P16" s="135">
        <v>1565</v>
      </c>
      <c r="Q16" s="135">
        <v>123089</v>
      </c>
      <c r="R16" s="135">
        <v>851</v>
      </c>
      <c r="S16" s="164">
        <v>219799</v>
      </c>
      <c r="T16" s="169" t="s">
        <v>64</v>
      </c>
    </row>
    <row r="17" spans="1:27" s="94" customFormat="1" ht="11.1" customHeight="1">
      <c r="A17" s="26" t="s">
        <v>73</v>
      </c>
      <c r="B17" s="134">
        <v>3098</v>
      </c>
      <c r="C17" s="135">
        <v>508031</v>
      </c>
      <c r="D17" s="135">
        <v>167</v>
      </c>
      <c r="E17" s="135">
        <v>9768</v>
      </c>
      <c r="F17" s="135">
        <v>183</v>
      </c>
      <c r="G17" s="135">
        <v>19018</v>
      </c>
      <c r="H17" s="135">
        <v>441</v>
      </c>
      <c r="I17" s="135">
        <v>34532</v>
      </c>
      <c r="J17" s="135">
        <v>162</v>
      </c>
      <c r="K17" s="135">
        <v>50792</v>
      </c>
      <c r="L17" s="135">
        <v>73</v>
      </c>
      <c r="M17" s="135">
        <v>35314</v>
      </c>
      <c r="N17" s="135">
        <v>253</v>
      </c>
      <c r="O17" s="135">
        <v>46638</v>
      </c>
      <c r="P17" s="135">
        <v>990</v>
      </c>
      <c r="Q17" s="135">
        <v>76084</v>
      </c>
      <c r="R17" s="135">
        <v>829</v>
      </c>
      <c r="S17" s="164">
        <v>235885</v>
      </c>
      <c r="T17" s="169" t="s">
        <v>73</v>
      </c>
    </row>
    <row r="18" spans="1:27" s="94" customFormat="1" ht="11.1" customHeight="1">
      <c r="A18" s="26" t="s">
        <v>74</v>
      </c>
      <c r="B18" s="134">
        <v>3498</v>
      </c>
      <c r="C18" s="135">
        <v>577209</v>
      </c>
      <c r="D18" s="135">
        <v>185</v>
      </c>
      <c r="E18" s="135">
        <v>14152</v>
      </c>
      <c r="F18" s="135">
        <v>199</v>
      </c>
      <c r="G18" s="135">
        <v>28184</v>
      </c>
      <c r="H18" s="135">
        <v>386</v>
      </c>
      <c r="I18" s="135">
        <v>36175</v>
      </c>
      <c r="J18" s="135">
        <v>198</v>
      </c>
      <c r="K18" s="135">
        <v>49604</v>
      </c>
      <c r="L18" s="135">
        <v>83</v>
      </c>
      <c r="M18" s="135">
        <v>37348</v>
      </c>
      <c r="N18" s="135">
        <v>294</v>
      </c>
      <c r="O18" s="135">
        <v>61856</v>
      </c>
      <c r="P18" s="135">
        <v>1346</v>
      </c>
      <c r="Q18" s="135">
        <v>99052</v>
      </c>
      <c r="R18" s="135">
        <v>807</v>
      </c>
      <c r="S18" s="164">
        <v>250838</v>
      </c>
      <c r="T18" s="169" t="s">
        <v>74</v>
      </c>
    </row>
    <row r="19" spans="1:27" s="94" customFormat="1" ht="11.1" customHeight="1">
      <c r="A19" s="26" t="s">
        <v>89</v>
      </c>
      <c r="B19" s="134">
        <v>2922</v>
      </c>
      <c r="C19" s="135">
        <v>498622</v>
      </c>
      <c r="D19" s="135">
        <v>138</v>
      </c>
      <c r="E19" s="135">
        <v>10665</v>
      </c>
      <c r="F19" s="135">
        <v>104</v>
      </c>
      <c r="G19" s="135">
        <v>11103</v>
      </c>
      <c r="H19" s="135">
        <v>383</v>
      </c>
      <c r="I19" s="135">
        <v>37677</v>
      </c>
      <c r="J19" s="135">
        <v>218</v>
      </c>
      <c r="K19" s="135">
        <v>46692</v>
      </c>
      <c r="L19" s="135">
        <v>135</v>
      </c>
      <c r="M19" s="135">
        <v>37633</v>
      </c>
      <c r="N19" s="135">
        <v>244</v>
      </c>
      <c r="O19" s="135">
        <v>57218</v>
      </c>
      <c r="P19" s="135">
        <v>863</v>
      </c>
      <c r="Q19" s="135">
        <v>52237</v>
      </c>
      <c r="R19" s="135">
        <v>837</v>
      </c>
      <c r="S19" s="164">
        <v>245397</v>
      </c>
      <c r="T19" s="169" t="s">
        <v>89</v>
      </c>
    </row>
    <row r="20" spans="1:27" s="94" customFormat="1" ht="11.1" customHeight="1">
      <c r="A20" s="26" t="s">
        <v>75</v>
      </c>
      <c r="B20" s="134">
        <v>2971</v>
      </c>
      <c r="C20" s="135">
        <v>555659</v>
      </c>
      <c r="D20" s="135">
        <v>108</v>
      </c>
      <c r="E20" s="135">
        <v>10933</v>
      </c>
      <c r="F20" s="135">
        <v>104</v>
      </c>
      <c r="G20" s="135">
        <v>8027</v>
      </c>
      <c r="H20" s="135">
        <v>436</v>
      </c>
      <c r="I20" s="135">
        <v>39749</v>
      </c>
      <c r="J20" s="135">
        <v>202</v>
      </c>
      <c r="K20" s="135">
        <v>49214</v>
      </c>
      <c r="L20" s="135">
        <v>146</v>
      </c>
      <c r="M20" s="135">
        <v>35956</v>
      </c>
      <c r="N20" s="135">
        <v>206</v>
      </c>
      <c r="O20" s="135">
        <v>61151</v>
      </c>
      <c r="P20" s="135">
        <v>850</v>
      </c>
      <c r="Q20" s="135">
        <v>62944</v>
      </c>
      <c r="R20" s="135">
        <v>919</v>
      </c>
      <c r="S20" s="164">
        <v>287685</v>
      </c>
      <c r="T20" s="169" t="s">
        <v>75</v>
      </c>
    </row>
    <row r="21" spans="1:27" s="96" customFormat="1" ht="11.1" customHeight="1">
      <c r="A21" s="26" t="s">
        <v>79</v>
      </c>
      <c r="B21" s="134">
        <v>2980</v>
      </c>
      <c r="C21" s="135">
        <v>615921</v>
      </c>
      <c r="D21" s="135">
        <v>166</v>
      </c>
      <c r="E21" s="135">
        <v>17130</v>
      </c>
      <c r="F21" s="135">
        <v>92</v>
      </c>
      <c r="G21" s="135">
        <v>10896</v>
      </c>
      <c r="H21" s="135">
        <v>483</v>
      </c>
      <c r="I21" s="135">
        <v>45424</v>
      </c>
      <c r="J21" s="135">
        <v>89</v>
      </c>
      <c r="K21" s="135">
        <v>35004</v>
      </c>
      <c r="L21" s="135">
        <v>120</v>
      </c>
      <c r="M21" s="135">
        <v>43387</v>
      </c>
      <c r="N21" s="135">
        <v>151</v>
      </c>
      <c r="O21" s="135">
        <v>62195</v>
      </c>
      <c r="P21" s="135">
        <v>1020</v>
      </c>
      <c r="Q21" s="135">
        <v>92992</v>
      </c>
      <c r="R21" s="135">
        <v>859</v>
      </c>
      <c r="S21" s="164">
        <v>308893</v>
      </c>
      <c r="T21" s="169" t="s">
        <v>79</v>
      </c>
    </row>
    <row r="22" spans="1:27" s="96" customFormat="1" ht="11.1" customHeight="1">
      <c r="A22" s="26" t="s">
        <v>66</v>
      </c>
      <c r="B22" s="134">
        <v>3467</v>
      </c>
      <c r="C22" s="135">
        <v>676700</v>
      </c>
      <c r="D22" s="135">
        <v>165</v>
      </c>
      <c r="E22" s="135">
        <v>17982</v>
      </c>
      <c r="F22" s="135">
        <v>81</v>
      </c>
      <c r="G22" s="135">
        <v>15547</v>
      </c>
      <c r="H22" s="135">
        <v>497</v>
      </c>
      <c r="I22" s="135">
        <v>67323</v>
      </c>
      <c r="J22" s="135">
        <v>130</v>
      </c>
      <c r="K22" s="135">
        <v>49638</v>
      </c>
      <c r="L22" s="135">
        <v>120</v>
      </c>
      <c r="M22" s="135">
        <v>50299</v>
      </c>
      <c r="N22" s="135">
        <v>319</v>
      </c>
      <c r="O22" s="135">
        <v>61685</v>
      </c>
      <c r="P22" s="135">
        <v>1131</v>
      </c>
      <c r="Q22" s="135">
        <v>89042</v>
      </c>
      <c r="R22" s="135">
        <v>1024</v>
      </c>
      <c r="S22" s="164">
        <v>325184</v>
      </c>
      <c r="T22" s="169" t="s">
        <v>66</v>
      </c>
    </row>
    <row r="23" spans="1:27" s="96" customFormat="1" ht="11.1" customHeight="1">
      <c r="A23" s="26" t="s">
        <v>67</v>
      </c>
      <c r="B23" s="134">
        <v>3458</v>
      </c>
      <c r="C23" s="135">
        <v>647529</v>
      </c>
      <c r="D23" s="135">
        <v>167</v>
      </c>
      <c r="E23" s="135">
        <v>18372</v>
      </c>
      <c r="F23" s="135">
        <v>119</v>
      </c>
      <c r="G23" s="135">
        <v>13352</v>
      </c>
      <c r="H23" s="135">
        <v>495</v>
      </c>
      <c r="I23" s="135">
        <v>51977</v>
      </c>
      <c r="J23" s="135">
        <v>164</v>
      </c>
      <c r="K23" s="135">
        <v>71189</v>
      </c>
      <c r="L23" s="135">
        <v>93</v>
      </c>
      <c r="M23" s="135">
        <v>43158</v>
      </c>
      <c r="N23" s="135">
        <v>421</v>
      </c>
      <c r="O23" s="135">
        <v>53711</v>
      </c>
      <c r="P23" s="135">
        <v>868</v>
      </c>
      <c r="Q23" s="135">
        <v>74132</v>
      </c>
      <c r="R23" s="135">
        <v>1131</v>
      </c>
      <c r="S23" s="164">
        <v>321638</v>
      </c>
      <c r="T23" s="169" t="s">
        <v>67</v>
      </c>
    </row>
    <row r="24" spans="1:27" s="96" customFormat="1" ht="11.1" customHeight="1">
      <c r="A24" s="26" t="s">
        <v>78</v>
      </c>
      <c r="B24" s="134">
        <v>4190</v>
      </c>
      <c r="C24" s="135">
        <v>718136</v>
      </c>
      <c r="D24" s="135">
        <v>202</v>
      </c>
      <c r="E24" s="135">
        <v>20047</v>
      </c>
      <c r="F24" s="135">
        <v>178</v>
      </c>
      <c r="G24" s="135">
        <v>14381</v>
      </c>
      <c r="H24" s="135">
        <v>503</v>
      </c>
      <c r="I24" s="135">
        <v>44538</v>
      </c>
      <c r="J24" s="135">
        <v>215</v>
      </c>
      <c r="K24" s="135">
        <v>81550</v>
      </c>
      <c r="L24" s="135">
        <v>61</v>
      </c>
      <c r="M24" s="135">
        <v>41318</v>
      </c>
      <c r="N24" s="135">
        <v>402</v>
      </c>
      <c r="O24" s="135">
        <v>54872</v>
      </c>
      <c r="P24" s="135">
        <v>1339</v>
      </c>
      <c r="Q24" s="135">
        <v>103481</v>
      </c>
      <c r="R24" s="135">
        <v>1290</v>
      </c>
      <c r="S24" s="164">
        <v>357949</v>
      </c>
      <c r="T24" s="169" t="s">
        <v>78</v>
      </c>
    </row>
    <row r="25" spans="1:27" s="96" customFormat="1" ht="11.1" customHeight="1">
      <c r="A25" s="26" t="s">
        <v>68</v>
      </c>
      <c r="B25" s="134">
        <v>3563</v>
      </c>
      <c r="C25" s="135">
        <v>518472</v>
      </c>
      <c r="D25" s="135">
        <v>148</v>
      </c>
      <c r="E25" s="135">
        <v>9398</v>
      </c>
      <c r="F25" s="135">
        <v>190</v>
      </c>
      <c r="G25" s="135">
        <v>6632</v>
      </c>
      <c r="H25" s="135">
        <v>414</v>
      </c>
      <c r="I25" s="135">
        <v>27221</v>
      </c>
      <c r="J25" s="135">
        <v>163</v>
      </c>
      <c r="K25" s="135">
        <v>44728</v>
      </c>
      <c r="L25" s="135">
        <v>78</v>
      </c>
      <c r="M25" s="135">
        <v>35197</v>
      </c>
      <c r="N25" s="135">
        <v>323</v>
      </c>
      <c r="O25" s="135">
        <v>44927</v>
      </c>
      <c r="P25" s="135">
        <v>1340</v>
      </c>
      <c r="Q25" s="135">
        <v>102134</v>
      </c>
      <c r="R25" s="135">
        <v>907</v>
      </c>
      <c r="S25" s="135">
        <v>248235</v>
      </c>
      <c r="T25" s="169" t="s">
        <v>68</v>
      </c>
    </row>
    <row r="26" spans="1:27" s="96" customFormat="1" ht="11.1" customHeight="1">
      <c r="A26" s="24" t="s">
        <v>95</v>
      </c>
      <c r="B26" s="159">
        <v>3543</v>
      </c>
      <c r="C26" s="160">
        <v>510232</v>
      </c>
      <c r="D26" s="160">
        <v>200</v>
      </c>
      <c r="E26" s="160">
        <v>9748</v>
      </c>
      <c r="F26" s="160">
        <v>258</v>
      </c>
      <c r="G26" s="160">
        <v>7259</v>
      </c>
      <c r="H26" s="160">
        <v>416</v>
      </c>
      <c r="I26" s="160">
        <v>26151</v>
      </c>
      <c r="J26" s="160">
        <v>87</v>
      </c>
      <c r="K26" s="160">
        <v>26530</v>
      </c>
      <c r="L26" s="160">
        <v>57</v>
      </c>
      <c r="M26" s="160">
        <v>20182</v>
      </c>
      <c r="N26" s="160">
        <v>258</v>
      </c>
      <c r="O26" s="160">
        <v>36607</v>
      </c>
      <c r="P26" s="160">
        <v>1342</v>
      </c>
      <c r="Q26" s="160">
        <v>112424</v>
      </c>
      <c r="R26" s="160">
        <f>B26-D26-F26-H26-J26-L26-N26-P26</f>
        <v>925</v>
      </c>
      <c r="S26" s="160">
        <f>C26-E26-G26-I26-K26-M26-O26-Q26</f>
        <v>271331</v>
      </c>
      <c r="T26" s="171" t="s">
        <v>63</v>
      </c>
    </row>
    <row r="27" spans="1:27" s="96" customFormat="1" ht="3" customHeight="1">
      <c r="A27" s="65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165"/>
      <c r="T27" s="170"/>
    </row>
    <row r="28" spans="1:27" s="28" customFormat="1" ht="11.25" customHeight="1">
      <c r="A28" s="28" t="s">
        <v>84</v>
      </c>
      <c r="T28" s="29"/>
      <c r="AA28" s="100"/>
    </row>
    <row r="29" spans="1:27" s="34" customFormat="1" ht="11.25" customHeight="1">
      <c r="A29" s="32" t="s">
        <v>85</v>
      </c>
      <c r="R29" s="107"/>
      <c r="S29" s="107"/>
      <c r="T29" s="107"/>
    </row>
    <row r="30" spans="1:27" s="6" customFormat="1" ht="11.25" customHeight="1">
      <c r="A30" s="34" t="s">
        <v>51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9"/>
      <c r="Z30" s="110"/>
    </row>
    <row r="31" spans="1:27" s="6" customFormat="1" ht="11.25" customHeight="1">
      <c r="A31" s="34" t="s">
        <v>70</v>
      </c>
      <c r="B31" s="111"/>
      <c r="C31" s="111"/>
    </row>
    <row r="32" spans="1:27" ht="11.25" customHeight="1">
      <c r="A32" s="34" t="s">
        <v>96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</row>
    <row r="33" spans="2:25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51"/>
    </row>
    <row r="34" spans="2:25">
      <c r="D34" s="56"/>
    </row>
    <row r="43" spans="2:25">
      <c r="X43" s="3"/>
      <c r="Y43" s="3"/>
    </row>
    <row r="44" spans="2:25">
      <c r="X44" s="3"/>
      <c r="Y44" s="3"/>
    </row>
    <row r="45" spans="2:25">
      <c r="X45" s="3"/>
      <c r="Y45" s="3"/>
    </row>
    <row r="46" spans="2:25">
      <c r="X46" s="3"/>
      <c r="Y46" s="3"/>
    </row>
  </sheetData>
  <mergeCells count="1">
    <mergeCell ref="A2:A3"/>
  </mergeCells>
  <phoneticPr fontId="3"/>
  <printOptions gridLinesSet="0"/>
  <pageMargins left="0.59055118110236227" right="0.59055118110236227" top="1.1811023622047245" bottom="0.98425196850393704" header="0.6692913385826772" footer="0.51181102362204722"/>
  <pageSetup paperSize="8" orientation="landscape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36"/>
  <sheetViews>
    <sheetView showGridLines="0" zoomScale="110" zoomScaleNormal="110" zoomScaleSheetLayoutView="120" workbookViewId="0"/>
  </sheetViews>
  <sheetFormatPr defaultRowHeight="13.5"/>
  <cols>
    <col min="1" max="1" width="10.375" style="104" customWidth="1"/>
    <col min="2" max="2" width="8.625" style="104" customWidth="1"/>
    <col min="3" max="3" width="6.625" style="104" customWidth="1"/>
    <col min="4" max="4" width="8.625" style="104" customWidth="1"/>
    <col min="5" max="5" width="6.625" style="104" customWidth="1"/>
    <col min="6" max="6" width="8.625" style="104" customWidth="1"/>
    <col min="7" max="7" width="6.625" style="104" customWidth="1"/>
    <col min="8" max="8" width="8.625" style="104" customWidth="1"/>
    <col min="9" max="9" width="6.625" style="104" customWidth="1"/>
    <col min="10" max="10" width="8.625" style="104" customWidth="1"/>
    <col min="11" max="11" width="6.625" style="104" customWidth="1"/>
    <col min="12" max="12" width="7.125" style="104" customWidth="1"/>
    <col min="13" max="13" width="6.75" style="104" customWidth="1"/>
    <col min="14" max="14" width="7.125" style="104" customWidth="1"/>
    <col min="15" max="15" width="6.875" style="104" customWidth="1"/>
    <col min="16" max="16" width="7.125" style="104" customWidth="1"/>
    <col min="17" max="17" width="5.625" style="104" customWidth="1"/>
    <col min="18" max="18" width="7.125" style="104" customWidth="1"/>
    <col min="19" max="19" width="6.5" style="104" customWidth="1"/>
    <col min="20" max="20" width="7.125" style="104" customWidth="1"/>
    <col min="21" max="21" width="5.625" style="104" customWidth="1"/>
    <col min="22" max="22" width="7.125" style="104" customWidth="1"/>
    <col min="23" max="23" width="6.5" style="104" customWidth="1"/>
    <col min="24" max="24" width="9.75" style="104" customWidth="1"/>
    <col min="25" max="16384" width="9" style="104"/>
  </cols>
  <sheetData>
    <row r="1" spans="1:25" s="93" customFormat="1" ht="24.95" customHeight="1">
      <c r="A1" s="102"/>
      <c r="H1" s="103"/>
      <c r="J1" s="103"/>
    </row>
    <row r="2" spans="1:25" s="6" customFormat="1" ht="24.95" customHeight="1" thickBot="1">
      <c r="A2" s="1" t="s">
        <v>36</v>
      </c>
      <c r="J2" s="1" t="s">
        <v>37</v>
      </c>
      <c r="S2" s="5"/>
      <c r="T2" s="5"/>
      <c r="U2" s="5"/>
      <c r="V2" s="5"/>
      <c r="W2" s="5"/>
      <c r="X2" s="42" t="s">
        <v>38</v>
      </c>
    </row>
    <row r="3" spans="1:25" s="43" customFormat="1" ht="11.45" customHeight="1">
      <c r="A3" s="219" t="s">
        <v>31</v>
      </c>
      <c r="B3" s="221" t="s">
        <v>39</v>
      </c>
      <c r="C3" s="222"/>
      <c r="D3" s="221" t="s">
        <v>40</v>
      </c>
      <c r="E3" s="222"/>
      <c r="F3" s="221" t="s">
        <v>24</v>
      </c>
      <c r="G3" s="222"/>
      <c r="H3" s="221" t="s">
        <v>25</v>
      </c>
      <c r="I3" s="222"/>
      <c r="J3" s="221" t="s">
        <v>41</v>
      </c>
      <c r="K3" s="222"/>
      <c r="L3" s="221" t="s">
        <v>42</v>
      </c>
      <c r="M3" s="222"/>
      <c r="N3" s="221" t="s">
        <v>26</v>
      </c>
      <c r="O3" s="222"/>
      <c r="P3" s="221" t="s">
        <v>43</v>
      </c>
      <c r="Q3" s="222"/>
      <c r="R3" s="221" t="s">
        <v>44</v>
      </c>
      <c r="S3" s="222"/>
      <c r="T3" s="221" t="s">
        <v>27</v>
      </c>
      <c r="U3" s="222"/>
      <c r="V3" s="221" t="s">
        <v>45</v>
      </c>
      <c r="W3" s="222"/>
      <c r="X3" s="223" t="s">
        <v>31</v>
      </c>
    </row>
    <row r="4" spans="1:25" s="27" customFormat="1" ht="11.45" customHeight="1">
      <c r="A4" s="220"/>
      <c r="B4" s="46" t="s">
        <v>35</v>
      </c>
      <c r="C4" s="47" t="s">
        <v>34</v>
      </c>
      <c r="D4" s="46" t="s">
        <v>35</v>
      </c>
      <c r="E4" s="47" t="s">
        <v>34</v>
      </c>
      <c r="F4" s="46" t="s">
        <v>35</v>
      </c>
      <c r="G4" s="47" t="s">
        <v>34</v>
      </c>
      <c r="H4" s="46" t="s">
        <v>35</v>
      </c>
      <c r="I4" s="47" t="s">
        <v>34</v>
      </c>
      <c r="J4" s="46" t="s">
        <v>35</v>
      </c>
      <c r="K4" s="47" t="s">
        <v>34</v>
      </c>
      <c r="L4" s="46" t="s">
        <v>35</v>
      </c>
      <c r="M4" s="47" t="s">
        <v>34</v>
      </c>
      <c r="N4" s="46" t="s">
        <v>35</v>
      </c>
      <c r="O4" s="47" t="s">
        <v>34</v>
      </c>
      <c r="P4" s="46" t="s">
        <v>35</v>
      </c>
      <c r="Q4" s="47" t="s">
        <v>34</v>
      </c>
      <c r="R4" s="46" t="s">
        <v>35</v>
      </c>
      <c r="S4" s="47" t="s">
        <v>34</v>
      </c>
      <c r="T4" s="46" t="s">
        <v>35</v>
      </c>
      <c r="U4" s="47" t="s">
        <v>34</v>
      </c>
      <c r="V4" s="46" t="s">
        <v>35</v>
      </c>
      <c r="W4" s="47" t="s">
        <v>34</v>
      </c>
      <c r="X4" s="224"/>
    </row>
    <row r="5" spans="1:25" s="27" customFormat="1" ht="3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44"/>
    </row>
    <row r="6" spans="1:25" s="142" customFormat="1" ht="11.1" customHeight="1">
      <c r="A6" s="136" t="s">
        <v>113</v>
      </c>
      <c r="B6" s="137">
        <v>6813.4</v>
      </c>
      <c r="C6" s="138">
        <v>242</v>
      </c>
      <c r="D6" s="139">
        <v>478</v>
      </c>
      <c r="E6" s="138">
        <v>136</v>
      </c>
      <c r="F6" s="137">
        <v>9659.1</v>
      </c>
      <c r="G6" s="138">
        <v>115</v>
      </c>
      <c r="H6" s="139">
        <v>12.9</v>
      </c>
      <c r="I6" s="138">
        <v>78</v>
      </c>
      <c r="J6" s="139">
        <v>77.099999999999994</v>
      </c>
      <c r="K6" s="138">
        <v>507</v>
      </c>
      <c r="L6" s="139">
        <v>4.9000000000000004</v>
      </c>
      <c r="M6" s="138">
        <v>365</v>
      </c>
      <c r="N6" s="139">
        <v>174.8</v>
      </c>
      <c r="O6" s="138">
        <v>616</v>
      </c>
      <c r="P6" s="139">
        <v>66.7</v>
      </c>
      <c r="Q6" s="138">
        <v>92</v>
      </c>
      <c r="R6" s="139">
        <v>57.5</v>
      </c>
      <c r="S6" s="138">
        <v>188</v>
      </c>
      <c r="T6" s="139">
        <v>164.2</v>
      </c>
      <c r="U6" s="138">
        <v>478</v>
      </c>
      <c r="V6" s="139">
        <v>32.5</v>
      </c>
      <c r="W6" s="138">
        <v>633</v>
      </c>
      <c r="X6" s="140" t="s">
        <v>113</v>
      </c>
      <c r="Y6" s="141"/>
    </row>
    <row r="7" spans="1:25" s="142" customFormat="1" ht="11.1" customHeight="1">
      <c r="A7" s="136" t="s">
        <v>92</v>
      </c>
      <c r="B7" s="166">
        <v>8986.7999999999993</v>
      </c>
      <c r="C7" s="138">
        <v>228</v>
      </c>
      <c r="D7" s="139">
        <v>204</v>
      </c>
      <c r="E7" s="138">
        <v>119</v>
      </c>
      <c r="F7" s="167">
        <v>6755.5</v>
      </c>
      <c r="G7" s="138">
        <v>129</v>
      </c>
      <c r="H7" s="139">
        <v>18.399999999999999</v>
      </c>
      <c r="I7" s="138">
        <v>63</v>
      </c>
      <c r="J7" s="139">
        <v>199.7</v>
      </c>
      <c r="K7" s="138">
        <v>551</v>
      </c>
      <c r="L7" s="139">
        <v>6.7</v>
      </c>
      <c r="M7" s="138">
        <v>169</v>
      </c>
      <c r="N7" s="139">
        <v>122.8</v>
      </c>
      <c r="O7" s="138">
        <v>780</v>
      </c>
      <c r="P7" s="139">
        <v>61.9</v>
      </c>
      <c r="Q7" s="138">
        <v>58</v>
      </c>
      <c r="R7" s="139">
        <v>137.69999999999999</v>
      </c>
      <c r="S7" s="138">
        <v>151</v>
      </c>
      <c r="T7" s="139">
        <v>91.7</v>
      </c>
      <c r="U7" s="138">
        <v>327</v>
      </c>
      <c r="V7" s="139">
        <v>3</v>
      </c>
      <c r="W7" s="121">
        <v>615</v>
      </c>
      <c r="X7" s="140" t="s">
        <v>92</v>
      </c>
      <c r="Y7" s="141"/>
    </row>
    <row r="8" spans="1:25" s="144" customFormat="1" ht="11.1" customHeight="1">
      <c r="A8" s="180" t="s">
        <v>104</v>
      </c>
      <c r="B8" s="181" t="s">
        <v>111</v>
      </c>
      <c r="C8" s="182">
        <v>218</v>
      </c>
      <c r="D8" s="183">
        <v>482</v>
      </c>
      <c r="E8" s="182">
        <v>112</v>
      </c>
      <c r="F8" s="184" t="s">
        <v>112</v>
      </c>
      <c r="G8" s="182">
        <v>115</v>
      </c>
      <c r="H8" s="183">
        <v>37.700000000000003</v>
      </c>
      <c r="I8" s="182">
        <v>81</v>
      </c>
      <c r="J8" s="183">
        <v>268.2</v>
      </c>
      <c r="K8" s="182">
        <v>450</v>
      </c>
      <c r="L8" s="183">
        <v>2.8</v>
      </c>
      <c r="M8" s="182">
        <v>347</v>
      </c>
      <c r="N8" s="183">
        <v>97.3</v>
      </c>
      <c r="O8" s="182">
        <v>731</v>
      </c>
      <c r="P8" s="183">
        <v>86.6</v>
      </c>
      <c r="Q8" s="182">
        <v>59</v>
      </c>
      <c r="R8" s="183">
        <v>99.1</v>
      </c>
      <c r="S8" s="182">
        <v>194</v>
      </c>
      <c r="T8" s="183">
        <v>182.1</v>
      </c>
      <c r="U8" s="182">
        <v>263</v>
      </c>
      <c r="V8" s="183">
        <v>2.1</v>
      </c>
      <c r="W8" s="185">
        <v>975</v>
      </c>
      <c r="X8" s="186" t="s">
        <v>104</v>
      </c>
      <c r="Y8" s="143"/>
    </row>
    <row r="9" spans="1:25" s="142" customFormat="1" ht="3" customHeight="1">
      <c r="A9" s="145"/>
      <c r="B9" s="137"/>
      <c r="C9" s="138"/>
      <c r="D9" s="139"/>
      <c r="E9" s="138"/>
      <c r="F9" s="139"/>
      <c r="G9" s="138"/>
      <c r="H9" s="139"/>
      <c r="I9" s="138"/>
      <c r="J9" s="139"/>
      <c r="K9" s="138"/>
      <c r="L9" s="139"/>
      <c r="M9" s="138"/>
      <c r="N9" s="139"/>
      <c r="O9" s="138"/>
      <c r="P9" s="139"/>
      <c r="Q9" s="138"/>
      <c r="R9" s="139"/>
      <c r="S9" s="138"/>
      <c r="T9" s="139"/>
      <c r="U9" s="138"/>
      <c r="V9" s="139"/>
      <c r="W9" s="138"/>
      <c r="X9" s="146"/>
      <c r="Y9" s="141"/>
    </row>
    <row r="10" spans="1:25" s="141" customFormat="1" ht="11.1" customHeight="1">
      <c r="A10" s="147" t="s">
        <v>188</v>
      </c>
      <c r="B10" s="172">
        <v>700.4</v>
      </c>
      <c r="C10" s="149">
        <v>269</v>
      </c>
      <c r="D10" s="148">
        <v>32.5</v>
      </c>
      <c r="E10" s="149">
        <v>124</v>
      </c>
      <c r="F10" s="172">
        <v>800</v>
      </c>
      <c r="G10" s="149">
        <v>133</v>
      </c>
      <c r="H10" s="139">
        <v>9.5</v>
      </c>
      <c r="I10" s="138">
        <v>80</v>
      </c>
      <c r="J10" s="150">
        <v>5.6</v>
      </c>
      <c r="K10" s="149">
        <v>477</v>
      </c>
      <c r="L10" s="139">
        <v>0.8</v>
      </c>
      <c r="M10" s="121">
        <v>229</v>
      </c>
      <c r="N10" s="150">
        <v>11.1</v>
      </c>
      <c r="O10" s="121">
        <v>837</v>
      </c>
      <c r="P10" s="139">
        <v>6.9</v>
      </c>
      <c r="Q10" s="138">
        <v>55</v>
      </c>
      <c r="R10" s="200">
        <v>16</v>
      </c>
      <c r="S10" s="121">
        <v>148</v>
      </c>
      <c r="T10" s="172">
        <v>2.6</v>
      </c>
      <c r="U10" s="149">
        <v>387</v>
      </c>
      <c r="V10" s="139" t="s">
        <v>55</v>
      </c>
      <c r="W10" s="121" t="s">
        <v>55</v>
      </c>
      <c r="X10" s="151" t="s">
        <v>189</v>
      </c>
      <c r="Y10" s="152"/>
    </row>
    <row r="11" spans="1:25" s="141" customFormat="1" ht="11.1" customHeight="1">
      <c r="A11" s="147" t="s">
        <v>62</v>
      </c>
      <c r="B11" s="172">
        <v>279</v>
      </c>
      <c r="C11" s="149">
        <v>216</v>
      </c>
      <c r="D11" s="148">
        <v>12.9</v>
      </c>
      <c r="E11" s="149">
        <v>46</v>
      </c>
      <c r="F11" s="172" t="s">
        <v>105</v>
      </c>
      <c r="G11" s="149">
        <v>136</v>
      </c>
      <c r="H11" s="139">
        <v>3.1</v>
      </c>
      <c r="I11" s="138">
        <v>44</v>
      </c>
      <c r="J11" s="150">
        <v>17.600000000000001</v>
      </c>
      <c r="K11" s="149">
        <v>542</v>
      </c>
      <c r="L11" s="139">
        <v>0.2</v>
      </c>
      <c r="M11" s="121">
        <v>489</v>
      </c>
      <c r="N11" s="150">
        <v>12.4</v>
      </c>
      <c r="O11" s="121">
        <v>654</v>
      </c>
      <c r="P11" s="139">
        <v>17.2</v>
      </c>
      <c r="Q11" s="138">
        <v>44</v>
      </c>
      <c r="R11" s="200">
        <v>6.7</v>
      </c>
      <c r="S11" s="121">
        <v>389</v>
      </c>
      <c r="T11" s="172">
        <v>2.4</v>
      </c>
      <c r="U11" s="149">
        <v>764</v>
      </c>
      <c r="V11" s="139">
        <v>0.1</v>
      </c>
      <c r="W11" s="121" t="s">
        <v>151</v>
      </c>
      <c r="X11" s="151" t="s">
        <v>62</v>
      </c>
      <c r="Y11" s="152"/>
    </row>
    <row r="12" spans="1:25" s="154" customFormat="1" ht="11.1" customHeight="1">
      <c r="A12" s="147" t="s">
        <v>149</v>
      </c>
      <c r="B12" s="172">
        <v>301.60000000000002</v>
      </c>
      <c r="C12" s="149">
        <v>232</v>
      </c>
      <c r="D12" s="148">
        <v>0.2</v>
      </c>
      <c r="E12" s="149">
        <v>99</v>
      </c>
      <c r="F12" s="172" t="s">
        <v>106</v>
      </c>
      <c r="G12" s="149">
        <v>138</v>
      </c>
      <c r="H12" s="139">
        <v>1.8</v>
      </c>
      <c r="I12" s="138">
        <v>51</v>
      </c>
      <c r="J12" s="150">
        <v>4.5</v>
      </c>
      <c r="K12" s="149">
        <v>523</v>
      </c>
      <c r="L12" s="139">
        <v>0</v>
      </c>
      <c r="M12" s="121">
        <v>810</v>
      </c>
      <c r="N12" s="150">
        <v>10</v>
      </c>
      <c r="O12" s="121" t="s">
        <v>152</v>
      </c>
      <c r="P12" s="139">
        <v>0.5</v>
      </c>
      <c r="Q12" s="138">
        <v>60</v>
      </c>
      <c r="R12" s="200">
        <v>9.3000000000000007</v>
      </c>
      <c r="S12" s="121">
        <v>143</v>
      </c>
      <c r="T12" s="172">
        <v>14.9</v>
      </c>
      <c r="U12" s="149">
        <v>414</v>
      </c>
      <c r="V12" s="139">
        <v>0.4</v>
      </c>
      <c r="W12" s="121" t="s">
        <v>153</v>
      </c>
      <c r="X12" s="151" t="s">
        <v>149</v>
      </c>
      <c r="Y12" s="153"/>
    </row>
    <row r="13" spans="1:25" s="154" customFormat="1" ht="11.1" customHeight="1">
      <c r="A13" s="147" t="s">
        <v>65</v>
      </c>
      <c r="B13" s="172">
        <v>328.6</v>
      </c>
      <c r="C13" s="149">
        <v>266</v>
      </c>
      <c r="D13" s="148">
        <v>53</v>
      </c>
      <c r="E13" s="149">
        <v>152</v>
      </c>
      <c r="F13" s="172" t="s">
        <v>107</v>
      </c>
      <c r="G13" s="149">
        <v>111</v>
      </c>
      <c r="H13" s="139">
        <v>0.2</v>
      </c>
      <c r="I13" s="138">
        <v>102</v>
      </c>
      <c r="J13" s="150">
        <v>27.4</v>
      </c>
      <c r="K13" s="149">
        <v>494</v>
      </c>
      <c r="L13" s="139" t="s">
        <v>55</v>
      </c>
      <c r="M13" s="121" t="s">
        <v>55</v>
      </c>
      <c r="N13" s="150">
        <v>12.6</v>
      </c>
      <c r="O13" s="121">
        <v>574</v>
      </c>
      <c r="P13" s="139">
        <v>1.7</v>
      </c>
      <c r="Q13" s="138">
        <v>46</v>
      </c>
      <c r="R13" s="200">
        <v>0.1</v>
      </c>
      <c r="S13" s="121">
        <v>422</v>
      </c>
      <c r="T13" s="172">
        <v>10.8</v>
      </c>
      <c r="U13" s="149">
        <v>596</v>
      </c>
      <c r="V13" s="139">
        <v>0.4</v>
      </c>
      <c r="W13" s="121" t="s">
        <v>154</v>
      </c>
      <c r="X13" s="151" t="s">
        <v>65</v>
      </c>
      <c r="Y13" s="153"/>
    </row>
    <row r="14" spans="1:25" s="154" customFormat="1" ht="11.1" customHeight="1">
      <c r="A14" s="147" t="s">
        <v>71</v>
      </c>
      <c r="B14" s="172">
        <v>854.5</v>
      </c>
      <c r="C14" s="149">
        <v>195</v>
      </c>
      <c r="D14" s="148">
        <v>37.4</v>
      </c>
      <c r="E14" s="149">
        <v>139</v>
      </c>
      <c r="F14" s="172" t="s">
        <v>108</v>
      </c>
      <c r="G14" s="149">
        <v>100</v>
      </c>
      <c r="H14" s="139" t="s">
        <v>55</v>
      </c>
      <c r="I14" s="138" t="s">
        <v>55</v>
      </c>
      <c r="J14" s="150">
        <v>25.4</v>
      </c>
      <c r="K14" s="149">
        <v>389</v>
      </c>
      <c r="L14" s="139" t="s">
        <v>55</v>
      </c>
      <c r="M14" s="121" t="s">
        <v>55</v>
      </c>
      <c r="N14" s="150">
        <v>7.7</v>
      </c>
      <c r="O14" s="121">
        <v>976</v>
      </c>
      <c r="P14" s="139">
        <v>9.1</v>
      </c>
      <c r="Q14" s="138">
        <v>46</v>
      </c>
      <c r="R14" s="200">
        <v>6.3</v>
      </c>
      <c r="S14" s="121">
        <v>26</v>
      </c>
      <c r="T14" s="172">
        <v>18.2</v>
      </c>
      <c r="U14" s="149">
        <v>229</v>
      </c>
      <c r="V14" s="139">
        <v>0.5</v>
      </c>
      <c r="W14" s="121" t="s">
        <v>155</v>
      </c>
      <c r="X14" s="151" t="s">
        <v>71</v>
      </c>
      <c r="Y14" s="153"/>
    </row>
    <row r="15" spans="1:25" s="154" customFormat="1" ht="11.1" customHeight="1">
      <c r="A15" s="147" t="s">
        <v>72</v>
      </c>
      <c r="B15" s="172" t="s">
        <v>156</v>
      </c>
      <c r="C15" s="149">
        <v>149</v>
      </c>
      <c r="D15" s="148">
        <v>7</v>
      </c>
      <c r="E15" s="149">
        <v>72</v>
      </c>
      <c r="F15" s="172">
        <v>510.8</v>
      </c>
      <c r="G15" s="149">
        <v>113</v>
      </c>
      <c r="H15" s="139">
        <v>1.2</v>
      </c>
      <c r="I15" s="138">
        <v>26</v>
      </c>
      <c r="J15" s="150">
        <v>6.6</v>
      </c>
      <c r="K15" s="149">
        <v>297</v>
      </c>
      <c r="L15" s="139">
        <v>0.7</v>
      </c>
      <c r="M15" s="121">
        <v>432</v>
      </c>
      <c r="N15" s="150">
        <v>4.9000000000000004</v>
      </c>
      <c r="O15" s="121" t="s">
        <v>99</v>
      </c>
      <c r="P15" s="139">
        <v>2.2000000000000002</v>
      </c>
      <c r="Q15" s="138">
        <v>37</v>
      </c>
      <c r="R15" s="200">
        <v>9.8000000000000007</v>
      </c>
      <c r="S15" s="121">
        <v>74</v>
      </c>
      <c r="T15" s="172">
        <v>4</v>
      </c>
      <c r="U15" s="149">
        <v>479</v>
      </c>
      <c r="V15" s="139" t="s">
        <v>55</v>
      </c>
      <c r="W15" s="121" t="s">
        <v>55</v>
      </c>
      <c r="X15" s="151" t="s">
        <v>72</v>
      </c>
      <c r="Y15" s="153"/>
    </row>
    <row r="16" spans="1:25" s="154" customFormat="1" ht="11.1" customHeight="1">
      <c r="A16" s="147" t="s">
        <v>88</v>
      </c>
      <c r="B16" s="172">
        <v>793</v>
      </c>
      <c r="C16" s="149">
        <v>194</v>
      </c>
      <c r="D16" s="148">
        <v>17.3</v>
      </c>
      <c r="E16" s="149">
        <v>90</v>
      </c>
      <c r="F16" s="139">
        <v>509</v>
      </c>
      <c r="G16" s="138">
        <v>116</v>
      </c>
      <c r="H16" s="139">
        <v>1.7</v>
      </c>
      <c r="I16" s="138">
        <v>31</v>
      </c>
      <c r="J16" s="150">
        <v>3.2</v>
      </c>
      <c r="K16" s="149">
        <v>238</v>
      </c>
      <c r="L16" s="139">
        <v>0.8</v>
      </c>
      <c r="M16" s="121">
        <v>161</v>
      </c>
      <c r="N16" s="150">
        <v>1</v>
      </c>
      <c r="O16" s="121">
        <v>968</v>
      </c>
      <c r="P16" s="139">
        <v>0.8</v>
      </c>
      <c r="Q16" s="138">
        <v>47</v>
      </c>
      <c r="R16" s="200">
        <v>6.7</v>
      </c>
      <c r="S16" s="121">
        <v>45</v>
      </c>
      <c r="T16" s="172">
        <v>57.8</v>
      </c>
      <c r="U16" s="149">
        <v>69</v>
      </c>
      <c r="V16" s="139" t="s">
        <v>55</v>
      </c>
      <c r="W16" s="121" t="s">
        <v>55</v>
      </c>
      <c r="X16" s="151" t="s">
        <v>88</v>
      </c>
      <c r="Y16" s="153"/>
    </row>
    <row r="17" spans="1:25" s="154" customFormat="1" ht="11.1" customHeight="1">
      <c r="A17" s="147" t="s">
        <v>56</v>
      </c>
      <c r="B17" s="172">
        <v>361.4</v>
      </c>
      <c r="C17" s="149">
        <v>229</v>
      </c>
      <c r="D17" s="148">
        <v>87.7</v>
      </c>
      <c r="E17" s="149">
        <v>101</v>
      </c>
      <c r="F17" s="139">
        <v>200.5</v>
      </c>
      <c r="G17" s="138">
        <v>124</v>
      </c>
      <c r="H17" s="139">
        <v>0</v>
      </c>
      <c r="I17" s="138" t="s">
        <v>100</v>
      </c>
      <c r="J17" s="150">
        <v>0.5</v>
      </c>
      <c r="K17" s="149">
        <v>301</v>
      </c>
      <c r="L17" s="139">
        <v>0.1</v>
      </c>
      <c r="M17" s="121" t="s">
        <v>101</v>
      </c>
      <c r="N17" s="150">
        <v>0.9</v>
      </c>
      <c r="O17" s="121" t="s">
        <v>102</v>
      </c>
      <c r="P17" s="139">
        <v>0.4</v>
      </c>
      <c r="Q17" s="138">
        <v>72</v>
      </c>
      <c r="R17" s="200">
        <v>0.3</v>
      </c>
      <c r="S17" s="121">
        <v>775</v>
      </c>
      <c r="T17" s="172">
        <v>1.7</v>
      </c>
      <c r="U17" s="149">
        <v>438</v>
      </c>
      <c r="V17" s="139">
        <v>0</v>
      </c>
      <c r="W17" s="121" t="s">
        <v>103</v>
      </c>
      <c r="X17" s="151" t="s">
        <v>56</v>
      </c>
      <c r="Y17" s="153"/>
    </row>
    <row r="18" spans="1:25" s="154" customFormat="1" ht="11.1" customHeight="1">
      <c r="A18" s="147" t="s">
        <v>57</v>
      </c>
      <c r="B18" s="172">
        <v>862.4</v>
      </c>
      <c r="C18" s="149">
        <v>271</v>
      </c>
      <c r="D18" s="148">
        <v>43.2</v>
      </c>
      <c r="E18" s="149">
        <v>125</v>
      </c>
      <c r="F18" s="139">
        <v>417.4</v>
      </c>
      <c r="G18" s="138">
        <v>119</v>
      </c>
      <c r="H18" s="139">
        <v>0</v>
      </c>
      <c r="I18" s="138">
        <v>38</v>
      </c>
      <c r="J18" s="150">
        <v>2.6</v>
      </c>
      <c r="K18" s="149">
        <v>251</v>
      </c>
      <c r="L18" s="139">
        <v>0.2</v>
      </c>
      <c r="M18" s="121">
        <v>515</v>
      </c>
      <c r="N18" s="150">
        <v>1.4</v>
      </c>
      <c r="O18" s="121">
        <v>898</v>
      </c>
      <c r="P18" s="139">
        <v>20.3</v>
      </c>
      <c r="Q18" s="138">
        <v>66</v>
      </c>
      <c r="R18" s="200">
        <v>10.3</v>
      </c>
      <c r="S18" s="121">
        <v>110</v>
      </c>
      <c r="T18" s="172">
        <v>1.5</v>
      </c>
      <c r="U18" s="149">
        <v>578</v>
      </c>
      <c r="V18" s="139">
        <v>0.1</v>
      </c>
      <c r="W18" s="121">
        <v>458</v>
      </c>
      <c r="X18" s="151" t="s">
        <v>57</v>
      </c>
      <c r="Y18" s="153"/>
    </row>
    <row r="19" spans="1:25" s="154" customFormat="1" ht="11.1" customHeight="1">
      <c r="A19" s="147" t="s">
        <v>58</v>
      </c>
      <c r="B19" s="172">
        <v>571.9</v>
      </c>
      <c r="C19" s="149">
        <v>264</v>
      </c>
      <c r="D19" s="148">
        <v>42.3</v>
      </c>
      <c r="E19" s="149">
        <v>116</v>
      </c>
      <c r="F19" s="139">
        <v>751.8</v>
      </c>
      <c r="G19" s="138">
        <v>95</v>
      </c>
      <c r="H19" s="139">
        <v>0</v>
      </c>
      <c r="I19" s="138">
        <v>38</v>
      </c>
      <c r="J19" s="150">
        <v>1.4</v>
      </c>
      <c r="K19" s="149">
        <v>347</v>
      </c>
      <c r="L19" s="139">
        <v>0</v>
      </c>
      <c r="M19" s="121">
        <v>878</v>
      </c>
      <c r="N19" s="150">
        <v>3</v>
      </c>
      <c r="O19" s="121">
        <v>811</v>
      </c>
      <c r="P19" s="139">
        <v>1.5</v>
      </c>
      <c r="Q19" s="138">
        <v>44</v>
      </c>
      <c r="R19" s="200">
        <v>5.7</v>
      </c>
      <c r="S19" s="121">
        <v>481</v>
      </c>
      <c r="T19" s="172">
        <v>0.8</v>
      </c>
      <c r="U19" s="149">
        <v>907</v>
      </c>
      <c r="V19" s="139">
        <v>0.1</v>
      </c>
      <c r="W19" s="121">
        <v>381</v>
      </c>
      <c r="X19" s="151" t="s">
        <v>58</v>
      </c>
      <c r="Y19" s="153"/>
    </row>
    <row r="20" spans="1:25" s="154" customFormat="1" ht="11.1" customHeight="1">
      <c r="A20" s="147" t="s">
        <v>59</v>
      </c>
      <c r="B20" s="172">
        <v>525.20000000000005</v>
      </c>
      <c r="C20" s="149">
        <v>244</v>
      </c>
      <c r="D20" s="148">
        <v>119.2</v>
      </c>
      <c r="E20" s="149">
        <v>119</v>
      </c>
      <c r="F20" s="139">
        <v>817.4</v>
      </c>
      <c r="G20" s="138">
        <v>100</v>
      </c>
      <c r="H20" s="139">
        <v>2.6</v>
      </c>
      <c r="I20" s="138">
        <v>69</v>
      </c>
      <c r="J20" s="150">
        <v>0.5</v>
      </c>
      <c r="K20" s="149">
        <v>549</v>
      </c>
      <c r="L20" s="139">
        <v>0</v>
      </c>
      <c r="M20" s="121">
        <v>630</v>
      </c>
      <c r="N20" s="150">
        <v>11.6</v>
      </c>
      <c r="O20" s="121">
        <v>338</v>
      </c>
      <c r="P20" s="139">
        <v>3.7</v>
      </c>
      <c r="Q20" s="138">
        <v>60</v>
      </c>
      <c r="R20" s="200">
        <v>12.9</v>
      </c>
      <c r="S20" s="121">
        <v>314</v>
      </c>
      <c r="T20" s="172">
        <v>3.3</v>
      </c>
      <c r="U20" s="149">
        <v>261</v>
      </c>
      <c r="V20" s="139" t="s">
        <v>55</v>
      </c>
      <c r="W20" s="121" t="s">
        <v>55</v>
      </c>
      <c r="X20" s="151" t="s">
        <v>59</v>
      </c>
      <c r="Y20" s="153"/>
    </row>
    <row r="21" spans="1:25" s="154" customFormat="1" ht="11.1" customHeight="1">
      <c r="A21" s="147" t="s">
        <v>60</v>
      </c>
      <c r="B21" s="172">
        <v>549.6</v>
      </c>
      <c r="C21" s="149">
        <v>233</v>
      </c>
      <c r="D21" s="148">
        <v>39.1</v>
      </c>
      <c r="E21" s="149">
        <v>69</v>
      </c>
      <c r="F21" s="139" t="s">
        <v>109</v>
      </c>
      <c r="G21" s="138">
        <v>128</v>
      </c>
      <c r="H21" s="139">
        <v>3.3</v>
      </c>
      <c r="I21" s="138">
        <v>83</v>
      </c>
      <c r="J21" s="139">
        <v>129.80000000000001</v>
      </c>
      <c r="K21" s="138">
        <v>510</v>
      </c>
      <c r="L21" s="139">
        <v>0.1</v>
      </c>
      <c r="M21" s="193" t="s">
        <v>110</v>
      </c>
      <c r="N21" s="150">
        <v>9.9</v>
      </c>
      <c r="O21" s="121">
        <v>485</v>
      </c>
      <c r="P21" s="139">
        <v>26</v>
      </c>
      <c r="Q21" s="138">
        <v>66</v>
      </c>
      <c r="R21" s="200">
        <v>20.7</v>
      </c>
      <c r="S21" s="121">
        <v>202</v>
      </c>
      <c r="T21" s="172">
        <v>2.7</v>
      </c>
      <c r="U21" s="149">
        <v>414</v>
      </c>
      <c r="V21" s="139" t="s">
        <v>55</v>
      </c>
      <c r="W21" s="174" t="s">
        <v>55</v>
      </c>
      <c r="X21" s="151" t="s">
        <v>60</v>
      </c>
      <c r="Y21" s="153"/>
    </row>
    <row r="22" spans="1:25" s="154" customFormat="1" ht="11.1" customHeight="1">
      <c r="A22" s="147" t="s">
        <v>61</v>
      </c>
      <c r="B22" s="172">
        <v>428.4</v>
      </c>
      <c r="C22" s="149">
        <v>251</v>
      </c>
      <c r="D22" s="148">
        <v>23.6</v>
      </c>
      <c r="E22" s="149">
        <v>77</v>
      </c>
      <c r="F22" s="167" t="s">
        <v>157</v>
      </c>
      <c r="G22" s="138">
        <v>110</v>
      </c>
      <c r="H22" s="139">
        <v>25.3</v>
      </c>
      <c r="I22" s="138">
        <v>89</v>
      </c>
      <c r="J22" s="139">
        <v>62.6</v>
      </c>
      <c r="K22" s="138">
        <v>367</v>
      </c>
      <c r="L22" s="139">
        <v>0.6</v>
      </c>
      <c r="M22" s="174">
        <v>180</v>
      </c>
      <c r="N22" s="150">
        <v>17.399999999999999</v>
      </c>
      <c r="O22" s="121">
        <v>704</v>
      </c>
      <c r="P22" s="139">
        <v>10.1</v>
      </c>
      <c r="Q22" s="138">
        <v>55</v>
      </c>
      <c r="R22" s="200">
        <v>14.9</v>
      </c>
      <c r="S22" s="121">
        <v>189</v>
      </c>
      <c r="T22" s="172">
        <v>30.2</v>
      </c>
      <c r="U22" s="149">
        <v>231</v>
      </c>
      <c r="V22" s="139">
        <v>0.4</v>
      </c>
      <c r="W22" s="121">
        <v>502</v>
      </c>
      <c r="X22" s="151" t="s">
        <v>61</v>
      </c>
      <c r="Y22" s="153"/>
    </row>
    <row r="23" spans="1:25" s="154" customFormat="1" ht="11.1" customHeight="1">
      <c r="A23" s="147" t="s">
        <v>62</v>
      </c>
      <c r="B23" s="172">
        <v>479.1</v>
      </c>
      <c r="C23" s="149">
        <v>213</v>
      </c>
      <c r="D23" s="148">
        <v>11.9</v>
      </c>
      <c r="E23" s="149">
        <v>83</v>
      </c>
      <c r="F23" s="167">
        <v>433.7</v>
      </c>
      <c r="G23" s="138">
        <v>135</v>
      </c>
      <c r="H23" s="139">
        <v>1.6</v>
      </c>
      <c r="I23" s="138">
        <v>96</v>
      </c>
      <c r="J23" s="139">
        <v>3.7</v>
      </c>
      <c r="K23" s="138">
        <v>416</v>
      </c>
      <c r="L23" s="139">
        <v>0.2</v>
      </c>
      <c r="M23" s="138">
        <v>382</v>
      </c>
      <c r="N23" s="150">
        <v>17</v>
      </c>
      <c r="O23" s="121">
        <v>865</v>
      </c>
      <c r="P23" s="139">
        <v>10.3</v>
      </c>
      <c r="Q23" s="138">
        <v>54</v>
      </c>
      <c r="R23" s="200">
        <v>2</v>
      </c>
      <c r="S23" s="121">
        <v>728</v>
      </c>
      <c r="T23" s="172">
        <v>36.200000000000003</v>
      </c>
      <c r="U23" s="149">
        <v>382</v>
      </c>
      <c r="V23" s="139">
        <v>0.2</v>
      </c>
      <c r="W23" s="121">
        <v>528</v>
      </c>
      <c r="X23" s="151" t="s">
        <v>62</v>
      </c>
      <c r="Y23" s="153"/>
    </row>
    <row r="24" spans="1:25" s="156" customFormat="1" ht="11.1" customHeight="1">
      <c r="A24" s="147" t="s">
        <v>150</v>
      </c>
      <c r="B24" s="172">
        <v>831.5</v>
      </c>
      <c r="C24" s="149">
        <v>188</v>
      </c>
      <c r="D24" s="148">
        <v>5.5</v>
      </c>
      <c r="E24" s="149">
        <v>68</v>
      </c>
      <c r="F24" s="167" t="s">
        <v>173</v>
      </c>
      <c r="G24" s="138">
        <v>123</v>
      </c>
      <c r="H24" s="139" t="s">
        <v>55</v>
      </c>
      <c r="I24" s="138" t="s">
        <v>55</v>
      </c>
      <c r="J24" s="139">
        <v>21.1</v>
      </c>
      <c r="K24" s="138">
        <v>349</v>
      </c>
      <c r="L24" s="139">
        <v>0.1</v>
      </c>
      <c r="M24" s="138" t="s">
        <v>174</v>
      </c>
      <c r="N24" s="150">
        <v>18.3</v>
      </c>
      <c r="O24" s="121">
        <v>710</v>
      </c>
      <c r="P24" s="139">
        <v>2.5</v>
      </c>
      <c r="Q24" s="138">
        <v>44</v>
      </c>
      <c r="R24" s="200">
        <v>9</v>
      </c>
      <c r="S24" s="121">
        <v>147</v>
      </c>
      <c r="T24" s="172">
        <v>18.600000000000001</v>
      </c>
      <c r="U24" s="149">
        <v>414</v>
      </c>
      <c r="V24" s="139">
        <v>16.899999999999999</v>
      </c>
      <c r="W24" s="121">
        <v>156</v>
      </c>
      <c r="X24" s="151" t="s">
        <v>150</v>
      </c>
      <c r="Y24" s="155"/>
    </row>
    <row r="25" spans="1:25" s="156" customFormat="1" ht="11.1" customHeight="1">
      <c r="A25" s="147" t="s">
        <v>65</v>
      </c>
      <c r="B25" s="172">
        <v>719.3</v>
      </c>
      <c r="C25" s="149">
        <v>164</v>
      </c>
      <c r="D25" s="148">
        <v>58.4</v>
      </c>
      <c r="E25" s="149">
        <v>84</v>
      </c>
      <c r="F25" s="167" t="s">
        <v>180</v>
      </c>
      <c r="G25" s="138">
        <v>113</v>
      </c>
      <c r="H25" s="139">
        <v>1.3</v>
      </c>
      <c r="I25" s="138">
        <v>31</v>
      </c>
      <c r="J25" s="139">
        <v>8</v>
      </c>
      <c r="K25" s="138">
        <v>348</v>
      </c>
      <c r="L25" s="139">
        <v>0.1</v>
      </c>
      <c r="M25" s="174" t="s">
        <v>175</v>
      </c>
      <c r="N25" s="150">
        <v>12.6</v>
      </c>
      <c r="O25" s="121">
        <v>900</v>
      </c>
      <c r="P25" s="139">
        <v>5.9</v>
      </c>
      <c r="Q25" s="138">
        <v>44</v>
      </c>
      <c r="R25" s="200">
        <v>0.4</v>
      </c>
      <c r="S25" s="121">
        <v>517</v>
      </c>
      <c r="T25" s="172">
        <v>15.1</v>
      </c>
      <c r="U25" s="149">
        <v>435</v>
      </c>
      <c r="V25" s="139">
        <v>4.5</v>
      </c>
      <c r="W25" s="121">
        <v>901</v>
      </c>
      <c r="X25" s="151" t="s">
        <v>65</v>
      </c>
      <c r="Y25" s="155"/>
    </row>
    <row r="26" spans="1:25" s="156" customFormat="1" ht="11.1" customHeight="1">
      <c r="A26" s="147" t="s">
        <v>71</v>
      </c>
      <c r="B26" s="172" t="s">
        <v>179</v>
      </c>
      <c r="C26" s="149">
        <v>122</v>
      </c>
      <c r="D26" s="148">
        <v>57.8</v>
      </c>
      <c r="E26" s="149">
        <v>80</v>
      </c>
      <c r="F26" s="172">
        <v>855.4</v>
      </c>
      <c r="G26" s="138">
        <v>99</v>
      </c>
      <c r="H26" s="139">
        <v>0.1</v>
      </c>
      <c r="I26" s="138">
        <v>36</v>
      </c>
      <c r="J26" s="139">
        <v>9.1999999999999993</v>
      </c>
      <c r="K26" s="138">
        <v>304</v>
      </c>
      <c r="L26" s="139">
        <v>0.3</v>
      </c>
      <c r="M26" s="174">
        <v>153</v>
      </c>
      <c r="N26" s="150">
        <v>7.5</v>
      </c>
      <c r="O26" s="121" t="s">
        <v>129</v>
      </c>
      <c r="P26" s="139">
        <v>6.6</v>
      </c>
      <c r="Q26" s="138">
        <v>42</v>
      </c>
      <c r="R26" s="200">
        <v>8.1</v>
      </c>
      <c r="S26" s="121">
        <v>136</v>
      </c>
      <c r="T26" s="172">
        <v>18.100000000000001</v>
      </c>
      <c r="U26" s="149">
        <v>358</v>
      </c>
      <c r="V26" s="139">
        <v>8.4</v>
      </c>
      <c r="W26" s="121">
        <v>937</v>
      </c>
      <c r="X26" s="151" t="s">
        <v>71</v>
      </c>
      <c r="Y26" s="155"/>
    </row>
    <row r="27" spans="1:25" s="156" customFormat="1" ht="11.1" customHeight="1">
      <c r="A27" s="147" t="s">
        <v>72</v>
      </c>
      <c r="B27" s="172" t="s">
        <v>187</v>
      </c>
      <c r="C27" s="206">
        <v>133</v>
      </c>
      <c r="D27" s="150">
        <v>15</v>
      </c>
      <c r="E27" s="206">
        <v>89</v>
      </c>
      <c r="F27" s="139">
        <v>433</v>
      </c>
      <c r="G27" s="138">
        <v>92</v>
      </c>
      <c r="H27" s="150">
        <v>0.6</v>
      </c>
      <c r="I27" s="206">
        <v>34</v>
      </c>
      <c r="J27" s="150">
        <v>9.4</v>
      </c>
      <c r="K27" s="206">
        <v>261</v>
      </c>
      <c r="L27" s="150" t="s">
        <v>55</v>
      </c>
      <c r="M27" s="138" t="s">
        <v>55</v>
      </c>
      <c r="N27" s="150">
        <v>3.9</v>
      </c>
      <c r="O27" s="207">
        <v>762</v>
      </c>
      <c r="P27" s="150">
        <v>1.2</v>
      </c>
      <c r="Q27" s="206">
        <v>44</v>
      </c>
      <c r="R27" s="150">
        <v>14.8</v>
      </c>
      <c r="S27" s="121">
        <v>39</v>
      </c>
      <c r="T27" s="150">
        <v>38.4</v>
      </c>
      <c r="U27" s="206">
        <v>151</v>
      </c>
      <c r="V27" s="150">
        <v>0.1</v>
      </c>
      <c r="W27" s="208">
        <v>381</v>
      </c>
      <c r="X27" s="151" t="s">
        <v>72</v>
      </c>
      <c r="Y27" s="155"/>
    </row>
    <row r="28" spans="1:25" s="156" customFormat="1" ht="11.1" customHeight="1">
      <c r="A28" s="147" t="s">
        <v>88</v>
      </c>
      <c r="B28" s="172" t="s">
        <v>190</v>
      </c>
      <c r="C28" s="206" t="s">
        <v>191</v>
      </c>
      <c r="D28" s="150" t="s">
        <v>192</v>
      </c>
      <c r="E28" s="206" t="s">
        <v>193</v>
      </c>
      <c r="F28" s="139" t="s">
        <v>194</v>
      </c>
      <c r="G28" s="206" t="s">
        <v>195</v>
      </c>
      <c r="H28" s="139" t="s">
        <v>196</v>
      </c>
      <c r="I28" s="207" t="s">
        <v>197</v>
      </c>
      <c r="J28" s="150" t="s">
        <v>199</v>
      </c>
      <c r="K28" s="206" t="s">
        <v>200</v>
      </c>
      <c r="L28" s="150" t="s">
        <v>55</v>
      </c>
      <c r="M28" s="209" t="s">
        <v>55</v>
      </c>
      <c r="N28" s="150" t="s">
        <v>201</v>
      </c>
      <c r="O28" s="209" t="s">
        <v>202</v>
      </c>
      <c r="P28" s="150" t="s">
        <v>203</v>
      </c>
      <c r="Q28" s="206" t="s">
        <v>204</v>
      </c>
      <c r="R28" s="150" t="s">
        <v>205</v>
      </c>
      <c r="S28" s="207" t="s">
        <v>206</v>
      </c>
      <c r="T28" s="150" t="s">
        <v>207</v>
      </c>
      <c r="U28" s="206" t="s">
        <v>208</v>
      </c>
      <c r="V28" s="150" t="s">
        <v>209</v>
      </c>
      <c r="W28" s="207" t="s">
        <v>210</v>
      </c>
      <c r="X28" s="151" t="s">
        <v>88</v>
      </c>
      <c r="Y28" s="155"/>
    </row>
    <row r="29" spans="1:25" s="156" customFormat="1" ht="11.1" customHeight="1">
      <c r="A29" s="188" t="s">
        <v>56</v>
      </c>
      <c r="B29" s="210">
        <v>672.5</v>
      </c>
      <c r="C29" s="211">
        <v>229</v>
      </c>
      <c r="D29" s="212">
        <v>2.1</v>
      </c>
      <c r="E29" s="211">
        <v>200</v>
      </c>
      <c r="F29" s="213">
        <v>44.1</v>
      </c>
      <c r="G29" s="211">
        <v>117</v>
      </c>
      <c r="H29" s="214" t="s">
        <v>198</v>
      </c>
      <c r="I29" s="215" t="s">
        <v>198</v>
      </c>
      <c r="J29" s="212">
        <v>0</v>
      </c>
      <c r="K29" s="122">
        <v>333</v>
      </c>
      <c r="L29" s="212">
        <v>0</v>
      </c>
      <c r="M29" s="216">
        <v>1417</v>
      </c>
      <c r="N29" s="212">
        <v>0.9</v>
      </c>
      <c r="O29" s="216">
        <v>1426</v>
      </c>
      <c r="P29" s="212">
        <v>14.4</v>
      </c>
      <c r="Q29" s="211">
        <v>78</v>
      </c>
      <c r="R29" s="212">
        <v>1.7</v>
      </c>
      <c r="S29" s="215">
        <v>124</v>
      </c>
      <c r="T29" s="212">
        <v>0.7</v>
      </c>
      <c r="U29" s="211">
        <v>386</v>
      </c>
      <c r="V29" s="212" t="s">
        <v>198</v>
      </c>
      <c r="W29" s="215" t="s">
        <v>198</v>
      </c>
      <c r="X29" s="189" t="s">
        <v>56</v>
      </c>
      <c r="Y29" s="155"/>
    </row>
    <row r="30" spans="1:25" s="45" customFormat="1" ht="2.25" customHeight="1">
      <c r="A30" s="77"/>
      <c r="B30" s="201"/>
      <c r="C30" s="202"/>
      <c r="D30" s="78"/>
      <c r="E30" s="79"/>
      <c r="F30" s="203"/>
      <c r="G30" s="204"/>
      <c r="H30" s="80"/>
      <c r="I30" s="79"/>
      <c r="J30" s="81"/>
      <c r="K30" s="79"/>
      <c r="L30" s="82"/>
      <c r="M30" s="82"/>
      <c r="N30" s="81"/>
      <c r="O30" s="83"/>
      <c r="P30" s="106"/>
      <c r="Q30" s="106"/>
      <c r="R30" s="205"/>
      <c r="S30" s="79"/>
      <c r="T30" s="203"/>
      <c r="U30" s="79"/>
      <c r="V30" s="82"/>
      <c r="W30" s="82"/>
      <c r="X30" s="84"/>
      <c r="Y30" s="53"/>
    </row>
    <row r="31" spans="1:25" s="52" customFormat="1" ht="6.75" customHeight="1">
      <c r="A31" s="64"/>
      <c r="B31" s="66"/>
      <c r="C31" s="67"/>
      <c r="D31" s="68"/>
      <c r="E31" s="69"/>
      <c r="F31" s="70"/>
      <c r="G31" s="71"/>
      <c r="H31" s="72"/>
      <c r="I31" s="69"/>
      <c r="J31" s="73"/>
      <c r="K31" s="69"/>
      <c r="L31" s="74"/>
      <c r="M31" s="74"/>
      <c r="N31" s="73"/>
      <c r="O31" s="75"/>
      <c r="P31" s="69"/>
      <c r="Q31" s="69"/>
      <c r="R31" s="76"/>
      <c r="S31" s="67"/>
      <c r="T31" s="70"/>
      <c r="U31" s="67"/>
      <c r="V31" s="74"/>
      <c r="W31" s="74"/>
      <c r="X31" s="64"/>
      <c r="Y31" s="53"/>
    </row>
    <row r="32" spans="1:25" s="34" customFormat="1" ht="9.9499999999999993" customHeight="1">
      <c r="A32" s="34" t="s">
        <v>77</v>
      </c>
      <c r="Y32" s="54"/>
    </row>
    <row r="33" spans="1:26" s="34" customFormat="1" ht="9.9499999999999993" customHeight="1">
      <c r="A33" s="34" t="s">
        <v>29</v>
      </c>
      <c r="F33" s="54"/>
      <c r="Y33" s="54"/>
    </row>
    <row r="34" spans="1:26" s="5" customFormat="1" ht="9.9499999999999993" customHeight="1">
      <c r="A34" s="34" t="s">
        <v>50</v>
      </c>
      <c r="F34" s="63"/>
      <c r="G34" s="63"/>
    </row>
    <row r="35" spans="1:26" ht="9.9499999999999993" customHeight="1">
      <c r="F35" s="105"/>
    </row>
    <row r="36" spans="1:26" ht="9.9499999999999993" customHeight="1">
      <c r="F36" s="105"/>
      <c r="G36" s="105"/>
      <c r="Z36" s="105"/>
    </row>
  </sheetData>
  <mergeCells count="13">
    <mergeCell ref="R3:S3"/>
    <mergeCell ref="T3:U3"/>
    <mergeCell ref="V3:W3"/>
    <mergeCell ref="A3:A4"/>
    <mergeCell ref="X3:X4"/>
    <mergeCell ref="B3:C3"/>
    <mergeCell ref="D3:E3"/>
    <mergeCell ref="F3:G3"/>
    <mergeCell ref="H3:I3"/>
    <mergeCell ref="J3:K3"/>
    <mergeCell ref="L3:M3"/>
    <mergeCell ref="N3:O3"/>
    <mergeCell ref="P3:Q3"/>
  </mergeCells>
  <phoneticPr fontId="3"/>
  <printOptions gridLinesSet="0"/>
  <pageMargins left="0.59055118110236227" right="0.59055118110236227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D9:E9 X9 A9 Y9:Z9 B9 G9 H9:Q9 Y8:Z8 C9 F9 X32 S9:W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5 畜産物生産及び取引量</vt:lpstr>
      <vt:lpstr>6 主要果実類取扱高</vt:lpstr>
      <vt:lpstr>7 主要野菜類取扱高</vt:lpstr>
      <vt:lpstr>8 魚種別取扱数量及び平均価格</vt:lpstr>
      <vt:lpstr>'5 畜産物生産及び取引量'!Print_Area</vt:lpstr>
      <vt:lpstr>'7 主要野菜類取扱高'!Print_Area</vt:lpstr>
      <vt:lpstr>'8 魚種別取扱数量及び平均価格'!Print_Area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2022-07-08T04:18:18Z</cp:lastPrinted>
  <dcterms:created xsi:type="dcterms:W3CDTF">1997-01-08T22:48:59Z</dcterms:created>
  <dcterms:modified xsi:type="dcterms:W3CDTF">2022-07-11T02:24:22Z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