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02A3A13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01_{E1F84ABD-DC30-44CF-AB78-AE520C2FB99F}" xr6:coauthVersionLast="45" xr6:coauthVersionMax="45" xr10:uidLastSave="{00000000-0000-0000-0000-000000000000}"/>
  <bookViews>
    <workbookView xWindow="-120" yWindow="-120" windowWidth="29040" windowHeight="15840" xr2:uid="{AA1BB349-AD1A-4D16-9203-3916E46C467B}"/>
  </bookViews>
  <sheets>
    <sheet name="21-14 " sheetId="1" r:id="rId1"/>
  </sheets>
  <definedNames>
    <definedName name="_xlnm.Database">#REF!</definedName>
    <definedName name="_xlnm.Print_Area" localSheetId="0">'21-14 '!$A$1:$AE$68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6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</calcChain>
</file>

<file path=xl/sharedStrings.xml><?xml version="1.0" encoding="utf-8"?>
<sst xmlns="http://schemas.openxmlformats.org/spreadsheetml/2006/main" count="151" uniqueCount="121">
  <si>
    <t>(注)表中「・」は統計項目のありえない値。</t>
    <rPh sb="3" eb="5">
      <t>ヒョウチュウ</t>
    </rPh>
    <rPh sb="9" eb="11">
      <t>トウケイ</t>
    </rPh>
    <rPh sb="11" eb="13">
      <t>コウモク</t>
    </rPh>
    <rPh sb="19" eb="20">
      <t>アタイ</t>
    </rPh>
    <phoneticPr fontId="5"/>
  </si>
  <si>
    <t>資料：厚生労働省「人口動態調査」</t>
    <rPh sb="3" eb="5">
      <t>コウセイ</t>
    </rPh>
    <rPh sb="5" eb="8">
      <t>ロウドウショウ</t>
    </rPh>
    <rPh sb="13" eb="15">
      <t>チョウサ</t>
    </rPh>
    <phoneticPr fontId="6"/>
  </si>
  <si>
    <t>その他の外因</t>
  </si>
  <si>
    <t>他殺</t>
  </si>
  <si>
    <t>自殺</t>
  </si>
  <si>
    <t>不慮の事故</t>
  </si>
  <si>
    <t>その他の症状、徴候及び異常臨床所見･
異常検査所見で他に分類されないもの</t>
  </si>
  <si>
    <t>乳幼児突然死症候群</t>
  </si>
  <si>
    <t>老衰</t>
  </si>
  <si>
    <t>染色体異常、他に分類されないもの</t>
  </si>
  <si>
    <t>その他の先天奇形及び変形</t>
  </si>
  <si>
    <t>消化器系の先天奇形</t>
  </si>
  <si>
    <t>循環器系の先天奇形</t>
  </si>
  <si>
    <t>神経系の先天奇形</t>
  </si>
  <si>
    <t>その他の周産期に発生した病態</t>
  </si>
  <si>
    <t>胎児及び新生児の出血性障害及び血液障害</t>
  </si>
  <si>
    <t>周産期に特異的な感染症</t>
  </si>
  <si>
    <t>周産期に特異的な呼吸障害及び心血管障害</t>
  </si>
  <si>
    <t>出産外傷</t>
  </si>
  <si>
    <t>妊娠期間及び胎児発育に関連する障害</t>
  </si>
  <si>
    <t>妊娠、分娩及び産じょく</t>
  </si>
  <si>
    <t>その他の腎尿路生殖器系の疾患</t>
    <rPh sb="4" eb="5">
      <t>ジン</t>
    </rPh>
    <rPh sb="7" eb="9">
      <t>セイショク</t>
    </rPh>
    <phoneticPr fontId="5"/>
  </si>
  <si>
    <t>腎不全</t>
  </si>
  <si>
    <t>糸球体疾患及び腎尿細管間質性疾患</t>
    <rPh sb="5" eb="6">
      <t>オヨ</t>
    </rPh>
    <rPh sb="7" eb="8">
      <t>ジン</t>
    </rPh>
    <rPh sb="8" eb="11">
      <t>ニョウサイカン</t>
    </rPh>
    <rPh sb="11" eb="12">
      <t>アイダ</t>
    </rPh>
    <rPh sb="12" eb="13">
      <t>シツ</t>
    </rPh>
    <rPh sb="13" eb="14">
      <t>セイ</t>
    </rPh>
    <rPh sb="14" eb="16">
      <t>シッカン</t>
    </rPh>
    <phoneticPr fontId="5"/>
  </si>
  <si>
    <t>筋骨格系及び結合組織の疾患</t>
  </si>
  <si>
    <t>皮膚及び皮下組織の疾患</t>
  </si>
  <si>
    <t>その他の消化器系の疾患</t>
  </si>
  <si>
    <t>肝疾患</t>
  </si>
  <si>
    <t>ヘルニア及び腸閉塞</t>
  </si>
  <si>
    <t>胃潰瘍及び十二指腸潰瘍</t>
  </si>
  <si>
    <t>その他の呼吸器系の疾患</t>
  </si>
  <si>
    <t>喘息</t>
  </si>
  <si>
    <t>慢性閉塞性肺疾患</t>
  </si>
  <si>
    <t>急性気管支炎</t>
  </si>
  <si>
    <t>肺炎</t>
  </si>
  <si>
    <t>インフルエンザ</t>
  </si>
  <si>
    <t>09500</t>
  </si>
  <si>
    <t>その他の循環器系の疾患</t>
  </si>
  <si>
    <t>09400</t>
  </si>
  <si>
    <t>大動脈瘤及び解離</t>
  </si>
  <si>
    <t>09300</t>
  </si>
  <si>
    <t>脳血管疾患</t>
  </si>
  <si>
    <t>09200</t>
  </si>
  <si>
    <t>心疾患（高血圧性を除く）</t>
  </si>
  <si>
    <t>09100</t>
  </si>
  <si>
    <t>高血圧性疾患</t>
  </si>
  <si>
    <t>08000</t>
  </si>
  <si>
    <t>耳及び乳様突起の疾患</t>
  </si>
  <si>
    <t>07000</t>
  </si>
  <si>
    <t>眼及び付属器の疾患</t>
  </si>
  <si>
    <t>06500</t>
  </si>
  <si>
    <t>その他の神経系の疾患</t>
  </si>
  <si>
    <t>06400</t>
  </si>
  <si>
    <t>アルツハイマー病</t>
  </si>
  <si>
    <t>06300</t>
  </si>
  <si>
    <t>パーキンソン病</t>
  </si>
  <si>
    <t>06200</t>
  </si>
  <si>
    <t>脊髄性筋萎縮症及び関連症候群</t>
  </si>
  <si>
    <t>06100</t>
  </si>
  <si>
    <t>髄膜炎</t>
  </si>
  <si>
    <t>05200</t>
  </si>
  <si>
    <t>その他の精神及び行動の障害</t>
  </si>
  <si>
    <t>05100</t>
  </si>
  <si>
    <t>血管性及び詳細不明の認知症</t>
    <rPh sb="10" eb="13">
      <t>ニンチショウ</t>
    </rPh>
    <phoneticPr fontId="5"/>
  </si>
  <si>
    <t>04200</t>
  </si>
  <si>
    <t>その他の内分泌、栄養及び代謝疾患</t>
  </si>
  <si>
    <t>04100</t>
  </si>
  <si>
    <t>糖尿病</t>
  </si>
  <si>
    <t>03200</t>
  </si>
  <si>
    <t>その他の血液及び造血器の疾患
並びに免疫機構の障害</t>
  </si>
  <si>
    <t>03100</t>
  </si>
  <si>
    <t>貧血</t>
  </si>
  <si>
    <t>02200</t>
  </si>
  <si>
    <t>その他の新生物&lt;腫瘍&gt;</t>
    <rPh sb="8" eb="10">
      <t>シュヨウ</t>
    </rPh>
    <phoneticPr fontId="5"/>
  </si>
  <si>
    <t>02100</t>
  </si>
  <si>
    <t>悪性新生物&lt;腫瘍&gt;</t>
    <rPh sb="6" eb="8">
      <t>シュヨウ</t>
    </rPh>
    <phoneticPr fontId="5"/>
  </si>
  <si>
    <t>01600</t>
  </si>
  <si>
    <t>その他の感染症及び寄生虫症</t>
  </si>
  <si>
    <t>01500</t>
  </si>
  <si>
    <t>ヒト免疫不全ウイルス［ＨＩＶ］病</t>
    <phoneticPr fontId="5"/>
  </si>
  <si>
    <t>01400</t>
  </si>
  <si>
    <t>ウイルス性肝炎</t>
    <rPh sb="4" eb="5">
      <t>セイ</t>
    </rPh>
    <phoneticPr fontId="5"/>
  </si>
  <si>
    <t>01300</t>
  </si>
  <si>
    <t>敗血症</t>
  </si>
  <si>
    <t>01200</t>
  </si>
  <si>
    <t>結核</t>
  </si>
  <si>
    <t>01100</t>
  </si>
  <si>
    <t>腸管感染症</t>
  </si>
  <si>
    <t>総数</t>
  </si>
  <si>
    <t>女</t>
  </si>
  <si>
    <t>男</t>
  </si>
  <si>
    <t>総 数</t>
    <phoneticPr fontId="5"/>
  </si>
  <si>
    <t>死亡率（人口10万対)</t>
    <phoneticPr fontId="5"/>
  </si>
  <si>
    <t>実 数</t>
    <phoneticPr fontId="5"/>
  </si>
  <si>
    <t>死　因</t>
    <phoneticPr fontId="5"/>
  </si>
  <si>
    <t>死因分類
番号</t>
    <phoneticPr fontId="9"/>
  </si>
  <si>
    <t>不 詳</t>
    <rPh sb="0" eb="1">
      <t>フ</t>
    </rPh>
    <rPh sb="2" eb="3">
      <t>ショウ</t>
    </rPh>
    <phoneticPr fontId="5"/>
  </si>
  <si>
    <t>85 歳
以上</t>
    <phoneticPr fontId="5"/>
  </si>
  <si>
    <t>80 ～
84 歳</t>
    <phoneticPr fontId="5"/>
  </si>
  <si>
    <t>75 ～
79 歳</t>
    <phoneticPr fontId="5"/>
  </si>
  <si>
    <t>70 ～
74 歳</t>
    <phoneticPr fontId="5"/>
  </si>
  <si>
    <t>65 ～
69 歳</t>
    <phoneticPr fontId="5"/>
  </si>
  <si>
    <t>60 ～
64 歳</t>
    <phoneticPr fontId="5"/>
  </si>
  <si>
    <t>55 ～
59 歳</t>
    <phoneticPr fontId="5"/>
  </si>
  <si>
    <t>50 ～
54 歳</t>
    <phoneticPr fontId="5"/>
  </si>
  <si>
    <t>45 ～
49 歳</t>
    <phoneticPr fontId="5"/>
  </si>
  <si>
    <t>40 ～
44 歳</t>
    <phoneticPr fontId="5"/>
  </si>
  <si>
    <t>35 ～
39 歳</t>
    <phoneticPr fontId="5"/>
  </si>
  <si>
    <t>30 ～
34 歳</t>
    <phoneticPr fontId="5"/>
  </si>
  <si>
    <t>25 ～
29 歳</t>
    <phoneticPr fontId="5"/>
  </si>
  <si>
    <t>20 ～
24 歳</t>
    <phoneticPr fontId="5"/>
  </si>
  <si>
    <t>15 ～
19 歳</t>
    <phoneticPr fontId="5"/>
  </si>
  <si>
    <t>10 ～
14 歳</t>
    <phoneticPr fontId="5"/>
  </si>
  <si>
    <t>5 ～
9 歳</t>
    <phoneticPr fontId="6"/>
  </si>
  <si>
    <t>0 ～
4 歳</t>
    <phoneticPr fontId="6"/>
  </si>
  <si>
    <t>0 歳
(再掲)</t>
    <phoneticPr fontId="6"/>
  </si>
  <si>
    <t>令和 元 年</t>
    <rPh sb="0" eb="1">
      <t>レイ</t>
    </rPh>
    <rPh sb="1" eb="2">
      <t>ワ</t>
    </rPh>
    <rPh sb="3" eb="4">
      <t>モト</t>
    </rPh>
    <phoneticPr fontId="9"/>
  </si>
  <si>
    <t>平成30年</t>
    <phoneticPr fontId="9"/>
  </si>
  <si>
    <t>(単位：人)</t>
    <phoneticPr fontId="5"/>
  </si>
  <si>
    <r>
      <t>死亡者数及び死亡率　</t>
    </r>
    <r>
      <rPr>
        <sz val="12"/>
        <rFont val="ＭＳ 明朝"/>
        <family val="1"/>
        <charset val="128"/>
      </rPr>
      <t>(人口10万対)(平成30・令和元年)</t>
    </r>
    <phoneticPr fontId="9"/>
  </si>
  <si>
    <t>21-14　死因(死因分類)・年齢階級別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</si>
</sst>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* #\ ##0;_ *-#\ ##0;_ * &quot;-&quot;;_ @"/>
    <numFmt numFmtId="177" formatCode="* ###0;_ *-###0;_ * &quot;-&quot;;_ @"/>
    <numFmt numFmtId="178" formatCode="* #\ ##0.0;_ *-#\ ##0.0;_ * &quot;-&quot;;_ @"/>
    <numFmt numFmtId="179" formatCode="* #\ ##0;_ *-#\ ##0;_ * &quot;・&quot;;_ @"/>
    <numFmt numFmtId="180" formatCode="#\ ###\ ###"/>
  </numFmts>
  <fonts count="1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8.5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2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176" fontId="7" fillId="2" borderId="0" xfId="1" applyNumberFormat="1" applyFont="1" applyFill="1" applyAlignment="1">
      <alignment vertical="center"/>
    </xf>
    <xf numFmtId="0" fontId="1" fillId="2" borderId="0" xfId="1" applyFill="1" applyAlignment="1">
      <alignment horizontal="left" vertical="center"/>
    </xf>
    <xf numFmtId="177" fontId="6" fillId="2" borderId="0" xfId="0" applyNumberFormat="1" applyFont="1" applyFill="1" applyAlignment="1">
      <alignment horizontal="right" vertical="center"/>
    </xf>
    <xf numFmtId="177" fontId="8" fillId="2" borderId="0" xfId="0" applyNumberFormat="1" applyFont="1" applyFill="1" applyAlignment="1">
      <alignment horizontal="right" vertical="center"/>
    </xf>
    <xf numFmtId="0" fontId="6" fillId="2" borderId="1" xfId="1" quotePrefix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right" vertical="center"/>
    </xf>
    <xf numFmtId="178" fontId="6" fillId="2" borderId="2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distributed" vertical="center"/>
    </xf>
    <xf numFmtId="0" fontId="6" fillId="2" borderId="3" xfId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right" vertical="center"/>
    </xf>
    <xf numFmtId="0" fontId="6" fillId="2" borderId="4" xfId="1" quotePrefix="1" applyFont="1" applyFill="1" applyBorder="1" applyAlignment="1">
      <alignment horizontal="center" vertical="center"/>
    </xf>
    <xf numFmtId="178" fontId="6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/>
    </xf>
    <xf numFmtId="176" fontId="8" fillId="2" borderId="4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0" fontId="6" fillId="2" borderId="4" xfId="1" applyFont="1" applyFill="1" applyBorder="1" applyAlignment="1">
      <alignment horizontal="distributed" vertical="center"/>
    </xf>
    <xf numFmtId="0" fontId="6" fillId="2" borderId="5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9" fillId="2" borderId="4" xfId="1" applyFont="1" applyFill="1" applyBorder="1" applyAlignment="1">
      <alignment horizontal="distributed" vertical="center" wrapText="1"/>
    </xf>
    <xf numFmtId="0" fontId="4" fillId="2" borderId="4" xfId="1" applyFont="1" applyFill="1" applyBorder="1" applyAlignment="1">
      <alignment horizontal="distributed" vertical="center"/>
    </xf>
    <xf numFmtId="0" fontId="9" fillId="2" borderId="4" xfId="1" applyFont="1" applyFill="1" applyBorder="1" applyAlignment="1">
      <alignment horizontal="distributed" vertical="center"/>
    </xf>
    <xf numFmtId="179" fontId="6" fillId="2" borderId="0" xfId="0" applyNumberFormat="1" applyFont="1" applyFill="1" applyAlignment="1">
      <alignment horizontal="right" vertical="center"/>
    </xf>
    <xf numFmtId="0" fontId="6" fillId="2" borderId="0" xfId="1" quotePrefix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177" fontId="8" fillId="2" borderId="6" xfId="0" applyNumberFormat="1" applyFont="1" applyFill="1" applyBorder="1" applyAlignment="1">
      <alignment horizontal="left" vertical="center"/>
    </xf>
    <xf numFmtId="180" fontId="8" fillId="2" borderId="0" xfId="0" applyNumberFormat="1" applyFont="1" applyFill="1" applyAlignment="1">
      <alignment horizontal="right" vertical="center"/>
    </xf>
    <xf numFmtId="178" fontId="8" fillId="2" borderId="0" xfId="0" applyNumberFormat="1" applyFont="1" applyFill="1" applyAlignment="1">
      <alignment horizontal="right" vertical="center" shrinkToFit="1"/>
    </xf>
    <xf numFmtId="178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6" xfId="0" applyNumberFormat="1" applyFont="1" applyFill="1" applyBorder="1" applyAlignment="1">
      <alignment horizontal="right" vertical="center"/>
    </xf>
    <xf numFmtId="0" fontId="8" fillId="2" borderId="6" xfId="1" applyFont="1" applyFill="1" applyBorder="1" applyAlignment="1">
      <alignment horizontal="distributed" vertical="center"/>
    </xf>
    <xf numFmtId="0" fontId="8" fillId="2" borderId="5" xfId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0" fontId="6" fillId="2" borderId="7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vertical="center"/>
    </xf>
    <xf numFmtId="0" fontId="6" fillId="2" borderId="9" xfId="1" applyFont="1" applyFill="1" applyBorder="1" applyAlignment="1">
      <alignment horizontal="centerContinuous" vertical="center"/>
    </xf>
    <xf numFmtId="0" fontId="6" fillId="2" borderId="12" xfId="1" applyFont="1" applyFill="1" applyBorder="1" applyAlignment="1">
      <alignment horizontal="centerContinuous" vertical="center"/>
    </xf>
    <xf numFmtId="0" fontId="6" fillId="2" borderId="7" xfId="1" applyFont="1" applyFill="1" applyBorder="1" applyAlignment="1">
      <alignment horizontal="centerContinuous" vertical="center"/>
    </xf>
    <xf numFmtId="0" fontId="6" fillId="2" borderId="0" xfId="1" applyFont="1" applyFill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Alignment="1">
      <alignment horizontal="centerContinuous" vertical="center"/>
    </xf>
    <xf numFmtId="0" fontId="12" fillId="2" borderId="0" xfId="1" applyFont="1" applyFill="1" applyAlignment="1">
      <alignment horizontal="right" vertical="center"/>
    </xf>
    <xf numFmtId="0" fontId="6" fillId="2" borderId="14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6" fillId="2" borderId="0" xfId="1" applyFont="1" applyFill="1" applyAlignment="1">
      <alignment horizontal="right"/>
    </xf>
    <xf numFmtId="0" fontId="6" fillId="2" borderId="2" xfId="1" applyFont="1" applyFill="1" applyBorder="1" applyAlignment="1">
      <alignment horizontal="right"/>
    </xf>
    <xf numFmtId="0" fontId="6" fillId="2" borderId="19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</cellXfs>
  <cellStyles count="2">
    <cellStyle name="標準" xfId="0" builtinId="0"/>
    <cellStyle name="標準_216_衛生" xfId="1" xr:uid="{14A13F30-7FA6-4246-BEF4-B40315277A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1DA7-EF37-4AE0-BA9E-6210E6449D01}">
  <sheetPr>
    <tabColor rgb="FF92D050"/>
    <pageSetUpPr fitToPage="1"/>
  </sheetPr>
  <dimension ref="A1:AJ68"/>
  <sheetViews>
    <sheetView showGridLines="0" tabSelected="1" view="pageBreakPreview" zoomScale="85" zoomScaleNormal="110" zoomScaleSheetLayoutView="85" workbookViewId="0"/>
  </sheetViews>
  <sheetFormatPr defaultColWidth="8" defaultRowHeight="12" x14ac:dyDescent="0.15"/>
  <cols>
    <col min="1" max="1" width="7.625" style="1" customWidth="1"/>
    <col min="2" max="2" width="1.5" style="1" customWidth="1"/>
    <col min="3" max="3" width="26.875" style="1" customWidth="1"/>
    <col min="4" max="4" width="7" style="1" customWidth="1"/>
    <col min="5" max="5" width="10.625" style="1" customWidth="1"/>
    <col min="6" max="7" width="6.25" style="1" customWidth="1"/>
    <col min="8" max="9" width="6.875" style="1" customWidth="1"/>
    <col min="10" max="10" width="6.25" style="1" customWidth="1"/>
    <col min="11" max="30" width="5.625" style="1" customWidth="1"/>
    <col min="31" max="31" width="8.375" style="1" customWidth="1"/>
    <col min="32" max="32" width="0" style="1" hidden="1" customWidth="1"/>
    <col min="33" max="16384" width="8" style="1"/>
  </cols>
  <sheetData>
    <row r="1" spans="1:36" s="50" customFormat="1" ht="18.75" customHeight="1" x14ac:dyDescent="0.15">
      <c r="H1" s="51"/>
      <c r="I1" s="51"/>
      <c r="J1" s="51"/>
      <c r="K1" s="51"/>
      <c r="L1" s="51"/>
      <c r="M1" s="52" t="s">
        <v>120</v>
      </c>
      <c r="N1" s="50" t="s">
        <v>119</v>
      </c>
      <c r="P1" s="51"/>
      <c r="Q1" s="51"/>
      <c r="R1" s="51"/>
      <c r="S1" s="51"/>
      <c r="T1" s="51"/>
      <c r="X1" s="51"/>
      <c r="AC1" s="58" t="s">
        <v>118</v>
      </c>
      <c r="AD1" s="58"/>
      <c r="AE1" s="58"/>
    </row>
    <row r="2" spans="1:36" ht="18" customHeight="1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9"/>
      <c r="AD2" s="59"/>
      <c r="AE2" s="59"/>
    </row>
    <row r="3" spans="1:36" s="4" customFormat="1" ht="12.75" customHeight="1" x14ac:dyDescent="0.15">
      <c r="A3" s="60" t="s">
        <v>95</v>
      </c>
      <c r="B3" s="61"/>
      <c r="D3" s="66" t="s">
        <v>117</v>
      </c>
      <c r="E3" s="69" t="s">
        <v>116</v>
      </c>
      <c r="F3" s="70"/>
      <c r="G3" s="70"/>
      <c r="H3" s="70"/>
      <c r="I3" s="70"/>
      <c r="J3" s="71"/>
      <c r="K3" s="53" t="s">
        <v>115</v>
      </c>
      <c r="L3" s="53" t="s">
        <v>114</v>
      </c>
      <c r="M3" s="53" t="s">
        <v>113</v>
      </c>
      <c r="N3" s="53" t="s">
        <v>112</v>
      </c>
      <c r="O3" s="53" t="s">
        <v>111</v>
      </c>
      <c r="P3" s="53" t="s">
        <v>110</v>
      </c>
      <c r="Q3" s="53" t="s">
        <v>109</v>
      </c>
      <c r="R3" s="53" t="s">
        <v>108</v>
      </c>
      <c r="S3" s="53" t="s">
        <v>107</v>
      </c>
      <c r="T3" s="53" t="s">
        <v>106</v>
      </c>
      <c r="U3" s="53" t="s">
        <v>105</v>
      </c>
      <c r="V3" s="53" t="s">
        <v>104</v>
      </c>
      <c r="W3" s="53" t="s">
        <v>103</v>
      </c>
      <c r="X3" s="53" t="s">
        <v>102</v>
      </c>
      <c r="Y3" s="53" t="s">
        <v>101</v>
      </c>
      <c r="Z3" s="53" t="s">
        <v>100</v>
      </c>
      <c r="AA3" s="53" t="s">
        <v>99</v>
      </c>
      <c r="AB3" s="53" t="s">
        <v>98</v>
      </c>
      <c r="AC3" s="53" t="s">
        <v>97</v>
      </c>
      <c r="AD3" s="75" t="s">
        <v>96</v>
      </c>
      <c r="AE3" s="72" t="s">
        <v>95</v>
      </c>
    </row>
    <row r="4" spans="1:36" s="4" customFormat="1" ht="12.75" customHeight="1" x14ac:dyDescent="0.15">
      <c r="A4" s="62"/>
      <c r="B4" s="63"/>
      <c r="C4" s="48" t="s">
        <v>94</v>
      </c>
      <c r="D4" s="67"/>
      <c r="E4" s="47" t="s">
        <v>93</v>
      </c>
      <c r="F4" s="45"/>
      <c r="G4" s="45"/>
      <c r="H4" s="46" t="s">
        <v>92</v>
      </c>
      <c r="I4" s="45"/>
      <c r="J4" s="45"/>
      <c r="K4" s="54"/>
      <c r="L4" s="54"/>
      <c r="M4" s="54"/>
      <c r="N4" s="54"/>
      <c r="O4" s="54"/>
      <c r="P4" s="54"/>
      <c r="Q4" s="54"/>
      <c r="R4" s="54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73"/>
    </row>
    <row r="5" spans="1:36" s="4" customFormat="1" ht="12.75" customHeight="1" x14ac:dyDescent="0.15">
      <c r="A5" s="64"/>
      <c r="B5" s="65"/>
      <c r="C5" s="44"/>
      <c r="D5" s="68"/>
      <c r="E5" s="43" t="s">
        <v>91</v>
      </c>
      <c r="F5" s="42" t="s">
        <v>90</v>
      </c>
      <c r="G5" s="42" t="s">
        <v>89</v>
      </c>
      <c r="H5" s="42" t="s">
        <v>91</v>
      </c>
      <c r="I5" s="42" t="s">
        <v>90</v>
      </c>
      <c r="J5" s="42" t="s">
        <v>89</v>
      </c>
      <c r="K5" s="55"/>
      <c r="L5" s="55"/>
      <c r="M5" s="55"/>
      <c r="N5" s="55"/>
      <c r="O5" s="55"/>
      <c r="P5" s="55"/>
      <c r="Q5" s="55"/>
      <c r="R5" s="55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74"/>
    </row>
    <row r="6" spans="1:36" s="32" customFormat="1" ht="15" customHeight="1" x14ac:dyDescent="0.15">
      <c r="A6" s="41"/>
      <c r="B6" s="40"/>
      <c r="C6" s="39" t="s">
        <v>88</v>
      </c>
      <c r="D6" s="38">
        <v>10112</v>
      </c>
      <c r="E6" s="38">
        <v>9967</v>
      </c>
      <c r="F6" s="37">
        <v>4784</v>
      </c>
      <c r="G6" s="37">
        <v>5183</v>
      </c>
      <c r="H6" s="36">
        <v>1233.5396000000001</v>
      </c>
      <c r="I6" s="36">
        <v>1249.0861600000001</v>
      </c>
      <c r="J6" s="35">
        <v>1219.5294100000001</v>
      </c>
      <c r="K6" s="9">
        <v>15</v>
      </c>
      <c r="L6" s="9">
        <v>18</v>
      </c>
      <c r="M6" s="9">
        <v>3</v>
      </c>
      <c r="N6" s="9">
        <v>7</v>
      </c>
      <c r="O6" s="9">
        <v>5</v>
      </c>
      <c r="P6" s="9">
        <v>17</v>
      </c>
      <c r="Q6" s="9">
        <v>16</v>
      </c>
      <c r="R6" s="9">
        <v>24</v>
      </c>
      <c r="S6" s="9">
        <v>16</v>
      </c>
      <c r="T6" s="9">
        <v>45</v>
      </c>
      <c r="U6" s="9">
        <v>85</v>
      </c>
      <c r="V6" s="9">
        <v>108</v>
      </c>
      <c r="W6" s="9">
        <v>186</v>
      </c>
      <c r="X6" s="9">
        <v>285</v>
      </c>
      <c r="Y6" s="9">
        <v>592</v>
      </c>
      <c r="Z6" s="9">
        <v>757</v>
      </c>
      <c r="AA6" s="34">
        <v>979</v>
      </c>
      <c r="AB6" s="34">
        <v>1471</v>
      </c>
      <c r="AC6" s="34">
        <v>5353</v>
      </c>
      <c r="AD6" s="9">
        <v>0</v>
      </c>
      <c r="AE6" s="33"/>
      <c r="AF6" s="9">
        <f t="shared" ref="AF6:AF37" si="0">SUM(L6:AD6)</f>
        <v>9967</v>
      </c>
      <c r="AG6" s="9"/>
      <c r="AH6" s="9"/>
      <c r="AI6" s="9"/>
      <c r="AJ6" s="9"/>
    </row>
    <row r="7" spans="1:36" s="4" customFormat="1" ht="11.25" customHeight="1" x14ac:dyDescent="0.15">
      <c r="A7" s="31" t="s">
        <v>86</v>
      </c>
      <c r="B7" s="25"/>
      <c r="C7" s="24" t="s">
        <v>87</v>
      </c>
      <c r="D7" s="23">
        <v>19</v>
      </c>
      <c r="E7" s="22">
        <v>18</v>
      </c>
      <c r="F7" s="21">
        <v>8</v>
      </c>
      <c r="G7" s="21">
        <v>10</v>
      </c>
      <c r="H7" s="20">
        <v>2.2277200000000001</v>
      </c>
      <c r="I7" s="20">
        <v>2.0887699999999998</v>
      </c>
      <c r="J7" s="20">
        <v>2.3529399999999998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1</v>
      </c>
      <c r="AA7" s="8">
        <v>2</v>
      </c>
      <c r="AB7" s="8">
        <v>5</v>
      </c>
      <c r="AC7" s="8">
        <v>10</v>
      </c>
      <c r="AD7" s="8">
        <v>0</v>
      </c>
      <c r="AE7" s="19" t="s">
        <v>86</v>
      </c>
      <c r="AF7" s="9">
        <f t="shared" si="0"/>
        <v>18</v>
      </c>
      <c r="AG7" s="9"/>
      <c r="AH7" s="9"/>
      <c r="AI7" s="8"/>
      <c r="AJ7" s="8"/>
    </row>
    <row r="8" spans="1:36" s="4" customFormat="1" ht="11.25" customHeight="1" x14ac:dyDescent="0.15">
      <c r="A8" s="31" t="s">
        <v>84</v>
      </c>
      <c r="B8" s="25"/>
      <c r="C8" s="24" t="s">
        <v>85</v>
      </c>
      <c r="D8" s="23">
        <v>12</v>
      </c>
      <c r="E8" s="22">
        <v>21</v>
      </c>
      <c r="F8" s="21">
        <v>8</v>
      </c>
      <c r="G8" s="21">
        <v>13</v>
      </c>
      <c r="H8" s="20">
        <v>2.5990099999999998</v>
      </c>
      <c r="I8" s="20">
        <v>2.0887699999999998</v>
      </c>
      <c r="J8" s="20">
        <v>3.0588199999999999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4</v>
      </c>
      <c r="AC8" s="8">
        <v>17</v>
      </c>
      <c r="AD8" s="8">
        <v>0</v>
      </c>
      <c r="AE8" s="19" t="s">
        <v>84</v>
      </c>
      <c r="AF8" s="9">
        <f t="shared" si="0"/>
        <v>21</v>
      </c>
      <c r="AG8" s="9"/>
      <c r="AH8" s="9"/>
      <c r="AI8" s="8"/>
      <c r="AJ8" s="8"/>
    </row>
    <row r="9" spans="1:36" s="4" customFormat="1" ht="11.25" customHeight="1" x14ac:dyDescent="0.15">
      <c r="A9" s="31" t="s">
        <v>82</v>
      </c>
      <c r="B9" s="25"/>
      <c r="C9" s="24" t="s">
        <v>83</v>
      </c>
      <c r="D9" s="23">
        <v>59</v>
      </c>
      <c r="E9" s="22">
        <v>56</v>
      </c>
      <c r="F9" s="21">
        <v>25</v>
      </c>
      <c r="G9" s="21">
        <v>31</v>
      </c>
      <c r="H9" s="20">
        <v>6.9306900000000002</v>
      </c>
      <c r="I9" s="20">
        <v>6.5274200000000002</v>
      </c>
      <c r="J9" s="20">
        <v>7.2941200000000004</v>
      </c>
      <c r="K9" s="8">
        <v>0</v>
      </c>
      <c r="L9" s="8">
        <v>0</v>
      </c>
      <c r="M9" s="8">
        <v>1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1</v>
      </c>
      <c r="T9" s="8">
        <v>0</v>
      </c>
      <c r="U9" s="8">
        <v>0</v>
      </c>
      <c r="V9" s="8">
        <v>0</v>
      </c>
      <c r="W9" s="8">
        <v>0</v>
      </c>
      <c r="X9" s="8">
        <v>1</v>
      </c>
      <c r="Y9" s="8">
        <v>6</v>
      </c>
      <c r="Z9" s="8">
        <v>5</v>
      </c>
      <c r="AA9" s="8">
        <v>6</v>
      </c>
      <c r="AB9" s="8">
        <v>10</v>
      </c>
      <c r="AC9" s="8">
        <v>26</v>
      </c>
      <c r="AD9" s="8">
        <v>0</v>
      </c>
      <c r="AE9" s="19" t="s">
        <v>82</v>
      </c>
      <c r="AF9" s="9">
        <f t="shared" si="0"/>
        <v>56</v>
      </c>
      <c r="AG9" s="9"/>
      <c r="AH9" s="9"/>
      <c r="AI9" s="8"/>
      <c r="AJ9" s="8"/>
    </row>
    <row r="10" spans="1:36" s="4" customFormat="1" ht="12" customHeight="1" x14ac:dyDescent="0.15">
      <c r="A10" s="31" t="s">
        <v>80</v>
      </c>
      <c r="B10" s="25"/>
      <c r="C10" s="24" t="s">
        <v>81</v>
      </c>
      <c r="D10" s="23">
        <v>37</v>
      </c>
      <c r="E10" s="22">
        <v>46</v>
      </c>
      <c r="F10" s="21">
        <v>17</v>
      </c>
      <c r="G10" s="21">
        <v>29</v>
      </c>
      <c r="H10" s="20">
        <v>5.6930699999999996</v>
      </c>
      <c r="I10" s="20">
        <v>4.4386400000000004</v>
      </c>
      <c r="J10" s="20">
        <v>6.8235299999999999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1</v>
      </c>
      <c r="W10" s="8">
        <v>4</v>
      </c>
      <c r="X10" s="8">
        <v>2</v>
      </c>
      <c r="Y10" s="8">
        <v>2</v>
      </c>
      <c r="Z10" s="8">
        <v>6</v>
      </c>
      <c r="AA10" s="8">
        <v>4</v>
      </c>
      <c r="AB10" s="8">
        <v>9</v>
      </c>
      <c r="AC10" s="8">
        <v>18</v>
      </c>
      <c r="AD10" s="8">
        <v>0</v>
      </c>
      <c r="AE10" s="19" t="s">
        <v>80</v>
      </c>
      <c r="AF10" s="9">
        <f t="shared" si="0"/>
        <v>46</v>
      </c>
      <c r="AG10" s="9"/>
      <c r="AH10" s="9"/>
      <c r="AI10" s="8"/>
      <c r="AJ10" s="8"/>
    </row>
    <row r="11" spans="1:36" s="4" customFormat="1" ht="12" customHeight="1" x14ac:dyDescent="0.15">
      <c r="A11" s="31" t="s">
        <v>78</v>
      </c>
      <c r="B11" s="25"/>
      <c r="C11" s="28" t="s">
        <v>79</v>
      </c>
      <c r="D11" s="23">
        <v>0</v>
      </c>
      <c r="E11" s="22">
        <v>0</v>
      </c>
      <c r="F11" s="21">
        <v>0</v>
      </c>
      <c r="G11" s="21">
        <v>0</v>
      </c>
      <c r="H11" s="20">
        <v>0</v>
      </c>
      <c r="I11" s="20">
        <v>0</v>
      </c>
      <c r="J11" s="20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19" t="s">
        <v>78</v>
      </c>
      <c r="AF11" s="9">
        <f t="shared" si="0"/>
        <v>0</v>
      </c>
      <c r="AG11" s="9"/>
      <c r="AH11" s="9"/>
      <c r="AI11" s="8"/>
      <c r="AJ11" s="8"/>
    </row>
    <row r="12" spans="1:36" s="4" customFormat="1" ht="12" customHeight="1" x14ac:dyDescent="0.15">
      <c r="A12" s="31" t="s">
        <v>76</v>
      </c>
      <c r="B12" s="25"/>
      <c r="C12" s="24" t="s">
        <v>77</v>
      </c>
      <c r="D12" s="23">
        <v>52</v>
      </c>
      <c r="E12" s="22">
        <v>43</v>
      </c>
      <c r="F12" s="21">
        <v>23</v>
      </c>
      <c r="G12" s="21">
        <v>20</v>
      </c>
      <c r="H12" s="20">
        <v>5.3217800000000004</v>
      </c>
      <c r="I12" s="20">
        <v>6.0052199999999996</v>
      </c>
      <c r="J12" s="20">
        <v>4.7058799999999996</v>
      </c>
      <c r="K12" s="8">
        <v>1</v>
      </c>
      <c r="L12" s="8">
        <v>1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1</v>
      </c>
      <c r="U12" s="8">
        <v>0</v>
      </c>
      <c r="V12" s="8">
        <v>0</v>
      </c>
      <c r="W12" s="8">
        <v>0</v>
      </c>
      <c r="X12" s="8">
        <v>1</v>
      </c>
      <c r="Y12" s="8">
        <v>7</v>
      </c>
      <c r="Z12" s="8">
        <v>1</v>
      </c>
      <c r="AA12" s="8">
        <v>5</v>
      </c>
      <c r="AB12" s="8">
        <v>13</v>
      </c>
      <c r="AC12" s="8">
        <v>14</v>
      </c>
      <c r="AD12" s="8">
        <v>0</v>
      </c>
      <c r="AE12" s="19" t="s">
        <v>76</v>
      </c>
      <c r="AF12" s="9">
        <f t="shared" si="0"/>
        <v>43</v>
      </c>
      <c r="AG12" s="9"/>
      <c r="AH12" s="9"/>
      <c r="AI12" s="8"/>
      <c r="AJ12" s="8"/>
    </row>
    <row r="13" spans="1:36" s="4" customFormat="1" ht="12" customHeight="1" x14ac:dyDescent="0.15">
      <c r="A13" s="31" t="s">
        <v>74</v>
      </c>
      <c r="B13" s="25"/>
      <c r="C13" s="24" t="s">
        <v>75</v>
      </c>
      <c r="D13" s="23">
        <v>2767</v>
      </c>
      <c r="E13" s="22">
        <v>2721</v>
      </c>
      <c r="F13" s="21">
        <v>1562</v>
      </c>
      <c r="G13" s="21">
        <v>1159</v>
      </c>
      <c r="H13" s="20">
        <v>336.75743</v>
      </c>
      <c r="I13" s="20">
        <v>407.8329</v>
      </c>
      <c r="J13" s="20">
        <v>272.70587999999998</v>
      </c>
      <c r="K13" s="8">
        <v>0</v>
      </c>
      <c r="L13" s="8">
        <v>1</v>
      </c>
      <c r="M13" s="8">
        <v>0</v>
      </c>
      <c r="N13" s="8">
        <v>3</v>
      </c>
      <c r="O13" s="8">
        <v>1</v>
      </c>
      <c r="P13" s="8">
        <v>0</v>
      </c>
      <c r="Q13" s="8">
        <v>0</v>
      </c>
      <c r="R13" s="8">
        <v>2</v>
      </c>
      <c r="S13" s="8">
        <v>5</v>
      </c>
      <c r="T13" s="8">
        <v>14</v>
      </c>
      <c r="U13" s="8">
        <v>24</v>
      </c>
      <c r="V13" s="8">
        <v>44</v>
      </c>
      <c r="W13" s="8">
        <v>80</v>
      </c>
      <c r="X13" s="8">
        <v>157</v>
      </c>
      <c r="Y13" s="8">
        <v>282</v>
      </c>
      <c r="Z13" s="8">
        <v>336</v>
      </c>
      <c r="AA13" s="8">
        <v>409</v>
      </c>
      <c r="AB13" s="8">
        <v>455</v>
      </c>
      <c r="AC13" s="8">
        <v>908</v>
      </c>
      <c r="AD13" s="8">
        <v>0</v>
      </c>
      <c r="AE13" s="19" t="s">
        <v>74</v>
      </c>
      <c r="AF13" s="9">
        <f t="shared" si="0"/>
        <v>2721</v>
      </c>
      <c r="AG13" s="9"/>
      <c r="AH13" s="9"/>
      <c r="AI13" s="8"/>
      <c r="AJ13" s="8"/>
    </row>
    <row r="14" spans="1:36" s="4" customFormat="1" ht="12" customHeight="1" x14ac:dyDescent="0.15">
      <c r="A14" s="31" t="s">
        <v>72</v>
      </c>
      <c r="B14" s="25"/>
      <c r="C14" s="24" t="s">
        <v>73</v>
      </c>
      <c r="D14" s="23">
        <v>74</v>
      </c>
      <c r="E14" s="22">
        <v>95</v>
      </c>
      <c r="F14" s="21">
        <v>43</v>
      </c>
      <c r="G14" s="21">
        <v>52</v>
      </c>
      <c r="H14" s="20">
        <v>11.757429999999999</v>
      </c>
      <c r="I14" s="20">
        <v>11.22715</v>
      </c>
      <c r="J14" s="20">
        <v>12.235290000000001</v>
      </c>
      <c r="K14" s="8">
        <v>0</v>
      </c>
      <c r="L14" s="8">
        <v>0</v>
      </c>
      <c r="M14" s="8">
        <v>0</v>
      </c>
      <c r="N14" s="8">
        <v>1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2</v>
      </c>
      <c r="V14" s="8">
        <v>0</v>
      </c>
      <c r="W14" s="8">
        <v>0</v>
      </c>
      <c r="X14" s="8">
        <v>1</v>
      </c>
      <c r="Y14" s="8">
        <v>6</v>
      </c>
      <c r="Z14" s="8">
        <v>11</v>
      </c>
      <c r="AA14" s="8">
        <v>7</v>
      </c>
      <c r="AB14" s="8">
        <v>16</v>
      </c>
      <c r="AC14" s="8">
        <v>51</v>
      </c>
      <c r="AD14" s="8">
        <v>0</v>
      </c>
      <c r="AE14" s="19" t="s">
        <v>72</v>
      </c>
      <c r="AF14" s="9">
        <f t="shared" si="0"/>
        <v>95</v>
      </c>
      <c r="AG14" s="9"/>
      <c r="AH14" s="9"/>
      <c r="AI14" s="8"/>
      <c r="AJ14" s="8"/>
    </row>
    <row r="15" spans="1:36" s="4" customFormat="1" ht="12" customHeight="1" x14ac:dyDescent="0.15">
      <c r="A15" s="31" t="s">
        <v>70</v>
      </c>
      <c r="B15" s="25"/>
      <c r="C15" s="24" t="s">
        <v>71</v>
      </c>
      <c r="D15" s="23">
        <v>20</v>
      </c>
      <c r="E15" s="22">
        <v>29</v>
      </c>
      <c r="F15" s="21">
        <v>11</v>
      </c>
      <c r="G15" s="21">
        <v>18</v>
      </c>
      <c r="H15" s="20">
        <v>3.5891099999999998</v>
      </c>
      <c r="I15" s="20">
        <v>2.8720599999999998</v>
      </c>
      <c r="J15" s="20">
        <v>4.23529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1</v>
      </c>
      <c r="X15" s="8">
        <v>0</v>
      </c>
      <c r="Y15" s="8">
        <v>1</v>
      </c>
      <c r="Z15" s="8">
        <v>1</v>
      </c>
      <c r="AA15" s="8">
        <v>4</v>
      </c>
      <c r="AB15" s="8">
        <v>7</v>
      </c>
      <c r="AC15" s="8">
        <v>15</v>
      </c>
      <c r="AD15" s="8">
        <v>0</v>
      </c>
      <c r="AE15" s="19" t="s">
        <v>70</v>
      </c>
      <c r="AF15" s="9">
        <f t="shared" si="0"/>
        <v>29</v>
      </c>
      <c r="AG15" s="9"/>
      <c r="AH15" s="9"/>
      <c r="AI15" s="8"/>
      <c r="AJ15" s="8"/>
    </row>
    <row r="16" spans="1:36" s="4" customFormat="1" ht="18.75" customHeight="1" x14ac:dyDescent="0.15">
      <c r="A16" s="31" t="s">
        <v>68</v>
      </c>
      <c r="B16" s="25"/>
      <c r="C16" s="27" t="s">
        <v>69</v>
      </c>
      <c r="D16" s="23">
        <v>17</v>
      </c>
      <c r="E16" s="22">
        <v>9</v>
      </c>
      <c r="F16" s="21">
        <v>5</v>
      </c>
      <c r="G16" s="21">
        <v>4</v>
      </c>
      <c r="H16" s="20">
        <v>1.1138600000000001</v>
      </c>
      <c r="I16" s="20">
        <v>1.30548</v>
      </c>
      <c r="J16" s="20">
        <v>0.94118000000000002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1</v>
      </c>
      <c r="Y16" s="8">
        <v>2</v>
      </c>
      <c r="Z16" s="8">
        <v>0</v>
      </c>
      <c r="AA16" s="8">
        <v>0</v>
      </c>
      <c r="AB16" s="8">
        <v>2</v>
      </c>
      <c r="AC16" s="8">
        <v>4</v>
      </c>
      <c r="AD16" s="8">
        <v>0</v>
      </c>
      <c r="AE16" s="19" t="s">
        <v>68</v>
      </c>
      <c r="AF16" s="9">
        <f t="shared" si="0"/>
        <v>9</v>
      </c>
      <c r="AG16" s="9"/>
      <c r="AH16" s="9"/>
      <c r="AI16" s="8"/>
      <c r="AJ16" s="8"/>
    </row>
    <row r="17" spans="1:36" s="4" customFormat="1" ht="12" customHeight="1" x14ac:dyDescent="0.15">
      <c r="A17" s="31" t="s">
        <v>66</v>
      </c>
      <c r="B17" s="25"/>
      <c r="C17" s="24" t="s">
        <v>67</v>
      </c>
      <c r="D17" s="23">
        <v>96</v>
      </c>
      <c r="E17" s="22">
        <v>94</v>
      </c>
      <c r="F17" s="21">
        <v>54</v>
      </c>
      <c r="G17" s="21">
        <v>40</v>
      </c>
      <c r="H17" s="20">
        <v>11.633660000000001</v>
      </c>
      <c r="I17" s="20">
        <v>14.099220000000001</v>
      </c>
      <c r="J17" s="20">
        <v>9.4117599999999992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2</v>
      </c>
      <c r="V17" s="8">
        <v>2</v>
      </c>
      <c r="W17" s="8">
        <v>3</v>
      </c>
      <c r="X17" s="8">
        <v>1</v>
      </c>
      <c r="Y17" s="8">
        <v>10</v>
      </c>
      <c r="Z17" s="8">
        <v>6</v>
      </c>
      <c r="AA17" s="8">
        <v>15</v>
      </c>
      <c r="AB17" s="8">
        <v>15</v>
      </c>
      <c r="AC17" s="8">
        <v>40</v>
      </c>
      <c r="AD17" s="8">
        <v>0</v>
      </c>
      <c r="AE17" s="19" t="s">
        <v>66</v>
      </c>
      <c r="AF17" s="9">
        <f t="shared" si="0"/>
        <v>94</v>
      </c>
      <c r="AG17" s="9"/>
      <c r="AH17" s="9"/>
      <c r="AI17" s="8"/>
      <c r="AJ17" s="8"/>
    </row>
    <row r="18" spans="1:36" s="4" customFormat="1" ht="12" customHeight="1" x14ac:dyDescent="0.15">
      <c r="A18" s="31" t="s">
        <v>64</v>
      </c>
      <c r="B18" s="25"/>
      <c r="C18" s="28" t="s">
        <v>65</v>
      </c>
      <c r="D18" s="23">
        <v>76</v>
      </c>
      <c r="E18" s="22">
        <v>74</v>
      </c>
      <c r="F18" s="21">
        <v>37</v>
      </c>
      <c r="G18" s="21">
        <v>37</v>
      </c>
      <c r="H18" s="20">
        <v>9.1584199999999996</v>
      </c>
      <c r="I18" s="20">
        <v>9.6605699999999999</v>
      </c>
      <c r="J18" s="20">
        <v>8.7058800000000005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1</v>
      </c>
      <c r="S18" s="8">
        <v>0</v>
      </c>
      <c r="T18" s="8">
        <v>0</v>
      </c>
      <c r="U18" s="8">
        <v>3</v>
      </c>
      <c r="V18" s="8">
        <v>3</v>
      </c>
      <c r="W18" s="8">
        <v>1</v>
      </c>
      <c r="X18" s="8">
        <v>1</v>
      </c>
      <c r="Y18" s="8">
        <v>4</v>
      </c>
      <c r="Z18" s="8">
        <v>5</v>
      </c>
      <c r="AA18" s="8">
        <v>2</v>
      </c>
      <c r="AB18" s="8">
        <v>10</v>
      </c>
      <c r="AC18" s="8">
        <v>44</v>
      </c>
      <c r="AD18" s="8">
        <v>0</v>
      </c>
      <c r="AE18" s="19" t="s">
        <v>64</v>
      </c>
      <c r="AF18" s="9">
        <f t="shared" si="0"/>
        <v>74</v>
      </c>
      <c r="AG18" s="9"/>
      <c r="AH18" s="9"/>
      <c r="AI18" s="8"/>
      <c r="AJ18" s="8"/>
    </row>
    <row r="19" spans="1:36" s="4" customFormat="1" ht="12" customHeight="1" x14ac:dyDescent="0.15">
      <c r="A19" s="31" t="s">
        <v>62</v>
      </c>
      <c r="B19" s="25"/>
      <c r="C19" s="24" t="s">
        <v>63</v>
      </c>
      <c r="D19" s="23">
        <v>134</v>
      </c>
      <c r="E19" s="22">
        <v>116</v>
      </c>
      <c r="F19" s="21">
        <v>40</v>
      </c>
      <c r="G19" s="21">
        <v>76</v>
      </c>
      <c r="H19" s="20">
        <v>14.356439999999999</v>
      </c>
      <c r="I19" s="20">
        <v>10.443860000000001</v>
      </c>
      <c r="J19" s="20">
        <v>17.882349999999999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1</v>
      </c>
      <c r="Z19" s="8">
        <v>2</v>
      </c>
      <c r="AA19" s="8">
        <v>10</v>
      </c>
      <c r="AB19" s="8">
        <v>12</v>
      </c>
      <c r="AC19" s="8">
        <v>91</v>
      </c>
      <c r="AD19" s="8">
        <v>0</v>
      </c>
      <c r="AE19" s="19" t="s">
        <v>62</v>
      </c>
      <c r="AF19" s="9">
        <f t="shared" si="0"/>
        <v>116</v>
      </c>
      <c r="AG19" s="9"/>
      <c r="AH19" s="9"/>
      <c r="AI19" s="8"/>
      <c r="AJ19" s="8"/>
    </row>
    <row r="20" spans="1:36" s="4" customFormat="1" ht="12" customHeight="1" x14ac:dyDescent="0.15">
      <c r="A20" s="31" t="s">
        <v>60</v>
      </c>
      <c r="B20" s="25"/>
      <c r="C20" s="24" t="s">
        <v>61</v>
      </c>
      <c r="D20" s="23">
        <v>23</v>
      </c>
      <c r="E20" s="22">
        <v>11</v>
      </c>
      <c r="F20" s="21">
        <v>5</v>
      </c>
      <c r="G20" s="21">
        <v>6</v>
      </c>
      <c r="H20" s="20">
        <v>1.3613900000000001</v>
      </c>
      <c r="I20" s="20">
        <v>1.30548</v>
      </c>
      <c r="J20" s="20">
        <v>1.4117599999999999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2</v>
      </c>
      <c r="Y20" s="8">
        <v>2</v>
      </c>
      <c r="Z20" s="8">
        <v>1</v>
      </c>
      <c r="AA20" s="8">
        <v>2</v>
      </c>
      <c r="AB20" s="8">
        <v>1</v>
      </c>
      <c r="AC20" s="8">
        <v>3</v>
      </c>
      <c r="AD20" s="8">
        <v>0</v>
      </c>
      <c r="AE20" s="19" t="s">
        <v>60</v>
      </c>
      <c r="AF20" s="9">
        <f t="shared" si="0"/>
        <v>11</v>
      </c>
      <c r="AG20" s="9"/>
      <c r="AH20" s="9"/>
      <c r="AI20" s="8"/>
      <c r="AJ20" s="8"/>
    </row>
    <row r="21" spans="1:36" s="4" customFormat="1" ht="12" customHeight="1" x14ac:dyDescent="0.15">
      <c r="A21" s="31" t="s">
        <v>58</v>
      </c>
      <c r="B21" s="25"/>
      <c r="C21" s="24" t="s">
        <v>59</v>
      </c>
      <c r="D21" s="23">
        <v>3</v>
      </c>
      <c r="E21" s="22">
        <v>1</v>
      </c>
      <c r="F21" s="21">
        <v>0</v>
      </c>
      <c r="G21" s="21">
        <v>1</v>
      </c>
      <c r="H21" s="20">
        <v>0.12376</v>
      </c>
      <c r="I21" s="20">
        <v>0</v>
      </c>
      <c r="J21" s="20">
        <v>0.23529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1</v>
      </c>
      <c r="AD21" s="8">
        <v>0</v>
      </c>
      <c r="AE21" s="19" t="s">
        <v>58</v>
      </c>
      <c r="AF21" s="9">
        <f t="shared" si="0"/>
        <v>1</v>
      </c>
      <c r="AG21" s="9"/>
      <c r="AH21" s="9"/>
      <c r="AI21" s="8"/>
      <c r="AJ21" s="8"/>
    </row>
    <row r="22" spans="1:36" s="4" customFormat="1" ht="12" customHeight="1" x14ac:dyDescent="0.15">
      <c r="A22" s="31" t="s">
        <v>56</v>
      </c>
      <c r="B22" s="25"/>
      <c r="C22" s="24" t="s">
        <v>57</v>
      </c>
      <c r="D22" s="23">
        <v>16</v>
      </c>
      <c r="E22" s="22">
        <v>19</v>
      </c>
      <c r="F22" s="21">
        <v>7</v>
      </c>
      <c r="G22" s="21">
        <v>12</v>
      </c>
      <c r="H22" s="20">
        <v>2.3514900000000001</v>
      </c>
      <c r="I22" s="20">
        <v>1.82768</v>
      </c>
      <c r="J22" s="20">
        <v>2.8235299999999999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1</v>
      </c>
      <c r="V22" s="8">
        <v>0</v>
      </c>
      <c r="W22" s="8">
        <v>2</v>
      </c>
      <c r="X22" s="8">
        <v>2</v>
      </c>
      <c r="Y22" s="8">
        <v>0</v>
      </c>
      <c r="Z22" s="8">
        <v>4</v>
      </c>
      <c r="AA22" s="8">
        <v>4</v>
      </c>
      <c r="AB22" s="8">
        <v>2</v>
      </c>
      <c r="AC22" s="8">
        <v>4</v>
      </c>
      <c r="AD22" s="8">
        <v>0</v>
      </c>
      <c r="AE22" s="19" t="s">
        <v>56</v>
      </c>
      <c r="AF22" s="9">
        <f t="shared" si="0"/>
        <v>19</v>
      </c>
      <c r="AG22" s="9"/>
      <c r="AH22" s="9"/>
      <c r="AI22" s="8"/>
      <c r="AJ22" s="8"/>
    </row>
    <row r="23" spans="1:36" s="4" customFormat="1" ht="12" customHeight="1" x14ac:dyDescent="0.15">
      <c r="A23" s="31" t="s">
        <v>54</v>
      </c>
      <c r="B23" s="25"/>
      <c r="C23" s="24" t="s">
        <v>55</v>
      </c>
      <c r="D23" s="23">
        <v>77</v>
      </c>
      <c r="E23" s="22">
        <v>68</v>
      </c>
      <c r="F23" s="21">
        <v>29</v>
      </c>
      <c r="G23" s="21">
        <v>39</v>
      </c>
      <c r="H23" s="20">
        <v>8.4158399999999993</v>
      </c>
      <c r="I23" s="20">
        <v>7.5717999999999996</v>
      </c>
      <c r="J23" s="20">
        <v>9.1764700000000001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3</v>
      </c>
      <c r="Z23" s="8">
        <v>1</v>
      </c>
      <c r="AA23" s="8">
        <v>9</v>
      </c>
      <c r="AB23" s="8">
        <v>23</v>
      </c>
      <c r="AC23" s="8">
        <v>32</v>
      </c>
      <c r="AD23" s="8">
        <v>0</v>
      </c>
      <c r="AE23" s="19" t="s">
        <v>54</v>
      </c>
      <c r="AF23" s="9">
        <f t="shared" si="0"/>
        <v>68</v>
      </c>
      <c r="AG23" s="9"/>
      <c r="AH23" s="9"/>
      <c r="AI23" s="8"/>
      <c r="AJ23" s="8"/>
    </row>
    <row r="24" spans="1:36" s="4" customFormat="1" ht="12" customHeight="1" x14ac:dyDescent="0.15">
      <c r="A24" s="31" t="s">
        <v>52</v>
      </c>
      <c r="B24" s="25"/>
      <c r="C24" s="24" t="s">
        <v>53</v>
      </c>
      <c r="D24" s="23">
        <v>178</v>
      </c>
      <c r="E24" s="22">
        <v>192</v>
      </c>
      <c r="F24" s="21">
        <v>59</v>
      </c>
      <c r="G24" s="21">
        <v>133</v>
      </c>
      <c r="H24" s="20">
        <v>23.76238</v>
      </c>
      <c r="I24" s="20">
        <v>15.4047</v>
      </c>
      <c r="J24" s="20">
        <v>31.294119999999999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2</v>
      </c>
      <c r="Z24" s="8">
        <v>4</v>
      </c>
      <c r="AA24" s="8">
        <v>10</v>
      </c>
      <c r="AB24" s="8">
        <v>37</v>
      </c>
      <c r="AC24" s="8">
        <v>139</v>
      </c>
      <c r="AD24" s="8">
        <v>0</v>
      </c>
      <c r="AE24" s="19" t="s">
        <v>52</v>
      </c>
      <c r="AF24" s="9">
        <f t="shared" si="0"/>
        <v>192</v>
      </c>
      <c r="AG24" s="9"/>
      <c r="AH24" s="9"/>
      <c r="AI24" s="8"/>
      <c r="AJ24" s="8"/>
    </row>
    <row r="25" spans="1:36" s="4" customFormat="1" ht="12" customHeight="1" x14ac:dyDescent="0.15">
      <c r="A25" s="31" t="s">
        <v>50</v>
      </c>
      <c r="B25" s="25"/>
      <c r="C25" s="24" t="s">
        <v>51</v>
      </c>
      <c r="D25" s="23">
        <v>93</v>
      </c>
      <c r="E25" s="22">
        <v>97</v>
      </c>
      <c r="F25" s="21">
        <v>62</v>
      </c>
      <c r="G25" s="21">
        <v>35</v>
      </c>
      <c r="H25" s="20">
        <v>12.004949999999999</v>
      </c>
      <c r="I25" s="20">
        <v>16.187989999999999</v>
      </c>
      <c r="J25" s="20">
        <v>8.2352900000000009</v>
      </c>
      <c r="K25" s="8">
        <v>0</v>
      </c>
      <c r="L25" s="8">
        <v>0</v>
      </c>
      <c r="M25" s="8">
        <v>1</v>
      </c>
      <c r="N25" s="8">
        <v>1</v>
      </c>
      <c r="O25" s="8">
        <v>0</v>
      </c>
      <c r="P25" s="8">
        <v>1</v>
      </c>
      <c r="Q25" s="8">
        <v>0</v>
      </c>
      <c r="R25" s="8">
        <v>1</v>
      </c>
      <c r="S25" s="8">
        <v>0</v>
      </c>
      <c r="T25" s="8">
        <v>1</v>
      </c>
      <c r="U25" s="8">
        <v>1</v>
      </c>
      <c r="V25" s="8">
        <v>2</v>
      </c>
      <c r="W25" s="8">
        <v>1</v>
      </c>
      <c r="X25" s="8">
        <v>8</v>
      </c>
      <c r="Y25" s="8">
        <v>13</v>
      </c>
      <c r="Z25" s="8">
        <v>13</v>
      </c>
      <c r="AA25" s="8">
        <v>13</v>
      </c>
      <c r="AB25" s="8">
        <v>19</v>
      </c>
      <c r="AC25" s="8">
        <v>22</v>
      </c>
      <c r="AD25" s="8">
        <v>0</v>
      </c>
      <c r="AE25" s="19" t="s">
        <v>50</v>
      </c>
      <c r="AF25" s="9">
        <f t="shared" si="0"/>
        <v>97</v>
      </c>
      <c r="AG25" s="9"/>
      <c r="AH25" s="9"/>
      <c r="AI25" s="8"/>
      <c r="AJ25" s="8"/>
    </row>
    <row r="26" spans="1:36" s="4" customFormat="1" ht="12" customHeight="1" x14ac:dyDescent="0.15">
      <c r="A26" s="31" t="s">
        <v>48</v>
      </c>
      <c r="B26" s="25"/>
      <c r="C26" s="24" t="s">
        <v>49</v>
      </c>
      <c r="D26" s="23">
        <v>1</v>
      </c>
      <c r="E26" s="22">
        <v>0</v>
      </c>
      <c r="F26" s="21">
        <v>0</v>
      </c>
      <c r="G26" s="21">
        <v>0</v>
      </c>
      <c r="H26" s="20">
        <v>0</v>
      </c>
      <c r="I26" s="20">
        <v>0</v>
      </c>
      <c r="J26" s="20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19" t="s">
        <v>48</v>
      </c>
      <c r="AF26" s="9">
        <f t="shared" si="0"/>
        <v>0</v>
      </c>
      <c r="AG26" s="9"/>
      <c r="AH26" s="9"/>
      <c r="AI26" s="8"/>
      <c r="AJ26" s="8"/>
    </row>
    <row r="27" spans="1:36" s="4" customFormat="1" ht="12" customHeight="1" x14ac:dyDescent="0.15">
      <c r="A27" s="31" t="s">
        <v>46</v>
      </c>
      <c r="B27" s="25"/>
      <c r="C27" s="24" t="s">
        <v>47</v>
      </c>
      <c r="D27" s="23">
        <v>0</v>
      </c>
      <c r="E27" s="22">
        <v>0</v>
      </c>
      <c r="F27" s="21">
        <v>0</v>
      </c>
      <c r="G27" s="21">
        <v>0</v>
      </c>
      <c r="H27" s="20">
        <v>0</v>
      </c>
      <c r="I27" s="20">
        <v>0</v>
      </c>
      <c r="J27" s="20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19" t="s">
        <v>46</v>
      </c>
      <c r="AF27" s="9">
        <f t="shared" si="0"/>
        <v>0</v>
      </c>
      <c r="AG27" s="9"/>
      <c r="AH27" s="9"/>
      <c r="AI27" s="8"/>
      <c r="AJ27" s="8"/>
    </row>
    <row r="28" spans="1:36" s="4" customFormat="1" ht="12" customHeight="1" x14ac:dyDescent="0.15">
      <c r="A28" s="31" t="s">
        <v>44</v>
      </c>
      <c r="B28" s="25"/>
      <c r="C28" s="24" t="s">
        <v>45</v>
      </c>
      <c r="D28" s="23">
        <v>92</v>
      </c>
      <c r="E28" s="22">
        <v>76</v>
      </c>
      <c r="F28" s="21">
        <v>40</v>
      </c>
      <c r="G28" s="21">
        <v>36</v>
      </c>
      <c r="H28" s="20">
        <v>9.4059399999999993</v>
      </c>
      <c r="I28" s="20">
        <v>10.443860000000001</v>
      </c>
      <c r="J28" s="20">
        <v>8.4705899999999996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1</v>
      </c>
      <c r="X28" s="8">
        <v>0</v>
      </c>
      <c r="Y28" s="8">
        <v>1</v>
      </c>
      <c r="Z28" s="8">
        <v>6</v>
      </c>
      <c r="AA28" s="8">
        <v>5</v>
      </c>
      <c r="AB28" s="8">
        <v>8</v>
      </c>
      <c r="AC28" s="8">
        <v>55</v>
      </c>
      <c r="AD28" s="8">
        <v>0</v>
      </c>
      <c r="AE28" s="19" t="s">
        <v>44</v>
      </c>
      <c r="AF28" s="9">
        <f t="shared" si="0"/>
        <v>76</v>
      </c>
      <c r="AG28" s="9"/>
      <c r="AH28" s="9"/>
      <c r="AI28" s="8"/>
      <c r="AJ28" s="8"/>
    </row>
    <row r="29" spans="1:36" s="4" customFormat="1" ht="12" customHeight="1" x14ac:dyDescent="0.15">
      <c r="A29" s="31" t="s">
        <v>42</v>
      </c>
      <c r="B29" s="25"/>
      <c r="C29" s="24" t="s">
        <v>43</v>
      </c>
      <c r="D29" s="23">
        <v>1371</v>
      </c>
      <c r="E29" s="22">
        <v>1394</v>
      </c>
      <c r="F29" s="21">
        <v>537</v>
      </c>
      <c r="G29" s="21">
        <v>857</v>
      </c>
      <c r="H29" s="20">
        <v>172.52475000000001</v>
      </c>
      <c r="I29" s="20">
        <v>140.20887999999999</v>
      </c>
      <c r="J29" s="20">
        <v>201.64706000000001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1</v>
      </c>
      <c r="R29" s="8">
        <v>2</v>
      </c>
      <c r="S29" s="8">
        <v>1</v>
      </c>
      <c r="T29" s="8">
        <v>4</v>
      </c>
      <c r="U29" s="8">
        <v>10</v>
      </c>
      <c r="V29" s="8">
        <v>10</v>
      </c>
      <c r="W29" s="8">
        <v>18</v>
      </c>
      <c r="X29" s="8">
        <v>18</v>
      </c>
      <c r="Y29" s="8">
        <v>62</v>
      </c>
      <c r="Z29" s="8">
        <v>75</v>
      </c>
      <c r="AA29" s="8">
        <v>82</v>
      </c>
      <c r="AB29" s="8">
        <v>183</v>
      </c>
      <c r="AC29" s="8">
        <v>928</v>
      </c>
      <c r="AD29" s="8">
        <v>0</v>
      </c>
      <c r="AE29" s="19" t="s">
        <v>42</v>
      </c>
      <c r="AF29" s="9">
        <f t="shared" si="0"/>
        <v>1394</v>
      </c>
      <c r="AG29" s="9"/>
      <c r="AH29" s="9"/>
      <c r="AI29" s="8"/>
      <c r="AJ29" s="8"/>
    </row>
    <row r="30" spans="1:36" s="4" customFormat="1" ht="12" customHeight="1" x14ac:dyDescent="0.15">
      <c r="A30" s="31" t="s">
        <v>40</v>
      </c>
      <c r="B30" s="25"/>
      <c r="C30" s="24" t="s">
        <v>41</v>
      </c>
      <c r="D30" s="23">
        <v>855</v>
      </c>
      <c r="E30" s="22">
        <v>771</v>
      </c>
      <c r="F30" s="21">
        <v>359</v>
      </c>
      <c r="G30" s="21">
        <v>412</v>
      </c>
      <c r="H30" s="20">
        <v>95.420789999999997</v>
      </c>
      <c r="I30" s="20">
        <v>93.733680000000007</v>
      </c>
      <c r="J30" s="20">
        <v>96.941180000000003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1</v>
      </c>
      <c r="Q30" s="8">
        <v>0</v>
      </c>
      <c r="R30" s="8">
        <v>0</v>
      </c>
      <c r="S30" s="8">
        <v>0</v>
      </c>
      <c r="T30" s="8">
        <v>3</v>
      </c>
      <c r="U30" s="8">
        <v>9</v>
      </c>
      <c r="V30" s="8">
        <v>7</v>
      </c>
      <c r="W30" s="8">
        <v>11</v>
      </c>
      <c r="X30" s="8">
        <v>18</v>
      </c>
      <c r="Y30" s="8">
        <v>30</v>
      </c>
      <c r="Z30" s="8">
        <v>50</v>
      </c>
      <c r="AA30" s="8">
        <v>83</v>
      </c>
      <c r="AB30" s="8">
        <v>127</v>
      </c>
      <c r="AC30" s="8">
        <v>432</v>
      </c>
      <c r="AD30" s="8">
        <v>0</v>
      </c>
      <c r="AE30" s="19" t="s">
        <v>40</v>
      </c>
      <c r="AF30" s="9">
        <f t="shared" si="0"/>
        <v>771</v>
      </c>
      <c r="AG30" s="9"/>
      <c r="AH30" s="9"/>
      <c r="AI30" s="8"/>
      <c r="AJ30" s="8"/>
    </row>
    <row r="31" spans="1:36" s="4" customFormat="1" ht="12" customHeight="1" x14ac:dyDescent="0.15">
      <c r="A31" s="31" t="s">
        <v>38</v>
      </c>
      <c r="B31" s="25"/>
      <c r="C31" s="24" t="s">
        <v>39</v>
      </c>
      <c r="D31" s="23">
        <v>117</v>
      </c>
      <c r="E31" s="22">
        <v>106</v>
      </c>
      <c r="F31" s="21">
        <v>45</v>
      </c>
      <c r="G31" s="21">
        <v>61</v>
      </c>
      <c r="H31" s="20">
        <v>13.11881</v>
      </c>
      <c r="I31" s="20">
        <v>11.74935</v>
      </c>
      <c r="J31" s="20">
        <v>14.35294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1</v>
      </c>
      <c r="S31" s="8">
        <v>0</v>
      </c>
      <c r="T31" s="8">
        <v>0</v>
      </c>
      <c r="U31" s="8">
        <v>0</v>
      </c>
      <c r="V31" s="8">
        <v>1</v>
      </c>
      <c r="W31" s="8">
        <v>3</v>
      </c>
      <c r="X31" s="8">
        <v>4</v>
      </c>
      <c r="Y31" s="8">
        <v>8</v>
      </c>
      <c r="Z31" s="8">
        <v>9</v>
      </c>
      <c r="AA31" s="8">
        <v>5</v>
      </c>
      <c r="AB31" s="8">
        <v>25</v>
      </c>
      <c r="AC31" s="8">
        <v>50</v>
      </c>
      <c r="AD31" s="8">
        <v>0</v>
      </c>
      <c r="AE31" s="19" t="s">
        <v>38</v>
      </c>
      <c r="AF31" s="9">
        <f t="shared" si="0"/>
        <v>106</v>
      </c>
      <c r="AG31" s="9"/>
      <c r="AH31" s="9"/>
      <c r="AI31" s="8"/>
      <c r="AJ31" s="8"/>
    </row>
    <row r="32" spans="1:36" s="4" customFormat="1" ht="12" customHeight="1" x14ac:dyDescent="0.15">
      <c r="A32" s="31" t="s">
        <v>36</v>
      </c>
      <c r="B32" s="25"/>
      <c r="C32" s="24" t="s">
        <v>37</v>
      </c>
      <c r="D32" s="23">
        <v>40</v>
      </c>
      <c r="E32" s="22">
        <v>53</v>
      </c>
      <c r="F32" s="21">
        <v>27</v>
      </c>
      <c r="G32" s="21">
        <v>26</v>
      </c>
      <c r="H32" s="20">
        <v>6.5594099999999997</v>
      </c>
      <c r="I32" s="20">
        <v>7.0496100000000004</v>
      </c>
      <c r="J32" s="20">
        <v>6.1176500000000003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1</v>
      </c>
      <c r="V32" s="8">
        <v>0</v>
      </c>
      <c r="W32" s="8">
        <v>0</v>
      </c>
      <c r="X32" s="8">
        <v>2</v>
      </c>
      <c r="Y32" s="8">
        <v>4</v>
      </c>
      <c r="Z32" s="8">
        <v>1</v>
      </c>
      <c r="AA32" s="8">
        <v>7</v>
      </c>
      <c r="AB32" s="8">
        <v>7</v>
      </c>
      <c r="AC32" s="8">
        <v>31</v>
      </c>
      <c r="AD32" s="8">
        <v>0</v>
      </c>
      <c r="AE32" s="19" t="s">
        <v>36</v>
      </c>
      <c r="AF32" s="9">
        <f t="shared" si="0"/>
        <v>53</v>
      </c>
      <c r="AG32" s="9"/>
      <c r="AH32" s="9"/>
      <c r="AI32" s="8"/>
      <c r="AJ32" s="8"/>
    </row>
    <row r="33" spans="1:36" s="4" customFormat="1" ht="12" customHeight="1" x14ac:dyDescent="0.15">
      <c r="A33" s="26">
        <v>10100</v>
      </c>
      <c r="B33" s="25"/>
      <c r="C33" s="24" t="s">
        <v>35</v>
      </c>
      <c r="D33" s="23">
        <v>35</v>
      </c>
      <c r="E33" s="22">
        <v>24</v>
      </c>
      <c r="F33" s="21">
        <v>10</v>
      </c>
      <c r="G33" s="21">
        <v>14</v>
      </c>
      <c r="H33" s="20">
        <v>2.9702999999999999</v>
      </c>
      <c r="I33" s="20">
        <v>2.61097</v>
      </c>
      <c r="J33" s="20">
        <v>3.2941199999999999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1</v>
      </c>
      <c r="Z33" s="8">
        <v>1</v>
      </c>
      <c r="AA33" s="8">
        <v>1</v>
      </c>
      <c r="AB33" s="8">
        <v>4</v>
      </c>
      <c r="AC33" s="8">
        <v>17</v>
      </c>
      <c r="AD33" s="8">
        <v>0</v>
      </c>
      <c r="AE33" s="19">
        <v>10100</v>
      </c>
      <c r="AF33" s="9">
        <f t="shared" si="0"/>
        <v>24</v>
      </c>
      <c r="AG33" s="9"/>
      <c r="AH33" s="9"/>
      <c r="AI33" s="8"/>
      <c r="AJ33" s="8"/>
    </row>
    <row r="34" spans="1:36" s="4" customFormat="1" ht="12" customHeight="1" x14ac:dyDescent="0.15">
      <c r="A34" s="26">
        <v>10200</v>
      </c>
      <c r="B34" s="25"/>
      <c r="C34" s="24" t="s">
        <v>34</v>
      </c>
      <c r="D34" s="23">
        <v>800</v>
      </c>
      <c r="E34" s="22">
        <v>779</v>
      </c>
      <c r="F34" s="21">
        <v>388</v>
      </c>
      <c r="G34" s="21">
        <v>391</v>
      </c>
      <c r="H34" s="20">
        <v>96.410889999999995</v>
      </c>
      <c r="I34" s="20">
        <v>101.30548</v>
      </c>
      <c r="J34" s="20">
        <v>92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1</v>
      </c>
      <c r="U34" s="8">
        <v>1</v>
      </c>
      <c r="V34" s="8">
        <v>1</v>
      </c>
      <c r="W34" s="8">
        <v>4</v>
      </c>
      <c r="X34" s="8">
        <v>5</v>
      </c>
      <c r="Y34" s="8">
        <v>16</v>
      </c>
      <c r="Z34" s="8">
        <v>29</v>
      </c>
      <c r="AA34" s="8">
        <v>55</v>
      </c>
      <c r="AB34" s="8">
        <v>109</v>
      </c>
      <c r="AC34" s="8">
        <v>558</v>
      </c>
      <c r="AD34" s="8">
        <v>0</v>
      </c>
      <c r="AE34" s="19">
        <v>10200</v>
      </c>
      <c r="AF34" s="9">
        <f t="shared" si="0"/>
        <v>779</v>
      </c>
      <c r="AG34" s="9"/>
      <c r="AH34" s="9"/>
      <c r="AI34" s="8"/>
      <c r="AJ34" s="8"/>
    </row>
    <row r="35" spans="1:36" s="4" customFormat="1" ht="12" customHeight="1" x14ac:dyDescent="0.15">
      <c r="A35" s="26">
        <v>10300</v>
      </c>
      <c r="B35" s="25"/>
      <c r="C35" s="24" t="s">
        <v>33</v>
      </c>
      <c r="D35" s="23">
        <v>12</v>
      </c>
      <c r="E35" s="22">
        <v>4</v>
      </c>
      <c r="F35" s="21">
        <v>2</v>
      </c>
      <c r="G35" s="21">
        <v>2</v>
      </c>
      <c r="H35" s="20">
        <v>0.49504999999999999</v>
      </c>
      <c r="I35" s="20">
        <v>0.52219000000000004</v>
      </c>
      <c r="J35" s="20">
        <v>0.47059000000000001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4</v>
      </c>
      <c r="AD35" s="8">
        <v>0</v>
      </c>
      <c r="AE35" s="19">
        <v>10300</v>
      </c>
      <c r="AF35" s="9">
        <f t="shared" si="0"/>
        <v>4</v>
      </c>
      <c r="AG35" s="9"/>
      <c r="AH35" s="9"/>
      <c r="AI35" s="8"/>
      <c r="AJ35" s="8"/>
    </row>
    <row r="36" spans="1:36" s="4" customFormat="1" ht="12" customHeight="1" x14ac:dyDescent="0.15">
      <c r="A36" s="26">
        <v>10400</v>
      </c>
      <c r="B36" s="25"/>
      <c r="C36" s="24" t="s">
        <v>32</v>
      </c>
      <c r="D36" s="23">
        <v>167</v>
      </c>
      <c r="E36" s="22">
        <v>142</v>
      </c>
      <c r="F36" s="21">
        <v>119</v>
      </c>
      <c r="G36" s="21">
        <v>23</v>
      </c>
      <c r="H36" s="20">
        <v>17.574259999999999</v>
      </c>
      <c r="I36" s="20">
        <v>31.070499999999999</v>
      </c>
      <c r="J36" s="20">
        <v>5.4117600000000001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1</v>
      </c>
      <c r="X36" s="8">
        <v>0</v>
      </c>
      <c r="Y36" s="8">
        <v>5</v>
      </c>
      <c r="Z36" s="8">
        <v>14</v>
      </c>
      <c r="AA36" s="8">
        <v>13</v>
      </c>
      <c r="AB36" s="8">
        <v>20</v>
      </c>
      <c r="AC36" s="8">
        <v>89</v>
      </c>
      <c r="AD36" s="8">
        <v>0</v>
      </c>
      <c r="AE36" s="19">
        <v>10400</v>
      </c>
      <c r="AF36" s="9">
        <f t="shared" si="0"/>
        <v>142</v>
      </c>
      <c r="AG36" s="9"/>
      <c r="AH36" s="9"/>
      <c r="AI36" s="8"/>
      <c r="AJ36" s="8"/>
    </row>
    <row r="37" spans="1:36" s="4" customFormat="1" ht="12" customHeight="1" x14ac:dyDescent="0.15">
      <c r="A37" s="26">
        <v>10500</v>
      </c>
      <c r="B37" s="25"/>
      <c r="C37" s="24" t="s">
        <v>31</v>
      </c>
      <c r="D37" s="23">
        <v>11</v>
      </c>
      <c r="E37" s="22">
        <v>13</v>
      </c>
      <c r="F37" s="21">
        <v>2</v>
      </c>
      <c r="G37" s="21">
        <v>11</v>
      </c>
      <c r="H37" s="20">
        <v>1.6089100000000001</v>
      </c>
      <c r="I37" s="20">
        <v>0.52219000000000004</v>
      </c>
      <c r="J37" s="20">
        <v>2.5882399999999999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1</v>
      </c>
      <c r="AA37" s="8">
        <v>2</v>
      </c>
      <c r="AB37" s="8">
        <v>2</v>
      </c>
      <c r="AC37" s="8">
        <v>8</v>
      </c>
      <c r="AD37" s="8">
        <v>0</v>
      </c>
      <c r="AE37" s="19">
        <v>10500</v>
      </c>
      <c r="AF37" s="9">
        <f t="shared" si="0"/>
        <v>13</v>
      </c>
      <c r="AG37" s="9"/>
      <c r="AH37" s="9"/>
      <c r="AI37" s="8"/>
      <c r="AJ37" s="8"/>
    </row>
    <row r="38" spans="1:36" s="4" customFormat="1" ht="12" customHeight="1" x14ac:dyDescent="0.15">
      <c r="A38" s="26">
        <v>10600</v>
      </c>
      <c r="B38" s="25"/>
      <c r="C38" s="24" t="s">
        <v>30</v>
      </c>
      <c r="D38" s="23">
        <v>586</v>
      </c>
      <c r="E38" s="22">
        <v>585</v>
      </c>
      <c r="F38" s="21">
        <v>317</v>
      </c>
      <c r="G38" s="21">
        <v>268</v>
      </c>
      <c r="H38" s="20">
        <v>72.400989999999993</v>
      </c>
      <c r="I38" s="20">
        <v>82.767619999999994</v>
      </c>
      <c r="J38" s="20">
        <v>63.058819999999997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1</v>
      </c>
      <c r="R38" s="8">
        <v>0</v>
      </c>
      <c r="S38" s="8">
        <v>1</v>
      </c>
      <c r="T38" s="8">
        <v>0</v>
      </c>
      <c r="U38" s="8">
        <v>0</v>
      </c>
      <c r="V38" s="8">
        <v>2</v>
      </c>
      <c r="W38" s="8">
        <v>2</v>
      </c>
      <c r="X38" s="8">
        <v>8</v>
      </c>
      <c r="Y38" s="8">
        <v>19</v>
      </c>
      <c r="Z38" s="8">
        <v>36</v>
      </c>
      <c r="AA38" s="8">
        <v>55</v>
      </c>
      <c r="AB38" s="8">
        <v>96</v>
      </c>
      <c r="AC38" s="8">
        <v>365</v>
      </c>
      <c r="AD38" s="8">
        <v>0</v>
      </c>
      <c r="AE38" s="19">
        <v>10600</v>
      </c>
      <c r="AF38" s="9">
        <f t="shared" ref="AF38:AF66" si="1">SUM(L38:AD38)</f>
        <v>585</v>
      </c>
      <c r="AG38" s="9"/>
      <c r="AH38" s="9"/>
      <c r="AI38" s="8"/>
      <c r="AJ38" s="8"/>
    </row>
    <row r="39" spans="1:36" s="4" customFormat="1" ht="12" customHeight="1" x14ac:dyDescent="0.15">
      <c r="A39" s="26">
        <v>11100</v>
      </c>
      <c r="B39" s="25"/>
      <c r="C39" s="24" t="s">
        <v>29</v>
      </c>
      <c r="D39" s="23">
        <v>16</v>
      </c>
      <c r="E39" s="22">
        <v>14</v>
      </c>
      <c r="F39" s="21">
        <v>7</v>
      </c>
      <c r="G39" s="21">
        <v>7</v>
      </c>
      <c r="H39" s="20">
        <v>1.7326699999999999</v>
      </c>
      <c r="I39" s="20">
        <v>1.82768</v>
      </c>
      <c r="J39" s="20">
        <v>1.64706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1</v>
      </c>
      <c r="V39" s="8">
        <v>0</v>
      </c>
      <c r="W39" s="8">
        <v>0</v>
      </c>
      <c r="X39" s="8">
        <v>0</v>
      </c>
      <c r="Y39" s="8">
        <v>0</v>
      </c>
      <c r="Z39" s="8">
        <v>4</v>
      </c>
      <c r="AA39" s="8">
        <v>0</v>
      </c>
      <c r="AB39" s="8">
        <v>2</v>
      </c>
      <c r="AC39" s="8">
        <v>7</v>
      </c>
      <c r="AD39" s="8">
        <v>0</v>
      </c>
      <c r="AE39" s="19">
        <v>11100</v>
      </c>
      <c r="AF39" s="9">
        <f t="shared" si="1"/>
        <v>14</v>
      </c>
      <c r="AG39" s="9"/>
      <c r="AH39" s="9"/>
      <c r="AI39" s="8"/>
      <c r="AJ39" s="8"/>
    </row>
    <row r="40" spans="1:36" s="4" customFormat="1" ht="12" customHeight="1" x14ac:dyDescent="0.15">
      <c r="A40" s="26">
        <v>11200</v>
      </c>
      <c r="B40" s="25"/>
      <c r="C40" s="24" t="s">
        <v>28</v>
      </c>
      <c r="D40" s="23">
        <v>53</v>
      </c>
      <c r="E40" s="22">
        <v>44</v>
      </c>
      <c r="F40" s="21">
        <v>18</v>
      </c>
      <c r="G40" s="21">
        <v>26</v>
      </c>
      <c r="H40" s="20">
        <v>5.4455400000000003</v>
      </c>
      <c r="I40" s="20">
        <v>4.6997400000000003</v>
      </c>
      <c r="J40" s="20">
        <v>6.1176500000000003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1</v>
      </c>
      <c r="W40" s="8">
        <v>1</v>
      </c>
      <c r="X40" s="8">
        <v>0</v>
      </c>
      <c r="Y40" s="8">
        <v>2</v>
      </c>
      <c r="Z40" s="8">
        <v>3</v>
      </c>
      <c r="AA40" s="8">
        <v>6</v>
      </c>
      <c r="AB40" s="8">
        <v>9</v>
      </c>
      <c r="AC40" s="8">
        <v>22</v>
      </c>
      <c r="AD40" s="8">
        <v>0</v>
      </c>
      <c r="AE40" s="19">
        <v>11200</v>
      </c>
      <c r="AF40" s="9">
        <f t="shared" si="1"/>
        <v>44</v>
      </c>
      <c r="AG40" s="9"/>
      <c r="AH40" s="9"/>
      <c r="AI40" s="8"/>
      <c r="AJ40" s="8"/>
    </row>
    <row r="41" spans="1:36" s="4" customFormat="1" ht="12" customHeight="1" x14ac:dyDescent="0.15">
      <c r="A41" s="26">
        <v>11300</v>
      </c>
      <c r="B41" s="25"/>
      <c r="C41" s="24" t="s">
        <v>27</v>
      </c>
      <c r="D41" s="23">
        <v>115</v>
      </c>
      <c r="E41" s="22">
        <v>119</v>
      </c>
      <c r="F41" s="21">
        <v>72</v>
      </c>
      <c r="G41" s="21">
        <v>47</v>
      </c>
      <c r="H41" s="20">
        <v>14.72772</v>
      </c>
      <c r="I41" s="20">
        <v>18.798960000000001</v>
      </c>
      <c r="J41" s="20">
        <v>11.058820000000001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1</v>
      </c>
      <c r="S41" s="8">
        <v>0</v>
      </c>
      <c r="T41" s="8">
        <v>1</v>
      </c>
      <c r="U41" s="8">
        <v>5</v>
      </c>
      <c r="V41" s="8">
        <v>8</v>
      </c>
      <c r="W41" s="8">
        <v>10</v>
      </c>
      <c r="X41" s="8">
        <v>8</v>
      </c>
      <c r="Y41" s="8">
        <v>16</v>
      </c>
      <c r="Z41" s="8">
        <v>13</v>
      </c>
      <c r="AA41" s="8">
        <v>20</v>
      </c>
      <c r="AB41" s="8">
        <v>14</v>
      </c>
      <c r="AC41" s="8">
        <v>23</v>
      </c>
      <c r="AD41" s="8">
        <v>0</v>
      </c>
      <c r="AE41" s="19">
        <v>11300</v>
      </c>
      <c r="AF41" s="9">
        <f t="shared" si="1"/>
        <v>119</v>
      </c>
      <c r="AG41" s="9"/>
      <c r="AH41" s="9"/>
      <c r="AI41" s="8"/>
      <c r="AJ41" s="8"/>
    </row>
    <row r="42" spans="1:36" s="4" customFormat="1" ht="12" customHeight="1" x14ac:dyDescent="0.15">
      <c r="A42" s="26">
        <v>11400</v>
      </c>
      <c r="B42" s="25"/>
      <c r="C42" s="24" t="s">
        <v>26</v>
      </c>
      <c r="D42" s="23">
        <v>188</v>
      </c>
      <c r="E42" s="22">
        <v>179</v>
      </c>
      <c r="F42" s="21">
        <v>70</v>
      </c>
      <c r="G42" s="21">
        <v>109</v>
      </c>
      <c r="H42" s="20">
        <v>22.153469999999999</v>
      </c>
      <c r="I42" s="20">
        <v>18.276759999999999</v>
      </c>
      <c r="J42" s="20">
        <v>25.64706</v>
      </c>
      <c r="K42" s="8">
        <v>1</v>
      </c>
      <c r="L42" s="8">
        <v>1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2</v>
      </c>
      <c r="U42" s="8">
        <v>1</v>
      </c>
      <c r="V42" s="8">
        <v>3</v>
      </c>
      <c r="W42" s="8">
        <v>2</v>
      </c>
      <c r="X42" s="8">
        <v>1</v>
      </c>
      <c r="Y42" s="8">
        <v>9</v>
      </c>
      <c r="Z42" s="8">
        <v>13</v>
      </c>
      <c r="AA42" s="8">
        <v>15</v>
      </c>
      <c r="AB42" s="8">
        <v>25</v>
      </c>
      <c r="AC42" s="8">
        <v>107</v>
      </c>
      <c r="AD42" s="8">
        <v>0</v>
      </c>
      <c r="AE42" s="19">
        <v>11400</v>
      </c>
      <c r="AF42" s="9">
        <f t="shared" si="1"/>
        <v>179</v>
      </c>
      <c r="AG42" s="9"/>
      <c r="AH42" s="9"/>
      <c r="AI42" s="8"/>
      <c r="AJ42" s="8"/>
    </row>
    <row r="43" spans="1:36" s="4" customFormat="1" ht="12" customHeight="1" x14ac:dyDescent="0.15">
      <c r="A43" s="26">
        <v>12000</v>
      </c>
      <c r="B43" s="25"/>
      <c r="C43" s="24" t="s">
        <v>25</v>
      </c>
      <c r="D43" s="23">
        <v>24</v>
      </c>
      <c r="E43" s="22">
        <v>15</v>
      </c>
      <c r="F43" s="21">
        <v>7</v>
      </c>
      <c r="G43" s="21">
        <v>8</v>
      </c>
      <c r="H43" s="20">
        <v>1.8564400000000001</v>
      </c>
      <c r="I43" s="20">
        <v>1.82768</v>
      </c>
      <c r="J43" s="20">
        <v>1.88235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1</v>
      </c>
      <c r="Y43" s="8">
        <v>0</v>
      </c>
      <c r="Z43" s="8">
        <v>0</v>
      </c>
      <c r="AA43" s="8">
        <v>1</v>
      </c>
      <c r="AB43" s="8">
        <v>0</v>
      </c>
      <c r="AC43" s="8">
        <v>13</v>
      </c>
      <c r="AD43" s="8">
        <v>0</v>
      </c>
      <c r="AE43" s="19">
        <v>12000</v>
      </c>
      <c r="AF43" s="9">
        <f t="shared" si="1"/>
        <v>15</v>
      </c>
      <c r="AG43" s="9"/>
      <c r="AH43" s="9"/>
      <c r="AI43" s="8"/>
      <c r="AJ43" s="8"/>
    </row>
    <row r="44" spans="1:36" s="4" customFormat="1" ht="12" customHeight="1" x14ac:dyDescent="0.15">
      <c r="A44" s="26">
        <v>13000</v>
      </c>
      <c r="B44" s="25"/>
      <c r="C44" s="24" t="s">
        <v>24</v>
      </c>
      <c r="D44" s="23">
        <v>77</v>
      </c>
      <c r="E44" s="22">
        <v>71</v>
      </c>
      <c r="F44" s="21">
        <v>37</v>
      </c>
      <c r="G44" s="21">
        <v>34</v>
      </c>
      <c r="H44" s="20">
        <v>8.7871299999999994</v>
      </c>
      <c r="I44" s="20">
        <v>9.6605699999999999</v>
      </c>
      <c r="J44" s="20">
        <v>8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1</v>
      </c>
      <c r="R44" s="8">
        <v>0</v>
      </c>
      <c r="S44" s="8">
        <v>0</v>
      </c>
      <c r="T44" s="8">
        <v>0</v>
      </c>
      <c r="U44" s="8">
        <v>1</v>
      </c>
      <c r="V44" s="8">
        <v>2</v>
      </c>
      <c r="W44" s="8">
        <v>2</v>
      </c>
      <c r="X44" s="8">
        <v>1</v>
      </c>
      <c r="Y44" s="8">
        <v>5</v>
      </c>
      <c r="Z44" s="8">
        <v>5</v>
      </c>
      <c r="AA44" s="8">
        <v>14</v>
      </c>
      <c r="AB44" s="8">
        <v>15</v>
      </c>
      <c r="AC44" s="8">
        <v>25</v>
      </c>
      <c r="AD44" s="8">
        <v>0</v>
      </c>
      <c r="AE44" s="19">
        <v>13000</v>
      </c>
      <c r="AF44" s="9">
        <f t="shared" si="1"/>
        <v>71</v>
      </c>
      <c r="AG44" s="9"/>
      <c r="AH44" s="9"/>
      <c r="AI44" s="8"/>
      <c r="AJ44" s="8"/>
    </row>
    <row r="45" spans="1:36" s="4" customFormat="1" ht="12" customHeight="1" x14ac:dyDescent="0.15">
      <c r="A45" s="26">
        <v>14100</v>
      </c>
      <c r="B45" s="25"/>
      <c r="C45" s="28" t="s">
        <v>23</v>
      </c>
      <c r="D45" s="23">
        <v>46</v>
      </c>
      <c r="E45" s="22">
        <v>56</v>
      </c>
      <c r="F45" s="21">
        <v>19</v>
      </c>
      <c r="G45" s="21">
        <v>37</v>
      </c>
      <c r="H45" s="20">
        <v>6.9306900000000002</v>
      </c>
      <c r="I45" s="20">
        <v>4.9608400000000001</v>
      </c>
      <c r="J45" s="20">
        <v>8.7058800000000005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1</v>
      </c>
      <c r="Y45" s="8">
        <v>0</v>
      </c>
      <c r="Z45" s="8">
        <v>8</v>
      </c>
      <c r="AA45" s="8">
        <v>5</v>
      </c>
      <c r="AB45" s="8">
        <v>7</v>
      </c>
      <c r="AC45" s="8">
        <v>35</v>
      </c>
      <c r="AD45" s="8">
        <v>0</v>
      </c>
      <c r="AE45" s="19">
        <v>14100</v>
      </c>
      <c r="AF45" s="9">
        <f t="shared" si="1"/>
        <v>56</v>
      </c>
      <c r="AG45" s="9"/>
      <c r="AH45" s="9"/>
      <c r="AI45" s="8"/>
      <c r="AJ45" s="8"/>
    </row>
    <row r="46" spans="1:36" s="4" customFormat="1" ht="12" customHeight="1" x14ac:dyDescent="0.15">
      <c r="A46" s="26">
        <v>14200</v>
      </c>
      <c r="B46" s="25"/>
      <c r="C46" s="24" t="s">
        <v>22</v>
      </c>
      <c r="D46" s="23">
        <v>207</v>
      </c>
      <c r="E46" s="22">
        <v>214</v>
      </c>
      <c r="F46" s="21">
        <v>95</v>
      </c>
      <c r="G46" s="21">
        <v>119</v>
      </c>
      <c r="H46" s="20">
        <v>26.485150000000001</v>
      </c>
      <c r="I46" s="20">
        <v>24.804179999999999</v>
      </c>
      <c r="J46" s="20">
        <v>28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1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2</v>
      </c>
      <c r="X46" s="8">
        <v>2</v>
      </c>
      <c r="Y46" s="8">
        <v>10</v>
      </c>
      <c r="Z46" s="8">
        <v>8</v>
      </c>
      <c r="AA46" s="8">
        <v>19</v>
      </c>
      <c r="AB46" s="8">
        <v>31</v>
      </c>
      <c r="AC46" s="8">
        <v>141</v>
      </c>
      <c r="AD46" s="8">
        <v>0</v>
      </c>
      <c r="AE46" s="19">
        <v>14200</v>
      </c>
      <c r="AF46" s="9">
        <f t="shared" si="1"/>
        <v>214</v>
      </c>
      <c r="AG46" s="9"/>
      <c r="AH46" s="9"/>
      <c r="AI46" s="8"/>
      <c r="AJ46" s="8"/>
    </row>
    <row r="47" spans="1:36" s="4" customFormat="1" ht="12" customHeight="1" x14ac:dyDescent="0.15">
      <c r="A47" s="26">
        <v>14300</v>
      </c>
      <c r="B47" s="25"/>
      <c r="C47" s="24" t="s">
        <v>21</v>
      </c>
      <c r="D47" s="23">
        <v>57</v>
      </c>
      <c r="E47" s="22">
        <v>56</v>
      </c>
      <c r="F47" s="21">
        <v>20</v>
      </c>
      <c r="G47" s="21">
        <v>36</v>
      </c>
      <c r="H47" s="20">
        <v>6.9306900000000002</v>
      </c>
      <c r="I47" s="20">
        <v>5.2219300000000004</v>
      </c>
      <c r="J47" s="20">
        <v>8.4705899999999996</v>
      </c>
      <c r="K47" s="8">
        <v>0</v>
      </c>
      <c r="L47" s="8">
        <v>0</v>
      </c>
      <c r="M47" s="8">
        <v>1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1</v>
      </c>
      <c r="Y47" s="8">
        <v>1</v>
      </c>
      <c r="Z47" s="8">
        <v>2</v>
      </c>
      <c r="AA47" s="8">
        <v>7</v>
      </c>
      <c r="AB47" s="8">
        <v>8</v>
      </c>
      <c r="AC47" s="8">
        <v>36</v>
      </c>
      <c r="AD47" s="8">
        <v>0</v>
      </c>
      <c r="AE47" s="19">
        <v>14300</v>
      </c>
      <c r="AF47" s="9">
        <f t="shared" si="1"/>
        <v>56</v>
      </c>
      <c r="AG47" s="9"/>
      <c r="AH47" s="9"/>
      <c r="AI47" s="8"/>
      <c r="AJ47" s="8"/>
    </row>
    <row r="48" spans="1:36" s="4" customFormat="1" ht="12" customHeight="1" x14ac:dyDescent="0.15">
      <c r="A48" s="26">
        <v>15000</v>
      </c>
      <c r="B48" s="25"/>
      <c r="C48" s="24" t="s">
        <v>20</v>
      </c>
      <c r="D48" s="23">
        <v>0</v>
      </c>
      <c r="E48" s="22">
        <v>0</v>
      </c>
      <c r="F48" s="30">
        <v>0</v>
      </c>
      <c r="G48" s="21">
        <v>0</v>
      </c>
      <c r="H48" s="20">
        <v>0</v>
      </c>
      <c r="I48" s="30">
        <v>0</v>
      </c>
      <c r="J48" s="20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19">
        <v>15000</v>
      </c>
      <c r="AF48" s="9">
        <f t="shared" si="1"/>
        <v>0</v>
      </c>
      <c r="AG48" s="9"/>
      <c r="AH48" s="9"/>
      <c r="AI48" s="8"/>
      <c r="AJ48" s="8"/>
    </row>
    <row r="49" spans="1:36" s="4" customFormat="1" ht="12" customHeight="1" x14ac:dyDescent="0.15">
      <c r="A49" s="26">
        <v>16100</v>
      </c>
      <c r="B49" s="25"/>
      <c r="C49" s="29" t="s">
        <v>19</v>
      </c>
      <c r="D49" s="23">
        <v>0</v>
      </c>
      <c r="E49" s="22">
        <v>0</v>
      </c>
      <c r="F49" s="21">
        <v>0</v>
      </c>
      <c r="G49" s="21">
        <v>0</v>
      </c>
      <c r="H49" s="20">
        <v>0</v>
      </c>
      <c r="I49" s="20">
        <v>0</v>
      </c>
      <c r="J49" s="20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19">
        <v>16100</v>
      </c>
      <c r="AF49" s="9">
        <f t="shared" si="1"/>
        <v>0</v>
      </c>
      <c r="AG49" s="9"/>
      <c r="AH49" s="9"/>
      <c r="AI49" s="8"/>
      <c r="AJ49" s="8"/>
    </row>
    <row r="50" spans="1:36" s="4" customFormat="1" ht="12" customHeight="1" x14ac:dyDescent="0.15">
      <c r="A50" s="26">
        <v>16200</v>
      </c>
      <c r="B50" s="25"/>
      <c r="C50" s="24" t="s">
        <v>18</v>
      </c>
      <c r="D50" s="23">
        <v>0</v>
      </c>
      <c r="E50" s="22">
        <v>1</v>
      </c>
      <c r="F50" s="21">
        <v>0</v>
      </c>
      <c r="G50" s="21">
        <v>1</v>
      </c>
      <c r="H50" s="20">
        <v>0.12376</v>
      </c>
      <c r="I50" s="20">
        <v>0</v>
      </c>
      <c r="J50" s="20">
        <v>0.23529</v>
      </c>
      <c r="K50" s="8">
        <v>1</v>
      </c>
      <c r="L50" s="8">
        <v>1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19">
        <v>16200</v>
      </c>
      <c r="AF50" s="9">
        <f t="shared" si="1"/>
        <v>1</v>
      </c>
      <c r="AG50" s="9"/>
      <c r="AH50" s="9"/>
      <c r="AI50" s="8"/>
      <c r="AJ50" s="8"/>
    </row>
    <row r="51" spans="1:36" s="4" customFormat="1" ht="12" customHeight="1" x14ac:dyDescent="0.15">
      <c r="A51" s="26">
        <v>16300</v>
      </c>
      <c r="B51" s="25"/>
      <c r="C51" s="29" t="s">
        <v>17</v>
      </c>
      <c r="D51" s="23">
        <v>2</v>
      </c>
      <c r="E51" s="22">
        <v>0</v>
      </c>
      <c r="F51" s="21">
        <v>0</v>
      </c>
      <c r="G51" s="21">
        <v>0</v>
      </c>
      <c r="H51" s="20">
        <v>0</v>
      </c>
      <c r="I51" s="20">
        <v>0</v>
      </c>
      <c r="J51" s="20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19">
        <v>16300</v>
      </c>
      <c r="AF51" s="9">
        <f t="shared" si="1"/>
        <v>0</v>
      </c>
      <c r="AG51" s="9"/>
      <c r="AH51" s="9"/>
      <c r="AI51" s="8"/>
      <c r="AJ51" s="8"/>
    </row>
    <row r="52" spans="1:36" s="4" customFormat="1" ht="12" customHeight="1" x14ac:dyDescent="0.15">
      <c r="A52" s="26">
        <v>16400</v>
      </c>
      <c r="B52" s="25"/>
      <c r="C52" s="24" t="s">
        <v>16</v>
      </c>
      <c r="D52" s="23">
        <v>0</v>
      </c>
      <c r="E52" s="22">
        <v>2</v>
      </c>
      <c r="F52" s="21">
        <v>0</v>
      </c>
      <c r="G52" s="21">
        <v>2</v>
      </c>
      <c r="H52" s="20">
        <v>0.24751999999999999</v>
      </c>
      <c r="I52" s="20">
        <v>0</v>
      </c>
      <c r="J52" s="20">
        <v>0.47059000000000001</v>
      </c>
      <c r="K52" s="8">
        <v>2</v>
      </c>
      <c r="L52" s="8">
        <v>2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19">
        <v>16400</v>
      </c>
      <c r="AF52" s="9">
        <f t="shared" si="1"/>
        <v>2</v>
      </c>
      <c r="AG52" s="9"/>
      <c r="AH52" s="9"/>
      <c r="AI52" s="8"/>
      <c r="AJ52" s="8"/>
    </row>
    <row r="53" spans="1:36" s="4" customFormat="1" ht="12" customHeight="1" x14ac:dyDescent="0.15">
      <c r="A53" s="26">
        <v>16500</v>
      </c>
      <c r="B53" s="25"/>
      <c r="C53" s="29" t="s">
        <v>15</v>
      </c>
      <c r="D53" s="23">
        <v>0</v>
      </c>
      <c r="E53" s="22">
        <v>2</v>
      </c>
      <c r="F53" s="21">
        <v>0</v>
      </c>
      <c r="G53" s="21">
        <v>2</v>
      </c>
      <c r="H53" s="20">
        <v>0.24751999999999999</v>
      </c>
      <c r="I53" s="20">
        <v>0</v>
      </c>
      <c r="J53" s="20">
        <v>0.47059000000000001</v>
      </c>
      <c r="K53" s="8">
        <v>2</v>
      </c>
      <c r="L53" s="8">
        <v>2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19">
        <v>16500</v>
      </c>
      <c r="AF53" s="9">
        <f t="shared" si="1"/>
        <v>2</v>
      </c>
      <c r="AG53" s="9"/>
      <c r="AH53" s="9"/>
      <c r="AI53" s="8"/>
      <c r="AJ53" s="8"/>
    </row>
    <row r="54" spans="1:36" s="4" customFormat="1" ht="12" customHeight="1" x14ac:dyDescent="0.15">
      <c r="A54" s="26">
        <v>16600</v>
      </c>
      <c r="B54" s="25"/>
      <c r="C54" s="24" t="s">
        <v>14</v>
      </c>
      <c r="D54" s="23">
        <v>0</v>
      </c>
      <c r="E54" s="22">
        <v>0</v>
      </c>
      <c r="F54" s="21">
        <v>0</v>
      </c>
      <c r="G54" s="21">
        <v>0</v>
      </c>
      <c r="H54" s="20">
        <v>0</v>
      </c>
      <c r="I54" s="20">
        <v>0</v>
      </c>
      <c r="J54" s="20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19">
        <v>16600</v>
      </c>
      <c r="AF54" s="9">
        <f t="shared" si="1"/>
        <v>0</v>
      </c>
      <c r="AG54" s="9"/>
      <c r="AH54" s="9"/>
      <c r="AI54" s="8"/>
      <c r="AJ54" s="8"/>
    </row>
    <row r="55" spans="1:36" s="4" customFormat="1" ht="12" customHeight="1" x14ac:dyDescent="0.15">
      <c r="A55" s="26">
        <v>17100</v>
      </c>
      <c r="B55" s="25"/>
      <c r="C55" s="24" t="s">
        <v>13</v>
      </c>
      <c r="D55" s="23">
        <v>0</v>
      </c>
      <c r="E55" s="22">
        <v>1</v>
      </c>
      <c r="F55" s="21">
        <v>1</v>
      </c>
      <c r="G55" s="21">
        <v>0</v>
      </c>
      <c r="H55" s="20">
        <v>0.12376</v>
      </c>
      <c r="I55" s="20">
        <v>0.2611</v>
      </c>
      <c r="J55" s="20">
        <v>0</v>
      </c>
      <c r="K55" s="8">
        <v>0</v>
      </c>
      <c r="L55" s="8">
        <v>0</v>
      </c>
      <c r="M55" s="8">
        <v>0</v>
      </c>
      <c r="N55" s="8">
        <v>1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19">
        <v>17100</v>
      </c>
      <c r="AF55" s="9">
        <f t="shared" si="1"/>
        <v>1</v>
      </c>
      <c r="AG55" s="9"/>
      <c r="AH55" s="9"/>
      <c r="AI55" s="8"/>
      <c r="AJ55" s="8"/>
    </row>
    <row r="56" spans="1:36" s="4" customFormat="1" ht="12" customHeight="1" x14ac:dyDescent="0.15">
      <c r="A56" s="26">
        <v>17200</v>
      </c>
      <c r="B56" s="25"/>
      <c r="C56" s="24" t="s">
        <v>12</v>
      </c>
      <c r="D56" s="23">
        <v>6</v>
      </c>
      <c r="E56" s="22">
        <v>4</v>
      </c>
      <c r="F56" s="21">
        <v>2</v>
      </c>
      <c r="G56" s="21">
        <v>2</v>
      </c>
      <c r="H56" s="20">
        <v>0.49504999999999999</v>
      </c>
      <c r="I56" s="20">
        <v>0.52219000000000004</v>
      </c>
      <c r="J56" s="20">
        <v>0.47059000000000001</v>
      </c>
      <c r="K56" s="8">
        <v>0</v>
      </c>
      <c r="L56" s="8">
        <v>1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1</v>
      </c>
      <c r="AA56" s="8">
        <v>0</v>
      </c>
      <c r="AB56" s="8">
        <v>2</v>
      </c>
      <c r="AC56" s="8">
        <v>0</v>
      </c>
      <c r="AD56" s="8">
        <v>0</v>
      </c>
      <c r="AE56" s="19">
        <v>17200</v>
      </c>
      <c r="AF56" s="9">
        <f t="shared" si="1"/>
        <v>4</v>
      </c>
      <c r="AG56" s="9"/>
      <c r="AH56" s="9"/>
      <c r="AI56" s="8"/>
      <c r="AJ56" s="8"/>
    </row>
    <row r="57" spans="1:36" s="4" customFormat="1" ht="12" customHeight="1" x14ac:dyDescent="0.15">
      <c r="A57" s="26">
        <v>17300</v>
      </c>
      <c r="B57" s="25"/>
      <c r="C57" s="24" t="s">
        <v>11</v>
      </c>
      <c r="D57" s="23">
        <v>1</v>
      </c>
      <c r="E57" s="22">
        <v>1</v>
      </c>
      <c r="F57" s="21">
        <v>1</v>
      </c>
      <c r="G57" s="21">
        <v>0</v>
      </c>
      <c r="H57" s="20">
        <v>0.12376</v>
      </c>
      <c r="I57" s="20">
        <v>0.2611</v>
      </c>
      <c r="J57" s="20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1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19">
        <v>17300</v>
      </c>
      <c r="AF57" s="9">
        <f t="shared" si="1"/>
        <v>1</v>
      </c>
      <c r="AG57" s="9"/>
      <c r="AH57" s="9"/>
      <c r="AI57" s="8"/>
      <c r="AJ57" s="8"/>
    </row>
    <row r="58" spans="1:36" s="4" customFormat="1" ht="12" customHeight="1" x14ac:dyDescent="0.15">
      <c r="A58" s="26">
        <v>17400</v>
      </c>
      <c r="B58" s="25"/>
      <c r="C58" s="24" t="s">
        <v>10</v>
      </c>
      <c r="D58" s="23">
        <v>4</v>
      </c>
      <c r="E58" s="22">
        <v>8</v>
      </c>
      <c r="F58" s="21">
        <v>5</v>
      </c>
      <c r="G58" s="21">
        <v>3</v>
      </c>
      <c r="H58" s="20">
        <v>0.99009999999999998</v>
      </c>
      <c r="I58" s="20">
        <v>1.30548</v>
      </c>
      <c r="J58" s="20">
        <v>0.70587999999999995</v>
      </c>
      <c r="K58" s="8">
        <v>3</v>
      </c>
      <c r="L58" s="8">
        <v>3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2</v>
      </c>
      <c r="W58" s="8">
        <v>1</v>
      </c>
      <c r="X58" s="8">
        <v>0</v>
      </c>
      <c r="Y58" s="8">
        <v>0</v>
      </c>
      <c r="Z58" s="8">
        <v>1</v>
      </c>
      <c r="AA58" s="8">
        <v>0</v>
      </c>
      <c r="AB58" s="8">
        <v>0</v>
      </c>
      <c r="AC58" s="8">
        <v>1</v>
      </c>
      <c r="AD58" s="8">
        <v>0</v>
      </c>
      <c r="AE58" s="19">
        <v>17400</v>
      </c>
      <c r="AF58" s="9">
        <f t="shared" si="1"/>
        <v>8</v>
      </c>
      <c r="AG58" s="9"/>
      <c r="AH58" s="9"/>
      <c r="AI58" s="8"/>
      <c r="AJ58" s="8"/>
    </row>
    <row r="59" spans="1:36" s="4" customFormat="1" ht="12" customHeight="1" x14ac:dyDescent="0.15">
      <c r="A59" s="26">
        <v>17500</v>
      </c>
      <c r="B59" s="25"/>
      <c r="C59" s="28" t="s">
        <v>9</v>
      </c>
      <c r="D59" s="23">
        <v>4</v>
      </c>
      <c r="E59" s="22">
        <v>4</v>
      </c>
      <c r="F59" s="21">
        <v>2</v>
      </c>
      <c r="G59" s="21">
        <v>2</v>
      </c>
      <c r="H59" s="20">
        <v>0.49504999999999999</v>
      </c>
      <c r="I59" s="20">
        <v>0.52219000000000004</v>
      </c>
      <c r="J59" s="20">
        <v>0.47059000000000001</v>
      </c>
      <c r="K59" s="8">
        <v>2</v>
      </c>
      <c r="L59" s="8">
        <v>3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1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19">
        <v>17500</v>
      </c>
      <c r="AF59" s="9">
        <f t="shared" si="1"/>
        <v>4</v>
      </c>
      <c r="AG59" s="9"/>
      <c r="AH59" s="9"/>
      <c r="AI59" s="8"/>
      <c r="AJ59" s="8"/>
    </row>
    <row r="60" spans="1:36" s="4" customFormat="1" ht="12" customHeight="1" x14ac:dyDescent="0.15">
      <c r="A60" s="26">
        <v>18100</v>
      </c>
      <c r="B60" s="25"/>
      <c r="C60" s="24" t="s">
        <v>8</v>
      </c>
      <c r="D60" s="23">
        <v>670</v>
      </c>
      <c r="E60" s="22">
        <v>784</v>
      </c>
      <c r="F60" s="21">
        <v>165</v>
      </c>
      <c r="G60" s="21">
        <v>619</v>
      </c>
      <c r="H60" s="20">
        <v>97.029700000000005</v>
      </c>
      <c r="I60" s="20">
        <v>43.080939999999998</v>
      </c>
      <c r="J60" s="20">
        <v>145.64706000000001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3</v>
      </c>
      <c r="AA60" s="8">
        <v>15</v>
      </c>
      <c r="AB60" s="8">
        <v>54</v>
      </c>
      <c r="AC60" s="8">
        <v>712</v>
      </c>
      <c r="AD60" s="8">
        <v>0</v>
      </c>
      <c r="AE60" s="19">
        <v>18100</v>
      </c>
      <c r="AF60" s="9">
        <f t="shared" si="1"/>
        <v>784</v>
      </c>
      <c r="AG60" s="9"/>
      <c r="AH60" s="9"/>
      <c r="AI60" s="8"/>
      <c r="AJ60" s="8"/>
    </row>
    <row r="61" spans="1:36" s="4" customFormat="1" ht="12" customHeight="1" x14ac:dyDescent="0.15">
      <c r="A61" s="26">
        <v>18200</v>
      </c>
      <c r="B61" s="25"/>
      <c r="C61" s="24" t="s">
        <v>7</v>
      </c>
      <c r="D61" s="23">
        <v>0</v>
      </c>
      <c r="E61" s="22">
        <v>1</v>
      </c>
      <c r="F61" s="21">
        <v>1</v>
      </c>
      <c r="G61" s="21">
        <v>0</v>
      </c>
      <c r="H61" s="20">
        <v>0.12376</v>
      </c>
      <c r="I61" s="20">
        <v>0.2611</v>
      </c>
      <c r="J61" s="20">
        <v>0</v>
      </c>
      <c r="K61" s="8">
        <v>1</v>
      </c>
      <c r="L61" s="8">
        <v>1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19">
        <v>18200</v>
      </c>
      <c r="AF61" s="9">
        <f t="shared" si="1"/>
        <v>1</v>
      </c>
      <c r="AG61" s="9"/>
      <c r="AH61" s="9"/>
      <c r="AI61" s="8"/>
      <c r="AJ61" s="8"/>
    </row>
    <row r="62" spans="1:36" s="4" customFormat="1" ht="21.75" customHeight="1" x14ac:dyDescent="0.15">
      <c r="A62" s="26">
        <v>18300</v>
      </c>
      <c r="B62" s="25"/>
      <c r="C62" s="27" t="s">
        <v>6</v>
      </c>
      <c r="D62" s="23">
        <v>284</v>
      </c>
      <c r="E62" s="22">
        <v>244</v>
      </c>
      <c r="F62" s="21">
        <v>143</v>
      </c>
      <c r="G62" s="21">
        <v>101</v>
      </c>
      <c r="H62" s="20">
        <v>30.19802</v>
      </c>
      <c r="I62" s="20">
        <v>37.33681</v>
      </c>
      <c r="J62" s="20">
        <v>23.764710000000001</v>
      </c>
      <c r="K62" s="8">
        <v>1</v>
      </c>
      <c r="L62" s="8">
        <v>1</v>
      </c>
      <c r="M62" s="8">
        <v>0</v>
      </c>
      <c r="N62" s="8">
        <v>0</v>
      </c>
      <c r="O62" s="8">
        <v>0</v>
      </c>
      <c r="P62" s="8">
        <v>2</v>
      </c>
      <c r="Q62" s="8">
        <v>1</v>
      </c>
      <c r="R62" s="8">
        <v>0</v>
      </c>
      <c r="S62" s="8">
        <v>0</v>
      </c>
      <c r="T62" s="8">
        <v>3</v>
      </c>
      <c r="U62" s="8">
        <v>6</v>
      </c>
      <c r="V62" s="8">
        <v>3</v>
      </c>
      <c r="W62" s="8">
        <v>10</v>
      </c>
      <c r="X62" s="8">
        <v>13</v>
      </c>
      <c r="Y62" s="8">
        <v>25</v>
      </c>
      <c r="Z62" s="8">
        <v>34</v>
      </c>
      <c r="AA62" s="8">
        <v>27</v>
      </c>
      <c r="AB62" s="8">
        <v>30</v>
      </c>
      <c r="AC62" s="8">
        <v>89</v>
      </c>
      <c r="AD62" s="8">
        <v>0</v>
      </c>
      <c r="AE62" s="19">
        <v>18300</v>
      </c>
      <c r="AF62" s="9">
        <f t="shared" si="1"/>
        <v>244</v>
      </c>
      <c r="AG62" s="9"/>
      <c r="AH62" s="9"/>
      <c r="AI62" s="8"/>
      <c r="AJ62" s="8"/>
    </row>
    <row r="63" spans="1:36" s="4" customFormat="1" ht="12" customHeight="1" x14ac:dyDescent="0.15">
      <c r="A63" s="26">
        <v>20100</v>
      </c>
      <c r="B63" s="25"/>
      <c r="C63" s="24" t="s">
        <v>5</v>
      </c>
      <c r="D63" s="23">
        <v>326</v>
      </c>
      <c r="E63" s="22">
        <v>286</v>
      </c>
      <c r="F63" s="21">
        <v>141</v>
      </c>
      <c r="G63" s="21">
        <v>145</v>
      </c>
      <c r="H63" s="20">
        <v>35.396039999999999</v>
      </c>
      <c r="I63" s="20">
        <v>36.814619999999998</v>
      </c>
      <c r="J63" s="20">
        <v>34.117649999999998</v>
      </c>
      <c r="K63" s="8">
        <v>1</v>
      </c>
      <c r="L63" s="8">
        <v>1</v>
      </c>
      <c r="M63" s="8">
        <v>0</v>
      </c>
      <c r="N63" s="8">
        <v>1</v>
      </c>
      <c r="O63" s="8">
        <v>1</v>
      </c>
      <c r="P63" s="8">
        <v>1</v>
      </c>
      <c r="Q63" s="8">
        <v>1</v>
      </c>
      <c r="R63" s="8">
        <v>0</v>
      </c>
      <c r="S63" s="8">
        <v>2</v>
      </c>
      <c r="T63" s="8">
        <v>2</v>
      </c>
      <c r="U63" s="8">
        <v>3</v>
      </c>
      <c r="V63" s="8">
        <v>5</v>
      </c>
      <c r="W63" s="8">
        <v>10</v>
      </c>
      <c r="X63" s="8">
        <v>9</v>
      </c>
      <c r="Y63" s="8">
        <v>19</v>
      </c>
      <c r="Z63" s="8">
        <v>23</v>
      </c>
      <c r="AA63" s="8">
        <v>29</v>
      </c>
      <c r="AB63" s="8">
        <v>42</v>
      </c>
      <c r="AC63" s="8">
        <v>137</v>
      </c>
      <c r="AD63" s="8">
        <v>0</v>
      </c>
      <c r="AE63" s="19">
        <v>20100</v>
      </c>
      <c r="AF63" s="9">
        <f t="shared" si="1"/>
        <v>286</v>
      </c>
      <c r="AG63" s="9"/>
      <c r="AH63" s="9"/>
      <c r="AI63" s="8"/>
      <c r="AJ63" s="8"/>
    </row>
    <row r="64" spans="1:36" s="4" customFormat="1" ht="12" customHeight="1" x14ac:dyDescent="0.15">
      <c r="A64" s="26">
        <v>20200</v>
      </c>
      <c r="B64" s="25"/>
      <c r="C64" s="24" t="s">
        <v>4</v>
      </c>
      <c r="D64" s="23">
        <v>125</v>
      </c>
      <c r="E64" s="22">
        <v>141</v>
      </c>
      <c r="F64" s="21">
        <v>101</v>
      </c>
      <c r="G64" s="21">
        <v>40</v>
      </c>
      <c r="H64" s="20">
        <v>17.450500000000002</v>
      </c>
      <c r="I64" s="20">
        <v>26.370760000000001</v>
      </c>
      <c r="J64" s="20">
        <v>9.4117599999999992</v>
      </c>
      <c r="K64" s="8">
        <v>0</v>
      </c>
      <c r="L64" s="8">
        <v>0</v>
      </c>
      <c r="M64" s="8">
        <v>0</v>
      </c>
      <c r="N64" s="8">
        <v>0</v>
      </c>
      <c r="O64" s="8">
        <v>3</v>
      </c>
      <c r="P64" s="8">
        <v>8</v>
      </c>
      <c r="Q64" s="8">
        <v>11</v>
      </c>
      <c r="R64" s="8">
        <v>11</v>
      </c>
      <c r="S64" s="8">
        <v>3</v>
      </c>
      <c r="T64" s="8">
        <v>13</v>
      </c>
      <c r="U64" s="8">
        <v>13</v>
      </c>
      <c r="V64" s="8">
        <v>11</v>
      </c>
      <c r="W64" s="8">
        <v>9</v>
      </c>
      <c r="X64" s="8">
        <v>15</v>
      </c>
      <c r="Y64" s="8">
        <v>13</v>
      </c>
      <c r="Z64" s="8">
        <v>12</v>
      </c>
      <c r="AA64" s="8">
        <v>7</v>
      </c>
      <c r="AB64" s="8">
        <v>6</v>
      </c>
      <c r="AC64" s="8">
        <v>6</v>
      </c>
      <c r="AD64" s="8">
        <v>0</v>
      </c>
      <c r="AE64" s="19">
        <v>20200</v>
      </c>
      <c r="AF64" s="9">
        <f t="shared" si="1"/>
        <v>141</v>
      </c>
      <c r="AG64" s="9"/>
      <c r="AH64" s="9"/>
      <c r="AI64" s="8"/>
      <c r="AJ64" s="8"/>
    </row>
    <row r="65" spans="1:36" s="4" customFormat="1" ht="12" customHeight="1" x14ac:dyDescent="0.15">
      <c r="A65" s="26">
        <v>20300</v>
      </c>
      <c r="B65" s="25"/>
      <c r="C65" s="24" t="s">
        <v>3</v>
      </c>
      <c r="D65" s="23">
        <v>2</v>
      </c>
      <c r="E65" s="22">
        <v>1</v>
      </c>
      <c r="F65" s="21">
        <v>0</v>
      </c>
      <c r="G65" s="21">
        <v>1</v>
      </c>
      <c r="H65" s="20">
        <v>0.12376</v>
      </c>
      <c r="I65" s="20">
        <v>0</v>
      </c>
      <c r="J65" s="20">
        <v>0.23529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1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19">
        <v>20300</v>
      </c>
      <c r="AF65" s="9">
        <f t="shared" si="1"/>
        <v>1</v>
      </c>
      <c r="AG65" s="9"/>
      <c r="AH65" s="9"/>
      <c r="AI65" s="8"/>
      <c r="AJ65" s="8"/>
    </row>
    <row r="66" spans="1:36" s="4" customFormat="1" ht="12" customHeight="1" thickBot="1" x14ac:dyDescent="0.2">
      <c r="A66" s="18">
        <v>20400</v>
      </c>
      <c r="B66" s="17"/>
      <c r="C66" s="16" t="s">
        <v>2</v>
      </c>
      <c r="D66" s="15">
        <v>65</v>
      </c>
      <c r="E66" s="14">
        <v>62</v>
      </c>
      <c r="F66" s="13">
        <v>36</v>
      </c>
      <c r="G66" s="13">
        <v>26</v>
      </c>
      <c r="H66" s="12">
        <v>7.6732699999999996</v>
      </c>
      <c r="I66" s="12">
        <v>9.3994800000000005</v>
      </c>
      <c r="J66" s="12">
        <v>6.1176500000000003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3</v>
      </c>
      <c r="Q66" s="11">
        <v>0</v>
      </c>
      <c r="R66" s="11">
        <v>4</v>
      </c>
      <c r="S66" s="11">
        <v>2</v>
      </c>
      <c r="T66" s="11">
        <v>0</v>
      </c>
      <c r="U66" s="11">
        <v>1</v>
      </c>
      <c r="V66" s="11">
        <v>0</v>
      </c>
      <c r="W66" s="11">
        <v>6</v>
      </c>
      <c r="X66" s="11">
        <v>1</v>
      </c>
      <c r="Y66" s="11">
        <v>5</v>
      </c>
      <c r="Z66" s="11">
        <v>8</v>
      </c>
      <c r="AA66" s="11">
        <v>4</v>
      </c>
      <c r="AB66" s="11">
        <v>5</v>
      </c>
      <c r="AC66" s="11">
        <v>23</v>
      </c>
      <c r="AD66" s="11">
        <v>0</v>
      </c>
      <c r="AE66" s="10">
        <v>20400</v>
      </c>
      <c r="AF66" s="9">
        <f t="shared" si="1"/>
        <v>62</v>
      </c>
      <c r="AG66" s="9"/>
      <c r="AH66" s="9"/>
      <c r="AI66" s="8"/>
      <c r="AJ66" s="8"/>
    </row>
    <row r="67" spans="1:36" s="4" customFormat="1" x14ac:dyDescent="0.15">
      <c r="A67" s="4" t="s">
        <v>1</v>
      </c>
      <c r="B67" s="7"/>
      <c r="C67" s="7"/>
      <c r="D67" s="5"/>
      <c r="E67" s="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6" x14ac:dyDescent="0.15">
      <c r="A68" s="3" t="s">
        <v>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</sheetData>
  <mergeCells count="25">
    <mergeCell ref="X3:X5"/>
    <mergeCell ref="Y3:Y5"/>
    <mergeCell ref="Z3:Z5"/>
    <mergeCell ref="AA3:AA5"/>
    <mergeCell ref="T3:T5"/>
    <mergeCell ref="U3:U5"/>
    <mergeCell ref="AC1:AE2"/>
    <mergeCell ref="A3:B5"/>
    <mergeCell ref="D3:D5"/>
    <mergeCell ref="E3:J3"/>
    <mergeCell ref="AE3:AE5"/>
    <mergeCell ref="R3:R5"/>
    <mergeCell ref="Q3:Q5"/>
    <mergeCell ref="P3:P5"/>
    <mergeCell ref="O3:O5"/>
    <mergeCell ref="AB3:AB5"/>
    <mergeCell ref="AC3:AC5"/>
    <mergeCell ref="AD3:AD5"/>
    <mergeCell ref="V3:V5"/>
    <mergeCell ref="W3:W5"/>
    <mergeCell ref="N3:N5"/>
    <mergeCell ref="M3:M5"/>
    <mergeCell ref="L3:L5"/>
    <mergeCell ref="K3:K5"/>
    <mergeCell ref="S3:S5"/>
  </mergeCells>
  <phoneticPr fontId="2"/>
  <printOptions horizontalCentered="1"/>
  <pageMargins left="0.39370078740157483" right="0.39370078740157483" top="0.59055118110236227" bottom="0.39370078740157483" header="0.51181102362204722" footer="0.31496062992125984"/>
  <pageSetup paperSize="8" scale="99" orientation="landscape" r:id="rId1"/>
  <headerFooter alignWithMargins="0"/>
  <colBreaks count="1" manualBreakCount="1">
    <brk id="13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21-14 </vt:lpstr>
      <vt:lpstr>'21-14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2022-03-15T23:54:42Z</dcterms:created>
  <dcterms:modified xsi:type="dcterms:W3CDTF">2022-03-17T02:38:39Z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