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4DB553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2年版\×08令和2年版　HP公開用\"/>
    </mc:Choice>
  </mc:AlternateContent>
  <xr:revisionPtr revIDLastSave="0" documentId="8_{2F675C48-D137-48D7-AE00-763EBB4BEAD9}" xr6:coauthVersionLast="45" xr6:coauthVersionMax="45" xr10:uidLastSave="{00000000-0000-0000-0000-000000000000}"/>
  <bookViews>
    <workbookView xWindow="5130" yWindow="3345" windowWidth="18885" windowHeight="10110" xr2:uid="{1A960348-EB5D-4EF8-B968-0F422B6DD5EE}"/>
  </bookViews>
  <sheets>
    <sheet name="10-6" sheetId="1" r:id="rId1"/>
  </sheets>
  <definedNames>
    <definedName name="_xlnm.Print_Area" localSheetId="0">'10-6'!$A$1:$M$26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<sst xmlns="http://schemas.openxmlformats.org/spreadsheetml/2006/main" count="39" uniqueCount="37">
  <si>
    <t>　　　 合計欄の金額は一致しない場合がある。</t>
    <rPh sb="4" eb="6">
      <t>ゴウケイ</t>
    </rPh>
    <rPh sb="6" eb="7">
      <t>ラン</t>
    </rPh>
    <rPh sb="8" eb="10">
      <t>キンガク</t>
    </rPh>
    <phoneticPr fontId="5"/>
  </si>
  <si>
    <t xml:space="preserve">     2)表中「発注者別」の数値は単位未満を切り捨て、「工事種別」の数値は単位未満の数値を四捨五入した関係で、</t>
    <rPh sb="7" eb="9">
      <t>ヒョウチュウ</t>
    </rPh>
    <rPh sb="10" eb="12">
      <t>ハッチュウ</t>
    </rPh>
    <rPh sb="12" eb="13">
      <t>シャ</t>
    </rPh>
    <rPh sb="13" eb="14">
      <t>ベツ</t>
    </rPh>
    <rPh sb="16" eb="18">
      <t>スウチ</t>
    </rPh>
    <rPh sb="19" eb="21">
      <t>タンイ</t>
    </rPh>
    <rPh sb="21" eb="23">
      <t>ミマン</t>
    </rPh>
    <rPh sb="24" eb="25">
      <t>キ</t>
    </rPh>
    <rPh sb="26" eb="27">
      <t>ス</t>
    </rPh>
    <rPh sb="30" eb="32">
      <t>コウジ</t>
    </rPh>
    <rPh sb="32" eb="34">
      <t>シュベツ</t>
    </rPh>
    <rPh sb="36" eb="38">
      <t>スウチ</t>
    </rPh>
    <rPh sb="39" eb="41">
      <t>タンイ</t>
    </rPh>
    <rPh sb="41" eb="43">
      <t>ミマン</t>
    </rPh>
    <rPh sb="44" eb="46">
      <t>スウチ</t>
    </rPh>
    <rPh sb="47" eb="51">
      <t>シシャゴニュウ</t>
    </rPh>
    <rPh sb="53" eb="55">
      <t>カンケイ</t>
    </rPh>
    <phoneticPr fontId="6"/>
  </si>
  <si>
    <t>(注) 1)工種別の金額には、過年度分の取消・訂正・変更は含まれない｡</t>
    <rPh sb="6" eb="7">
      <t>コウ</t>
    </rPh>
    <phoneticPr fontId="6"/>
  </si>
  <si>
    <t>資料：西日本建設業保証株式会社佐賀支店「佐賀県内の公共工事動向」</t>
    <rPh sb="11" eb="14">
      <t>カブ</t>
    </rPh>
    <rPh sb="19" eb="21">
      <t>サガ</t>
    </rPh>
    <rPh sb="21" eb="23">
      <t>ケンナイ</t>
    </rPh>
    <phoneticPr fontId="5"/>
  </si>
  <si>
    <t>800</t>
    <phoneticPr fontId="5"/>
  </si>
  <si>
    <t xml:space="preserve"> 9</t>
  </si>
  <si>
    <t xml:space="preserve"> 8</t>
  </si>
  <si>
    <t>-</t>
    <phoneticPr fontId="5"/>
  </si>
  <si>
    <t xml:space="preserve"> 7</t>
  </si>
  <si>
    <t xml:space="preserve"> 6</t>
    <phoneticPr fontId="5"/>
  </si>
  <si>
    <t xml:space="preserve"> 5月</t>
    <rPh sb="2" eb="3">
      <t>ガツ</t>
    </rPh>
    <phoneticPr fontId="5"/>
  </si>
  <si>
    <t>令和元年</t>
    <rPh sb="0" eb="2">
      <t>レイワ</t>
    </rPh>
    <rPh sb="2" eb="3">
      <t>モト</t>
    </rPh>
    <phoneticPr fontId="5"/>
  </si>
  <si>
    <t xml:space="preserve"> 4</t>
  </si>
  <si>
    <t xml:space="preserve"> 3</t>
  </si>
  <si>
    <t xml:space="preserve"> 2</t>
  </si>
  <si>
    <t xml:space="preserve"> 1月</t>
    <phoneticPr fontId="5"/>
  </si>
  <si>
    <t>平成31年</t>
    <phoneticPr fontId="5"/>
  </si>
  <si>
    <t>令和 元 年度</t>
    <rPh sb="0" eb="2">
      <t>レイワ</t>
    </rPh>
    <rPh sb="3" eb="4">
      <t>モト</t>
    </rPh>
    <rPh sb="6" eb="7">
      <t>ド</t>
    </rPh>
    <phoneticPr fontId="5"/>
  </si>
  <si>
    <t>　30　</t>
    <phoneticPr fontId="5"/>
  </si>
  <si>
    <t>　29　</t>
    <phoneticPr fontId="5"/>
  </si>
  <si>
    <t>　28　</t>
    <phoneticPr fontId="5"/>
  </si>
  <si>
    <t>平成 27 年度</t>
    <rPh sb="6" eb="7">
      <t>ネン</t>
    </rPh>
    <rPh sb="7" eb="8">
      <t>ド</t>
    </rPh>
    <phoneticPr fontId="5"/>
  </si>
  <si>
    <t>その他</t>
  </si>
  <si>
    <t>測量･調
査･設計</t>
  </si>
  <si>
    <t>電気･管</t>
    <rPh sb="0" eb="2">
      <t>デンキ</t>
    </rPh>
    <phoneticPr fontId="6"/>
  </si>
  <si>
    <t>建 築</t>
    <phoneticPr fontId="5"/>
  </si>
  <si>
    <t>土 木</t>
    <phoneticPr fontId="5"/>
  </si>
  <si>
    <t>市 町</t>
    <phoneticPr fontId="6"/>
  </si>
  <si>
    <t>県</t>
  </si>
  <si>
    <t>独立行政
法人等</t>
    <rPh sb="0" eb="2">
      <t>ドクリツ</t>
    </rPh>
    <rPh sb="2" eb="4">
      <t>ギョウセイ</t>
    </rPh>
    <rPh sb="5" eb="6">
      <t>ホウ</t>
    </rPh>
    <rPh sb="6" eb="7">
      <t>ジン</t>
    </rPh>
    <rPh sb="7" eb="8">
      <t>トウ</t>
    </rPh>
    <phoneticPr fontId="6"/>
  </si>
  <si>
    <t>国</t>
  </si>
  <si>
    <t>工事種類別</t>
    <phoneticPr fontId="5"/>
  </si>
  <si>
    <t>発 注 者 別</t>
    <phoneticPr fontId="5"/>
  </si>
  <si>
    <t>請負金額合計</t>
  </si>
  <si>
    <t>年度･月</t>
    <phoneticPr fontId="5"/>
  </si>
  <si>
    <t>(単位：百万円)</t>
    <phoneticPr fontId="5"/>
  </si>
  <si>
    <r>
      <t>10-6　公共工事前払保証請負金額　</t>
    </r>
    <r>
      <rPr>
        <sz val="12"/>
        <rFont val="ＭＳ 明朝"/>
        <family val="1"/>
        <charset val="128"/>
      </rPr>
      <t>(平成27～令和元年度)</t>
    </r>
    <rPh sb="24" eb="26">
      <t>レイワ</t>
    </rPh>
    <rPh sb="26" eb="27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</si>
</sst>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\ ###\ ###;&quot;△&quot;####\ ###"/>
    <numFmt numFmtId="178" formatCode="#\ ###\ ##0"/>
    <numFmt numFmtId="179" formatCode="0;&quot;△ &quot;0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76" fontId="1" fillId="0" borderId="0" xfId="1" applyNumberFormat="1" applyAlignment="1">
      <alignment vertical="center"/>
    </xf>
    <xf numFmtId="176" fontId="3" fillId="2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1" fillId="3" borderId="0" xfId="1" applyNumberFormat="1" applyFill="1" applyAlignment="1">
      <alignment vertical="center"/>
    </xf>
    <xf numFmtId="176" fontId="3" fillId="3" borderId="0" xfId="1" applyNumberFormat="1" applyFont="1" applyFill="1" applyAlignment="1">
      <alignment vertical="center"/>
    </xf>
    <xf numFmtId="177" fontId="3" fillId="2" borderId="1" xfId="1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49" fontId="3" fillId="3" borderId="3" xfId="1" quotePrefix="1" applyNumberFormat="1" applyFont="1" applyFill="1" applyBorder="1" applyAlignment="1">
      <alignment horizontal="left" vertical="center"/>
    </xf>
    <xf numFmtId="176" fontId="3" fillId="3" borderId="1" xfId="1" applyNumberFormat="1" applyFont="1" applyFill="1" applyBorder="1" applyAlignment="1">
      <alignment vertical="center"/>
    </xf>
    <xf numFmtId="178" fontId="3" fillId="2" borderId="0" xfId="1" applyNumberFormat="1" applyFont="1" applyFill="1" applyAlignment="1">
      <alignment horizontal="right" vertical="center"/>
    </xf>
    <xf numFmtId="176" fontId="3" fillId="2" borderId="0" xfId="1" applyNumberFormat="1" applyFont="1" applyFill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49" fontId="3" fillId="3" borderId="4" xfId="1" applyNumberFormat="1" applyFont="1" applyFill="1" applyBorder="1" applyAlignment="1">
      <alignment horizontal="left" vertical="center"/>
    </xf>
    <xf numFmtId="49" fontId="3" fillId="3" borderId="4" xfId="1" quotePrefix="1" applyNumberFormat="1" applyFont="1" applyFill="1" applyBorder="1" applyAlignment="1">
      <alignment horizontal="left" vertical="center"/>
    </xf>
    <xf numFmtId="178" fontId="3" fillId="0" borderId="5" xfId="1" applyNumberFormat="1" applyFont="1" applyBorder="1" applyAlignment="1">
      <alignment horizontal="right" vertical="center"/>
    </xf>
    <xf numFmtId="176" fontId="3" fillId="3" borderId="0" xfId="1" quotePrefix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179" fontId="3" fillId="2" borderId="0" xfId="1" applyNumberFormat="1" applyFont="1" applyFill="1" applyAlignment="1">
      <alignment horizontal="right" vertical="center"/>
    </xf>
    <xf numFmtId="176" fontId="3" fillId="3" borderId="4" xfId="1" quotePrefix="1" applyNumberFormat="1" applyFont="1" applyFill="1" applyBorder="1" applyAlignment="1">
      <alignment horizontal="left" vertical="center"/>
    </xf>
    <xf numFmtId="176" fontId="1" fillId="2" borderId="0" xfId="1" applyNumberFormat="1" applyFill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3" fillId="3" borderId="4" xfId="1" applyNumberFormat="1" applyFont="1" applyFill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8" fillId="2" borderId="0" xfId="1" applyNumberFormat="1" applyFont="1" applyFill="1" applyAlignment="1">
      <alignment vertical="center"/>
    </xf>
    <xf numFmtId="176" fontId="8" fillId="0" borderId="0" xfId="1" applyNumberFormat="1" applyFont="1" applyAlignment="1">
      <alignment vertical="center"/>
    </xf>
    <xf numFmtId="49" fontId="8" fillId="3" borderId="4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/>
    </xf>
    <xf numFmtId="49" fontId="3" fillId="3" borderId="6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 wrapText="1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10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3" fillId="3" borderId="12" xfId="1" applyNumberFormat="1" applyFont="1" applyFill="1" applyBorder="1" applyAlignment="1">
      <alignment horizontal="center" vertical="center"/>
    </xf>
    <xf numFmtId="176" fontId="3" fillId="3" borderId="13" xfId="1" applyNumberFormat="1" applyFont="1" applyFill="1" applyBorder="1" applyAlignment="1">
      <alignment horizontal="center"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3" borderId="15" xfId="1" applyNumberFormat="1" applyFont="1" applyFill="1" applyBorder="1" applyAlignment="1">
      <alignment horizontal="center" vertical="center"/>
    </xf>
    <xf numFmtId="176" fontId="3" fillId="3" borderId="16" xfId="1" applyNumberFormat="1" applyFont="1" applyFill="1" applyBorder="1" applyAlignment="1">
      <alignment horizontal="center" vertical="center"/>
    </xf>
    <xf numFmtId="176" fontId="3" fillId="3" borderId="17" xfId="1" applyNumberFormat="1" applyFont="1" applyFill="1" applyBorder="1" applyAlignment="1">
      <alignment horizontal="center" vertical="center"/>
    </xf>
    <xf numFmtId="176" fontId="3" fillId="3" borderId="18" xfId="1" applyNumberFormat="1" applyFont="1" applyFill="1" applyBorder="1" applyAlignment="1">
      <alignment horizontal="center" vertical="center"/>
    </xf>
    <xf numFmtId="176" fontId="3" fillId="3" borderId="19" xfId="1" applyNumberFormat="1" applyFont="1" applyFill="1" applyBorder="1" applyAlignment="1">
      <alignment horizontal="center" vertical="center"/>
    </xf>
    <xf numFmtId="176" fontId="3" fillId="3" borderId="20" xfId="1" applyNumberFormat="1" applyFont="1" applyFill="1" applyBorder="1" applyAlignment="1">
      <alignment horizontal="center" vertical="center"/>
    </xf>
    <xf numFmtId="176" fontId="1" fillId="0" borderId="0" xfId="1" applyNumberFormat="1"/>
    <xf numFmtId="176" fontId="3" fillId="3" borderId="0" xfId="1" applyNumberFormat="1" applyFont="1" applyFill="1" applyAlignment="1">
      <alignment horizontal="right"/>
    </xf>
    <xf numFmtId="176" fontId="3" fillId="3" borderId="0" xfId="1" applyNumberFormat="1" applyFont="1" applyFill="1"/>
    <xf numFmtId="176" fontId="1" fillId="3" borderId="0" xfId="1" applyNumberFormat="1" applyFill="1"/>
    <xf numFmtId="0" fontId="1" fillId="3" borderId="0" xfId="1" applyFill="1" applyAlignment="1">
      <alignment horizontal="centerContinuous" vertical="center"/>
    </xf>
    <xf numFmtId="176" fontId="1" fillId="3" borderId="0" xfId="1" applyNumberFormat="1" applyFill="1" applyAlignment="1">
      <alignment horizontal="centerContinuous" vertical="center"/>
    </xf>
    <xf numFmtId="0" fontId="9" fillId="3" borderId="0" xfId="1" applyFont="1" applyFill="1" applyAlignment="1">
      <alignment horizontal="centerContinuous" vertical="center"/>
    </xf>
  </cellXfs>
  <cellStyles count="2">
    <cellStyle name="標準" xfId="0" builtinId="0"/>
    <cellStyle name="標準_1012 建設業" xfId="1" xr:uid="{B59769C7-BFE1-4BC9-AC16-A42DB7D793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36ED-B5F0-41C6-933C-AFAA9F992C96}">
  <sheetPr>
    <tabColor rgb="FF92D050"/>
  </sheetPr>
  <dimension ref="A1:M38"/>
  <sheetViews>
    <sheetView tabSelected="1" view="pageBreakPreview" zoomScaleNormal="115" zoomScaleSheetLayoutView="100" workbookViewId="0">
      <selection activeCell="Q13" sqref="Q13"/>
    </sheetView>
  </sheetViews>
  <sheetFormatPr defaultColWidth="7.75" defaultRowHeight="12" x14ac:dyDescent="0.15"/>
  <cols>
    <col min="1" max="1" width="6.875" style="1" customWidth="1"/>
    <col min="2" max="2" width="3.75" style="1" customWidth="1"/>
    <col min="3" max="3" width="10.375" style="1" customWidth="1"/>
    <col min="4" max="13" width="7.625" style="1" customWidth="1"/>
    <col min="14" max="14" width="8.75" style="1" customWidth="1"/>
    <col min="15" max="16384" width="7.75" style="1"/>
  </cols>
  <sheetData>
    <row r="1" spans="1:13" ht="18.75" customHeight="1" x14ac:dyDescent="0.15">
      <c r="A1" s="61" t="s">
        <v>36</v>
      </c>
      <c r="B1" s="60"/>
      <c r="C1" s="60"/>
      <c r="D1" s="61"/>
      <c r="E1" s="59"/>
      <c r="F1" s="59"/>
      <c r="G1" s="59"/>
      <c r="H1" s="59"/>
      <c r="I1" s="60"/>
      <c r="J1" s="59"/>
      <c r="K1" s="59"/>
      <c r="L1" s="59"/>
      <c r="M1" s="59"/>
    </row>
    <row r="2" spans="1:13" s="55" customFormat="1" ht="21.75" customHeight="1" thickBo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7"/>
      <c r="M2" s="56" t="s">
        <v>35</v>
      </c>
    </row>
    <row r="3" spans="1:13" s="4" customFormat="1" ht="18.75" customHeight="1" x14ac:dyDescent="0.15">
      <c r="A3" s="54" t="s">
        <v>34</v>
      </c>
      <c r="B3" s="53"/>
      <c r="C3" s="52" t="s">
        <v>33</v>
      </c>
      <c r="D3" s="51" t="s">
        <v>32</v>
      </c>
      <c r="E3" s="48"/>
      <c r="F3" s="48"/>
      <c r="G3" s="48"/>
      <c r="H3" s="50"/>
      <c r="I3" s="49" t="s">
        <v>31</v>
      </c>
      <c r="J3" s="48"/>
      <c r="K3" s="48"/>
      <c r="L3" s="48"/>
      <c r="M3" s="48"/>
    </row>
    <row r="4" spans="1:13" s="4" customFormat="1" ht="26.25" customHeight="1" x14ac:dyDescent="0.15">
      <c r="A4" s="47"/>
      <c r="B4" s="46"/>
      <c r="C4" s="45"/>
      <c r="D4" s="43" t="s">
        <v>30</v>
      </c>
      <c r="E4" s="42" t="s">
        <v>29</v>
      </c>
      <c r="F4" s="43" t="s">
        <v>28</v>
      </c>
      <c r="G4" s="43" t="s">
        <v>27</v>
      </c>
      <c r="H4" s="44" t="s">
        <v>22</v>
      </c>
      <c r="I4" s="43" t="s">
        <v>26</v>
      </c>
      <c r="J4" s="43" t="s">
        <v>25</v>
      </c>
      <c r="K4" s="43" t="s">
        <v>24</v>
      </c>
      <c r="L4" s="42" t="s">
        <v>23</v>
      </c>
      <c r="M4" s="41" t="s">
        <v>22</v>
      </c>
    </row>
    <row r="5" spans="1:13" ht="15" customHeight="1" x14ac:dyDescent="0.15">
      <c r="A5" s="40" t="s">
        <v>21</v>
      </c>
      <c r="B5" s="39"/>
      <c r="C5" s="19">
        <v>95365</v>
      </c>
      <c r="D5" s="19">
        <v>13556</v>
      </c>
      <c r="E5" s="19">
        <v>11259</v>
      </c>
      <c r="F5" s="19">
        <v>31033</v>
      </c>
      <c r="G5" s="19">
        <v>35854</v>
      </c>
      <c r="H5" s="19">
        <v>3660</v>
      </c>
      <c r="I5" s="2">
        <v>58977</v>
      </c>
      <c r="J5" s="2">
        <v>20334</v>
      </c>
      <c r="K5" s="2">
        <v>9213</v>
      </c>
      <c r="L5" s="2">
        <v>3938</v>
      </c>
      <c r="M5" s="2">
        <v>2905</v>
      </c>
    </row>
    <row r="6" spans="1:13" ht="15" customHeight="1" x14ac:dyDescent="0.15">
      <c r="A6" s="37" t="s">
        <v>20</v>
      </c>
      <c r="B6" s="36"/>
      <c r="C6" s="38">
        <v>106339</v>
      </c>
      <c r="D6" s="19">
        <v>17382</v>
      </c>
      <c r="E6" s="19">
        <v>10817</v>
      </c>
      <c r="F6" s="19">
        <v>36089</v>
      </c>
      <c r="G6" s="19">
        <v>36505</v>
      </c>
      <c r="H6" s="19">
        <v>5544</v>
      </c>
      <c r="I6" s="2">
        <v>66202</v>
      </c>
      <c r="J6" s="2">
        <v>22753</v>
      </c>
      <c r="K6" s="2">
        <v>10817</v>
      </c>
      <c r="L6" s="2">
        <v>3977</v>
      </c>
      <c r="M6" s="2">
        <v>2268</v>
      </c>
    </row>
    <row r="7" spans="1:13" ht="15" customHeight="1" x14ac:dyDescent="0.15">
      <c r="A7" s="37" t="s">
        <v>19</v>
      </c>
      <c r="B7" s="36"/>
      <c r="C7" s="4">
        <v>101665</v>
      </c>
      <c r="D7" s="4">
        <v>11103</v>
      </c>
      <c r="E7" s="4">
        <v>18240</v>
      </c>
      <c r="F7" s="4">
        <v>29689</v>
      </c>
      <c r="G7" s="4">
        <v>37902</v>
      </c>
      <c r="H7" s="4">
        <v>4768</v>
      </c>
      <c r="I7" s="18">
        <v>66624</v>
      </c>
      <c r="J7" s="18">
        <v>16892</v>
      </c>
      <c r="K7" s="18">
        <v>13859</v>
      </c>
      <c r="L7" s="18">
        <v>8931</v>
      </c>
      <c r="M7" s="18">
        <v>5802</v>
      </c>
    </row>
    <row r="8" spans="1:13" ht="15" customHeight="1" x14ac:dyDescent="0.15">
      <c r="A8" s="37" t="s">
        <v>18</v>
      </c>
      <c r="B8" s="36"/>
      <c r="C8" s="4">
        <v>100880</v>
      </c>
      <c r="D8" s="4">
        <v>11335</v>
      </c>
      <c r="E8" s="4">
        <v>18590</v>
      </c>
      <c r="F8" s="4">
        <v>28419</v>
      </c>
      <c r="G8" s="4">
        <v>34548</v>
      </c>
      <c r="H8" s="4">
        <v>7985</v>
      </c>
      <c r="I8" s="18">
        <v>63515</v>
      </c>
      <c r="J8" s="18">
        <v>19872</v>
      </c>
      <c r="K8" s="18">
        <v>10813</v>
      </c>
      <c r="L8" s="18">
        <v>4196</v>
      </c>
      <c r="M8" s="18">
        <v>2485</v>
      </c>
    </row>
    <row r="9" spans="1:13" s="31" customFormat="1" ht="15" customHeight="1" x14ac:dyDescent="0.15">
      <c r="A9" s="35" t="s">
        <v>17</v>
      </c>
      <c r="B9" s="34"/>
      <c r="C9" s="33">
        <v>114725</v>
      </c>
      <c r="D9" s="33">
        <v>15959</v>
      </c>
      <c r="E9" s="33">
        <v>15849</v>
      </c>
      <c r="F9" s="33">
        <v>39664</v>
      </c>
      <c r="G9" s="33">
        <v>32788</v>
      </c>
      <c r="H9" s="33">
        <v>10462</v>
      </c>
      <c r="I9" s="32">
        <v>72553</v>
      </c>
      <c r="J9" s="32">
        <v>20142</v>
      </c>
      <c r="K9" s="32">
        <v>13248</v>
      </c>
      <c r="L9" s="32">
        <v>4789</v>
      </c>
      <c r="M9" s="32">
        <v>3998</v>
      </c>
    </row>
    <row r="10" spans="1:13" ht="7.5" customHeight="1" x14ac:dyDescent="0.15">
      <c r="A10" s="6"/>
      <c r="B10" s="30"/>
      <c r="C10" s="19"/>
      <c r="D10" s="29"/>
      <c r="E10" s="29"/>
      <c r="F10" s="29"/>
      <c r="G10" s="29"/>
      <c r="H10" s="29"/>
      <c r="I10" s="28"/>
      <c r="J10" s="28"/>
      <c r="K10" s="28"/>
      <c r="L10" s="28"/>
      <c r="M10" s="28"/>
    </row>
    <row r="11" spans="1:13" ht="15" customHeight="1" x14ac:dyDescent="0.15">
      <c r="A11" s="24" t="s">
        <v>16</v>
      </c>
      <c r="B11" s="27" t="s">
        <v>15</v>
      </c>
      <c r="C11" s="20">
        <v>4710</v>
      </c>
      <c r="D11" s="20" t="s">
        <v>7</v>
      </c>
      <c r="E11" s="19">
        <v>1371</v>
      </c>
      <c r="F11" s="20">
        <v>1223</v>
      </c>
      <c r="G11" s="20">
        <v>1819</v>
      </c>
      <c r="H11" s="20">
        <v>295</v>
      </c>
      <c r="I11" s="17">
        <v>2160</v>
      </c>
      <c r="J11" s="17">
        <v>1690</v>
      </c>
      <c r="K11" s="17">
        <v>739</v>
      </c>
      <c r="L11" s="17">
        <v>115</v>
      </c>
      <c r="M11" s="2">
        <v>7</v>
      </c>
    </row>
    <row r="12" spans="1:13" ht="15" customHeight="1" x14ac:dyDescent="0.15">
      <c r="A12" s="6"/>
      <c r="B12" s="22" t="s">
        <v>14</v>
      </c>
      <c r="C12" s="23">
        <v>3857</v>
      </c>
      <c r="D12" s="20">
        <v>670</v>
      </c>
      <c r="E12" s="20">
        <v>9</v>
      </c>
      <c r="F12" s="20">
        <v>1409</v>
      </c>
      <c r="G12" s="20">
        <v>1291</v>
      </c>
      <c r="H12" s="20">
        <v>476</v>
      </c>
      <c r="I12" s="17">
        <v>2986</v>
      </c>
      <c r="J12" s="17">
        <v>271</v>
      </c>
      <c r="K12" s="17">
        <v>335</v>
      </c>
      <c r="L12" s="17">
        <v>184</v>
      </c>
      <c r="M12" s="26">
        <v>81</v>
      </c>
    </row>
    <row r="13" spans="1:13" ht="15" customHeight="1" x14ac:dyDescent="0.15">
      <c r="A13" s="6"/>
      <c r="B13" s="22" t="s">
        <v>13</v>
      </c>
      <c r="C13" s="23">
        <v>6511</v>
      </c>
      <c r="D13" s="20">
        <v>997</v>
      </c>
      <c r="E13" s="2">
        <v>100</v>
      </c>
      <c r="F13" s="20">
        <v>3344</v>
      </c>
      <c r="G13" s="20">
        <v>1486</v>
      </c>
      <c r="H13" s="20">
        <v>580</v>
      </c>
      <c r="I13" s="17">
        <v>4642</v>
      </c>
      <c r="J13" s="17">
        <v>319</v>
      </c>
      <c r="K13" s="17">
        <v>976</v>
      </c>
      <c r="L13" s="17">
        <v>448</v>
      </c>
      <c r="M13" s="25">
        <v>125</v>
      </c>
    </row>
    <row r="14" spans="1:13" ht="15" customHeight="1" x14ac:dyDescent="0.15">
      <c r="A14" s="6"/>
      <c r="B14" s="22" t="s">
        <v>12</v>
      </c>
      <c r="C14" s="23">
        <v>22481</v>
      </c>
      <c r="D14" s="20">
        <v>1153</v>
      </c>
      <c r="E14" s="20">
        <v>10311</v>
      </c>
      <c r="F14" s="20">
        <v>2903</v>
      </c>
      <c r="G14" s="20">
        <v>4959</v>
      </c>
      <c r="H14" s="20">
        <v>3153</v>
      </c>
      <c r="I14" s="17">
        <v>14655</v>
      </c>
      <c r="J14" s="17">
        <v>3615</v>
      </c>
      <c r="K14" s="17">
        <v>3949</v>
      </c>
      <c r="L14" s="17">
        <v>150</v>
      </c>
      <c r="M14" s="2">
        <v>113</v>
      </c>
    </row>
    <row r="15" spans="1:13" ht="15" customHeight="1" x14ac:dyDescent="0.15">
      <c r="A15" s="24" t="s">
        <v>11</v>
      </c>
      <c r="B15" s="22" t="s">
        <v>10</v>
      </c>
      <c r="C15" s="4">
        <v>8018</v>
      </c>
      <c r="D15" s="19">
        <v>1539</v>
      </c>
      <c r="E15" s="4">
        <v>2527</v>
      </c>
      <c r="F15" s="4">
        <v>1670</v>
      </c>
      <c r="G15" s="4">
        <v>2270</v>
      </c>
      <c r="H15" s="4">
        <v>9</v>
      </c>
      <c r="I15" s="17">
        <v>5451</v>
      </c>
      <c r="J15" s="17">
        <v>787</v>
      </c>
      <c r="K15" s="17">
        <v>464</v>
      </c>
      <c r="L15" s="17">
        <v>193</v>
      </c>
      <c r="M15" s="2">
        <v>1124</v>
      </c>
    </row>
    <row r="16" spans="1:13" ht="15" customHeight="1" x14ac:dyDescent="0.15">
      <c r="A16" s="6"/>
      <c r="B16" s="22" t="s">
        <v>9</v>
      </c>
      <c r="C16" s="20">
        <v>11179</v>
      </c>
      <c r="D16" s="20">
        <v>2739</v>
      </c>
      <c r="E16" s="20">
        <v>537</v>
      </c>
      <c r="F16" s="20">
        <v>2857</v>
      </c>
      <c r="G16" s="20">
        <v>4005</v>
      </c>
      <c r="H16" s="20">
        <v>1039</v>
      </c>
      <c r="I16" s="17">
        <v>6976</v>
      </c>
      <c r="J16" s="17">
        <v>2400</v>
      </c>
      <c r="K16" s="17">
        <v>1205</v>
      </c>
      <c r="L16" s="17">
        <v>409</v>
      </c>
      <c r="M16" s="2">
        <v>190</v>
      </c>
    </row>
    <row r="17" spans="1:13" ht="15" customHeight="1" x14ac:dyDescent="0.15">
      <c r="A17" s="6"/>
      <c r="B17" s="22" t="s">
        <v>8</v>
      </c>
      <c r="C17" s="23">
        <v>8828</v>
      </c>
      <c r="D17" s="20">
        <v>1938</v>
      </c>
      <c r="E17" s="20" t="s">
        <v>7</v>
      </c>
      <c r="F17" s="20">
        <v>3605</v>
      </c>
      <c r="G17" s="20">
        <v>2507</v>
      </c>
      <c r="H17" s="20">
        <v>777</v>
      </c>
      <c r="I17" s="17">
        <v>5536</v>
      </c>
      <c r="J17" s="17">
        <v>1502</v>
      </c>
      <c r="K17" s="17">
        <v>1023</v>
      </c>
      <c r="L17" s="17">
        <v>555</v>
      </c>
      <c r="M17" s="2">
        <v>213</v>
      </c>
    </row>
    <row r="18" spans="1:13" ht="15" customHeight="1" x14ac:dyDescent="0.15">
      <c r="A18" s="6"/>
      <c r="B18" s="22" t="s">
        <v>6</v>
      </c>
      <c r="C18" s="23">
        <v>12344</v>
      </c>
      <c r="D18" s="20">
        <v>2770</v>
      </c>
      <c r="E18" s="20">
        <v>264</v>
      </c>
      <c r="F18" s="20">
        <v>4323</v>
      </c>
      <c r="G18" s="20">
        <v>4435</v>
      </c>
      <c r="H18" s="20">
        <v>549</v>
      </c>
      <c r="I18" s="17">
        <v>7100</v>
      </c>
      <c r="J18" s="17">
        <v>3679</v>
      </c>
      <c r="K18" s="17">
        <v>818</v>
      </c>
      <c r="L18" s="17">
        <v>462</v>
      </c>
      <c r="M18" s="2">
        <v>285</v>
      </c>
    </row>
    <row r="19" spans="1:13" ht="15" customHeight="1" x14ac:dyDescent="0.15">
      <c r="A19" s="6"/>
      <c r="B19" s="22" t="s">
        <v>5</v>
      </c>
      <c r="C19" s="23">
        <v>10824</v>
      </c>
      <c r="D19" s="19">
        <v>1148</v>
      </c>
      <c r="E19" s="2">
        <v>69</v>
      </c>
      <c r="F19" s="20">
        <v>6140</v>
      </c>
      <c r="G19" s="4">
        <v>2754</v>
      </c>
      <c r="H19" s="20">
        <v>710</v>
      </c>
      <c r="I19" s="17">
        <v>8321</v>
      </c>
      <c r="J19" s="17">
        <v>1147</v>
      </c>
      <c r="K19" s="17">
        <v>641</v>
      </c>
      <c r="L19" s="17">
        <v>537</v>
      </c>
      <c r="M19" s="2">
        <v>179</v>
      </c>
    </row>
    <row r="20" spans="1:13" ht="15" customHeight="1" x14ac:dyDescent="0.15">
      <c r="A20" s="6"/>
      <c r="B20" s="22">
        <v>10</v>
      </c>
      <c r="C20" s="4">
        <v>11465</v>
      </c>
      <c r="D20" s="2">
        <v>1275</v>
      </c>
      <c r="E20" s="2">
        <v>574</v>
      </c>
      <c r="F20" s="4">
        <v>3699</v>
      </c>
      <c r="G20" s="4">
        <v>3259</v>
      </c>
      <c r="H20" s="4">
        <v>2655</v>
      </c>
      <c r="I20" s="17">
        <v>4882</v>
      </c>
      <c r="J20" s="17">
        <v>3754</v>
      </c>
      <c r="K20" s="17">
        <v>1985</v>
      </c>
      <c r="L20" s="17">
        <v>411</v>
      </c>
      <c r="M20" s="2">
        <v>433</v>
      </c>
    </row>
    <row r="21" spans="1:13" ht="15" customHeight="1" x14ac:dyDescent="0.15">
      <c r="A21" s="6"/>
      <c r="B21" s="21">
        <v>11</v>
      </c>
      <c r="C21" s="4">
        <v>5526</v>
      </c>
      <c r="D21" s="20">
        <v>20</v>
      </c>
      <c r="E21" s="19">
        <v>147</v>
      </c>
      <c r="F21" s="4">
        <v>2741</v>
      </c>
      <c r="G21" s="4">
        <v>2339</v>
      </c>
      <c r="H21" s="4">
        <v>275</v>
      </c>
      <c r="I21" s="17">
        <v>3072</v>
      </c>
      <c r="J21" s="17">
        <v>742</v>
      </c>
      <c r="K21" s="18">
        <v>1055</v>
      </c>
      <c r="L21" s="17">
        <v>533</v>
      </c>
      <c r="M21" s="2">
        <v>125</v>
      </c>
    </row>
    <row r="22" spans="1:13" ht="15" customHeight="1" thickBot="1" x14ac:dyDescent="0.2">
      <c r="A22" s="16"/>
      <c r="B22" s="15">
        <v>12</v>
      </c>
      <c r="C22" s="14">
        <v>7002</v>
      </c>
      <c r="D22" s="13">
        <v>666</v>
      </c>
      <c r="E22" s="12" t="s">
        <v>4</v>
      </c>
      <c r="F22" s="11">
        <v>2973</v>
      </c>
      <c r="G22" s="11">
        <v>2036</v>
      </c>
      <c r="H22" s="10">
        <v>525</v>
      </c>
      <c r="I22" s="8">
        <v>5180</v>
      </c>
      <c r="J22" s="8">
        <v>542</v>
      </c>
      <c r="K22" s="9">
        <v>637</v>
      </c>
      <c r="L22" s="8">
        <v>337</v>
      </c>
      <c r="M22" s="7">
        <v>307</v>
      </c>
    </row>
    <row r="23" spans="1:13" ht="12" customHeight="1" x14ac:dyDescent="0.15">
      <c r="A23" s="6" t="s">
        <v>3</v>
      </c>
      <c r="B23" s="5"/>
      <c r="C23" s="4"/>
      <c r="D23" s="4"/>
      <c r="E23" s="4"/>
      <c r="F23" s="4"/>
      <c r="G23" s="4"/>
      <c r="H23" s="4"/>
      <c r="I23" s="4"/>
      <c r="J23" s="4"/>
      <c r="L23" s="4"/>
      <c r="M23" s="4"/>
    </row>
    <row r="24" spans="1:13" ht="12" customHeight="1" x14ac:dyDescent="0.15">
      <c r="A24" s="3" t="s">
        <v>2</v>
      </c>
    </row>
    <row r="25" spans="1:13" ht="12" customHeight="1" x14ac:dyDescent="0.15">
      <c r="A25" s="3" t="s">
        <v>1</v>
      </c>
    </row>
    <row r="26" spans="1:13" ht="12" customHeight="1" x14ac:dyDescent="0.15">
      <c r="A26" s="3" t="s">
        <v>0</v>
      </c>
    </row>
    <row r="28" spans="1:13" x14ac:dyDescent="0.15">
      <c r="M28" s="2"/>
    </row>
    <row r="38" spans="3:3" x14ac:dyDescent="0.15">
      <c r="C38" s="1">
        <f>SUM(D23:H23)</f>
        <v>0</v>
      </c>
    </row>
  </sheetData>
  <mergeCells count="9">
    <mergeCell ref="A8:B8"/>
    <mergeCell ref="A9:B9"/>
    <mergeCell ref="D3:H3"/>
    <mergeCell ref="I3:M3"/>
    <mergeCell ref="A5:B5"/>
    <mergeCell ref="A6:B6"/>
    <mergeCell ref="A7:B7"/>
    <mergeCell ref="A3:B4"/>
    <mergeCell ref="C3:C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2022-03-02T08:00:27Z</dcterms:created>
  <dcterms:modified xsi:type="dcterms:W3CDTF">2022-03-02T08:01:22Z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