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ECD11F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C5D2194E-5E58-4296-B6F4-CE9CFCFF9CF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25表" sheetId="1" r:id="rId1"/>
  </sheets>
  <definedNames>
    <definedName name="_Regression_Int" localSheetId="0" hidden="1">1</definedName>
    <definedName name="aあ１">#REF!</definedName>
    <definedName name="_xlnm.Print_Area" localSheetId="0">第25表!$A$1:$H$38</definedName>
    <definedName name="Print_Area_MI" localSheetId="0">第25表!$B$1:$H$38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1" l="1"/>
  <c r="G37" i="1"/>
  <c r="F37" i="1"/>
  <c r="E37" i="1"/>
  <c r="E29" i="1" s="1"/>
  <c r="D37" i="1"/>
  <c r="C37" i="1"/>
  <c r="B37" i="1"/>
  <c r="H33" i="1"/>
  <c r="G33" i="1"/>
  <c r="G29" i="1" s="1"/>
  <c r="F33" i="1"/>
  <c r="E33" i="1"/>
  <c r="D33" i="1"/>
  <c r="C33" i="1"/>
  <c r="C29" i="1" s="1"/>
  <c r="B33" i="1"/>
  <c r="H27" i="1"/>
  <c r="H25" i="1" s="1"/>
  <c r="G27" i="1"/>
  <c r="F27" i="1"/>
  <c r="F25" i="1" s="1"/>
  <c r="E27" i="1"/>
  <c r="D27" i="1"/>
  <c r="D25" i="1" s="1"/>
  <c r="C27" i="1"/>
  <c r="B27" i="1"/>
  <c r="G25" i="1"/>
  <c r="E25" i="1"/>
  <c r="C25" i="1"/>
  <c r="B25" i="1"/>
  <c r="H23" i="1"/>
  <c r="H21" i="1" s="1"/>
  <c r="G23" i="1"/>
  <c r="G21" i="1" s="1"/>
  <c r="F23" i="1"/>
  <c r="F21" i="1" s="1"/>
  <c r="E23" i="1"/>
  <c r="E21" i="1" s="1"/>
  <c r="D23" i="1"/>
  <c r="D21" i="1" s="1"/>
  <c r="C23" i="1"/>
  <c r="C21" i="1" s="1"/>
  <c r="B23" i="1"/>
  <c r="B21" i="1" s="1"/>
  <c r="H17" i="1"/>
  <c r="H15" i="1" s="1"/>
  <c r="G17" i="1"/>
  <c r="G15" i="1" s="1"/>
  <c r="F17" i="1"/>
  <c r="F15" i="1" s="1"/>
  <c r="E17" i="1"/>
  <c r="D17" i="1"/>
  <c r="D15" i="1" s="1"/>
  <c r="C17" i="1"/>
  <c r="C15" i="1" s="1"/>
  <c r="B17" i="1"/>
  <c r="B15" i="1" s="1"/>
  <c r="E15" i="1"/>
  <c r="H13" i="1"/>
  <c r="H8" i="1" s="1"/>
  <c r="G13" i="1"/>
  <c r="F13" i="1"/>
  <c r="E13" i="1"/>
  <c r="E8" i="1" s="1"/>
  <c r="D13" i="1"/>
  <c r="D8" i="1" s="1"/>
  <c r="C13" i="1"/>
  <c r="B13" i="1"/>
  <c r="G8" i="1"/>
  <c r="F8" i="1"/>
  <c r="C8" i="1"/>
  <c r="B8" i="1"/>
  <c r="D29" i="1" l="1"/>
  <c r="H29" i="1"/>
  <c r="B29" i="1"/>
  <c r="F29" i="1"/>
  <c r="C6" i="1"/>
  <c r="D6" i="1"/>
  <c r="E6" i="1"/>
  <c r="F6" i="1"/>
  <c r="G6" i="1"/>
  <c r="H6" i="1"/>
  <c r="H7" i="1" l="1"/>
  <c r="F7" i="1"/>
  <c r="E7" i="1"/>
  <c r="E5" i="1"/>
  <c r="D7" i="1"/>
  <c r="G5" i="1"/>
  <c r="C7" i="1"/>
  <c r="G7" i="1"/>
  <c r="D5" i="1"/>
  <c r="H5" i="1"/>
  <c r="B6" i="1"/>
  <c r="F5" i="1"/>
  <c r="B7" i="1" l="1"/>
  <c r="C5" i="1"/>
  <c r="B5" i="1"/>
</calcChain>
</file>

<file path=xl/sharedStrings.xml><?xml version="1.0" encoding="utf-8"?>
<sst xmlns="http://schemas.openxmlformats.org/spreadsheetml/2006/main" count="128" uniqueCount="47">
  <si>
    <t>市  町</t>
    <phoneticPr fontId="3"/>
  </si>
  <si>
    <t>総数</t>
    <rPh sb="0" eb="2">
      <t>ソウスウ</t>
    </rPh>
    <phoneticPr fontId="3"/>
  </si>
  <si>
    <t>医　師</t>
  </si>
  <si>
    <t>保健師</t>
    <rPh sb="2" eb="3">
      <t>シ</t>
    </rPh>
    <phoneticPr fontId="3"/>
  </si>
  <si>
    <t>看護師</t>
    <rPh sb="2" eb="3">
      <t>シ</t>
    </rPh>
    <phoneticPr fontId="3"/>
  </si>
  <si>
    <t>管理栄養士及び栄養士</t>
    <phoneticPr fontId="5"/>
  </si>
  <si>
    <t>歯科衛生士</t>
  </si>
  <si>
    <t>その他</t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</si>
  <si>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</si>
  <si>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</si>
  <si>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</si>
  <si>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</si>
  <si>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</si>
  <si>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</si>
  <si>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6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</si>
  <si>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</si>
  <si>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</si>
  <si>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</si>
  <si>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</si>
  <si>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</si>
  <si>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</si>
  <si>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</si>
  <si>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</si>
  <si>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</si>
  <si>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</si>
  <si>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</si>
  <si>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</si>
  <si>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</si>
  <si>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</si>
  <si>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</si>
  <si>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</si>
  <si>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</si>
  <si>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</si>
  <si>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</si>
  <si>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</si>
  <si>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</si>
  <si>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</si>
  <si>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</si>
  <si>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</si>
  <si>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</si>
  <si>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</si>
  <si>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</si>
  <si>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訪問従事者延人員</t>
    <phoneticPr fontId="2"/>
  </si>
  <si>
    <t>９   訪問指導</t>
    <phoneticPr fontId="3"/>
  </si>
  <si>
    <t>第25表　訪問指導従事者延人員、職種・市町別</t>
    <phoneticPr fontId="3"/>
  </si>
  <si>
    <t>-</t>
  </si>
  <si>
    <t>令和元年度</t>
    <rPh sb="0" eb="5">
      <t>レイワガンネンド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</si>
</sst>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\ ##0_ ;_ * \-#\ ##0_ ;_ * &quot;-&quot;_ ;_ @_ "/>
  </numFmts>
  <fonts count="8" x14ac:knownFonts="1">
    <font>
      <sz val="14"/>
      <name val="Terminal"/>
      <charset val="128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Terminal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4" fillId="2" borderId="7" xfId="1" applyFont="1" applyFill="1" applyBorder="1" applyAlignment="1" applyProtection="1">
      <alignment horizontal="left" vertical="center" wrapText="1"/>
    </xf>
    <xf numFmtId="0" fontId="7" fillId="2" borderId="9" xfId="2" applyFont="1" applyFill="1" applyBorder="1" applyAlignment="1" applyProtection="1">
      <alignment horizontal="center" vertical="center"/>
    </xf>
    <xf numFmtId="0" fontId="7" fillId="2" borderId="12" xfId="2" applyFont="1" applyFill="1" applyBorder="1" applyAlignment="1" applyProtection="1">
      <alignment horizontal="center" vertical="center"/>
    </xf>
    <xf numFmtId="0" fontId="7" fillId="2" borderId="9" xfId="2" applyFont="1" applyFill="1" applyBorder="1" applyAlignment="1" applyProtection="1">
      <alignment vertical="center" shrinkToFit="1"/>
    </xf>
    <xf numFmtId="0" fontId="7" fillId="2" borderId="9" xfId="2" applyFont="1" applyFill="1" applyBorder="1" applyAlignment="1" applyProtection="1">
      <alignment vertical="center"/>
    </xf>
    <xf numFmtId="0" fontId="4" fillId="2" borderId="9" xfId="2" applyFont="1" applyFill="1" applyBorder="1" applyAlignment="1" applyProtection="1">
      <alignment horizontal="right" vertical="center"/>
    </xf>
    <xf numFmtId="0" fontId="4" fillId="2" borderId="12" xfId="2" applyFont="1" applyFill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/>
    </xf>
    <xf numFmtId="177" fontId="7" fillId="2" borderId="10" xfId="1" applyNumberFormat="1" applyFont="1" applyFill="1" applyBorder="1" applyAlignment="1" applyProtection="1">
      <alignment horizontal="right" vertical="center" shrinkToFit="1"/>
    </xf>
    <xf numFmtId="177" fontId="7" fillId="2" borderId="17" xfId="1" applyNumberFormat="1" applyFont="1" applyFill="1" applyBorder="1" applyAlignment="1" applyProtection="1">
      <alignment horizontal="right" vertical="center" shrinkToFit="1"/>
    </xf>
    <xf numFmtId="177" fontId="7" fillId="2" borderId="14" xfId="1" applyNumberFormat="1" applyFont="1" applyFill="1" applyBorder="1" applyAlignment="1" applyProtection="1">
      <alignment horizontal="right" vertical="center" shrinkToFit="1"/>
    </xf>
    <xf numFmtId="177" fontId="7" fillId="2" borderId="11" xfId="1" applyNumberFormat="1" applyFont="1" applyFill="1" applyBorder="1" applyAlignment="1" applyProtection="1">
      <alignment horizontal="right" vertical="center" shrinkToFit="1"/>
    </xf>
    <xf numFmtId="177" fontId="7" fillId="2" borderId="5" xfId="1" applyNumberFormat="1" applyFont="1" applyFill="1" applyBorder="1" applyAlignment="1" applyProtection="1">
      <alignment horizontal="right" vertical="center" shrinkToFit="1"/>
    </xf>
    <xf numFmtId="177" fontId="7" fillId="2" borderId="18" xfId="1" applyNumberFormat="1" applyFont="1" applyFill="1" applyBorder="1" applyAlignment="1" applyProtection="1">
      <alignment horizontal="right" vertical="center" shrinkToFit="1"/>
    </xf>
    <xf numFmtId="177" fontId="7" fillId="2" borderId="15" xfId="1" applyNumberFormat="1" applyFont="1" applyFill="1" applyBorder="1" applyAlignment="1" applyProtection="1">
      <alignment horizontal="right" vertical="center" shrinkToFit="1"/>
    </xf>
    <xf numFmtId="177" fontId="7" fillId="2" borderId="13" xfId="1" applyNumberFormat="1" applyFont="1" applyFill="1" applyBorder="1" applyAlignment="1" applyProtection="1">
      <alignment horizontal="right" vertical="center" shrinkToFit="1"/>
    </xf>
    <xf numFmtId="177" fontId="7" fillId="2" borderId="14" xfId="1" applyNumberFormat="1" applyFont="1" applyFill="1" applyBorder="1" applyAlignment="1">
      <alignment horizontal="right" vertical="center" shrinkToFit="1"/>
    </xf>
    <xf numFmtId="177" fontId="7" fillId="2" borderId="11" xfId="1" applyNumberFormat="1" applyFont="1" applyFill="1" applyBorder="1" applyAlignment="1">
      <alignment horizontal="right" vertical="center" shrinkToFit="1"/>
    </xf>
    <xf numFmtId="0" fontId="4" fillId="2" borderId="12" xfId="0" applyFont="1" applyFill="1" applyBorder="1" applyAlignment="1" applyProtection="1">
      <alignment horizontal="right" vertical="center"/>
    </xf>
    <xf numFmtId="177" fontId="4" fillId="2" borderId="15" xfId="1" applyNumberFormat="1" applyFont="1" applyFill="1" applyBorder="1" applyAlignment="1">
      <alignment horizontal="right" vertical="center" shrinkToFit="1"/>
    </xf>
    <xf numFmtId="177" fontId="4" fillId="2" borderId="13" xfId="1" applyNumberFormat="1" applyFont="1" applyFill="1" applyBorder="1" applyAlignment="1">
      <alignment horizontal="right" vertical="center" shrinkToFit="1"/>
    </xf>
    <xf numFmtId="177" fontId="4" fillId="2" borderId="17" xfId="1" applyNumberFormat="1" applyFont="1" applyFill="1" applyBorder="1" applyAlignment="1">
      <alignment horizontal="right" vertical="center" shrinkToFit="1"/>
    </xf>
    <xf numFmtId="177" fontId="4" fillId="2" borderId="14" xfId="1" applyNumberFormat="1" applyFont="1" applyFill="1" applyBorder="1" applyAlignment="1">
      <alignment horizontal="right" vertical="center" shrinkToFit="1"/>
    </xf>
    <xf numFmtId="177" fontId="4" fillId="2" borderId="11" xfId="1" applyNumberFormat="1" applyFont="1" applyFill="1" applyBorder="1" applyAlignment="1">
      <alignment horizontal="right" vertical="center" shrinkToFit="1"/>
    </xf>
    <xf numFmtId="177" fontId="4" fillId="2" borderId="18" xfId="1" applyNumberFormat="1" applyFont="1" applyFill="1" applyBorder="1" applyAlignment="1">
      <alignment horizontal="right" vertical="center" shrinkToFit="1"/>
    </xf>
    <xf numFmtId="177" fontId="7" fillId="2" borderId="17" xfId="1" applyNumberFormat="1" applyFont="1" applyFill="1" applyBorder="1" applyAlignment="1">
      <alignment horizontal="right" vertical="center" shrinkToFit="1"/>
    </xf>
    <xf numFmtId="0" fontId="7" fillId="2" borderId="0" xfId="1" applyFont="1" applyFill="1" applyAlignment="1" applyProtection="1">
      <alignment horizontal="left" vertical="center"/>
    </xf>
    <xf numFmtId="0" fontId="4" fillId="2" borderId="2" xfId="1" applyFont="1" applyFill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6" xfId="1" applyFont="1" applyFill="1" applyBorder="1" applyAlignment="1" applyProtection="1">
      <alignment horizontal="center" vertical="center"/>
    </xf>
    <xf numFmtId="0" fontId="4" fillId="2" borderId="16" xfId="1" applyFont="1" applyFill="1" applyBorder="1" applyAlignment="1" applyProtection="1">
      <alignment horizontal="center" vertical="center"/>
    </xf>
    <xf numFmtId="0" fontId="4" fillId="2" borderId="7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 applyProtection="1">
      <alignment horizontal="center" vertical="center"/>
    </xf>
    <xf numFmtId="0" fontId="7" fillId="2" borderId="0" xfId="1" applyFont="1" applyFill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177" fontId="7" fillId="2" borderId="10" xfId="1" applyNumberFormat="1" applyFont="1" applyFill="1" applyBorder="1" applyAlignment="1">
      <alignment horizontal="right" vertical="center" shrinkToFit="1"/>
    </xf>
    <xf numFmtId="177" fontId="4" fillId="2" borderId="5" xfId="1" applyNumberFormat="1" applyFont="1" applyFill="1" applyBorder="1" applyAlignment="1">
      <alignment horizontal="right" vertical="center" shrinkToFit="1"/>
    </xf>
    <xf numFmtId="177" fontId="4" fillId="2" borderId="10" xfId="1" applyNumberFormat="1" applyFont="1" applyFill="1" applyBorder="1" applyAlignment="1">
      <alignment horizontal="right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4" fillId="2" borderId="1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/>
    </xf>
  </cellXfs>
  <cellStyles count="3">
    <cellStyle name="標準" xfId="0" builtinId="0"/>
    <cellStyle name="標準_13,14表　歯周疾患・骨粗症" xfId="2" xr:uid="{00000000-0005-0000-0000-000001000000}"/>
    <cellStyle name="標準_18(1)(2)表　訪問指導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AK266"/>
  <sheetViews>
    <sheetView tabSelected="1" zoomScaleNormal="100" zoomScaleSheetLayoutView="80" workbookViewId="0">
      <selection activeCell="K12" sqref="K12"/>
    </sheetView>
  </sheetViews>
  <sheetFormatPr defaultColWidth="10.625" defaultRowHeight="17.25" x14ac:dyDescent="0.15"/>
  <cols>
    <col min="1" max="1" width="20.625" style="3" customWidth="1"/>
    <col min="2" max="8" width="14.625" style="3" customWidth="1"/>
    <col min="9" max="11" width="7.625" style="3" customWidth="1"/>
    <col min="12" max="12" width="8.625" style="3" customWidth="1"/>
    <col min="13" max="21" width="7.625" style="3" customWidth="1"/>
    <col min="22" max="22" width="8.625" style="3" customWidth="1"/>
    <col min="23" max="31" width="7.625" style="3" customWidth="1"/>
    <col min="32" max="16384" width="10.625" style="3"/>
  </cols>
  <sheetData>
    <row r="1" spans="1:8" ht="24.75" customHeight="1" x14ac:dyDescent="0.15">
      <c r="A1" s="30" t="s">
        <v>43</v>
      </c>
    </row>
    <row r="2" spans="1:8" ht="24.75" customHeight="1" thickBot="1" x14ac:dyDescent="0.2">
      <c r="A2" s="1" t="s">
        <v>44</v>
      </c>
      <c r="B2" s="1"/>
      <c r="C2" s="1"/>
      <c r="D2" s="1"/>
      <c r="E2" s="1"/>
      <c r="F2" s="1"/>
      <c r="G2" s="1"/>
      <c r="H2" s="2" t="s">
        <v>46</v>
      </c>
    </row>
    <row r="3" spans="1:8" ht="30.75" customHeight="1" x14ac:dyDescent="0.15">
      <c r="A3" s="42" t="s">
        <v>0</v>
      </c>
      <c r="B3" s="31"/>
      <c r="C3" s="44" t="s">
        <v>42</v>
      </c>
      <c r="D3" s="44"/>
      <c r="E3" s="44"/>
      <c r="F3" s="44"/>
      <c r="G3" s="44"/>
      <c r="H3" s="32"/>
    </row>
    <row r="4" spans="1:8" ht="37.5" customHeight="1" thickBot="1" x14ac:dyDescent="0.2">
      <c r="A4" s="43"/>
      <c r="B4" s="33" t="s">
        <v>1</v>
      </c>
      <c r="C4" s="34" t="s">
        <v>2</v>
      </c>
      <c r="D4" s="35" t="s">
        <v>3</v>
      </c>
      <c r="E4" s="35" t="s">
        <v>4</v>
      </c>
      <c r="F4" s="4" t="s">
        <v>5</v>
      </c>
      <c r="G4" s="35" t="s">
        <v>6</v>
      </c>
      <c r="H4" s="36" t="s">
        <v>7</v>
      </c>
    </row>
    <row r="5" spans="1:8" s="37" customFormat="1" ht="36" customHeight="1" x14ac:dyDescent="0.15">
      <c r="A5" s="5" t="s">
        <v>8</v>
      </c>
      <c r="B5" s="12">
        <f>SUM(B8,B15,B21,B25,B29)</f>
        <v>2655</v>
      </c>
      <c r="C5" s="13">
        <f>SUM(C8,C15,C21,C25,C29)</f>
        <v>0</v>
      </c>
      <c r="D5" s="14">
        <f t="shared" ref="D5:H5" si="0">SUM(D8,D15,D21,D25,D29)</f>
        <v>1658</v>
      </c>
      <c r="E5" s="14">
        <f t="shared" si="0"/>
        <v>576</v>
      </c>
      <c r="F5" s="14">
        <f t="shared" si="0"/>
        <v>391</v>
      </c>
      <c r="G5" s="14">
        <f t="shared" si="0"/>
        <v>0</v>
      </c>
      <c r="H5" s="15">
        <f t="shared" si="0"/>
        <v>30</v>
      </c>
    </row>
    <row r="6" spans="1:8" s="37" customFormat="1" ht="36" customHeight="1" x14ac:dyDescent="0.15">
      <c r="A6" s="5" t="s">
        <v>9</v>
      </c>
      <c r="B6" s="12">
        <f>SUM(B9:B12,B16,B22,B26,B30:B32)</f>
        <v>2258</v>
      </c>
      <c r="C6" s="13">
        <f t="shared" ref="C6:H6" si="1">SUM(C9:C12,C16,C22,C26,C30:C32)</f>
        <v>0</v>
      </c>
      <c r="D6" s="14">
        <f t="shared" si="1"/>
        <v>1424</v>
      </c>
      <c r="E6" s="14">
        <f t="shared" si="1"/>
        <v>491</v>
      </c>
      <c r="F6" s="14">
        <f t="shared" si="1"/>
        <v>313</v>
      </c>
      <c r="G6" s="14">
        <f t="shared" si="1"/>
        <v>0</v>
      </c>
      <c r="H6" s="15">
        <f t="shared" si="1"/>
        <v>30</v>
      </c>
    </row>
    <row r="7" spans="1:8" s="37" customFormat="1" ht="36" customHeight="1" thickBot="1" x14ac:dyDescent="0.2">
      <c r="A7" s="6" t="s">
        <v>10</v>
      </c>
      <c r="B7" s="16">
        <f>SUM(B13,B17,B23,B27,B33,B37)</f>
        <v>397</v>
      </c>
      <c r="C7" s="17">
        <f t="shared" ref="C7:H7" si="2">SUM(C13,C17,C23,C27,C33,C37)</f>
        <v>0</v>
      </c>
      <c r="D7" s="18">
        <f t="shared" si="2"/>
        <v>234</v>
      </c>
      <c r="E7" s="18">
        <f t="shared" si="2"/>
        <v>85</v>
      </c>
      <c r="F7" s="18">
        <f t="shared" si="2"/>
        <v>78</v>
      </c>
      <c r="G7" s="18">
        <f t="shared" si="2"/>
        <v>0</v>
      </c>
      <c r="H7" s="19">
        <f t="shared" si="2"/>
        <v>0</v>
      </c>
    </row>
    <row r="8" spans="1:8" s="37" customFormat="1" ht="36" customHeight="1" x14ac:dyDescent="0.15">
      <c r="A8" s="7" t="s">
        <v>11</v>
      </c>
      <c r="B8" s="39">
        <f>SUM(B9:B13)</f>
        <v>1114</v>
      </c>
      <c r="C8" s="29">
        <f t="shared" ref="C8:H8" si="3">SUM(C9:C13)</f>
        <v>0</v>
      </c>
      <c r="D8" s="20">
        <f t="shared" si="3"/>
        <v>861</v>
      </c>
      <c r="E8" s="20">
        <f t="shared" si="3"/>
        <v>123</v>
      </c>
      <c r="F8" s="20">
        <f t="shared" si="3"/>
        <v>130</v>
      </c>
      <c r="G8" s="20">
        <f t="shared" si="3"/>
        <v>0</v>
      </c>
      <c r="H8" s="21">
        <f t="shared" si="3"/>
        <v>0</v>
      </c>
    </row>
    <row r="9" spans="1:8" s="37" customFormat="1" ht="36" customHeight="1" x14ac:dyDescent="0.15">
      <c r="A9" s="5" t="s">
        <v>12</v>
      </c>
      <c r="B9" s="39">
        <v>561</v>
      </c>
      <c r="C9" s="29" t="s">
        <v>45</v>
      </c>
      <c r="D9" s="20">
        <v>457</v>
      </c>
      <c r="E9" s="20" t="s">
        <v>45</v>
      </c>
      <c r="F9" s="20">
        <v>104</v>
      </c>
      <c r="G9" s="20" t="s">
        <v>45</v>
      </c>
      <c r="H9" s="21" t="s">
        <v>45</v>
      </c>
    </row>
    <row r="10" spans="1:8" s="37" customFormat="1" ht="36" customHeight="1" x14ac:dyDescent="0.15">
      <c r="A10" s="5" t="s">
        <v>13</v>
      </c>
      <c r="B10" s="39">
        <v>368</v>
      </c>
      <c r="C10" s="29" t="s">
        <v>45</v>
      </c>
      <c r="D10" s="20">
        <v>236</v>
      </c>
      <c r="E10" s="20">
        <v>120</v>
      </c>
      <c r="F10" s="20">
        <v>12</v>
      </c>
      <c r="G10" s="20" t="s">
        <v>45</v>
      </c>
      <c r="H10" s="21" t="s">
        <v>45</v>
      </c>
    </row>
    <row r="11" spans="1:8" s="37" customFormat="1" ht="36" customHeight="1" x14ac:dyDescent="0.15">
      <c r="A11" s="5" t="s">
        <v>14</v>
      </c>
      <c r="B11" s="39">
        <v>126</v>
      </c>
      <c r="C11" s="29" t="s">
        <v>45</v>
      </c>
      <c r="D11" s="20">
        <v>118</v>
      </c>
      <c r="E11" s="20" t="s">
        <v>45</v>
      </c>
      <c r="F11" s="20">
        <v>8</v>
      </c>
      <c r="G11" s="20" t="s">
        <v>45</v>
      </c>
      <c r="H11" s="21" t="s">
        <v>45</v>
      </c>
    </row>
    <row r="12" spans="1:8" s="37" customFormat="1" ht="36" customHeight="1" x14ac:dyDescent="0.15">
      <c r="A12" s="5" t="s">
        <v>15</v>
      </c>
      <c r="B12" s="39">
        <v>42</v>
      </c>
      <c r="C12" s="29" t="s">
        <v>45</v>
      </c>
      <c r="D12" s="20">
        <v>41</v>
      </c>
      <c r="E12" s="20" t="s">
        <v>45</v>
      </c>
      <c r="F12" s="20">
        <v>1</v>
      </c>
      <c r="G12" s="20" t="s">
        <v>45</v>
      </c>
      <c r="H12" s="21" t="s">
        <v>45</v>
      </c>
    </row>
    <row r="13" spans="1:8" s="37" customFormat="1" ht="36" customHeight="1" x14ac:dyDescent="0.15">
      <c r="A13" s="5" t="s">
        <v>16</v>
      </c>
      <c r="B13" s="39">
        <f>B14</f>
        <v>17</v>
      </c>
      <c r="C13" s="29" t="str">
        <f t="shared" ref="C13:H13" si="4">C14</f>
        <v>-</v>
      </c>
      <c r="D13" s="20">
        <f t="shared" si="4"/>
        <v>9</v>
      </c>
      <c r="E13" s="20">
        <f t="shared" si="4"/>
        <v>3</v>
      </c>
      <c r="F13" s="20">
        <f t="shared" si="4"/>
        <v>5</v>
      </c>
      <c r="G13" s="20" t="str">
        <f t="shared" si="4"/>
        <v>-</v>
      </c>
      <c r="H13" s="21" t="str">
        <f t="shared" si="4"/>
        <v>-</v>
      </c>
    </row>
    <row r="14" spans="1:8" s="1" customFormat="1" ht="36" customHeight="1" thickBot="1" x14ac:dyDescent="0.2">
      <c r="A14" s="22" t="s">
        <v>17</v>
      </c>
      <c r="B14" s="40">
        <v>17</v>
      </c>
      <c r="C14" s="28" t="s">
        <v>45</v>
      </c>
      <c r="D14" s="23">
        <v>9</v>
      </c>
      <c r="E14" s="23">
        <v>3</v>
      </c>
      <c r="F14" s="23">
        <v>5</v>
      </c>
      <c r="G14" s="23" t="s">
        <v>45</v>
      </c>
      <c r="H14" s="24" t="s">
        <v>45</v>
      </c>
    </row>
    <row r="15" spans="1:8" s="37" customFormat="1" ht="36" customHeight="1" x14ac:dyDescent="0.15">
      <c r="A15" s="8" t="s">
        <v>18</v>
      </c>
      <c r="B15" s="39">
        <f>SUM(B16:B17)</f>
        <v>384</v>
      </c>
      <c r="C15" s="29">
        <f t="shared" ref="C15:H15" si="5">SUM(C16:C17)</f>
        <v>0</v>
      </c>
      <c r="D15" s="20">
        <f t="shared" si="5"/>
        <v>258</v>
      </c>
      <c r="E15" s="20">
        <f t="shared" si="5"/>
        <v>46</v>
      </c>
      <c r="F15" s="20">
        <f t="shared" si="5"/>
        <v>80</v>
      </c>
      <c r="G15" s="20">
        <f t="shared" si="5"/>
        <v>0</v>
      </c>
      <c r="H15" s="21">
        <f t="shared" si="5"/>
        <v>0</v>
      </c>
    </row>
    <row r="16" spans="1:8" s="37" customFormat="1" ht="36" customHeight="1" x14ac:dyDescent="0.15">
      <c r="A16" s="5" t="s">
        <v>19</v>
      </c>
      <c r="B16" s="39">
        <v>229</v>
      </c>
      <c r="C16" s="29" t="s">
        <v>45</v>
      </c>
      <c r="D16" s="20">
        <v>212</v>
      </c>
      <c r="E16" s="20" t="s">
        <v>45</v>
      </c>
      <c r="F16" s="20">
        <v>17</v>
      </c>
      <c r="G16" s="20" t="s">
        <v>45</v>
      </c>
      <c r="H16" s="21" t="s">
        <v>45</v>
      </c>
    </row>
    <row r="17" spans="1:8" s="37" customFormat="1" ht="36" customHeight="1" x14ac:dyDescent="0.15">
      <c r="A17" s="5" t="s">
        <v>20</v>
      </c>
      <c r="B17" s="39">
        <f>SUM(B18:B20)</f>
        <v>155</v>
      </c>
      <c r="C17" s="29">
        <f t="shared" ref="C17:H17" si="6">SUM(C18:C20)</f>
        <v>0</v>
      </c>
      <c r="D17" s="20">
        <f t="shared" si="6"/>
        <v>46</v>
      </c>
      <c r="E17" s="20">
        <f t="shared" si="6"/>
        <v>46</v>
      </c>
      <c r="F17" s="20">
        <f t="shared" si="6"/>
        <v>63</v>
      </c>
      <c r="G17" s="20">
        <f t="shared" si="6"/>
        <v>0</v>
      </c>
      <c r="H17" s="21">
        <f t="shared" si="6"/>
        <v>0</v>
      </c>
    </row>
    <row r="18" spans="1:8" ht="36" customHeight="1" x14ac:dyDescent="0.15">
      <c r="A18" s="9" t="s">
        <v>21</v>
      </c>
      <c r="B18" s="41" t="s">
        <v>45</v>
      </c>
      <c r="C18" s="25" t="s">
        <v>45</v>
      </c>
      <c r="D18" s="26" t="s">
        <v>45</v>
      </c>
      <c r="E18" s="26" t="s">
        <v>45</v>
      </c>
      <c r="F18" s="26" t="s">
        <v>45</v>
      </c>
      <c r="G18" s="26" t="s">
        <v>45</v>
      </c>
      <c r="H18" s="27" t="s">
        <v>45</v>
      </c>
    </row>
    <row r="19" spans="1:8" ht="36" customHeight="1" x14ac:dyDescent="0.15">
      <c r="A19" s="9" t="s">
        <v>22</v>
      </c>
      <c r="B19" s="41" t="s">
        <v>45</v>
      </c>
      <c r="C19" s="25" t="s">
        <v>45</v>
      </c>
      <c r="D19" s="26" t="s">
        <v>45</v>
      </c>
      <c r="E19" s="26" t="s">
        <v>45</v>
      </c>
      <c r="F19" s="26" t="s">
        <v>45</v>
      </c>
      <c r="G19" s="26" t="s">
        <v>45</v>
      </c>
      <c r="H19" s="27" t="s">
        <v>45</v>
      </c>
    </row>
    <row r="20" spans="1:8" ht="36" customHeight="1" thickBot="1" x14ac:dyDescent="0.2">
      <c r="A20" s="10" t="s">
        <v>23</v>
      </c>
      <c r="B20" s="40">
        <v>155</v>
      </c>
      <c r="C20" s="28" t="s">
        <v>45</v>
      </c>
      <c r="D20" s="23">
        <v>46</v>
      </c>
      <c r="E20" s="23">
        <v>46</v>
      </c>
      <c r="F20" s="23">
        <v>63</v>
      </c>
      <c r="G20" s="23" t="s">
        <v>45</v>
      </c>
      <c r="H20" s="24" t="s">
        <v>45</v>
      </c>
    </row>
    <row r="21" spans="1:8" s="37" customFormat="1" ht="36" customHeight="1" x14ac:dyDescent="0.15">
      <c r="A21" s="8" t="s">
        <v>24</v>
      </c>
      <c r="B21" s="39">
        <f>SUM(B22:B23)</f>
        <v>328</v>
      </c>
      <c r="C21" s="29">
        <f t="shared" ref="C21:H21" si="7">SUM(C22:C23)</f>
        <v>0</v>
      </c>
      <c r="D21" s="20">
        <f t="shared" si="7"/>
        <v>230</v>
      </c>
      <c r="E21" s="20">
        <f t="shared" si="7"/>
        <v>89</v>
      </c>
      <c r="F21" s="20">
        <f t="shared" si="7"/>
        <v>9</v>
      </c>
      <c r="G21" s="20">
        <f t="shared" si="7"/>
        <v>0</v>
      </c>
      <c r="H21" s="21">
        <f t="shared" si="7"/>
        <v>0</v>
      </c>
    </row>
    <row r="22" spans="1:8" s="37" customFormat="1" ht="36" customHeight="1" x14ac:dyDescent="0.15">
      <c r="A22" s="5" t="s">
        <v>25</v>
      </c>
      <c r="B22" s="39">
        <v>328</v>
      </c>
      <c r="C22" s="29" t="s">
        <v>45</v>
      </c>
      <c r="D22" s="20">
        <v>230</v>
      </c>
      <c r="E22" s="20">
        <v>89</v>
      </c>
      <c r="F22" s="20">
        <v>9</v>
      </c>
      <c r="G22" s="20" t="s">
        <v>45</v>
      </c>
      <c r="H22" s="21" t="s">
        <v>45</v>
      </c>
    </row>
    <row r="23" spans="1:8" s="37" customFormat="1" ht="36" customHeight="1" x14ac:dyDescent="0.15">
      <c r="A23" s="5" t="s">
        <v>26</v>
      </c>
      <c r="B23" s="39" t="str">
        <f>B24</f>
        <v>-</v>
      </c>
      <c r="C23" s="29" t="str">
        <f t="shared" ref="C23:H23" si="8">C24</f>
        <v>-</v>
      </c>
      <c r="D23" s="20" t="str">
        <f t="shared" si="8"/>
        <v>-</v>
      </c>
      <c r="E23" s="20" t="str">
        <f t="shared" si="8"/>
        <v>-</v>
      </c>
      <c r="F23" s="20" t="str">
        <f t="shared" si="8"/>
        <v>-</v>
      </c>
      <c r="G23" s="20" t="str">
        <f t="shared" si="8"/>
        <v>-</v>
      </c>
      <c r="H23" s="21" t="str">
        <f t="shared" si="8"/>
        <v>-</v>
      </c>
    </row>
    <row r="24" spans="1:8" ht="36" customHeight="1" thickBot="1" x14ac:dyDescent="0.2">
      <c r="A24" s="10" t="s">
        <v>27</v>
      </c>
      <c r="B24" s="40" t="s">
        <v>45</v>
      </c>
      <c r="C24" s="28" t="s">
        <v>45</v>
      </c>
      <c r="D24" s="23" t="s">
        <v>45</v>
      </c>
      <c r="E24" s="23" t="s">
        <v>45</v>
      </c>
      <c r="F24" s="23" t="s">
        <v>45</v>
      </c>
      <c r="G24" s="23" t="s">
        <v>45</v>
      </c>
      <c r="H24" s="24" t="s">
        <v>45</v>
      </c>
    </row>
    <row r="25" spans="1:8" s="37" customFormat="1" ht="36" customHeight="1" x14ac:dyDescent="0.15">
      <c r="A25" s="7" t="s">
        <v>28</v>
      </c>
      <c r="B25" s="39">
        <f>SUM(B26:B27)</f>
        <v>418</v>
      </c>
      <c r="C25" s="29">
        <f t="shared" ref="C25:H25" si="9">SUM(C26:C27)</f>
        <v>0</v>
      </c>
      <c r="D25" s="20">
        <f t="shared" si="9"/>
        <v>202</v>
      </c>
      <c r="E25" s="20">
        <f t="shared" si="9"/>
        <v>207</v>
      </c>
      <c r="F25" s="20">
        <f t="shared" si="9"/>
        <v>9</v>
      </c>
      <c r="G25" s="20">
        <f t="shared" si="9"/>
        <v>0</v>
      </c>
      <c r="H25" s="21">
        <f t="shared" si="9"/>
        <v>0</v>
      </c>
    </row>
    <row r="26" spans="1:8" s="37" customFormat="1" ht="36" customHeight="1" x14ac:dyDescent="0.15">
      <c r="A26" s="5" t="s">
        <v>29</v>
      </c>
      <c r="B26" s="39">
        <v>264</v>
      </c>
      <c r="C26" s="29" t="s">
        <v>45</v>
      </c>
      <c r="D26" s="20">
        <v>76</v>
      </c>
      <c r="E26" s="20">
        <v>179</v>
      </c>
      <c r="F26" s="20">
        <v>9</v>
      </c>
      <c r="G26" s="20" t="s">
        <v>45</v>
      </c>
      <c r="H26" s="21" t="s">
        <v>45</v>
      </c>
    </row>
    <row r="27" spans="1:8" s="37" customFormat="1" ht="36" customHeight="1" x14ac:dyDescent="0.15">
      <c r="A27" s="5" t="s">
        <v>30</v>
      </c>
      <c r="B27" s="39">
        <f>B28</f>
        <v>154</v>
      </c>
      <c r="C27" s="29" t="str">
        <f t="shared" ref="C27:H27" si="10">C28</f>
        <v>-</v>
      </c>
      <c r="D27" s="20">
        <f t="shared" si="10"/>
        <v>126</v>
      </c>
      <c r="E27" s="20">
        <f t="shared" si="10"/>
        <v>28</v>
      </c>
      <c r="F27" s="20" t="str">
        <f t="shared" si="10"/>
        <v>-</v>
      </c>
      <c r="G27" s="20" t="str">
        <f t="shared" si="10"/>
        <v>-</v>
      </c>
      <c r="H27" s="21" t="str">
        <f t="shared" si="10"/>
        <v>-</v>
      </c>
    </row>
    <row r="28" spans="1:8" ht="36" customHeight="1" thickBot="1" x14ac:dyDescent="0.2">
      <c r="A28" s="10" t="s">
        <v>31</v>
      </c>
      <c r="B28" s="40">
        <v>154</v>
      </c>
      <c r="C28" s="28" t="s">
        <v>45</v>
      </c>
      <c r="D28" s="23">
        <v>126</v>
      </c>
      <c r="E28" s="23">
        <v>28</v>
      </c>
      <c r="F28" s="23" t="s">
        <v>45</v>
      </c>
      <c r="G28" s="23" t="s">
        <v>45</v>
      </c>
      <c r="H28" s="24" t="s">
        <v>45</v>
      </c>
    </row>
    <row r="29" spans="1:8" s="37" customFormat="1" ht="36" customHeight="1" x14ac:dyDescent="0.15">
      <c r="A29" s="8" t="s">
        <v>32</v>
      </c>
      <c r="B29" s="39">
        <f>SUM(B30:B33,B37)</f>
        <v>411</v>
      </c>
      <c r="C29" s="29">
        <f t="shared" ref="C29:F29" si="11">SUM(C30:C33,C37)</f>
        <v>0</v>
      </c>
      <c r="D29" s="20">
        <f t="shared" si="11"/>
        <v>107</v>
      </c>
      <c r="E29" s="20">
        <f t="shared" si="11"/>
        <v>111</v>
      </c>
      <c r="F29" s="20">
        <f t="shared" si="11"/>
        <v>163</v>
      </c>
      <c r="G29" s="20">
        <f>SUM(G30:G33,G37)</f>
        <v>0</v>
      </c>
      <c r="H29" s="21">
        <f>SUM(H30:H33,H37)</f>
        <v>30</v>
      </c>
    </row>
    <row r="30" spans="1:8" s="37" customFormat="1" ht="36" customHeight="1" x14ac:dyDescent="0.15">
      <c r="A30" s="5" t="s">
        <v>33</v>
      </c>
      <c r="B30" s="39">
        <v>76</v>
      </c>
      <c r="C30" s="29" t="s">
        <v>45</v>
      </c>
      <c r="D30" s="20">
        <v>17</v>
      </c>
      <c r="E30" s="20">
        <v>8</v>
      </c>
      <c r="F30" s="20">
        <v>51</v>
      </c>
      <c r="G30" s="20" t="s">
        <v>45</v>
      </c>
      <c r="H30" s="21" t="s">
        <v>45</v>
      </c>
    </row>
    <row r="31" spans="1:8" s="37" customFormat="1" ht="36" customHeight="1" x14ac:dyDescent="0.15">
      <c r="A31" s="5" t="s">
        <v>34</v>
      </c>
      <c r="B31" s="39">
        <v>52</v>
      </c>
      <c r="C31" s="29" t="s">
        <v>45</v>
      </c>
      <c r="D31" s="20">
        <v>11</v>
      </c>
      <c r="E31" s="20">
        <v>41</v>
      </c>
      <c r="F31" s="20" t="s">
        <v>45</v>
      </c>
      <c r="G31" s="20" t="s">
        <v>45</v>
      </c>
      <c r="H31" s="21" t="s">
        <v>45</v>
      </c>
    </row>
    <row r="32" spans="1:8" s="37" customFormat="1" ht="36" customHeight="1" x14ac:dyDescent="0.15">
      <c r="A32" s="11" t="s">
        <v>35</v>
      </c>
      <c r="B32" s="39">
        <v>212</v>
      </c>
      <c r="C32" s="29" t="s">
        <v>45</v>
      </c>
      <c r="D32" s="20">
        <v>26</v>
      </c>
      <c r="E32" s="20">
        <v>54</v>
      </c>
      <c r="F32" s="20">
        <v>102</v>
      </c>
      <c r="G32" s="20" t="s">
        <v>45</v>
      </c>
      <c r="H32" s="21">
        <v>30</v>
      </c>
    </row>
    <row r="33" spans="1:37" s="37" customFormat="1" ht="36" customHeight="1" x14ac:dyDescent="0.15">
      <c r="A33" s="5" t="s">
        <v>36</v>
      </c>
      <c r="B33" s="39">
        <f t="shared" ref="B33:H33" si="12">SUM(B34:B36)</f>
        <v>51</v>
      </c>
      <c r="C33" s="29">
        <f t="shared" si="12"/>
        <v>0</v>
      </c>
      <c r="D33" s="20">
        <f t="shared" si="12"/>
        <v>35</v>
      </c>
      <c r="E33" s="20">
        <f t="shared" si="12"/>
        <v>8</v>
      </c>
      <c r="F33" s="20">
        <f t="shared" si="12"/>
        <v>8</v>
      </c>
      <c r="G33" s="20">
        <f t="shared" si="12"/>
        <v>0</v>
      </c>
      <c r="H33" s="21">
        <f t="shared" si="12"/>
        <v>0</v>
      </c>
    </row>
    <row r="34" spans="1:37" ht="36" customHeight="1" x14ac:dyDescent="0.15">
      <c r="A34" s="9" t="s">
        <v>37</v>
      </c>
      <c r="B34" s="41">
        <v>34</v>
      </c>
      <c r="C34" s="25" t="s">
        <v>45</v>
      </c>
      <c r="D34" s="26">
        <v>26</v>
      </c>
      <c r="E34" s="26">
        <v>8</v>
      </c>
      <c r="F34" s="26" t="s">
        <v>45</v>
      </c>
      <c r="G34" s="26" t="s">
        <v>45</v>
      </c>
      <c r="H34" s="27" t="s">
        <v>45</v>
      </c>
    </row>
    <row r="35" spans="1:37" ht="36" customHeight="1" x14ac:dyDescent="0.15">
      <c r="A35" s="9" t="s">
        <v>38</v>
      </c>
      <c r="B35" s="41">
        <v>7</v>
      </c>
      <c r="C35" s="25" t="s">
        <v>45</v>
      </c>
      <c r="D35" s="26" t="s">
        <v>45</v>
      </c>
      <c r="E35" s="26" t="s">
        <v>45</v>
      </c>
      <c r="F35" s="26">
        <v>7</v>
      </c>
      <c r="G35" s="26" t="s">
        <v>45</v>
      </c>
      <c r="H35" s="27" t="s">
        <v>45</v>
      </c>
    </row>
    <row r="36" spans="1:37" ht="36" customHeight="1" x14ac:dyDescent="0.15">
      <c r="A36" s="9" t="s">
        <v>39</v>
      </c>
      <c r="B36" s="41">
        <v>10</v>
      </c>
      <c r="C36" s="25" t="s">
        <v>45</v>
      </c>
      <c r="D36" s="26">
        <v>9</v>
      </c>
      <c r="E36" s="26" t="s">
        <v>45</v>
      </c>
      <c r="F36" s="26">
        <v>1</v>
      </c>
      <c r="G36" s="26" t="s">
        <v>45</v>
      </c>
      <c r="H36" s="27" t="s">
        <v>45</v>
      </c>
    </row>
    <row r="37" spans="1:37" s="37" customFormat="1" ht="36" customHeight="1" x14ac:dyDescent="0.15">
      <c r="A37" s="5" t="s">
        <v>40</v>
      </c>
      <c r="B37" s="39">
        <f>B38</f>
        <v>20</v>
      </c>
      <c r="C37" s="29" t="str">
        <f t="shared" ref="C37:H37" si="13">C38</f>
        <v>-</v>
      </c>
      <c r="D37" s="20">
        <f t="shared" si="13"/>
        <v>18</v>
      </c>
      <c r="E37" s="20" t="str">
        <f t="shared" si="13"/>
        <v>-</v>
      </c>
      <c r="F37" s="20">
        <f t="shared" si="13"/>
        <v>2</v>
      </c>
      <c r="G37" s="20" t="str">
        <f t="shared" si="13"/>
        <v>-</v>
      </c>
      <c r="H37" s="21" t="str">
        <f t="shared" si="13"/>
        <v>-</v>
      </c>
    </row>
    <row r="38" spans="1:37" ht="36" customHeight="1" thickBot="1" x14ac:dyDescent="0.2">
      <c r="A38" s="10" t="s">
        <v>41</v>
      </c>
      <c r="B38" s="40">
        <v>20</v>
      </c>
      <c r="C38" s="28" t="s">
        <v>45</v>
      </c>
      <c r="D38" s="23">
        <v>18</v>
      </c>
      <c r="E38" s="23" t="s">
        <v>45</v>
      </c>
      <c r="F38" s="23">
        <v>2</v>
      </c>
      <c r="G38" s="23" t="s">
        <v>45</v>
      </c>
      <c r="H38" s="24" t="s">
        <v>45</v>
      </c>
    </row>
    <row r="39" spans="1:37" x14ac:dyDescent="0.15">
      <c r="A39" s="1"/>
      <c r="B39" s="38"/>
      <c r="C39" s="38"/>
      <c r="D39" s="38"/>
      <c r="E39" s="38"/>
      <c r="F39" s="38"/>
      <c r="G39" s="38"/>
      <c r="H39" s="38"/>
    </row>
    <row r="40" spans="1:37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7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</row>
    <row r="56" spans="1:37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</row>
    <row r="57" spans="1:37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</row>
    <row r="58" spans="1:37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7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7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7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</row>
    <row r="69" spans="1:37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</row>
    <row r="70" spans="1:37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</row>
    <row r="71" spans="1:37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</row>
    <row r="72" spans="1:37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</row>
    <row r="73" spans="1:37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20" spans="1:8" x14ac:dyDescent="0.15">
      <c r="A120" s="1"/>
      <c r="B120" s="1"/>
      <c r="C120" s="1"/>
      <c r="D120" s="1"/>
      <c r="E120" s="1"/>
      <c r="F120" s="1"/>
      <c r="G120" s="1"/>
      <c r="H120" s="1"/>
    </row>
    <row r="121" spans="1:8" x14ac:dyDescent="0.15">
      <c r="A121" s="1"/>
      <c r="B121" s="1"/>
      <c r="C121" s="1"/>
      <c r="D121" s="1"/>
      <c r="E121" s="1"/>
      <c r="F121" s="1"/>
      <c r="G121" s="1"/>
      <c r="H121" s="1"/>
    </row>
    <row r="122" spans="1:8" x14ac:dyDescent="0.15">
      <c r="A122" s="1"/>
      <c r="B122" s="1"/>
      <c r="C122" s="1"/>
      <c r="D122" s="1"/>
      <c r="E122" s="1"/>
      <c r="F122" s="1"/>
      <c r="G122" s="1"/>
      <c r="H122" s="1"/>
    </row>
    <row r="123" spans="1:8" x14ac:dyDescent="0.15">
      <c r="A123" s="1"/>
      <c r="B123" s="1"/>
      <c r="C123" s="1"/>
      <c r="D123" s="1"/>
      <c r="E123" s="1"/>
      <c r="F123" s="1"/>
      <c r="G123" s="1"/>
      <c r="H123" s="1"/>
    </row>
    <row r="124" spans="1:8" x14ac:dyDescent="0.15">
      <c r="A124" s="1"/>
      <c r="B124" s="1"/>
      <c r="C124" s="1"/>
      <c r="D124" s="1"/>
      <c r="E124" s="1"/>
      <c r="F124" s="1"/>
      <c r="G124" s="1"/>
      <c r="H124" s="1"/>
    </row>
    <row r="125" spans="1:8" x14ac:dyDescent="0.15">
      <c r="A125" s="1"/>
      <c r="B125" s="1"/>
      <c r="C125" s="1"/>
      <c r="D125" s="1"/>
      <c r="E125" s="1"/>
      <c r="F125" s="1"/>
      <c r="G125" s="1"/>
      <c r="H125" s="1"/>
    </row>
    <row r="126" spans="1:8" x14ac:dyDescent="0.15">
      <c r="A126" s="1"/>
      <c r="B126" s="1"/>
      <c r="C126" s="1"/>
      <c r="D126" s="1"/>
      <c r="E126" s="1"/>
      <c r="F126" s="1"/>
      <c r="G126" s="1"/>
      <c r="H126" s="1"/>
    </row>
    <row r="127" spans="1:8" x14ac:dyDescent="0.15">
      <c r="A127" s="1"/>
      <c r="B127" s="1"/>
      <c r="C127" s="1"/>
      <c r="D127" s="1"/>
      <c r="E127" s="1"/>
      <c r="F127" s="1"/>
      <c r="G127" s="1"/>
      <c r="H127" s="1"/>
    </row>
    <row r="128" spans="1:8" x14ac:dyDescent="0.15">
      <c r="A128" s="1"/>
      <c r="B128" s="1"/>
      <c r="C128" s="1"/>
      <c r="D128" s="1"/>
      <c r="E128" s="1"/>
      <c r="F128" s="1"/>
      <c r="G128" s="1"/>
      <c r="H128" s="1"/>
    </row>
    <row r="129" spans="1:8" x14ac:dyDescent="0.15">
      <c r="A129" s="1"/>
      <c r="B129" s="1"/>
      <c r="C129" s="1"/>
      <c r="D129" s="1"/>
      <c r="E129" s="1"/>
      <c r="F129" s="1"/>
      <c r="G129" s="1"/>
      <c r="H129" s="1"/>
    </row>
    <row r="130" spans="1:8" x14ac:dyDescent="0.15">
      <c r="A130" s="1"/>
      <c r="B130" s="1"/>
      <c r="C130" s="1"/>
      <c r="D130" s="1"/>
      <c r="E130" s="1"/>
      <c r="F130" s="1"/>
      <c r="G130" s="1"/>
      <c r="H130" s="1"/>
    </row>
    <row r="131" spans="1:8" x14ac:dyDescent="0.15">
      <c r="A131" s="1"/>
      <c r="B131" s="1"/>
      <c r="C131" s="1"/>
      <c r="D131" s="1"/>
      <c r="E131" s="1"/>
      <c r="F131" s="1"/>
      <c r="G131" s="1"/>
      <c r="H131" s="1"/>
    </row>
    <row r="132" spans="1:8" x14ac:dyDescent="0.15">
      <c r="A132" s="1"/>
      <c r="B132" s="1"/>
      <c r="C132" s="1"/>
      <c r="D132" s="1"/>
      <c r="E132" s="1"/>
      <c r="F132" s="1"/>
      <c r="G132" s="1"/>
      <c r="H132" s="1"/>
    </row>
    <row r="133" spans="1:8" x14ac:dyDescent="0.15">
      <c r="A133" s="1"/>
      <c r="B133" s="1"/>
      <c r="C133" s="1"/>
      <c r="D133" s="1"/>
      <c r="E133" s="1"/>
      <c r="F133" s="1"/>
      <c r="G133" s="1"/>
      <c r="H133" s="1"/>
    </row>
    <row r="134" spans="1:8" x14ac:dyDescent="0.15">
      <c r="A134" s="1"/>
      <c r="B134" s="1"/>
      <c r="C134" s="1"/>
      <c r="D134" s="1"/>
      <c r="E134" s="1"/>
      <c r="F134" s="1"/>
      <c r="G134" s="1"/>
      <c r="H134" s="1"/>
    </row>
    <row r="135" spans="1:8" x14ac:dyDescent="0.15">
      <c r="A135" s="1"/>
      <c r="B135" s="1"/>
      <c r="C135" s="1"/>
      <c r="D135" s="1"/>
      <c r="E135" s="1"/>
      <c r="F135" s="1"/>
      <c r="G135" s="1"/>
      <c r="H135" s="1"/>
    </row>
    <row r="136" spans="1:8" x14ac:dyDescent="0.15">
      <c r="A136" s="1"/>
      <c r="B136" s="1"/>
      <c r="C136" s="1"/>
      <c r="D136" s="1"/>
      <c r="E136" s="1"/>
      <c r="F136" s="1"/>
      <c r="G136" s="1"/>
      <c r="H136" s="1"/>
    </row>
    <row r="137" spans="1:8" x14ac:dyDescent="0.15">
      <c r="A137" s="1"/>
      <c r="B137" s="1"/>
      <c r="C137" s="1"/>
      <c r="D137" s="1"/>
      <c r="E137" s="1"/>
      <c r="F137" s="1"/>
      <c r="G137" s="1"/>
      <c r="H137" s="1"/>
    </row>
    <row r="138" spans="1:8" x14ac:dyDescent="0.15">
      <c r="A138" s="1"/>
      <c r="B138" s="1"/>
      <c r="C138" s="1"/>
      <c r="D138" s="1"/>
      <c r="E138" s="1"/>
      <c r="F138" s="1"/>
      <c r="G138" s="1"/>
      <c r="H138" s="1"/>
    </row>
    <row r="139" spans="1:8" x14ac:dyDescent="0.15">
      <c r="A139" s="1"/>
      <c r="B139" s="1"/>
      <c r="C139" s="1"/>
      <c r="D139" s="1"/>
      <c r="E139" s="1"/>
      <c r="F139" s="1"/>
      <c r="G139" s="1"/>
      <c r="H139" s="1"/>
    </row>
    <row r="140" spans="1:8" x14ac:dyDescent="0.15">
      <c r="A140" s="1"/>
      <c r="B140" s="1"/>
      <c r="C140" s="1"/>
      <c r="D140" s="1"/>
      <c r="E140" s="1"/>
      <c r="F140" s="1"/>
      <c r="G140" s="1"/>
      <c r="H140" s="1"/>
    </row>
    <row r="141" spans="1:8" x14ac:dyDescent="0.15">
      <c r="A141" s="1"/>
      <c r="B141" s="1"/>
      <c r="C141" s="1"/>
      <c r="D141" s="1"/>
      <c r="E141" s="1"/>
      <c r="F141" s="1"/>
      <c r="G141" s="1"/>
      <c r="H141" s="1"/>
    </row>
    <row r="142" spans="1:8" x14ac:dyDescent="0.15">
      <c r="A142" s="1"/>
      <c r="B142" s="1"/>
      <c r="C142" s="1"/>
      <c r="D142" s="1"/>
      <c r="E142" s="1"/>
      <c r="F142" s="1"/>
      <c r="G142" s="1"/>
      <c r="H142" s="1"/>
    </row>
    <row r="143" spans="1:8" x14ac:dyDescent="0.15">
      <c r="A143" s="1"/>
      <c r="B143" s="1"/>
      <c r="C143" s="1"/>
      <c r="D143" s="1"/>
      <c r="E143" s="1"/>
      <c r="F143" s="1"/>
      <c r="G143" s="1"/>
      <c r="H143" s="1"/>
    </row>
    <row r="144" spans="1:8" x14ac:dyDescent="0.15">
      <c r="A144" s="1"/>
      <c r="B144" s="1"/>
      <c r="C144" s="1"/>
      <c r="D144" s="1"/>
      <c r="E144" s="1"/>
      <c r="F144" s="1"/>
      <c r="G144" s="1"/>
      <c r="H144" s="1"/>
    </row>
    <row r="145" spans="1:8" x14ac:dyDescent="0.15">
      <c r="A145" s="1"/>
      <c r="B145" s="1"/>
      <c r="C145" s="1"/>
      <c r="D145" s="1"/>
      <c r="E145" s="1"/>
      <c r="F145" s="1"/>
      <c r="G145" s="1"/>
      <c r="H145" s="1"/>
    </row>
    <row r="146" spans="1:8" x14ac:dyDescent="0.15">
      <c r="A146" s="1"/>
      <c r="B146" s="1"/>
      <c r="C146" s="1"/>
      <c r="D146" s="1"/>
      <c r="E146" s="1"/>
      <c r="F146" s="1"/>
      <c r="G146" s="1"/>
      <c r="H146" s="1"/>
    </row>
    <row r="147" spans="1:8" x14ac:dyDescent="0.15">
      <c r="A147" s="1"/>
      <c r="B147" s="1"/>
      <c r="C147" s="1"/>
      <c r="D147" s="1"/>
      <c r="E147" s="1"/>
      <c r="F147" s="1"/>
      <c r="G147" s="1"/>
      <c r="H147" s="1"/>
    </row>
    <row r="148" spans="1:8" x14ac:dyDescent="0.15">
      <c r="A148" s="1"/>
      <c r="B148" s="1"/>
      <c r="C148" s="1"/>
      <c r="D148" s="1"/>
      <c r="E148" s="1"/>
      <c r="F148" s="1"/>
      <c r="G148" s="1"/>
      <c r="H148" s="1"/>
    </row>
    <row r="149" spans="1:8" x14ac:dyDescent="0.15">
      <c r="A149" s="1"/>
      <c r="B149" s="1"/>
      <c r="C149" s="1"/>
      <c r="D149" s="1"/>
      <c r="E149" s="1"/>
      <c r="F149" s="1"/>
      <c r="G149" s="1"/>
      <c r="H149" s="1"/>
    </row>
    <row r="150" spans="1:8" x14ac:dyDescent="0.15">
      <c r="A150" s="1"/>
      <c r="B150" s="1"/>
      <c r="C150" s="1"/>
      <c r="D150" s="1"/>
      <c r="E150" s="1"/>
      <c r="F150" s="1"/>
      <c r="G150" s="1"/>
      <c r="H150" s="1"/>
    </row>
    <row r="151" spans="1:8" x14ac:dyDescent="0.15">
      <c r="A151" s="1"/>
      <c r="B151" s="1"/>
      <c r="C151" s="1"/>
      <c r="D151" s="1"/>
      <c r="E151" s="1"/>
      <c r="F151" s="1"/>
      <c r="G151" s="1"/>
      <c r="H151" s="1"/>
    </row>
    <row r="152" spans="1:8" x14ac:dyDescent="0.15">
      <c r="A152" s="1"/>
      <c r="B152" s="1"/>
      <c r="C152" s="1"/>
      <c r="D152" s="1"/>
      <c r="E152" s="1"/>
      <c r="F152" s="1"/>
      <c r="G152" s="1"/>
      <c r="H152" s="1"/>
    </row>
    <row r="153" spans="1:8" x14ac:dyDescent="0.15">
      <c r="A153" s="1"/>
      <c r="B153" s="1"/>
      <c r="C153" s="1"/>
      <c r="D153" s="1"/>
      <c r="E153" s="1"/>
      <c r="F153" s="1"/>
      <c r="G153" s="1"/>
      <c r="H153" s="1"/>
    </row>
    <row r="154" spans="1:8" x14ac:dyDescent="0.15">
      <c r="A154" s="1"/>
      <c r="B154" s="1"/>
      <c r="C154" s="1"/>
      <c r="D154" s="1"/>
      <c r="E154" s="1"/>
      <c r="F154" s="1"/>
      <c r="G154" s="1"/>
      <c r="H154" s="1"/>
    </row>
    <row r="155" spans="1:8" x14ac:dyDescent="0.15">
      <c r="A155" s="1"/>
      <c r="B155" s="1"/>
      <c r="C155" s="1"/>
      <c r="D155" s="1"/>
      <c r="E155" s="1"/>
      <c r="F155" s="1"/>
      <c r="G155" s="1"/>
      <c r="H155" s="1"/>
    </row>
    <row r="156" spans="1:8" x14ac:dyDescent="0.15">
      <c r="A156" s="1"/>
      <c r="B156" s="1"/>
      <c r="C156" s="1"/>
      <c r="D156" s="1"/>
      <c r="E156" s="1"/>
      <c r="F156" s="1"/>
      <c r="G156" s="1"/>
      <c r="H156" s="1"/>
    </row>
    <row r="157" spans="1:8" x14ac:dyDescent="0.15">
      <c r="A157" s="1"/>
      <c r="B157" s="1"/>
      <c r="C157" s="1"/>
      <c r="D157" s="1"/>
      <c r="E157" s="1"/>
      <c r="F157" s="1"/>
      <c r="G157" s="1"/>
      <c r="H157" s="1"/>
    </row>
    <row r="158" spans="1:8" x14ac:dyDescent="0.15">
      <c r="A158" s="1"/>
      <c r="B158" s="1"/>
      <c r="C158" s="1"/>
      <c r="D158" s="1"/>
      <c r="E158" s="1"/>
      <c r="F158" s="1"/>
      <c r="G158" s="1"/>
      <c r="H158" s="1"/>
    </row>
    <row r="159" spans="1:8" x14ac:dyDescent="0.15">
      <c r="A159" s="1"/>
      <c r="B159" s="1"/>
      <c r="C159" s="1"/>
      <c r="D159" s="1"/>
      <c r="E159" s="1"/>
      <c r="F159" s="1"/>
      <c r="G159" s="1"/>
      <c r="H159" s="1"/>
    </row>
    <row r="160" spans="1:8" x14ac:dyDescent="0.15">
      <c r="A160" s="1"/>
      <c r="B160" s="1"/>
      <c r="C160" s="1"/>
      <c r="D160" s="1"/>
      <c r="E160" s="1"/>
      <c r="F160" s="1"/>
      <c r="G160" s="1"/>
      <c r="H160" s="1"/>
    </row>
    <row r="161" spans="1:8" x14ac:dyDescent="0.15">
      <c r="A161" s="1"/>
      <c r="B161" s="1"/>
      <c r="C161" s="1"/>
      <c r="D161" s="1"/>
      <c r="E161" s="1"/>
      <c r="F161" s="1"/>
      <c r="G161" s="1"/>
      <c r="H161" s="1"/>
    </row>
    <row r="162" spans="1:8" x14ac:dyDescent="0.15">
      <c r="A162" s="1"/>
      <c r="B162" s="1"/>
      <c r="C162" s="1"/>
      <c r="D162" s="1"/>
      <c r="E162" s="1"/>
      <c r="F162" s="1"/>
      <c r="G162" s="1"/>
      <c r="H162" s="1"/>
    </row>
    <row r="163" spans="1:8" x14ac:dyDescent="0.15">
      <c r="A163" s="1"/>
      <c r="B163" s="1"/>
      <c r="C163" s="1"/>
      <c r="D163" s="1"/>
      <c r="E163" s="1"/>
      <c r="F163" s="1"/>
      <c r="G163" s="1"/>
      <c r="H163" s="1"/>
    </row>
    <row r="164" spans="1:8" x14ac:dyDescent="0.15">
      <c r="A164" s="1"/>
      <c r="B164" s="1"/>
      <c r="C164" s="1"/>
      <c r="D164" s="1"/>
      <c r="E164" s="1"/>
      <c r="F164" s="1"/>
      <c r="G164" s="1"/>
      <c r="H164" s="1"/>
    </row>
    <row r="165" spans="1:8" x14ac:dyDescent="0.15">
      <c r="A165" s="1"/>
      <c r="B165" s="1"/>
      <c r="C165" s="1"/>
      <c r="D165" s="1"/>
      <c r="E165" s="1"/>
      <c r="F165" s="1"/>
      <c r="G165" s="1"/>
      <c r="H165" s="1"/>
    </row>
    <row r="166" spans="1:8" x14ac:dyDescent="0.15">
      <c r="A166" s="1"/>
      <c r="B166" s="1"/>
      <c r="C166" s="1"/>
      <c r="D166" s="1"/>
      <c r="E166" s="1"/>
      <c r="F166" s="1"/>
      <c r="G166" s="1"/>
      <c r="H166" s="1"/>
    </row>
    <row r="167" spans="1:8" x14ac:dyDescent="0.15">
      <c r="A167" s="1"/>
      <c r="B167" s="1"/>
      <c r="C167" s="1"/>
      <c r="D167" s="1"/>
      <c r="E167" s="1"/>
      <c r="F167" s="1"/>
      <c r="G167" s="1"/>
      <c r="H167" s="1"/>
    </row>
    <row r="168" spans="1:8" x14ac:dyDescent="0.15">
      <c r="A168" s="1"/>
      <c r="B168" s="1"/>
      <c r="C168" s="1"/>
      <c r="D168" s="1"/>
      <c r="E168" s="1"/>
      <c r="F168" s="1"/>
      <c r="G168" s="1"/>
      <c r="H168" s="1"/>
    </row>
    <row r="169" spans="1:8" x14ac:dyDescent="0.15">
      <c r="A169" s="1"/>
      <c r="B169" s="1"/>
      <c r="C169" s="1"/>
      <c r="D169" s="1"/>
      <c r="E169" s="1"/>
      <c r="F169" s="1"/>
      <c r="G169" s="1"/>
      <c r="H169" s="1"/>
    </row>
    <row r="170" spans="1:8" x14ac:dyDescent="0.15">
      <c r="A170" s="1"/>
      <c r="B170" s="1"/>
      <c r="C170" s="1"/>
      <c r="D170" s="1"/>
      <c r="E170" s="1"/>
      <c r="F170" s="1"/>
      <c r="G170" s="1"/>
      <c r="H170" s="1"/>
    </row>
    <row r="171" spans="1:8" x14ac:dyDescent="0.15">
      <c r="A171" s="1"/>
      <c r="B171" s="1"/>
      <c r="C171" s="1"/>
      <c r="D171" s="1"/>
      <c r="E171" s="1"/>
      <c r="F171" s="1"/>
      <c r="G171" s="1"/>
      <c r="H171" s="1"/>
    </row>
    <row r="172" spans="1:8" x14ac:dyDescent="0.15">
      <c r="A172" s="1"/>
      <c r="B172" s="1"/>
      <c r="C172" s="1"/>
      <c r="D172" s="1"/>
      <c r="E172" s="1"/>
      <c r="F172" s="1"/>
      <c r="G172" s="1"/>
      <c r="H172" s="1"/>
    </row>
    <row r="173" spans="1:8" x14ac:dyDescent="0.15">
      <c r="A173" s="1"/>
      <c r="B173" s="1"/>
      <c r="C173" s="1"/>
      <c r="D173" s="1"/>
      <c r="E173" s="1"/>
      <c r="F173" s="1"/>
      <c r="G173" s="1"/>
      <c r="H173" s="1"/>
    </row>
    <row r="174" spans="1:8" x14ac:dyDescent="0.15">
      <c r="A174" s="1"/>
      <c r="B174" s="1"/>
      <c r="C174" s="1"/>
      <c r="D174" s="1"/>
      <c r="E174" s="1"/>
      <c r="F174" s="1"/>
      <c r="G174" s="1"/>
      <c r="H174" s="1"/>
    </row>
    <row r="175" spans="1:8" x14ac:dyDescent="0.15">
      <c r="A175" s="1"/>
      <c r="B175" s="1"/>
      <c r="C175" s="1"/>
      <c r="D175" s="1"/>
      <c r="E175" s="1"/>
      <c r="F175" s="1"/>
      <c r="G175" s="1"/>
      <c r="H175" s="1"/>
    </row>
    <row r="176" spans="1:8" x14ac:dyDescent="0.15">
      <c r="A176" s="1"/>
      <c r="B176" s="1"/>
      <c r="C176" s="1"/>
      <c r="D176" s="1"/>
      <c r="E176" s="1"/>
      <c r="F176" s="1"/>
      <c r="G176" s="1"/>
      <c r="H176" s="1"/>
    </row>
    <row r="177" spans="1:34" x14ac:dyDescent="0.15">
      <c r="A177" s="1"/>
      <c r="B177" s="1"/>
      <c r="C177" s="1"/>
      <c r="D177" s="1"/>
      <c r="E177" s="1"/>
      <c r="F177" s="1"/>
      <c r="G177" s="1"/>
      <c r="H177" s="1"/>
    </row>
    <row r="178" spans="1:34" x14ac:dyDescent="0.15">
      <c r="A178" s="1"/>
      <c r="B178" s="1"/>
      <c r="C178" s="1"/>
      <c r="D178" s="1"/>
      <c r="E178" s="1"/>
      <c r="F178" s="1"/>
      <c r="G178" s="1"/>
      <c r="H178" s="1"/>
    </row>
    <row r="179" spans="1:34" x14ac:dyDescent="0.15">
      <c r="A179" s="1"/>
      <c r="B179" s="1"/>
      <c r="C179" s="1"/>
      <c r="D179" s="1"/>
      <c r="E179" s="1"/>
      <c r="F179" s="1"/>
      <c r="G179" s="1"/>
      <c r="H179" s="1"/>
    </row>
    <row r="180" spans="1:34" x14ac:dyDescent="0.15">
      <c r="A180" s="1"/>
      <c r="B180" s="1"/>
      <c r="C180" s="1"/>
      <c r="D180" s="1"/>
      <c r="E180" s="1"/>
      <c r="F180" s="1"/>
      <c r="G180" s="1"/>
      <c r="H180" s="1"/>
    </row>
    <row r="181" spans="1:34" x14ac:dyDescent="0.15">
      <c r="A181" s="1"/>
      <c r="B181" s="1"/>
      <c r="C181" s="1"/>
      <c r="D181" s="1"/>
      <c r="E181" s="1"/>
      <c r="F181" s="1"/>
      <c r="G181" s="1"/>
      <c r="H181" s="1"/>
    </row>
    <row r="182" spans="1:34" x14ac:dyDescent="0.15">
      <c r="A182" s="1"/>
      <c r="B182" s="1"/>
      <c r="C182" s="1"/>
      <c r="D182" s="1"/>
      <c r="E182" s="1"/>
      <c r="F182" s="1"/>
      <c r="G182" s="1"/>
      <c r="H182" s="1"/>
    </row>
    <row r="183" spans="1:34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4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</sheetData>
  <mergeCells count="2">
    <mergeCell ref="A3:A4"/>
    <mergeCell ref="C3:G3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第25表</vt:lpstr>
      <vt:lpstr>第25表!Print_Area</vt:lpstr>
      <vt:lpstr>第25表!Print_Area_MI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2022-03-18T05:48:35Z</cp:lastPrinted>
  <dcterms:created xsi:type="dcterms:W3CDTF">2018-05-23T01:24:57Z</dcterms:created>
  <dcterms:modified xsi:type="dcterms:W3CDTF">2022-03-18T05:48:39Z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