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HPアップ用（計算式外し、ファイル名を英数字にする）\"/>
    </mc:Choice>
  </mc:AlternateContent>
  <xr:revisionPtr revIDLastSave="0" documentId="13_ncr:1_{0F909A53-53A2-4E49-A2AE-C6CE6CADCDA8}" xr6:coauthVersionLast="45" xr6:coauthVersionMax="45" xr10:uidLastSave="{00000000-0000-0000-0000-000000000000}"/>
  <bookViews>
    <workbookView xWindow="-120" yWindow="-120" windowWidth="29040" windowHeight="15840" tabRatio="616" activeTab="1" xr2:uid="{BDA55D0E-CDB5-4DAF-90D9-4F96CB5A17B4}"/>
  </bookViews>
  <sheets>
    <sheet name="12表胃部エックス線・女" sheetId="2" r:id="rId1"/>
    <sheet name="12表胃内視鏡" sheetId="4" r:id="rId2"/>
  </sheets>
  <definedNames>
    <definedName name="_Regression_Int" localSheetId="0" hidden="1">1</definedName>
    <definedName name="aあ１" localSheetId="1">#REF!</definedName>
    <definedName name="aあ１" localSheetId="0">#REF!</definedName>
    <definedName name="aあ１">#REF!</definedName>
    <definedName name="_xlnm.Print_Area" localSheetId="1">'12表胃内視鏡'!$A$1:$M$42,'12表胃内視鏡'!$O$1:$AM$42,'12表胃内視鏡'!$AO$1:$BM$42,'12表胃内視鏡'!$BO$1:$CM$42,'12表胃内視鏡'!$CO$1:$DM$42,'12表胃内視鏡'!$DO$1:$EM$42,'12表胃内視鏡'!$EO$1:$FM$42,'12表胃内視鏡'!$FO$1:$GM$42,'12表胃内視鏡'!$GO$1:$HM$42</definedName>
    <definedName name="_xlnm.Print_Area" localSheetId="0">'12表胃部エックス線・女'!$A$1:$Y$42,'12表胃部エックス線・女'!$AA$1:$AY$42,'12表胃部エックス線・女'!$BA$1:$BY$42,'12表胃部エックス線・女'!$CA$1:$CY$42,'12表胃部エックス線・女'!$DA$1:$DY$42,'12表胃部エックス線・女'!$EA$1:$EY$42,'12表胃部エックス線・女'!$FA$1:$FY$42</definedName>
    <definedName name="Print_Area_MI" localSheetId="0">'12表胃部エックス線・女'!#REF!</definedName>
    <definedName name="あ１" localSheetId="1">#REF!</definedName>
    <definedName name="あ１" localSheetId="0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M32" i="2" l="1"/>
  <c r="CY32" i="2"/>
  <c r="AM32" i="2"/>
  <c r="Y32" i="2"/>
  <c r="M32" i="2"/>
  <c r="DL30" i="2"/>
  <c r="DL28" i="2" s="1"/>
  <c r="DL24" i="2"/>
  <c r="DL26" i="2"/>
  <c r="DL11" i="2"/>
  <c r="DL9" i="2"/>
  <c r="AL32" i="2"/>
  <c r="EL40" i="4" l="1"/>
  <c r="EL36" i="4"/>
  <c r="EL32" i="4"/>
  <c r="EL30" i="4"/>
  <c r="EL28" i="4" s="1"/>
  <c r="EL26" i="4"/>
  <c r="EL24" i="4"/>
  <c r="EL20" i="4"/>
  <c r="EL18" i="4" s="1"/>
  <c r="EL16" i="4"/>
  <c r="EL11" i="4" s="1"/>
  <c r="AL40" i="4"/>
  <c r="AL36" i="4"/>
  <c r="AL32" i="4" s="1"/>
  <c r="AL30" i="4"/>
  <c r="AL28" i="4" s="1"/>
  <c r="AL26" i="4"/>
  <c r="AL24" i="4" s="1"/>
  <c r="AL20" i="4"/>
  <c r="AL18" i="4"/>
  <c r="AL16" i="4"/>
  <c r="AL11" i="4" s="1"/>
  <c r="Z40" i="4"/>
  <c r="Z36" i="4"/>
  <c r="Z32" i="4"/>
  <c r="Z30" i="4"/>
  <c r="Z28" i="4" s="1"/>
  <c r="Z26" i="4"/>
  <c r="Z24" i="4"/>
  <c r="Z20" i="4"/>
  <c r="Z18" i="4" s="1"/>
  <c r="Z16" i="4"/>
  <c r="Z11" i="4"/>
  <c r="L40" i="4"/>
  <c r="L36" i="4"/>
  <c r="L32" i="4" s="1"/>
  <c r="L30" i="4"/>
  <c r="L28" i="4"/>
  <c r="L26" i="4"/>
  <c r="L24" i="4" s="1"/>
  <c r="L20" i="4"/>
  <c r="L18" i="4" s="1"/>
  <c r="L16" i="4"/>
  <c r="L11" i="4" s="1"/>
  <c r="DY40" i="2" l="1"/>
  <c r="DY36" i="2"/>
  <c r="DY32" i="2"/>
  <c r="DY30" i="2"/>
  <c r="DY28" i="2" s="1"/>
  <c r="DY26" i="2"/>
  <c r="DY24" i="2"/>
  <c r="DY20" i="2"/>
  <c r="DY18" i="2" s="1"/>
  <c r="DY16" i="2"/>
  <c r="DY11" i="2" s="1"/>
  <c r="DM40" i="2"/>
  <c r="DM36" i="2"/>
  <c r="DM30" i="2"/>
  <c r="DM28" i="2" s="1"/>
  <c r="DM26" i="2"/>
  <c r="DM24" i="2" s="1"/>
  <c r="DM20" i="2"/>
  <c r="DM18" i="2"/>
  <c r="DM16" i="2"/>
  <c r="DM11" i="2" s="1"/>
  <c r="CY40" i="2"/>
  <c r="CY36" i="2"/>
  <c r="CY30" i="2"/>
  <c r="CY28" i="2" s="1"/>
  <c r="CY26" i="2"/>
  <c r="CY24" i="2" s="1"/>
  <c r="CY20" i="2"/>
  <c r="CY18" i="2"/>
  <c r="CY16" i="2"/>
  <c r="CY11" i="2" s="1"/>
  <c r="CM40" i="2"/>
  <c r="CM36" i="2"/>
  <c r="CM32" i="2"/>
  <c r="CM30" i="2"/>
  <c r="CM28" i="2" s="1"/>
  <c r="CM26" i="2"/>
  <c r="CM24" i="2"/>
  <c r="CM20" i="2"/>
  <c r="CM18" i="2" s="1"/>
  <c r="CM16" i="2"/>
  <c r="CM11" i="2" s="1"/>
  <c r="BY40" i="2"/>
  <c r="BY36" i="2"/>
  <c r="BY32" i="2" s="1"/>
  <c r="BY30" i="2"/>
  <c r="BY28" i="2" s="1"/>
  <c r="BY26" i="2"/>
  <c r="BY24" i="2"/>
  <c r="BY20" i="2"/>
  <c r="BY18" i="2" s="1"/>
  <c r="BY16" i="2"/>
  <c r="BY11" i="2"/>
  <c r="BM40" i="2"/>
  <c r="BM36" i="2"/>
  <c r="BM32" i="2" s="1"/>
  <c r="BM30" i="2"/>
  <c r="BM28" i="2" s="1"/>
  <c r="BM26" i="2"/>
  <c r="BM24" i="2" s="1"/>
  <c r="BM20" i="2"/>
  <c r="BM18" i="2" s="1"/>
  <c r="BM16" i="2"/>
  <c r="BM11" i="2"/>
  <c r="AY40" i="2"/>
  <c r="AY36" i="2"/>
  <c r="AY32" i="2"/>
  <c r="AY30" i="2"/>
  <c r="AY28" i="2" s="1"/>
  <c r="AY26" i="2"/>
  <c r="AY24" i="2" s="1"/>
  <c r="AY20" i="2"/>
  <c r="AY18" i="2" s="1"/>
  <c r="AY16" i="2"/>
  <c r="AY11" i="2"/>
  <c r="AM40" i="2"/>
  <c r="AM36" i="2"/>
  <c r="AM30" i="2"/>
  <c r="AM28" i="2"/>
  <c r="AM26" i="2"/>
  <c r="AM24" i="2" s="1"/>
  <c r="AM20" i="2"/>
  <c r="AM18" i="2"/>
  <c r="AM16" i="2"/>
  <c r="AM11" i="2" s="1"/>
  <c r="Y40" i="2"/>
  <c r="Y36" i="2"/>
  <c r="Y30" i="2"/>
  <c r="Y28" i="2" s="1"/>
  <c r="Y26" i="2"/>
  <c r="Y24" i="2" s="1"/>
  <c r="Y20" i="2"/>
  <c r="Y18" i="2" s="1"/>
  <c r="Y16" i="2"/>
  <c r="Y11" i="2" s="1"/>
  <c r="M40" i="2"/>
  <c r="M36" i="2"/>
  <c r="M30" i="2"/>
  <c r="M28" i="2" s="1"/>
  <c r="M26" i="2"/>
  <c r="M24" i="2"/>
  <c r="M20" i="2"/>
  <c r="M18" i="2" s="1"/>
  <c r="M16" i="2"/>
  <c r="M11" i="2" s="1"/>
  <c r="CX40" i="2" l="1"/>
  <c r="CX36" i="2"/>
  <c r="CX32" i="2" s="1"/>
  <c r="CX30" i="2"/>
  <c r="CX28" i="2" s="1"/>
  <c r="CX26" i="2"/>
  <c r="CX24" i="2" s="1"/>
  <c r="CX20" i="2"/>
  <c r="CX18" i="2" s="1"/>
  <c r="CX16" i="2"/>
  <c r="CX11" i="2" s="1"/>
  <c r="X40" i="2"/>
  <c r="X36" i="2"/>
  <c r="X30" i="2"/>
  <c r="X28" i="2"/>
  <c r="X26" i="2"/>
  <c r="X24" i="2" s="1"/>
  <c r="X20" i="2"/>
  <c r="X18" i="2" s="1"/>
  <c r="X16" i="2"/>
  <c r="X11" i="2" s="1"/>
  <c r="L40" i="2"/>
  <c r="L36" i="2"/>
  <c r="L32" i="2" s="1"/>
  <c r="L30" i="2"/>
  <c r="L28" i="2" s="1"/>
  <c r="L26" i="2"/>
  <c r="L24" i="2" s="1"/>
  <c r="L20" i="2"/>
  <c r="L18" i="2" s="1"/>
  <c r="L16" i="2"/>
  <c r="L11" i="2"/>
  <c r="X32" i="2" l="1"/>
  <c r="EK40" i="4"/>
  <c r="EJ40" i="4"/>
  <c r="EI40" i="4"/>
  <c r="EI32" i="4" s="1"/>
  <c r="EH40" i="4"/>
  <c r="EG40" i="4"/>
  <c r="EF40" i="4"/>
  <c r="EE40" i="4"/>
  <c r="EE32" i="4" s="1"/>
  <c r="ED40" i="4"/>
  <c r="EC40" i="4"/>
  <c r="EB40" i="4"/>
  <c r="EK36" i="4"/>
  <c r="EK32" i="4" s="1"/>
  <c r="EJ36" i="4"/>
  <c r="EI36" i="4"/>
  <c r="EH36" i="4"/>
  <c r="EG36" i="4"/>
  <c r="EG32" i="4" s="1"/>
  <c r="EF36" i="4"/>
  <c r="EE36" i="4"/>
  <c r="ED36" i="4"/>
  <c r="EC36" i="4"/>
  <c r="EB36" i="4"/>
  <c r="EH32" i="4"/>
  <c r="ED32" i="4"/>
  <c r="EC32" i="4"/>
  <c r="EK30" i="4"/>
  <c r="EJ30" i="4"/>
  <c r="EJ28" i="4" s="1"/>
  <c r="EI30" i="4"/>
  <c r="EH30" i="4"/>
  <c r="EH28" i="4" s="1"/>
  <c r="EG30" i="4"/>
  <c r="EF30" i="4"/>
  <c r="EF28" i="4" s="1"/>
  <c r="EE30" i="4"/>
  <c r="ED30" i="4"/>
  <c r="EC30" i="4"/>
  <c r="EB30" i="4"/>
  <c r="EB28" i="4" s="1"/>
  <c r="EK28" i="4"/>
  <c r="EI28" i="4"/>
  <c r="EG28" i="4"/>
  <c r="EE28" i="4"/>
  <c r="ED28" i="4"/>
  <c r="EC28" i="4"/>
  <c r="EK26" i="4"/>
  <c r="EJ26" i="4"/>
  <c r="EJ24" i="4" s="1"/>
  <c r="EI26" i="4"/>
  <c r="EI24" i="4" s="1"/>
  <c r="EH26" i="4"/>
  <c r="EG26" i="4"/>
  <c r="EF26" i="4"/>
  <c r="EF24" i="4" s="1"/>
  <c r="EE26" i="4"/>
  <c r="ED26" i="4"/>
  <c r="EC26" i="4"/>
  <c r="EB26" i="4"/>
  <c r="EB24" i="4" s="1"/>
  <c r="EK24" i="4"/>
  <c r="EH24" i="4"/>
  <c r="EG24" i="4"/>
  <c r="EE24" i="4"/>
  <c r="ED24" i="4"/>
  <c r="EC24" i="4"/>
  <c r="EK20" i="4"/>
  <c r="EK18" i="4" s="1"/>
  <c r="EJ20" i="4"/>
  <c r="EJ18" i="4" s="1"/>
  <c r="EI20" i="4"/>
  <c r="EH20" i="4"/>
  <c r="EG20" i="4"/>
  <c r="EF20" i="4"/>
  <c r="EF18" i="4" s="1"/>
  <c r="EE20" i="4"/>
  <c r="ED20" i="4"/>
  <c r="EC20" i="4"/>
  <c r="EB20" i="4"/>
  <c r="EB18" i="4" s="1"/>
  <c r="EI18" i="4"/>
  <c r="EH18" i="4"/>
  <c r="EG18" i="4"/>
  <c r="EE18" i="4"/>
  <c r="ED18" i="4"/>
  <c r="EC18" i="4"/>
  <c r="EK16" i="4"/>
  <c r="EK11" i="4" s="1"/>
  <c r="EJ16" i="4"/>
  <c r="EJ11" i="4" s="1"/>
  <c r="EI16" i="4"/>
  <c r="EH16" i="4"/>
  <c r="EG16" i="4"/>
  <c r="EG11" i="4" s="1"/>
  <c r="EF16" i="4"/>
  <c r="EF11" i="4" s="1"/>
  <c r="EE16" i="4"/>
  <c r="ED16" i="4"/>
  <c r="EC16" i="4"/>
  <c r="EB16" i="4"/>
  <c r="EB11" i="4" s="1"/>
  <c r="EI11" i="4"/>
  <c r="EH11" i="4"/>
  <c r="EE11" i="4"/>
  <c r="ED11" i="4"/>
  <c r="EC11" i="4"/>
  <c r="AK40" i="4"/>
  <c r="AJ40" i="4"/>
  <c r="AI40" i="4"/>
  <c r="AH40" i="4"/>
  <c r="AH32" i="4" s="1"/>
  <c r="AG40" i="4"/>
  <c r="AF40" i="4"/>
  <c r="AE40" i="4"/>
  <c r="AE32" i="4" s="1"/>
  <c r="AD40" i="4"/>
  <c r="AD32" i="4" s="1"/>
  <c r="AC40" i="4"/>
  <c r="AB40" i="4"/>
  <c r="AK36" i="4"/>
  <c r="AK32" i="4" s="1"/>
  <c r="AJ36" i="4"/>
  <c r="AJ32" i="4" s="1"/>
  <c r="AI36" i="4"/>
  <c r="AI32" i="4" s="1"/>
  <c r="AH36" i="4"/>
  <c r="AG36" i="4"/>
  <c r="AF36" i="4"/>
  <c r="AF32" i="4" s="1"/>
  <c r="AE36" i="4"/>
  <c r="AD36" i="4"/>
  <c r="AC36" i="4"/>
  <c r="AB36" i="4"/>
  <c r="AB32" i="4" s="1"/>
  <c r="AG32" i="4"/>
  <c r="AC32" i="4"/>
  <c r="AK30" i="4"/>
  <c r="AK28" i="4" s="1"/>
  <c r="AJ30" i="4"/>
  <c r="AJ28" i="4" s="1"/>
  <c r="AI30" i="4"/>
  <c r="AH30" i="4"/>
  <c r="AG30" i="4"/>
  <c r="AG28" i="4" s="1"/>
  <c r="AF30" i="4"/>
  <c r="AF28" i="4" s="1"/>
  <c r="AE30" i="4"/>
  <c r="AD30" i="4"/>
  <c r="AC30" i="4"/>
  <c r="AB30" i="4"/>
  <c r="AB28" i="4" s="1"/>
  <c r="AI28" i="4"/>
  <c r="AH28" i="4"/>
  <c r="AE28" i="4"/>
  <c r="AD28" i="4"/>
  <c r="AC28" i="4"/>
  <c r="AK26" i="4"/>
  <c r="AJ26" i="4"/>
  <c r="AJ24" i="4" s="1"/>
  <c r="AI26" i="4"/>
  <c r="AH26" i="4"/>
  <c r="AH24" i="4" s="1"/>
  <c r="AG26" i="4"/>
  <c r="AG24" i="4" s="1"/>
  <c r="AF26" i="4"/>
  <c r="AF24" i="4" s="1"/>
  <c r="AE26" i="4"/>
  <c r="AD26" i="4"/>
  <c r="AC26" i="4"/>
  <c r="AB26" i="4"/>
  <c r="AB24" i="4" s="1"/>
  <c r="AK24" i="4"/>
  <c r="AI24" i="4"/>
  <c r="AE24" i="4"/>
  <c r="AD24" i="4"/>
  <c r="AC24" i="4"/>
  <c r="AK20" i="4"/>
  <c r="AJ20" i="4"/>
  <c r="AJ18" i="4" s="1"/>
  <c r="AI20" i="4"/>
  <c r="AI18" i="4" s="1"/>
  <c r="AH20" i="4"/>
  <c r="AH18" i="4" s="1"/>
  <c r="AG20" i="4"/>
  <c r="AF20" i="4"/>
  <c r="AF18" i="4" s="1"/>
  <c r="AE20" i="4"/>
  <c r="AD20" i="4"/>
  <c r="AC20" i="4"/>
  <c r="AB20" i="4"/>
  <c r="AB18" i="4" s="1"/>
  <c r="AK18" i="4"/>
  <c r="AG18" i="4"/>
  <c r="AE18" i="4"/>
  <c r="AD18" i="4"/>
  <c r="AC18" i="4"/>
  <c r="AK16" i="4"/>
  <c r="AK11" i="4" s="1"/>
  <c r="AJ16" i="4"/>
  <c r="AJ11" i="4" s="1"/>
  <c r="AI16" i="4"/>
  <c r="AI11" i="4" s="1"/>
  <c r="AH16" i="4"/>
  <c r="AG16" i="4"/>
  <c r="AF16" i="4"/>
  <c r="AF11" i="4" s="1"/>
  <c r="AE16" i="4"/>
  <c r="AD16" i="4"/>
  <c r="AC16" i="4"/>
  <c r="AB16" i="4"/>
  <c r="AB11" i="4" s="1"/>
  <c r="AH11" i="4"/>
  <c r="AG11" i="4"/>
  <c r="AE11" i="4"/>
  <c r="AD11" i="4"/>
  <c r="AC11" i="4"/>
  <c r="Y40" i="4"/>
  <c r="X40" i="4"/>
  <c r="W40" i="4"/>
  <c r="V40" i="4"/>
  <c r="V32" i="4" s="1"/>
  <c r="U40" i="4"/>
  <c r="U32" i="4" s="1"/>
  <c r="T40" i="4"/>
  <c r="S40" i="4"/>
  <c r="R40" i="4"/>
  <c r="R32" i="4" s="1"/>
  <c r="Q40" i="4"/>
  <c r="Q32" i="4" s="1"/>
  <c r="P40" i="4"/>
  <c r="Y36" i="4"/>
  <c r="X36" i="4"/>
  <c r="X32" i="4" s="1"/>
  <c r="W36" i="4"/>
  <c r="W32" i="4" s="1"/>
  <c r="V36" i="4"/>
  <c r="U36" i="4"/>
  <c r="T36" i="4"/>
  <c r="T32" i="4" s="1"/>
  <c r="S36" i="4"/>
  <c r="R36" i="4"/>
  <c r="Q36" i="4"/>
  <c r="P36" i="4"/>
  <c r="P32" i="4" s="1"/>
  <c r="Y32" i="4"/>
  <c r="S32" i="4"/>
  <c r="Y30" i="4"/>
  <c r="Y28" i="4" s="1"/>
  <c r="X30" i="4"/>
  <c r="X28" i="4" s="1"/>
  <c r="W30" i="4"/>
  <c r="V30" i="4"/>
  <c r="U30" i="4"/>
  <c r="T30" i="4"/>
  <c r="T28" i="4" s="1"/>
  <c r="S30" i="4"/>
  <c r="R30" i="4"/>
  <c r="Q30" i="4"/>
  <c r="P30" i="4"/>
  <c r="P28" i="4" s="1"/>
  <c r="W28" i="4"/>
  <c r="V28" i="4"/>
  <c r="U28" i="4"/>
  <c r="S28" i="4"/>
  <c r="R28" i="4"/>
  <c r="Q28" i="4"/>
  <c r="Y26" i="4"/>
  <c r="Y24" i="4" s="1"/>
  <c r="X26" i="4"/>
  <c r="X24" i="4" s="1"/>
  <c r="W26" i="4"/>
  <c r="V26" i="4"/>
  <c r="U26" i="4"/>
  <c r="U24" i="4" s="1"/>
  <c r="T26" i="4"/>
  <c r="T24" i="4" s="1"/>
  <c r="S26" i="4"/>
  <c r="R26" i="4"/>
  <c r="Q26" i="4"/>
  <c r="P26" i="4"/>
  <c r="P24" i="4" s="1"/>
  <c r="W24" i="4"/>
  <c r="V24" i="4"/>
  <c r="S24" i="4"/>
  <c r="R24" i="4"/>
  <c r="Q24" i="4"/>
  <c r="Y20" i="4"/>
  <c r="X20" i="4"/>
  <c r="X18" i="4" s="1"/>
  <c r="W20" i="4"/>
  <c r="V20" i="4"/>
  <c r="V18" i="4" s="1"/>
  <c r="U20" i="4"/>
  <c r="T20" i="4"/>
  <c r="T18" i="4" s="1"/>
  <c r="S20" i="4"/>
  <c r="R20" i="4"/>
  <c r="Q20" i="4"/>
  <c r="P20" i="4"/>
  <c r="P18" i="4" s="1"/>
  <c r="Y18" i="4"/>
  <c r="W18" i="4"/>
  <c r="U18" i="4"/>
  <c r="S18" i="4"/>
  <c r="R18" i="4"/>
  <c r="Q18" i="4"/>
  <c r="Y16" i="4"/>
  <c r="X16" i="4"/>
  <c r="X11" i="4" s="1"/>
  <c r="W16" i="4"/>
  <c r="W11" i="4" s="1"/>
  <c r="V16" i="4"/>
  <c r="U16" i="4"/>
  <c r="T16" i="4"/>
  <c r="T11" i="4" s="1"/>
  <c r="S16" i="4"/>
  <c r="R16" i="4"/>
  <c r="Q16" i="4"/>
  <c r="P16" i="4"/>
  <c r="P11" i="4" s="1"/>
  <c r="Y11" i="4"/>
  <c r="V11" i="4"/>
  <c r="U11" i="4"/>
  <c r="S11" i="4"/>
  <c r="R11" i="4"/>
  <c r="Q11" i="4"/>
  <c r="K40" i="4"/>
  <c r="J40" i="4"/>
  <c r="I40" i="4"/>
  <c r="H40" i="4"/>
  <c r="G40" i="4"/>
  <c r="G32" i="4" s="1"/>
  <c r="F40" i="4"/>
  <c r="E40" i="4"/>
  <c r="D40" i="4"/>
  <c r="C40" i="4"/>
  <c r="B40" i="4"/>
  <c r="K36" i="4"/>
  <c r="J36" i="4"/>
  <c r="I36" i="4"/>
  <c r="I32" i="4" s="1"/>
  <c r="H36" i="4"/>
  <c r="G36" i="4"/>
  <c r="F36" i="4"/>
  <c r="E36" i="4"/>
  <c r="E32" i="4" s="1"/>
  <c r="D36" i="4"/>
  <c r="D32" i="4" s="1"/>
  <c r="C36" i="4"/>
  <c r="B36" i="4"/>
  <c r="K32" i="4"/>
  <c r="H32" i="4"/>
  <c r="C32" i="4"/>
  <c r="K30" i="4"/>
  <c r="K28" i="4" s="1"/>
  <c r="J30" i="4"/>
  <c r="J28" i="4" s="1"/>
  <c r="I30" i="4"/>
  <c r="I28" i="4" s="1"/>
  <c r="H30" i="4"/>
  <c r="G30" i="4"/>
  <c r="F30" i="4"/>
  <c r="F28" i="4" s="1"/>
  <c r="E30" i="4"/>
  <c r="E28" i="4" s="1"/>
  <c r="D30" i="4"/>
  <c r="D28" i="4" s="1"/>
  <c r="C30" i="4"/>
  <c r="C28" i="4" s="1"/>
  <c r="B30" i="4"/>
  <c r="B28" i="4" s="1"/>
  <c r="H28" i="4"/>
  <c r="G28" i="4"/>
  <c r="K26" i="4"/>
  <c r="K24" i="4" s="1"/>
  <c r="J26" i="4"/>
  <c r="J24" i="4" s="1"/>
  <c r="I26" i="4"/>
  <c r="I24" i="4" s="1"/>
  <c r="H26" i="4"/>
  <c r="G26" i="4"/>
  <c r="F26" i="4"/>
  <c r="F24" i="4" s="1"/>
  <c r="E26" i="4"/>
  <c r="E24" i="4" s="1"/>
  <c r="D26" i="4"/>
  <c r="C26" i="4"/>
  <c r="C24" i="4" s="1"/>
  <c r="B26" i="4"/>
  <c r="B24" i="4" s="1"/>
  <c r="H24" i="4"/>
  <c r="G24" i="4"/>
  <c r="D24" i="4"/>
  <c r="K20" i="4"/>
  <c r="J20" i="4"/>
  <c r="J18" i="4" s="1"/>
  <c r="I20" i="4"/>
  <c r="I18" i="4" s="1"/>
  <c r="H20" i="4"/>
  <c r="G20" i="4"/>
  <c r="F20" i="4"/>
  <c r="F18" i="4" s="1"/>
  <c r="E20" i="4"/>
  <c r="E18" i="4" s="1"/>
  <c r="D20" i="4"/>
  <c r="C20" i="4"/>
  <c r="B20" i="4"/>
  <c r="B18" i="4" s="1"/>
  <c r="K18" i="4"/>
  <c r="H18" i="4"/>
  <c r="G18" i="4"/>
  <c r="D18" i="4"/>
  <c r="C18" i="4"/>
  <c r="K16" i="4"/>
  <c r="J16" i="4"/>
  <c r="J11" i="4" s="1"/>
  <c r="I16" i="4"/>
  <c r="I11" i="4" s="1"/>
  <c r="H16" i="4"/>
  <c r="G16" i="4"/>
  <c r="F16" i="4"/>
  <c r="F11" i="4" s="1"/>
  <c r="E16" i="4"/>
  <c r="E11" i="4" s="1"/>
  <c r="D16" i="4"/>
  <c r="D11" i="4" s="1"/>
  <c r="C16" i="4"/>
  <c r="B16" i="4"/>
  <c r="B11" i="4" s="1"/>
  <c r="K11" i="4"/>
  <c r="H11" i="4"/>
  <c r="G11" i="4"/>
  <c r="C11" i="4"/>
  <c r="B32" i="4" l="1"/>
  <c r="F32" i="4"/>
  <c r="J32" i="4"/>
  <c r="EB32" i="4"/>
  <c r="EF32" i="4"/>
  <c r="EJ32" i="4"/>
  <c r="EK40" i="2"/>
  <c r="EJ40" i="2"/>
  <c r="EI40" i="2"/>
  <c r="EH40" i="2"/>
  <c r="EG40" i="2"/>
  <c r="EG32" i="2" s="1"/>
  <c r="EF40" i="2"/>
  <c r="EE40" i="2"/>
  <c r="ED40" i="2"/>
  <c r="EC40" i="2"/>
  <c r="EC32" i="2" s="1"/>
  <c r="EB40" i="2"/>
  <c r="EK36" i="2"/>
  <c r="EJ36" i="2"/>
  <c r="EI36" i="2"/>
  <c r="EH36" i="2"/>
  <c r="EH32" i="2" s="1"/>
  <c r="EG36" i="2"/>
  <c r="EF36" i="2"/>
  <c r="EE36" i="2"/>
  <c r="ED36" i="2"/>
  <c r="EC36" i="2"/>
  <c r="EB36" i="2"/>
  <c r="EK32" i="2"/>
  <c r="EI32" i="2"/>
  <c r="EE32" i="2"/>
  <c r="ED32" i="2"/>
  <c r="EK30" i="2"/>
  <c r="EJ30" i="2"/>
  <c r="EJ28" i="2" s="1"/>
  <c r="EI30" i="2"/>
  <c r="EI28" i="2" s="1"/>
  <c r="EH30" i="2"/>
  <c r="EG30" i="2"/>
  <c r="EF30" i="2"/>
  <c r="EF28" i="2" s="1"/>
  <c r="EE30" i="2"/>
  <c r="ED30" i="2"/>
  <c r="EC30" i="2"/>
  <c r="EB30" i="2"/>
  <c r="EB28" i="2" s="1"/>
  <c r="EK28" i="2"/>
  <c r="EH28" i="2"/>
  <c r="EG28" i="2"/>
  <c r="EE28" i="2"/>
  <c r="ED28" i="2"/>
  <c r="EC28" i="2"/>
  <c r="EK26" i="2"/>
  <c r="EK24" i="2" s="1"/>
  <c r="EJ26" i="2"/>
  <c r="EJ24" i="2" s="1"/>
  <c r="EI26" i="2"/>
  <c r="EH26" i="2"/>
  <c r="EG26" i="2"/>
  <c r="EF26" i="2"/>
  <c r="EF24" i="2" s="1"/>
  <c r="EE26" i="2"/>
  <c r="ED26" i="2"/>
  <c r="EC26" i="2"/>
  <c r="EC24" i="2" s="1"/>
  <c r="EB26" i="2"/>
  <c r="EB24" i="2" s="1"/>
  <c r="EI24" i="2"/>
  <c r="EH24" i="2"/>
  <c r="EG24" i="2"/>
  <c r="EE24" i="2"/>
  <c r="ED24" i="2"/>
  <c r="EK20" i="2"/>
  <c r="EK18" i="2" s="1"/>
  <c r="EJ20" i="2"/>
  <c r="EJ18" i="2" s="1"/>
  <c r="EI20" i="2"/>
  <c r="EH20" i="2"/>
  <c r="EG20" i="2"/>
  <c r="EG18" i="2" s="1"/>
  <c r="EF20" i="2"/>
  <c r="EF18" i="2" s="1"/>
  <c r="EE20" i="2"/>
  <c r="ED20" i="2"/>
  <c r="EC20" i="2"/>
  <c r="EB20" i="2"/>
  <c r="EB18" i="2" s="1"/>
  <c r="EI18" i="2"/>
  <c r="EH18" i="2"/>
  <c r="EE18" i="2"/>
  <c r="ED18" i="2"/>
  <c r="EC18" i="2"/>
  <c r="EK16" i="2"/>
  <c r="EJ16" i="2"/>
  <c r="EJ11" i="2" s="1"/>
  <c r="EI16" i="2"/>
  <c r="EH16" i="2"/>
  <c r="EH11" i="2" s="1"/>
  <c r="EG16" i="2"/>
  <c r="EF16" i="2"/>
  <c r="EF11" i="2" s="1"/>
  <c r="EE16" i="2"/>
  <c r="ED16" i="2"/>
  <c r="EC16" i="2"/>
  <c r="EB16" i="2"/>
  <c r="EB11" i="2" s="1"/>
  <c r="EK11" i="2"/>
  <c r="EI11" i="2"/>
  <c r="EG11" i="2"/>
  <c r="EE11" i="2"/>
  <c r="ED11" i="2"/>
  <c r="EC11" i="2"/>
  <c r="DW40" i="2"/>
  <c r="DV40" i="2"/>
  <c r="DU40" i="2"/>
  <c r="DU32" i="2" s="1"/>
  <c r="DT40" i="2"/>
  <c r="DS40" i="2"/>
  <c r="DR40" i="2"/>
  <c r="DQ40" i="2"/>
  <c r="DQ32" i="2" s="1"/>
  <c r="DP40" i="2"/>
  <c r="DO40" i="2"/>
  <c r="DN40" i="2"/>
  <c r="DW36" i="2"/>
  <c r="DW32" i="2" s="1"/>
  <c r="DV36" i="2"/>
  <c r="DU36" i="2"/>
  <c r="DT36" i="2"/>
  <c r="DS36" i="2"/>
  <c r="DS32" i="2" s="1"/>
  <c r="DR36" i="2"/>
  <c r="DQ36" i="2"/>
  <c r="DP36" i="2"/>
  <c r="DO36" i="2"/>
  <c r="DN36" i="2"/>
  <c r="DT32" i="2"/>
  <c r="DP32" i="2"/>
  <c r="DO32" i="2"/>
  <c r="DW30" i="2"/>
  <c r="DV30" i="2"/>
  <c r="DV28" i="2" s="1"/>
  <c r="DU30" i="2"/>
  <c r="DT30" i="2"/>
  <c r="DT28" i="2" s="1"/>
  <c r="DS30" i="2"/>
  <c r="DR30" i="2"/>
  <c r="DR28" i="2" s="1"/>
  <c r="DQ30" i="2"/>
  <c r="DQ28" i="2" s="1"/>
  <c r="DP30" i="2"/>
  <c r="DO30" i="2"/>
  <c r="DN30" i="2"/>
  <c r="DN28" i="2" s="1"/>
  <c r="DW28" i="2"/>
  <c r="DU28" i="2"/>
  <c r="DS28" i="2"/>
  <c r="DP28" i="2"/>
  <c r="DO28" i="2"/>
  <c r="DW26" i="2"/>
  <c r="DV26" i="2"/>
  <c r="DV24" i="2" s="1"/>
  <c r="DU26" i="2"/>
  <c r="DU24" i="2" s="1"/>
  <c r="DT26" i="2"/>
  <c r="DS26" i="2"/>
  <c r="DR26" i="2"/>
  <c r="DR24" i="2" s="1"/>
  <c r="DQ26" i="2"/>
  <c r="DP26" i="2"/>
  <c r="DO26" i="2"/>
  <c r="DN26" i="2"/>
  <c r="DN24" i="2" s="1"/>
  <c r="DW24" i="2"/>
  <c r="DT24" i="2"/>
  <c r="DS24" i="2"/>
  <c r="DQ24" i="2"/>
  <c r="DP24" i="2"/>
  <c r="DO24" i="2"/>
  <c r="DW20" i="2"/>
  <c r="DW18" i="2" s="1"/>
  <c r="DV20" i="2"/>
  <c r="DV18" i="2" s="1"/>
  <c r="DU20" i="2"/>
  <c r="DT20" i="2"/>
  <c r="DS20" i="2"/>
  <c r="DR20" i="2"/>
  <c r="DR18" i="2" s="1"/>
  <c r="DQ20" i="2"/>
  <c r="DP20" i="2"/>
  <c r="DO20" i="2"/>
  <c r="DN20" i="2"/>
  <c r="DN18" i="2" s="1"/>
  <c r="DU18" i="2"/>
  <c r="DT18" i="2"/>
  <c r="DS18" i="2"/>
  <c r="DQ18" i="2"/>
  <c r="DP18" i="2"/>
  <c r="DO18" i="2"/>
  <c r="DW16" i="2"/>
  <c r="DW11" i="2" s="1"/>
  <c r="DV16" i="2"/>
  <c r="DV11" i="2" s="1"/>
  <c r="DU16" i="2"/>
  <c r="DT16" i="2"/>
  <c r="DS16" i="2"/>
  <c r="DS11" i="2" s="1"/>
  <c r="DR16" i="2"/>
  <c r="DR11" i="2" s="1"/>
  <c r="DQ16" i="2"/>
  <c r="DP16" i="2"/>
  <c r="DO16" i="2"/>
  <c r="DN16" i="2"/>
  <c r="DN11" i="2" s="1"/>
  <c r="DU11" i="2"/>
  <c r="DT11" i="2"/>
  <c r="DQ11" i="2"/>
  <c r="DP11" i="2"/>
  <c r="DO11" i="2"/>
  <c r="DK40" i="2"/>
  <c r="DJ40" i="2"/>
  <c r="DI40" i="2"/>
  <c r="DI32" i="2" s="1"/>
  <c r="DH40" i="2"/>
  <c r="DH32" i="2" s="1"/>
  <c r="DG40" i="2"/>
  <c r="DF40" i="2"/>
  <c r="DE40" i="2"/>
  <c r="DE32" i="2" s="1"/>
  <c r="DD40" i="2"/>
  <c r="DD32" i="2" s="1"/>
  <c r="DC40" i="2"/>
  <c r="DB40" i="2"/>
  <c r="DK36" i="2"/>
  <c r="DK32" i="2" s="1"/>
  <c r="DJ36" i="2"/>
  <c r="DJ32" i="2" s="1"/>
  <c r="DI36" i="2"/>
  <c r="DH36" i="2"/>
  <c r="DG36" i="2"/>
  <c r="DF36" i="2"/>
  <c r="DF32" i="2" s="1"/>
  <c r="DE36" i="2"/>
  <c r="DD36" i="2"/>
  <c r="DC36" i="2"/>
  <c r="DB36" i="2"/>
  <c r="DB32" i="2" s="1"/>
  <c r="DG32" i="2"/>
  <c r="DC32" i="2"/>
  <c r="DK30" i="2"/>
  <c r="DK28" i="2" s="1"/>
  <c r="DJ30" i="2"/>
  <c r="DJ28" i="2" s="1"/>
  <c r="DI30" i="2"/>
  <c r="DH30" i="2"/>
  <c r="DG30" i="2"/>
  <c r="DG28" i="2" s="1"/>
  <c r="DF30" i="2"/>
  <c r="DF28" i="2" s="1"/>
  <c r="DE30" i="2"/>
  <c r="DD30" i="2"/>
  <c r="DC30" i="2"/>
  <c r="DB30" i="2"/>
  <c r="DB28" i="2" s="1"/>
  <c r="DI28" i="2"/>
  <c r="DH28" i="2"/>
  <c r="DE28" i="2"/>
  <c r="DD28" i="2"/>
  <c r="DC28" i="2"/>
  <c r="DK26" i="2"/>
  <c r="DJ26" i="2"/>
  <c r="DJ24" i="2" s="1"/>
  <c r="DI26" i="2"/>
  <c r="DH26" i="2"/>
  <c r="DH24" i="2" s="1"/>
  <c r="DG26" i="2"/>
  <c r="DF26" i="2"/>
  <c r="DF24" i="2" s="1"/>
  <c r="DE26" i="2"/>
  <c r="DD26" i="2"/>
  <c r="DC26" i="2"/>
  <c r="DB26" i="2"/>
  <c r="DB24" i="2" s="1"/>
  <c r="DK24" i="2"/>
  <c r="DI24" i="2"/>
  <c r="DG24" i="2"/>
  <c r="DE24" i="2"/>
  <c r="DD24" i="2"/>
  <c r="DC24" i="2"/>
  <c r="DK20" i="2"/>
  <c r="DJ20" i="2"/>
  <c r="DJ18" i="2" s="1"/>
  <c r="DI20" i="2"/>
  <c r="DI18" i="2" s="1"/>
  <c r="DH20" i="2"/>
  <c r="DG20" i="2"/>
  <c r="DF20" i="2"/>
  <c r="DF18" i="2" s="1"/>
  <c r="DE20" i="2"/>
  <c r="DD20" i="2"/>
  <c r="DC20" i="2"/>
  <c r="DB20" i="2"/>
  <c r="DB18" i="2" s="1"/>
  <c r="DK18" i="2"/>
  <c r="DH18" i="2"/>
  <c r="DG18" i="2"/>
  <c r="DE18" i="2"/>
  <c r="DD18" i="2"/>
  <c r="DC18" i="2"/>
  <c r="DK16" i="2"/>
  <c r="DK11" i="2" s="1"/>
  <c r="DJ16" i="2"/>
  <c r="DJ11" i="2" s="1"/>
  <c r="DI16" i="2"/>
  <c r="DH16" i="2"/>
  <c r="DG16" i="2"/>
  <c r="DF16" i="2"/>
  <c r="DF11" i="2" s="1"/>
  <c r="DE16" i="2"/>
  <c r="DD16" i="2"/>
  <c r="DC16" i="2"/>
  <c r="DB16" i="2"/>
  <c r="DB11" i="2" s="1"/>
  <c r="DI11" i="2"/>
  <c r="DH11" i="2"/>
  <c r="DG11" i="2"/>
  <c r="DE11" i="2"/>
  <c r="DD11" i="2"/>
  <c r="DC11" i="2"/>
  <c r="CW40" i="2"/>
  <c r="CV40" i="2"/>
  <c r="CU40" i="2"/>
  <c r="CT40" i="2"/>
  <c r="CT32" i="2" s="1"/>
  <c r="CS40" i="2"/>
  <c r="CS32" i="2" s="1"/>
  <c r="CR40" i="2"/>
  <c r="CQ40" i="2"/>
  <c r="CP40" i="2"/>
  <c r="CP32" i="2" s="1"/>
  <c r="CO40" i="2"/>
  <c r="CO32" i="2" s="1"/>
  <c r="CN40" i="2"/>
  <c r="CW36" i="2"/>
  <c r="CV36" i="2"/>
  <c r="CV32" i="2" s="1"/>
  <c r="CU36" i="2"/>
  <c r="CU32" i="2" s="1"/>
  <c r="CT36" i="2"/>
  <c r="CS36" i="2"/>
  <c r="CR36" i="2"/>
  <c r="CR32" i="2" s="1"/>
  <c r="CQ36" i="2"/>
  <c r="CP36" i="2"/>
  <c r="CO36" i="2"/>
  <c r="CN36" i="2"/>
  <c r="CN32" i="2" s="1"/>
  <c r="CW32" i="2"/>
  <c r="CQ32" i="2"/>
  <c r="CW30" i="2"/>
  <c r="CW28" i="2" s="1"/>
  <c r="CV30" i="2"/>
  <c r="CV28" i="2" s="1"/>
  <c r="CU30" i="2"/>
  <c r="CT30" i="2"/>
  <c r="CS30" i="2"/>
  <c r="CR30" i="2"/>
  <c r="CR28" i="2" s="1"/>
  <c r="CQ30" i="2"/>
  <c r="CP30" i="2"/>
  <c r="CO30" i="2"/>
  <c r="CN30" i="2"/>
  <c r="CN28" i="2" s="1"/>
  <c r="CU28" i="2"/>
  <c r="CT28" i="2"/>
  <c r="CS28" i="2"/>
  <c r="CQ28" i="2"/>
  <c r="CP28" i="2"/>
  <c r="CO28" i="2"/>
  <c r="CW26" i="2"/>
  <c r="CW24" i="2" s="1"/>
  <c r="CV26" i="2"/>
  <c r="CV24" i="2" s="1"/>
  <c r="CU26" i="2"/>
  <c r="CT26" i="2"/>
  <c r="CS26" i="2"/>
  <c r="CS24" i="2" s="1"/>
  <c r="CR26" i="2"/>
  <c r="CR24" i="2" s="1"/>
  <c r="CQ26" i="2"/>
  <c r="CP26" i="2"/>
  <c r="CP24" i="2" s="1"/>
  <c r="CO26" i="2"/>
  <c r="CN26" i="2"/>
  <c r="CN24" i="2" s="1"/>
  <c r="CU24" i="2"/>
  <c r="CT24" i="2"/>
  <c r="CQ24" i="2"/>
  <c r="CO24" i="2"/>
  <c r="CW20" i="2"/>
  <c r="CW18" i="2" s="1"/>
  <c r="CV20" i="2"/>
  <c r="CV18" i="2" s="1"/>
  <c r="CU20" i="2"/>
  <c r="CT20" i="2"/>
  <c r="CT18" i="2" s="1"/>
  <c r="CS20" i="2"/>
  <c r="CR20" i="2"/>
  <c r="CR18" i="2" s="1"/>
  <c r="CQ20" i="2"/>
  <c r="CP20" i="2"/>
  <c r="CO20" i="2"/>
  <c r="CN20" i="2"/>
  <c r="CN18" i="2" s="1"/>
  <c r="CU18" i="2"/>
  <c r="CS18" i="2"/>
  <c r="CQ18" i="2"/>
  <c r="CP18" i="2"/>
  <c r="CO18" i="2"/>
  <c r="CW16" i="2"/>
  <c r="CV16" i="2"/>
  <c r="CV11" i="2" s="1"/>
  <c r="CU16" i="2"/>
  <c r="CU11" i="2" s="1"/>
  <c r="CT16" i="2"/>
  <c r="CS16" i="2"/>
  <c r="CR16" i="2"/>
  <c r="CR11" i="2" s="1"/>
  <c r="CQ16" i="2"/>
  <c r="CP16" i="2"/>
  <c r="CO16" i="2"/>
  <c r="CN16" i="2"/>
  <c r="CN11" i="2" s="1"/>
  <c r="CW11" i="2"/>
  <c r="CT11" i="2"/>
  <c r="CS11" i="2"/>
  <c r="CQ11" i="2"/>
  <c r="CP11" i="2"/>
  <c r="CO11" i="2"/>
  <c r="CK40" i="2"/>
  <c r="CJ40" i="2"/>
  <c r="CI40" i="2"/>
  <c r="CH40" i="2"/>
  <c r="CG40" i="2"/>
  <c r="CG32" i="2" s="1"/>
  <c r="CF40" i="2"/>
  <c r="CE40" i="2"/>
  <c r="CD40" i="2"/>
  <c r="CC40" i="2"/>
  <c r="CC32" i="2" s="1"/>
  <c r="CB40" i="2"/>
  <c r="CK36" i="2"/>
  <c r="CJ36" i="2"/>
  <c r="CI36" i="2"/>
  <c r="CH36" i="2"/>
  <c r="CH32" i="2" s="1"/>
  <c r="CG36" i="2"/>
  <c r="CF36" i="2"/>
  <c r="CE36" i="2"/>
  <c r="CD36" i="2"/>
  <c r="CC36" i="2"/>
  <c r="CB36" i="2"/>
  <c r="CK32" i="2"/>
  <c r="CI32" i="2"/>
  <c r="CE32" i="2"/>
  <c r="CD32" i="2"/>
  <c r="CK30" i="2"/>
  <c r="CJ30" i="2"/>
  <c r="CJ28" i="2" s="1"/>
  <c r="CI30" i="2"/>
  <c r="CI28" i="2" s="1"/>
  <c r="CH30" i="2"/>
  <c r="CG30" i="2"/>
  <c r="CF30" i="2"/>
  <c r="CF28" i="2" s="1"/>
  <c r="CE30" i="2"/>
  <c r="CD30" i="2"/>
  <c r="CC30" i="2"/>
  <c r="CB30" i="2"/>
  <c r="CB28" i="2" s="1"/>
  <c r="CK28" i="2"/>
  <c r="CH28" i="2"/>
  <c r="CG28" i="2"/>
  <c r="CE28" i="2"/>
  <c r="CD28" i="2"/>
  <c r="CC28" i="2"/>
  <c r="CK26" i="2"/>
  <c r="CK24" i="2" s="1"/>
  <c r="CJ26" i="2"/>
  <c r="CJ24" i="2" s="1"/>
  <c r="CI26" i="2"/>
  <c r="CH26" i="2"/>
  <c r="CG26" i="2"/>
  <c r="CF26" i="2"/>
  <c r="CF24" i="2" s="1"/>
  <c r="CE26" i="2"/>
  <c r="CD26" i="2"/>
  <c r="CC26" i="2"/>
  <c r="CB26" i="2"/>
  <c r="CB24" i="2" s="1"/>
  <c r="CI24" i="2"/>
  <c r="CH24" i="2"/>
  <c r="CG24" i="2"/>
  <c r="CE24" i="2"/>
  <c r="CD24" i="2"/>
  <c r="CC24" i="2"/>
  <c r="CK20" i="2"/>
  <c r="CK18" i="2" s="1"/>
  <c r="CJ20" i="2"/>
  <c r="CJ18" i="2" s="1"/>
  <c r="CI20" i="2"/>
  <c r="CH20" i="2"/>
  <c r="CG20" i="2"/>
  <c r="CG18" i="2" s="1"/>
  <c r="CF20" i="2"/>
  <c r="CF18" i="2" s="1"/>
  <c r="CE20" i="2"/>
  <c r="CD20" i="2"/>
  <c r="CC20" i="2"/>
  <c r="CB20" i="2"/>
  <c r="CB18" i="2" s="1"/>
  <c r="CI18" i="2"/>
  <c r="CH18" i="2"/>
  <c r="CE18" i="2"/>
  <c r="CD18" i="2"/>
  <c r="CC18" i="2"/>
  <c r="CK16" i="2"/>
  <c r="CJ16" i="2"/>
  <c r="CJ11" i="2" s="1"/>
  <c r="CI16" i="2"/>
  <c r="CH16" i="2"/>
  <c r="CH11" i="2" s="1"/>
  <c r="CG16" i="2"/>
  <c r="CF16" i="2"/>
  <c r="CF11" i="2" s="1"/>
  <c r="CE16" i="2"/>
  <c r="CD16" i="2"/>
  <c r="CC16" i="2"/>
  <c r="CB16" i="2"/>
  <c r="CB11" i="2" s="1"/>
  <c r="CK11" i="2"/>
  <c r="CI11" i="2"/>
  <c r="CG11" i="2"/>
  <c r="CE11" i="2"/>
  <c r="CD11" i="2"/>
  <c r="CC11" i="2"/>
  <c r="CB32" i="2" l="1"/>
  <c r="CJ32" i="2"/>
  <c r="DN32" i="2"/>
  <c r="DR32" i="2"/>
  <c r="DV32" i="2"/>
  <c r="CF32" i="2"/>
  <c r="EB32" i="2"/>
  <c r="EF32" i="2"/>
  <c r="EJ32" i="2"/>
  <c r="BW40" i="2"/>
  <c r="BV40" i="2"/>
  <c r="BU40" i="2"/>
  <c r="BU32" i="2" s="1"/>
  <c r="BT40" i="2"/>
  <c r="BS40" i="2"/>
  <c r="BR40" i="2"/>
  <c r="BQ40" i="2"/>
  <c r="BQ32" i="2" s="1"/>
  <c r="BP40" i="2"/>
  <c r="BO40" i="2"/>
  <c r="BN40" i="2"/>
  <c r="BW36" i="2"/>
  <c r="BW32" i="2" s="1"/>
  <c r="BV36" i="2"/>
  <c r="BU36" i="2"/>
  <c r="BT36" i="2"/>
  <c r="BS36" i="2"/>
  <c r="BS32" i="2" s="1"/>
  <c r="BR36" i="2"/>
  <c r="BQ36" i="2"/>
  <c r="BP36" i="2"/>
  <c r="BO36" i="2"/>
  <c r="BN36" i="2"/>
  <c r="BT32" i="2"/>
  <c r="BP32" i="2"/>
  <c r="BO32" i="2"/>
  <c r="BW30" i="2"/>
  <c r="BV30" i="2"/>
  <c r="BV28" i="2" s="1"/>
  <c r="BU30" i="2"/>
  <c r="BT30" i="2"/>
  <c r="BT28" i="2" s="1"/>
  <c r="BS30" i="2"/>
  <c r="BS28" i="2" s="1"/>
  <c r="BR30" i="2"/>
  <c r="BR28" i="2" s="1"/>
  <c r="BQ30" i="2"/>
  <c r="BP30" i="2"/>
  <c r="BO30" i="2"/>
  <c r="BN30" i="2"/>
  <c r="BN28" i="2" s="1"/>
  <c r="BW28" i="2"/>
  <c r="BU28" i="2"/>
  <c r="BQ28" i="2"/>
  <c r="BP28" i="2"/>
  <c r="BO28" i="2"/>
  <c r="BW26" i="2"/>
  <c r="BV26" i="2"/>
  <c r="BV24" i="2" s="1"/>
  <c r="BU26" i="2"/>
  <c r="BU24" i="2" s="1"/>
  <c r="BT26" i="2"/>
  <c r="BT24" i="2" s="1"/>
  <c r="BS26" i="2"/>
  <c r="BR26" i="2"/>
  <c r="BR24" i="2" s="1"/>
  <c r="BQ26" i="2"/>
  <c r="BP26" i="2"/>
  <c r="BO26" i="2"/>
  <c r="BN26" i="2"/>
  <c r="BN24" i="2" s="1"/>
  <c r="BW24" i="2"/>
  <c r="BS24" i="2"/>
  <c r="BQ24" i="2"/>
  <c r="BP24" i="2"/>
  <c r="BO24" i="2"/>
  <c r="BW20" i="2"/>
  <c r="BW18" i="2" s="1"/>
  <c r="BV20" i="2"/>
  <c r="BV18" i="2" s="1"/>
  <c r="BU20" i="2"/>
  <c r="BU18" i="2" s="1"/>
  <c r="BT20" i="2"/>
  <c r="BS20" i="2"/>
  <c r="BR20" i="2"/>
  <c r="BR18" i="2" s="1"/>
  <c r="BQ20" i="2"/>
  <c r="BP20" i="2"/>
  <c r="BO20" i="2"/>
  <c r="BN20" i="2"/>
  <c r="BN18" i="2" s="1"/>
  <c r="BT18" i="2"/>
  <c r="BS18" i="2"/>
  <c r="BQ18" i="2"/>
  <c r="BP18" i="2"/>
  <c r="BO18" i="2"/>
  <c r="BW16" i="2"/>
  <c r="BW11" i="2" s="1"/>
  <c r="BV16" i="2"/>
  <c r="BV11" i="2" s="1"/>
  <c r="BU16" i="2"/>
  <c r="BT16" i="2"/>
  <c r="BS16" i="2"/>
  <c r="BS11" i="2" s="1"/>
  <c r="BR16" i="2"/>
  <c r="BR11" i="2" s="1"/>
  <c r="BQ16" i="2"/>
  <c r="BP16" i="2"/>
  <c r="BO16" i="2"/>
  <c r="BN16" i="2"/>
  <c r="BN11" i="2" s="1"/>
  <c r="BU11" i="2"/>
  <c r="BT11" i="2"/>
  <c r="BQ11" i="2"/>
  <c r="BP11" i="2"/>
  <c r="BO11" i="2"/>
  <c r="BK40" i="2"/>
  <c r="BJ40" i="2"/>
  <c r="BI40" i="2"/>
  <c r="BH40" i="2"/>
  <c r="BH32" i="2" s="1"/>
  <c r="BG40" i="2"/>
  <c r="BF40" i="2"/>
  <c r="BE40" i="2"/>
  <c r="BE32" i="2" s="1"/>
  <c r="BD40" i="2"/>
  <c r="BD32" i="2" s="1"/>
  <c r="BC40" i="2"/>
  <c r="BB40" i="2"/>
  <c r="BK36" i="2"/>
  <c r="BK32" i="2" s="1"/>
  <c r="BJ36" i="2"/>
  <c r="BJ32" i="2" s="1"/>
  <c r="BI36" i="2"/>
  <c r="BI32" i="2" s="1"/>
  <c r="BH36" i="2"/>
  <c r="BG36" i="2"/>
  <c r="BF36" i="2"/>
  <c r="BF32" i="2" s="1"/>
  <c r="BE36" i="2"/>
  <c r="BD36" i="2"/>
  <c r="BC36" i="2"/>
  <c r="BB36" i="2"/>
  <c r="BB32" i="2" s="1"/>
  <c r="BG32" i="2"/>
  <c r="BC32" i="2"/>
  <c r="BK30" i="2"/>
  <c r="BK28" i="2" s="1"/>
  <c r="BJ30" i="2"/>
  <c r="BJ28" i="2" s="1"/>
  <c r="BI30" i="2"/>
  <c r="BH30" i="2"/>
  <c r="BG30" i="2"/>
  <c r="BG28" i="2" s="1"/>
  <c r="BF30" i="2"/>
  <c r="BF28" i="2" s="1"/>
  <c r="BE30" i="2"/>
  <c r="BD30" i="2"/>
  <c r="BC30" i="2"/>
  <c r="BB30" i="2"/>
  <c r="BB28" i="2" s="1"/>
  <c r="BI28" i="2"/>
  <c r="BH28" i="2"/>
  <c r="BE28" i="2"/>
  <c r="BD28" i="2"/>
  <c r="BC28" i="2"/>
  <c r="BK26" i="2"/>
  <c r="BJ26" i="2"/>
  <c r="BJ24" i="2" s="1"/>
  <c r="BI26" i="2"/>
  <c r="BH26" i="2"/>
  <c r="BH24" i="2" s="1"/>
  <c r="BG26" i="2"/>
  <c r="BG24" i="2" s="1"/>
  <c r="BF26" i="2"/>
  <c r="BF24" i="2" s="1"/>
  <c r="BE26" i="2"/>
  <c r="BD26" i="2"/>
  <c r="BC26" i="2"/>
  <c r="BB26" i="2"/>
  <c r="BB24" i="2" s="1"/>
  <c r="BK24" i="2"/>
  <c r="BI24" i="2"/>
  <c r="BE24" i="2"/>
  <c r="BD24" i="2"/>
  <c r="BC24" i="2"/>
  <c r="BK20" i="2"/>
  <c r="BJ20" i="2"/>
  <c r="BJ18" i="2" s="1"/>
  <c r="BI20" i="2"/>
  <c r="BI18" i="2" s="1"/>
  <c r="BH20" i="2"/>
  <c r="BH18" i="2" s="1"/>
  <c r="BG20" i="2"/>
  <c r="BF20" i="2"/>
  <c r="BF18" i="2" s="1"/>
  <c r="BE20" i="2"/>
  <c r="BD20" i="2"/>
  <c r="BC20" i="2"/>
  <c r="BB20" i="2"/>
  <c r="BB18" i="2" s="1"/>
  <c r="BK18" i="2"/>
  <c r="BG18" i="2"/>
  <c r="BE18" i="2"/>
  <c r="BD18" i="2"/>
  <c r="BC18" i="2"/>
  <c r="BK16" i="2"/>
  <c r="BK11" i="2" s="1"/>
  <c r="BJ16" i="2"/>
  <c r="BJ11" i="2" s="1"/>
  <c r="BI16" i="2"/>
  <c r="BI11" i="2" s="1"/>
  <c r="BH16" i="2"/>
  <c r="BG16" i="2"/>
  <c r="BF16" i="2"/>
  <c r="BF11" i="2" s="1"/>
  <c r="BE16" i="2"/>
  <c r="BD16" i="2"/>
  <c r="BC16" i="2"/>
  <c r="BB16" i="2"/>
  <c r="BB11" i="2" s="1"/>
  <c r="BH11" i="2"/>
  <c r="BG11" i="2"/>
  <c r="BE11" i="2"/>
  <c r="BD11" i="2"/>
  <c r="BC11" i="2"/>
  <c r="AW40" i="2"/>
  <c r="AV40" i="2"/>
  <c r="AU40" i="2"/>
  <c r="AT40" i="2"/>
  <c r="AT32" i="2" s="1"/>
  <c r="AS40" i="2"/>
  <c r="AR40" i="2"/>
  <c r="AQ40" i="2"/>
  <c r="AP40" i="2"/>
  <c r="AO40" i="2"/>
  <c r="AN40" i="2"/>
  <c r="AW36" i="2"/>
  <c r="AV36" i="2"/>
  <c r="AV32" i="2" s="1"/>
  <c r="AU36" i="2"/>
  <c r="AT36" i="2"/>
  <c r="AS36" i="2"/>
  <c r="AR36" i="2"/>
  <c r="AR32" i="2" s="1"/>
  <c r="AQ36" i="2"/>
  <c r="AQ32" i="2" s="1"/>
  <c r="AP36" i="2"/>
  <c r="AO36" i="2"/>
  <c r="AN36" i="2"/>
  <c r="AN32" i="2" s="1"/>
  <c r="AU32" i="2"/>
  <c r="AP32" i="2"/>
  <c r="AW30" i="2"/>
  <c r="AW28" i="2" s="1"/>
  <c r="AV30" i="2"/>
  <c r="AV28" i="2" s="1"/>
  <c r="AU30" i="2"/>
  <c r="AT30" i="2"/>
  <c r="AS30" i="2"/>
  <c r="AS28" i="2" s="1"/>
  <c r="AR30" i="2"/>
  <c r="AR28" i="2" s="1"/>
  <c r="AQ30" i="2"/>
  <c r="AP30" i="2"/>
  <c r="AP28" i="2" s="1"/>
  <c r="AO30" i="2"/>
  <c r="AO28" i="2" s="1"/>
  <c r="AN30" i="2"/>
  <c r="AN28" i="2" s="1"/>
  <c r="AU28" i="2"/>
  <c r="AT28" i="2"/>
  <c r="AQ28" i="2"/>
  <c r="AW26" i="2"/>
  <c r="AW24" i="2" s="1"/>
  <c r="AV26" i="2"/>
  <c r="AV24" i="2" s="1"/>
  <c r="AU26" i="2"/>
  <c r="AT26" i="2"/>
  <c r="AS26" i="2"/>
  <c r="AS24" i="2" s="1"/>
  <c r="AR26" i="2"/>
  <c r="AR24" i="2" s="1"/>
  <c r="AQ26" i="2"/>
  <c r="AQ24" i="2" s="1"/>
  <c r="AP26" i="2"/>
  <c r="AO26" i="2"/>
  <c r="AO24" i="2" s="1"/>
  <c r="AN26" i="2"/>
  <c r="AN24" i="2" s="1"/>
  <c r="AU24" i="2"/>
  <c r="AT24" i="2"/>
  <c r="AP24" i="2"/>
  <c r="AW20" i="2"/>
  <c r="AW18" i="2" s="1"/>
  <c r="AV20" i="2"/>
  <c r="AV18" i="2" s="1"/>
  <c r="AU20" i="2"/>
  <c r="AT20" i="2"/>
  <c r="AS20" i="2"/>
  <c r="AS18" i="2" s="1"/>
  <c r="AR20" i="2"/>
  <c r="AR18" i="2" s="1"/>
  <c r="AQ20" i="2"/>
  <c r="AP20" i="2"/>
  <c r="AP18" i="2" s="1"/>
  <c r="AO20" i="2"/>
  <c r="AO18" i="2" s="1"/>
  <c r="AN20" i="2"/>
  <c r="AN18" i="2" s="1"/>
  <c r="AU18" i="2"/>
  <c r="AT18" i="2"/>
  <c r="AQ18" i="2"/>
  <c r="AW16" i="2"/>
  <c r="AW11" i="2" s="1"/>
  <c r="AV16" i="2"/>
  <c r="AV11" i="2" s="1"/>
  <c r="AU16" i="2"/>
  <c r="AT16" i="2"/>
  <c r="AS16" i="2"/>
  <c r="AS11" i="2" s="1"/>
  <c r="AR16" i="2"/>
  <c r="AR11" i="2" s="1"/>
  <c r="AQ16" i="2"/>
  <c r="AQ11" i="2" s="1"/>
  <c r="AP16" i="2"/>
  <c r="AO16" i="2"/>
  <c r="AO11" i="2" s="1"/>
  <c r="AN16" i="2"/>
  <c r="AN11" i="2" s="1"/>
  <c r="AU11" i="2"/>
  <c r="AT11" i="2"/>
  <c r="AP11" i="2"/>
  <c r="AK40" i="2"/>
  <c r="AJ40" i="2"/>
  <c r="AI40" i="2"/>
  <c r="AH40" i="2"/>
  <c r="AH32" i="2" s="1"/>
  <c r="AG40" i="2"/>
  <c r="AG32" i="2" s="1"/>
  <c r="AF40" i="2"/>
  <c r="AE40" i="2"/>
  <c r="AD40" i="2"/>
  <c r="AC40" i="2"/>
  <c r="AB40" i="2"/>
  <c r="AK36" i="2"/>
  <c r="AJ36" i="2"/>
  <c r="AJ32" i="2" s="1"/>
  <c r="AI36" i="2"/>
  <c r="AI32" i="2" s="1"/>
  <c r="AH36" i="2"/>
  <c r="AG36" i="2"/>
  <c r="AF36" i="2"/>
  <c r="AF32" i="2" s="1"/>
  <c r="AE36" i="2"/>
  <c r="AE32" i="2" s="1"/>
  <c r="AD36" i="2"/>
  <c r="AC36" i="2"/>
  <c r="AB36" i="2"/>
  <c r="AB32" i="2" s="1"/>
  <c r="AK32" i="2"/>
  <c r="AD32" i="2"/>
  <c r="AC32" i="2"/>
  <c r="AK30" i="2"/>
  <c r="AJ30" i="2"/>
  <c r="AJ28" i="2" s="1"/>
  <c r="AI30" i="2"/>
  <c r="AI28" i="2" s="1"/>
  <c r="AH30" i="2"/>
  <c r="AG30" i="2"/>
  <c r="AF30" i="2"/>
  <c r="AF28" i="2" s="1"/>
  <c r="AE30" i="2"/>
  <c r="AE28" i="2" s="1"/>
  <c r="AD30" i="2"/>
  <c r="AD28" i="2" s="1"/>
  <c r="AC30" i="2"/>
  <c r="AB30" i="2"/>
  <c r="AB28" i="2" s="1"/>
  <c r="AK28" i="2"/>
  <c r="AH28" i="2"/>
  <c r="AG28" i="2"/>
  <c r="AC28" i="2"/>
  <c r="AK26" i="2"/>
  <c r="AK24" i="2" s="1"/>
  <c r="AJ26" i="2"/>
  <c r="AJ24" i="2" s="1"/>
  <c r="AI26" i="2"/>
  <c r="AI24" i="2" s="1"/>
  <c r="AH26" i="2"/>
  <c r="AG26" i="2"/>
  <c r="AF26" i="2"/>
  <c r="AF24" i="2" s="1"/>
  <c r="AE26" i="2"/>
  <c r="AE24" i="2" s="1"/>
  <c r="AD26" i="2"/>
  <c r="AD24" i="2" s="1"/>
  <c r="AC26" i="2"/>
  <c r="AC24" i="2" s="1"/>
  <c r="AB26" i="2"/>
  <c r="AB24" i="2" s="1"/>
  <c r="AH24" i="2"/>
  <c r="AG24" i="2"/>
  <c r="AK20" i="2"/>
  <c r="AK18" i="2" s="1"/>
  <c r="AJ20" i="2"/>
  <c r="AJ18" i="2" s="1"/>
  <c r="AI20" i="2"/>
  <c r="AI18" i="2" s="1"/>
  <c r="AH20" i="2"/>
  <c r="AG20" i="2"/>
  <c r="AF20" i="2"/>
  <c r="AF18" i="2" s="1"/>
  <c r="AE20" i="2"/>
  <c r="AE18" i="2" s="1"/>
  <c r="AD20" i="2"/>
  <c r="AC20" i="2"/>
  <c r="AC18" i="2" s="1"/>
  <c r="AB20" i="2"/>
  <c r="AB18" i="2" s="1"/>
  <c r="AH18" i="2"/>
  <c r="AG18" i="2"/>
  <c r="AD18" i="2"/>
  <c r="AK16" i="2"/>
  <c r="AJ16" i="2"/>
  <c r="AJ11" i="2" s="1"/>
  <c r="AI16" i="2"/>
  <c r="AI11" i="2" s="1"/>
  <c r="AH16" i="2"/>
  <c r="AG16" i="2"/>
  <c r="AF16" i="2"/>
  <c r="AF11" i="2" s="1"/>
  <c r="AE16" i="2"/>
  <c r="AE11" i="2" s="1"/>
  <c r="AD16" i="2"/>
  <c r="AC16" i="2"/>
  <c r="AB16" i="2"/>
  <c r="AB11" i="2" s="1"/>
  <c r="AK11" i="2"/>
  <c r="AH11" i="2"/>
  <c r="AG11" i="2"/>
  <c r="AD11" i="2"/>
  <c r="AC11" i="2"/>
  <c r="W40" i="2"/>
  <c r="V40" i="2"/>
  <c r="U40" i="2"/>
  <c r="U32" i="2" s="1"/>
  <c r="T40" i="2"/>
  <c r="T32" i="2" s="1"/>
  <c r="S40" i="2"/>
  <c r="R40" i="2"/>
  <c r="Q40" i="2"/>
  <c r="Q32" i="2" s="1"/>
  <c r="P40" i="2"/>
  <c r="P32" i="2" s="1"/>
  <c r="O40" i="2"/>
  <c r="N40" i="2"/>
  <c r="W36" i="2"/>
  <c r="W32" i="2" s="1"/>
  <c r="V36" i="2"/>
  <c r="V32" i="2" s="1"/>
  <c r="U36" i="2"/>
  <c r="T36" i="2"/>
  <c r="S36" i="2"/>
  <c r="R36" i="2"/>
  <c r="R32" i="2" s="1"/>
  <c r="Q36" i="2"/>
  <c r="P36" i="2"/>
  <c r="O36" i="2"/>
  <c r="N36" i="2"/>
  <c r="N32" i="2" s="1"/>
  <c r="S32" i="2"/>
  <c r="O32" i="2"/>
  <c r="W30" i="2"/>
  <c r="W28" i="2" s="1"/>
  <c r="V30" i="2"/>
  <c r="V28" i="2" s="1"/>
  <c r="U30" i="2"/>
  <c r="T30" i="2"/>
  <c r="S30" i="2"/>
  <c r="R30" i="2"/>
  <c r="R28" i="2" s="1"/>
  <c r="Q30" i="2"/>
  <c r="P30" i="2"/>
  <c r="P28" i="2" s="1"/>
  <c r="O30" i="2"/>
  <c r="O28" i="2" s="1"/>
  <c r="N30" i="2"/>
  <c r="N28" i="2" s="1"/>
  <c r="U28" i="2"/>
  <c r="T28" i="2"/>
  <c r="S28" i="2"/>
  <c r="Q28" i="2"/>
  <c r="W26" i="2"/>
  <c r="W24" i="2" s="1"/>
  <c r="V26" i="2"/>
  <c r="V24" i="2" s="1"/>
  <c r="U26" i="2"/>
  <c r="T26" i="2"/>
  <c r="S26" i="2"/>
  <c r="S24" i="2" s="1"/>
  <c r="R26" i="2"/>
  <c r="R24" i="2" s="1"/>
  <c r="Q26" i="2"/>
  <c r="P26" i="2"/>
  <c r="O26" i="2"/>
  <c r="N26" i="2"/>
  <c r="N24" i="2" s="1"/>
  <c r="U24" i="2"/>
  <c r="T24" i="2"/>
  <c r="Q24" i="2"/>
  <c r="P24" i="2"/>
  <c r="O24" i="2"/>
  <c r="W20" i="2"/>
  <c r="V20" i="2"/>
  <c r="V18" i="2" s="1"/>
  <c r="U20" i="2"/>
  <c r="T20" i="2"/>
  <c r="T18" i="2" s="1"/>
  <c r="S20" i="2"/>
  <c r="S18" i="2" s="1"/>
  <c r="R20" i="2"/>
  <c r="R18" i="2" s="1"/>
  <c r="Q20" i="2"/>
  <c r="P20" i="2"/>
  <c r="O20" i="2"/>
  <c r="N20" i="2"/>
  <c r="N18" i="2" s="1"/>
  <c r="W18" i="2"/>
  <c r="U18" i="2"/>
  <c r="Q18" i="2"/>
  <c r="P18" i="2"/>
  <c r="O18" i="2"/>
  <c r="W16" i="2"/>
  <c r="V16" i="2"/>
  <c r="V11" i="2" s="1"/>
  <c r="U16" i="2"/>
  <c r="U11" i="2" s="1"/>
  <c r="T16" i="2"/>
  <c r="T11" i="2" s="1"/>
  <c r="S16" i="2"/>
  <c r="R16" i="2"/>
  <c r="R11" i="2" s="1"/>
  <c r="Q16" i="2"/>
  <c r="P16" i="2"/>
  <c r="O16" i="2"/>
  <c r="N16" i="2"/>
  <c r="N11" i="2" s="1"/>
  <c r="W11" i="2"/>
  <c r="S11" i="2"/>
  <c r="Q11" i="2"/>
  <c r="P11" i="2"/>
  <c r="O11" i="2"/>
  <c r="K40" i="2"/>
  <c r="J40" i="2"/>
  <c r="I40" i="2"/>
  <c r="H40" i="2"/>
  <c r="G40" i="2"/>
  <c r="F40" i="2"/>
  <c r="E40" i="2"/>
  <c r="D40" i="2"/>
  <c r="C40" i="2"/>
  <c r="C32" i="2" s="1"/>
  <c r="B40" i="2"/>
  <c r="K36" i="2"/>
  <c r="J36" i="2"/>
  <c r="I36" i="2"/>
  <c r="H36" i="2"/>
  <c r="H32" i="2" s="1"/>
  <c r="G36" i="2"/>
  <c r="G32" i="2" s="1"/>
  <c r="F36" i="2"/>
  <c r="E36" i="2"/>
  <c r="D36" i="2"/>
  <c r="C36" i="2"/>
  <c r="B36" i="2"/>
  <c r="K32" i="2"/>
  <c r="I32" i="2"/>
  <c r="E32" i="2"/>
  <c r="D32" i="2"/>
  <c r="K30" i="2"/>
  <c r="K28" i="2" s="1"/>
  <c r="J30" i="2"/>
  <c r="J28" i="2" s="1"/>
  <c r="I30" i="2"/>
  <c r="H30" i="2"/>
  <c r="G30" i="2"/>
  <c r="F30" i="2"/>
  <c r="F28" i="2" s="1"/>
  <c r="E30" i="2"/>
  <c r="E28" i="2" s="1"/>
  <c r="D30" i="2"/>
  <c r="C30" i="2"/>
  <c r="B30" i="2"/>
  <c r="B28" i="2" s="1"/>
  <c r="I28" i="2"/>
  <c r="H28" i="2"/>
  <c r="G28" i="2"/>
  <c r="D28" i="2"/>
  <c r="C28" i="2"/>
  <c r="K26" i="2"/>
  <c r="J26" i="2"/>
  <c r="J24" i="2" s="1"/>
  <c r="I26" i="2"/>
  <c r="I24" i="2" s="1"/>
  <c r="H26" i="2"/>
  <c r="H24" i="2" s="1"/>
  <c r="G26" i="2"/>
  <c r="F26" i="2"/>
  <c r="F24" i="2" s="1"/>
  <c r="E26" i="2"/>
  <c r="D26" i="2"/>
  <c r="C26" i="2"/>
  <c r="B26" i="2"/>
  <c r="B24" i="2" s="1"/>
  <c r="K24" i="2"/>
  <c r="G24" i="2"/>
  <c r="E24" i="2"/>
  <c r="D24" i="2"/>
  <c r="C24" i="2"/>
  <c r="K20" i="2"/>
  <c r="K18" i="2" s="1"/>
  <c r="J20" i="2"/>
  <c r="J18" i="2" s="1"/>
  <c r="I20" i="2"/>
  <c r="I18" i="2" s="1"/>
  <c r="H20" i="2"/>
  <c r="G20" i="2"/>
  <c r="F20" i="2"/>
  <c r="F18" i="2" s="1"/>
  <c r="E20" i="2"/>
  <c r="D20" i="2"/>
  <c r="C20" i="2"/>
  <c r="B20" i="2"/>
  <c r="B18" i="2" s="1"/>
  <c r="H18" i="2"/>
  <c r="G18" i="2"/>
  <c r="E18" i="2"/>
  <c r="D18" i="2"/>
  <c r="C18" i="2"/>
  <c r="K16" i="2"/>
  <c r="K11" i="2" s="1"/>
  <c r="J16" i="2"/>
  <c r="J11" i="2" s="1"/>
  <c r="I16" i="2"/>
  <c r="H16" i="2"/>
  <c r="G16" i="2"/>
  <c r="G11" i="2" s="1"/>
  <c r="F16" i="2"/>
  <c r="F11" i="2" s="1"/>
  <c r="E16" i="2"/>
  <c r="D16" i="2"/>
  <c r="C16" i="2"/>
  <c r="C11" i="2" s="1"/>
  <c r="B16" i="2"/>
  <c r="B11" i="2" s="1"/>
  <c r="I11" i="2"/>
  <c r="H11" i="2"/>
  <c r="E11" i="2"/>
  <c r="D11" i="2"/>
  <c r="B32" i="2" l="1"/>
  <c r="F32" i="2"/>
  <c r="J32" i="2"/>
  <c r="AO32" i="2"/>
  <c r="AS32" i="2"/>
  <c r="AW32" i="2"/>
  <c r="BN32" i="2"/>
  <c r="BR32" i="2"/>
  <c r="BV32" i="2"/>
  <c r="DZ40" i="4"/>
  <c r="DZ36" i="4"/>
  <c r="DZ32" i="4"/>
  <c r="DZ30" i="4"/>
  <c r="DZ28" i="4" s="1"/>
  <c r="DZ26" i="4"/>
  <c r="DZ24" i="4" s="1"/>
  <c r="DZ20" i="4"/>
  <c r="DZ18" i="4" s="1"/>
  <c r="DZ16" i="4"/>
  <c r="DZ11" i="4" s="1"/>
  <c r="BL40" i="4"/>
  <c r="BL36" i="4"/>
  <c r="BL32" i="4" s="1"/>
  <c r="BL30" i="4"/>
  <c r="BL28" i="4" s="1"/>
  <c r="BL26" i="4"/>
  <c r="BL24" i="4" s="1"/>
  <c r="BL20" i="4"/>
  <c r="BL18" i="4" s="1"/>
  <c r="BL16" i="4"/>
  <c r="BL11" i="4"/>
  <c r="DY40" i="4" l="1"/>
  <c r="DX40" i="4"/>
  <c r="DW40" i="4"/>
  <c r="DV40" i="4"/>
  <c r="DU40" i="4"/>
  <c r="DT40" i="4"/>
  <c r="DS40" i="4"/>
  <c r="DP40" i="4"/>
  <c r="DY36" i="4"/>
  <c r="DX36" i="4"/>
  <c r="DX32" i="4" s="1"/>
  <c r="DW36" i="4"/>
  <c r="DW32" i="4" s="1"/>
  <c r="DV36" i="4"/>
  <c r="DV32" i="4" s="1"/>
  <c r="DU36" i="4"/>
  <c r="DT36" i="4"/>
  <c r="DT32" i="4" s="1"/>
  <c r="DS36" i="4"/>
  <c r="DP36" i="4"/>
  <c r="DP32" i="4" s="1"/>
  <c r="DY32" i="4"/>
  <c r="DU32" i="4"/>
  <c r="DS32" i="4"/>
  <c r="DY30" i="4"/>
  <c r="DX30" i="4"/>
  <c r="DX28" i="4" s="1"/>
  <c r="DW30" i="4"/>
  <c r="DW28" i="4" s="1"/>
  <c r="DV30" i="4"/>
  <c r="DV28" i="4" s="1"/>
  <c r="DU30" i="4"/>
  <c r="DU28" i="4" s="1"/>
  <c r="DT30" i="4"/>
  <c r="DT28" i="4" s="1"/>
  <c r="DS30" i="4"/>
  <c r="DP30" i="4"/>
  <c r="DP28" i="4" s="1"/>
  <c r="DY28" i="4"/>
  <c r="DS28" i="4"/>
  <c r="DY26" i="4"/>
  <c r="DX26" i="4"/>
  <c r="DX24" i="4" s="1"/>
  <c r="DW26" i="4"/>
  <c r="DW24" i="4" s="1"/>
  <c r="DV26" i="4"/>
  <c r="DV24" i="4" s="1"/>
  <c r="DU26" i="4"/>
  <c r="DU24" i="4" s="1"/>
  <c r="DT26" i="4"/>
  <c r="DT24" i="4" s="1"/>
  <c r="DS26" i="4"/>
  <c r="DP26" i="4"/>
  <c r="DP24" i="4" s="1"/>
  <c r="DY24" i="4"/>
  <c r="DS24" i="4"/>
  <c r="DY20" i="4"/>
  <c r="DX20" i="4"/>
  <c r="DX18" i="4" s="1"/>
  <c r="DW20" i="4"/>
  <c r="DW18" i="4" s="1"/>
  <c r="DV20" i="4"/>
  <c r="DV18" i="4" s="1"/>
  <c r="DU20" i="4"/>
  <c r="DU18" i="4" s="1"/>
  <c r="DT20" i="4"/>
  <c r="DT18" i="4" s="1"/>
  <c r="DS20" i="4"/>
  <c r="DS18" i="4" s="1"/>
  <c r="DP20" i="4"/>
  <c r="DP18" i="4" s="1"/>
  <c r="DY18" i="4"/>
  <c r="DY16" i="4"/>
  <c r="DX16" i="4"/>
  <c r="DX11" i="4" s="1"/>
  <c r="DW16" i="4"/>
  <c r="DW11" i="4" s="1"/>
  <c r="DV16" i="4"/>
  <c r="DV11" i="4" s="1"/>
  <c r="DU16" i="4"/>
  <c r="DT16" i="4"/>
  <c r="DT11" i="4" s="1"/>
  <c r="DS16" i="4"/>
  <c r="DS11" i="4" s="1"/>
  <c r="DP16" i="4"/>
  <c r="DP11" i="4" s="1"/>
  <c r="DY11" i="4"/>
  <c r="DU11" i="4"/>
  <c r="BK40" i="4"/>
  <c r="BJ40" i="4"/>
  <c r="BI40" i="4"/>
  <c r="BH40" i="4"/>
  <c r="BG40" i="4"/>
  <c r="BF40" i="4"/>
  <c r="BE40" i="4"/>
  <c r="BB40" i="4"/>
  <c r="BK36" i="4"/>
  <c r="BJ36" i="4"/>
  <c r="BJ32" i="4" s="1"/>
  <c r="BI36" i="4"/>
  <c r="BI32" i="4" s="1"/>
  <c r="BH36" i="4"/>
  <c r="BG36" i="4"/>
  <c r="BG32" i="4" s="1"/>
  <c r="BF36" i="4"/>
  <c r="BF32" i="4" s="1"/>
  <c r="BE36" i="4"/>
  <c r="BB36" i="4"/>
  <c r="BB32" i="4" s="1"/>
  <c r="BK32" i="4"/>
  <c r="BH32" i="4"/>
  <c r="BE32" i="4"/>
  <c r="BK30" i="4"/>
  <c r="BJ30" i="4"/>
  <c r="BJ28" i="4" s="1"/>
  <c r="BI30" i="4"/>
  <c r="BI28" i="4" s="1"/>
  <c r="BH30" i="4"/>
  <c r="BH28" i="4" s="1"/>
  <c r="BG30" i="4"/>
  <c r="BF30" i="4"/>
  <c r="BF28" i="4" s="1"/>
  <c r="BE30" i="4"/>
  <c r="BB30" i="4"/>
  <c r="BB28" i="4" s="1"/>
  <c r="BK28" i="4"/>
  <c r="BG28" i="4"/>
  <c r="BE28" i="4"/>
  <c r="BK26" i="4"/>
  <c r="BJ26" i="4"/>
  <c r="BJ24" i="4" s="1"/>
  <c r="BI26" i="4"/>
  <c r="BI24" i="4" s="1"/>
  <c r="BH26" i="4"/>
  <c r="BH24" i="4" s="1"/>
  <c r="BG26" i="4"/>
  <c r="BG24" i="4" s="1"/>
  <c r="BF26" i="4"/>
  <c r="BF24" i="4" s="1"/>
  <c r="BE26" i="4"/>
  <c r="BE24" i="4" s="1"/>
  <c r="BB26" i="4"/>
  <c r="BB24" i="4" s="1"/>
  <c r="BK24" i="4"/>
  <c r="BK20" i="4"/>
  <c r="BJ20" i="4"/>
  <c r="BJ18" i="4" s="1"/>
  <c r="BI20" i="4"/>
  <c r="BH20" i="4"/>
  <c r="BH18" i="4" s="1"/>
  <c r="BG20" i="4"/>
  <c r="BG18" i="4" s="1"/>
  <c r="BF20" i="4"/>
  <c r="BF18" i="4" s="1"/>
  <c r="BE20" i="4"/>
  <c r="BB20" i="4"/>
  <c r="BB18" i="4" s="1"/>
  <c r="BK18" i="4"/>
  <c r="BI18" i="4"/>
  <c r="BE18" i="4"/>
  <c r="BK16" i="4"/>
  <c r="BJ16" i="4"/>
  <c r="BJ11" i="4" s="1"/>
  <c r="BI16" i="4"/>
  <c r="BI11" i="4" s="1"/>
  <c r="BH16" i="4"/>
  <c r="BG16" i="4"/>
  <c r="BG11" i="4" s="1"/>
  <c r="BF16" i="4"/>
  <c r="BF11" i="4" s="1"/>
  <c r="BE16" i="4"/>
  <c r="BB16" i="4"/>
  <c r="BB11" i="4" s="1"/>
  <c r="BK11" i="4"/>
  <c r="BH11" i="4"/>
  <c r="BE11" i="4"/>
  <c r="AY40" i="4"/>
  <c r="AX40" i="4"/>
  <c r="AW40" i="4"/>
  <c r="AV40" i="4"/>
  <c r="AU40" i="4"/>
  <c r="AT40" i="4"/>
  <c r="AS40" i="4"/>
  <c r="AP40" i="4"/>
  <c r="AY36" i="4"/>
  <c r="AX36" i="4"/>
  <c r="AX32" i="4" s="1"/>
  <c r="AW36" i="4"/>
  <c r="AW32" i="4" s="1"/>
  <c r="AV36" i="4"/>
  <c r="AV32" i="4" s="1"/>
  <c r="AU36" i="4"/>
  <c r="AT36" i="4"/>
  <c r="AT32" i="4" s="1"/>
  <c r="AS36" i="4"/>
  <c r="AS32" i="4" s="1"/>
  <c r="AP36" i="4"/>
  <c r="AP32" i="4" s="1"/>
  <c r="AY32" i="4"/>
  <c r="AU32" i="4"/>
  <c r="AY30" i="4"/>
  <c r="AX30" i="4"/>
  <c r="AX28" i="4" s="1"/>
  <c r="AW30" i="4"/>
  <c r="AW28" i="4" s="1"/>
  <c r="AV30" i="4"/>
  <c r="AU30" i="4"/>
  <c r="AU28" i="4" s="1"/>
  <c r="AT30" i="4"/>
  <c r="AT28" i="4" s="1"/>
  <c r="AS30" i="4"/>
  <c r="AS28" i="4" s="1"/>
  <c r="AP30" i="4"/>
  <c r="AP28" i="4" s="1"/>
  <c r="AY28" i="4"/>
  <c r="AV28" i="4"/>
  <c r="AY26" i="4"/>
  <c r="AX26" i="4"/>
  <c r="AX24" i="4" s="1"/>
  <c r="AW26" i="4"/>
  <c r="AV26" i="4"/>
  <c r="AV24" i="4" s="1"/>
  <c r="AU26" i="4"/>
  <c r="AU24" i="4" s="1"/>
  <c r="AT26" i="4"/>
  <c r="AT24" i="4" s="1"/>
  <c r="AS26" i="4"/>
  <c r="AP26" i="4"/>
  <c r="AP24" i="4" s="1"/>
  <c r="AY24" i="4"/>
  <c r="AW24" i="4"/>
  <c r="AS24" i="4"/>
  <c r="AY20" i="4"/>
  <c r="AX20" i="4"/>
  <c r="AX18" i="4" s="1"/>
  <c r="AW20" i="4"/>
  <c r="AW18" i="4" s="1"/>
  <c r="AV20" i="4"/>
  <c r="AV18" i="4" s="1"/>
  <c r="AU20" i="4"/>
  <c r="AU18" i="4" s="1"/>
  <c r="AT20" i="4"/>
  <c r="AT18" i="4" s="1"/>
  <c r="AS20" i="4"/>
  <c r="AP20" i="4"/>
  <c r="AP18" i="4" s="1"/>
  <c r="AY18" i="4"/>
  <c r="AS18" i="4"/>
  <c r="AY16" i="4"/>
  <c r="AX16" i="4"/>
  <c r="AX11" i="4" s="1"/>
  <c r="AW16" i="4"/>
  <c r="AV16" i="4"/>
  <c r="AV11" i="4" s="1"/>
  <c r="AU16" i="4"/>
  <c r="AU11" i="4" s="1"/>
  <c r="AT16" i="4"/>
  <c r="AT11" i="4" s="1"/>
  <c r="AS16" i="4"/>
  <c r="AP16" i="4"/>
  <c r="AP11" i="4" s="1"/>
  <c r="AY11" i="4"/>
  <c r="AW11" i="4"/>
  <c r="AS11" i="4"/>
  <c r="DL41" i="2" l="1"/>
  <c r="DL40" i="2" s="1"/>
  <c r="DL39" i="2" s="1"/>
  <c r="DL38" i="2" s="1"/>
  <c r="DL37" i="2" s="1"/>
  <c r="DL36" i="2" s="1"/>
  <c r="DL35" i="2" s="1"/>
  <c r="DL34" i="2" s="1"/>
  <c r="DL32" i="2" s="1"/>
  <c r="DL20" i="2" s="1"/>
  <c r="AL40" i="2"/>
  <c r="AL36" i="2"/>
  <c r="AL30" i="2"/>
  <c r="AL28" i="2" s="1"/>
  <c r="AL26" i="2"/>
  <c r="AL24" i="2"/>
  <c r="AL20" i="2"/>
  <c r="AL18" i="2" s="1"/>
  <c r="AL16" i="2"/>
  <c r="AL11" i="2"/>
  <c r="DL18" i="2" l="1"/>
  <c r="DL8" i="2" s="1"/>
  <c r="DL10" i="2"/>
  <c r="HB41" i="4"/>
  <c r="GP41" i="4"/>
  <c r="GB41" i="4"/>
  <c r="FP41" i="4"/>
  <c r="FB41" i="4"/>
  <c r="EP41" i="4"/>
  <c r="EM41" i="4"/>
  <c r="EM38" i="4" s="1"/>
  <c r="EM35" i="4" s="1"/>
  <c r="EM32" i="4" s="1"/>
  <c r="EM29" i="4" s="1"/>
  <c r="EM26" i="4" s="1"/>
  <c r="EM23" i="4" s="1"/>
  <c r="DB41" i="4"/>
  <c r="CP41" i="4"/>
  <c r="CB41" i="4"/>
  <c r="CA41" i="4"/>
  <c r="BZ41" i="4"/>
  <c r="BM41" i="4"/>
  <c r="BL8" i="4"/>
  <c r="AM41" i="4"/>
  <c r="AA41" i="4"/>
  <c r="M41" i="4"/>
  <c r="HM40" i="4"/>
  <c r="HL40" i="4"/>
  <c r="HK40" i="4"/>
  <c r="HJ40" i="4"/>
  <c r="HI40" i="4"/>
  <c r="HH40" i="4"/>
  <c r="HG40" i="4"/>
  <c r="HF40" i="4"/>
  <c r="HE40" i="4"/>
  <c r="HA40" i="4"/>
  <c r="GZ40" i="4"/>
  <c r="GY40" i="4"/>
  <c r="GX40" i="4"/>
  <c r="GW40" i="4"/>
  <c r="GW32" i="4" s="1"/>
  <c r="GV40" i="4"/>
  <c r="GU40" i="4"/>
  <c r="GT40" i="4"/>
  <c r="GS40" i="4"/>
  <c r="GM40" i="4"/>
  <c r="GL40" i="4"/>
  <c r="GK40" i="4"/>
  <c r="GJ40" i="4"/>
  <c r="GJ32" i="4" s="1"/>
  <c r="GI40" i="4"/>
  <c r="GH40" i="4"/>
  <c r="GG40" i="4"/>
  <c r="GF40" i="4"/>
  <c r="GB40" i="4" s="1"/>
  <c r="GE40" i="4"/>
  <c r="GA40" i="4"/>
  <c r="FZ40" i="4"/>
  <c r="FY40" i="4"/>
  <c r="FX40" i="4"/>
  <c r="FW40" i="4"/>
  <c r="FV40" i="4"/>
  <c r="FU40" i="4"/>
  <c r="FT40" i="4"/>
  <c r="FS40" i="4"/>
  <c r="FM40" i="4"/>
  <c r="FL40" i="4"/>
  <c r="FK40" i="4"/>
  <c r="FJ40" i="4"/>
  <c r="FI40" i="4"/>
  <c r="FH40" i="4"/>
  <c r="FG40" i="4"/>
  <c r="FF40" i="4"/>
  <c r="FE40" i="4"/>
  <c r="FB40" i="4" s="1"/>
  <c r="FA40" i="4"/>
  <c r="EZ40" i="4"/>
  <c r="EY40" i="4"/>
  <c r="EX40" i="4"/>
  <c r="EW40" i="4"/>
  <c r="EV40" i="4"/>
  <c r="EU40" i="4"/>
  <c r="ET40" i="4"/>
  <c r="ES40" i="4"/>
  <c r="EM40" i="4"/>
  <c r="EI8" i="4"/>
  <c r="EE8" i="4"/>
  <c r="EA40" i="4"/>
  <c r="DM40" i="4"/>
  <c r="DL40" i="4"/>
  <c r="DK40" i="4"/>
  <c r="DK32" i="4" s="1"/>
  <c r="DJ40" i="4"/>
  <c r="DI40" i="4"/>
  <c r="DH40" i="4"/>
  <c r="DG40" i="4"/>
  <c r="DF40" i="4"/>
  <c r="DE40" i="4"/>
  <c r="DA40" i="4"/>
  <c r="CZ40" i="4"/>
  <c r="CZ32" i="4" s="1"/>
  <c r="CY40" i="4"/>
  <c r="CX40" i="4"/>
  <c r="CW40" i="4"/>
  <c r="CV40" i="4"/>
  <c r="CU40" i="4"/>
  <c r="CT40" i="4"/>
  <c r="CS40" i="4"/>
  <c r="CM40" i="4"/>
  <c r="CL40" i="4"/>
  <c r="CK40" i="4"/>
  <c r="CJ40" i="4"/>
  <c r="CI40" i="4"/>
  <c r="CH40" i="4"/>
  <c r="CG40" i="4"/>
  <c r="CF40" i="4"/>
  <c r="CE40" i="4"/>
  <c r="CB40" i="4" s="1"/>
  <c r="CA40" i="4"/>
  <c r="BZ40" i="4"/>
  <c r="BZ37" i="4" s="1"/>
  <c r="BZ34" i="4" s="1"/>
  <c r="BY40" i="4"/>
  <c r="BX40" i="4"/>
  <c r="BW40" i="4"/>
  <c r="BV40" i="4"/>
  <c r="BU40" i="4"/>
  <c r="BT40" i="4"/>
  <c r="BS40" i="4"/>
  <c r="BP40" i="4"/>
  <c r="BM40" i="4"/>
  <c r="BM37" i="4" s="1"/>
  <c r="BH10" i="4"/>
  <c r="BB10" i="4"/>
  <c r="BA40" i="4"/>
  <c r="AZ40" i="4"/>
  <c r="AX10" i="4"/>
  <c r="AT10" i="4"/>
  <c r="AM40" i="4"/>
  <c r="AL10" i="4"/>
  <c r="AH10" i="4"/>
  <c r="AB10" i="4"/>
  <c r="AA40" i="4"/>
  <c r="M40" i="4"/>
  <c r="M37" i="4" s="1"/>
  <c r="M34" i="4" s="1"/>
  <c r="M31" i="4" s="1"/>
  <c r="M28" i="4" s="1"/>
  <c r="M25" i="4" s="1"/>
  <c r="H8" i="4"/>
  <c r="B8" i="4"/>
  <c r="HB39" i="4"/>
  <c r="GP39" i="4"/>
  <c r="GB39" i="4"/>
  <c r="FP39" i="4"/>
  <c r="FB39" i="4"/>
  <c r="EP39" i="4"/>
  <c r="EM39" i="4"/>
  <c r="EM36" i="4" s="1"/>
  <c r="EM33" i="4" s="1"/>
  <c r="DB39" i="4"/>
  <c r="CP39" i="4"/>
  <c r="CB39" i="4"/>
  <c r="CA39" i="4"/>
  <c r="CA36" i="4" s="1"/>
  <c r="CA33" i="4" s="1"/>
  <c r="CA30" i="4" s="1"/>
  <c r="BZ39" i="4"/>
  <c r="BM39" i="4"/>
  <c r="AM39" i="4"/>
  <c r="AM36" i="4" s="1"/>
  <c r="AM33" i="4" s="1"/>
  <c r="AM30" i="4" s="1"/>
  <c r="AA39" i="4"/>
  <c r="M39" i="4"/>
  <c r="HB38" i="4"/>
  <c r="GP38" i="4"/>
  <c r="GB38" i="4"/>
  <c r="FP38" i="4"/>
  <c r="FB38" i="4"/>
  <c r="EP38" i="4"/>
  <c r="DB38" i="4"/>
  <c r="CP38" i="4"/>
  <c r="CB38" i="4"/>
  <c r="BZ38" i="4"/>
  <c r="BZ35" i="4" s="1"/>
  <c r="BZ32" i="4" s="1"/>
  <c r="BZ29" i="4" s="1"/>
  <c r="BM38" i="4"/>
  <c r="BM35" i="4" s="1"/>
  <c r="BM32" i="4" s="1"/>
  <c r="AA38" i="4"/>
  <c r="AA35" i="4" s="1"/>
  <c r="AA32" i="4" s="1"/>
  <c r="M38" i="4"/>
  <c r="M35" i="4" s="1"/>
  <c r="HB37" i="4"/>
  <c r="GP37" i="4"/>
  <c r="GB37" i="4"/>
  <c r="FP37" i="4"/>
  <c r="FB37" i="4"/>
  <c r="EP37" i="4"/>
  <c r="DB37" i="4"/>
  <c r="CP37" i="4"/>
  <c r="CB37" i="4"/>
  <c r="CA37" i="4"/>
  <c r="CA34" i="4" s="1"/>
  <c r="AM37" i="4"/>
  <c r="AM34" i="4" s="1"/>
  <c r="AA37" i="4"/>
  <c r="AA34" i="4" s="1"/>
  <c r="HM36" i="4"/>
  <c r="HL36" i="4"/>
  <c r="HK36" i="4"/>
  <c r="HJ36" i="4"/>
  <c r="HJ32" i="4" s="1"/>
  <c r="HI36" i="4"/>
  <c r="HH36" i="4"/>
  <c r="HG36" i="4"/>
  <c r="HF36" i="4"/>
  <c r="HF32" i="4" s="1"/>
  <c r="HE36" i="4"/>
  <c r="HA36" i="4"/>
  <c r="GZ36" i="4"/>
  <c r="GY36" i="4"/>
  <c r="GX36" i="4"/>
  <c r="GW36" i="4"/>
  <c r="GV36" i="4"/>
  <c r="GU36" i="4"/>
  <c r="GT36" i="4"/>
  <c r="GS36" i="4"/>
  <c r="GM36" i="4"/>
  <c r="GL36" i="4"/>
  <c r="GK36" i="4"/>
  <c r="GJ36" i="4"/>
  <c r="GI36" i="4"/>
  <c r="GH36" i="4"/>
  <c r="GH32" i="4" s="1"/>
  <c r="GG36" i="4"/>
  <c r="GG32" i="4" s="1"/>
  <c r="GF36" i="4"/>
  <c r="GE36" i="4"/>
  <c r="GA36" i="4"/>
  <c r="GA32" i="4" s="1"/>
  <c r="FZ36" i="4"/>
  <c r="FZ32" i="4" s="1"/>
  <c r="FY36" i="4"/>
  <c r="FX36" i="4"/>
  <c r="FW36" i="4"/>
  <c r="FW32" i="4" s="1"/>
  <c r="FV36" i="4"/>
  <c r="FU36" i="4"/>
  <c r="FT36" i="4"/>
  <c r="FS36" i="4"/>
  <c r="FS32" i="4" s="1"/>
  <c r="FM36" i="4"/>
  <c r="FM32" i="4" s="1"/>
  <c r="FL36" i="4"/>
  <c r="FL32" i="4" s="1"/>
  <c r="FK36" i="4"/>
  <c r="FK32" i="4" s="1"/>
  <c r="FJ36" i="4"/>
  <c r="FJ32" i="4" s="1"/>
  <c r="FI36" i="4"/>
  <c r="FI32" i="4" s="1"/>
  <c r="FH36" i="4"/>
  <c r="FH32" i="4" s="1"/>
  <c r="FG36" i="4"/>
  <c r="FF36" i="4"/>
  <c r="FB36" i="4" s="1"/>
  <c r="FE36" i="4"/>
  <c r="FE32" i="4" s="1"/>
  <c r="FA36" i="4"/>
  <c r="EZ36" i="4"/>
  <c r="EZ32" i="4" s="1"/>
  <c r="EY36" i="4"/>
  <c r="EY32" i="4" s="1"/>
  <c r="EX36" i="4"/>
  <c r="EX32" i="4" s="1"/>
  <c r="EW36" i="4"/>
  <c r="EV36" i="4"/>
  <c r="EV32" i="4" s="1"/>
  <c r="EU36" i="4"/>
  <c r="EU32" i="4" s="1"/>
  <c r="ET36" i="4"/>
  <c r="ES36" i="4"/>
  <c r="EA36" i="4"/>
  <c r="EA32" i="4" s="1"/>
  <c r="DM36" i="4"/>
  <c r="DL36" i="4"/>
  <c r="DK36" i="4"/>
  <c r="DJ36" i="4"/>
  <c r="DI36" i="4"/>
  <c r="DH36" i="4"/>
  <c r="DG36" i="4"/>
  <c r="DF36" i="4"/>
  <c r="DF32" i="4" s="1"/>
  <c r="DE36" i="4"/>
  <c r="DA36" i="4"/>
  <c r="DA32" i="4" s="1"/>
  <c r="CZ36" i="4"/>
  <c r="CY36" i="4"/>
  <c r="CY32" i="4" s="1"/>
  <c r="CX36" i="4"/>
  <c r="CW36" i="4"/>
  <c r="CV36" i="4"/>
  <c r="CU36" i="4"/>
  <c r="CU32" i="4" s="1"/>
  <c r="CT36" i="4"/>
  <c r="CS36" i="4"/>
  <c r="CS32" i="4" s="1"/>
  <c r="CM36" i="4"/>
  <c r="CL36" i="4"/>
  <c r="CL32" i="4" s="1"/>
  <c r="CK36" i="4"/>
  <c r="CK32" i="4" s="1"/>
  <c r="CJ36" i="4"/>
  <c r="CI36" i="4"/>
  <c r="CH36" i="4"/>
  <c r="CH32" i="4" s="1"/>
  <c r="CG36" i="4"/>
  <c r="CF36" i="4"/>
  <c r="CE36" i="4"/>
  <c r="BZ36" i="4"/>
  <c r="BZ33" i="4" s="1"/>
  <c r="BZ30" i="4" s="1"/>
  <c r="BY36" i="4"/>
  <c r="BY32" i="4" s="1"/>
  <c r="BX36" i="4"/>
  <c r="BW36" i="4"/>
  <c r="BW32" i="4" s="1"/>
  <c r="BV36" i="4"/>
  <c r="BV32" i="4" s="1"/>
  <c r="BU36" i="4"/>
  <c r="BU32" i="4" s="1"/>
  <c r="BT36" i="4"/>
  <c r="BS36" i="4"/>
  <c r="BS32" i="4" s="1"/>
  <c r="BP36" i="4"/>
  <c r="BP32" i="4" s="1"/>
  <c r="BM36" i="4"/>
  <c r="BM33" i="4" s="1"/>
  <c r="BM30" i="4" s="1"/>
  <c r="BM27" i="4" s="1"/>
  <c r="BM24" i="4" s="1"/>
  <c r="BM21" i="4" s="1"/>
  <c r="BA36" i="4"/>
  <c r="AZ36" i="4"/>
  <c r="AA36" i="4"/>
  <c r="AA33" i="4" s="1"/>
  <c r="AA30" i="4" s="1"/>
  <c r="AA27" i="4" s="1"/>
  <c r="M36" i="4"/>
  <c r="M33" i="4" s="1"/>
  <c r="M30" i="4" s="1"/>
  <c r="M27" i="4" s="1"/>
  <c r="M24" i="4" s="1"/>
  <c r="M21" i="4" s="1"/>
  <c r="HB35" i="4"/>
  <c r="GP35" i="4"/>
  <c r="GB35" i="4"/>
  <c r="FP35" i="4"/>
  <c r="FB35" i="4"/>
  <c r="EP35" i="4"/>
  <c r="DB35" i="4"/>
  <c r="CP35" i="4"/>
  <c r="CB35" i="4"/>
  <c r="HB34" i="4"/>
  <c r="GP34" i="4"/>
  <c r="GB34" i="4"/>
  <c r="FP34" i="4"/>
  <c r="FB34" i="4"/>
  <c r="EP34" i="4"/>
  <c r="DB34" i="4"/>
  <c r="CP34" i="4"/>
  <c r="CB34" i="4"/>
  <c r="BM34" i="4"/>
  <c r="BM31" i="4" s="1"/>
  <c r="BM28" i="4" s="1"/>
  <c r="BM25" i="4" s="1"/>
  <c r="HB33" i="4"/>
  <c r="GP33" i="4"/>
  <c r="GB33" i="4"/>
  <c r="FP33" i="4"/>
  <c r="FB33" i="4"/>
  <c r="EP33" i="4"/>
  <c r="DB33" i="4"/>
  <c r="CP33" i="4"/>
  <c r="CB33" i="4"/>
  <c r="HK32" i="4"/>
  <c r="HG32" i="4"/>
  <c r="GZ32" i="4"/>
  <c r="GV32" i="4"/>
  <c r="GL32" i="4"/>
  <c r="GK32" i="4"/>
  <c r="FV32" i="4"/>
  <c r="FT32" i="4"/>
  <c r="FG32" i="4"/>
  <c r="FA32" i="4"/>
  <c r="EW32" i="4"/>
  <c r="ES32" i="4"/>
  <c r="DJ32" i="4"/>
  <c r="DG32" i="4"/>
  <c r="CW32" i="4"/>
  <c r="CV32" i="4"/>
  <c r="CJ32" i="4"/>
  <c r="CG32" i="4"/>
  <c r="BI8" i="4"/>
  <c r="BA32" i="4"/>
  <c r="AI8" i="4"/>
  <c r="M32" i="4"/>
  <c r="M29" i="4" s="1"/>
  <c r="HB31" i="4"/>
  <c r="GP31" i="4"/>
  <c r="GB31" i="4"/>
  <c r="FP31" i="4"/>
  <c r="FB31" i="4"/>
  <c r="EP31" i="4"/>
  <c r="DB31" i="4"/>
  <c r="CP31" i="4"/>
  <c r="CB31" i="4"/>
  <c r="HM30" i="4"/>
  <c r="HM28" i="4" s="1"/>
  <c r="HL30" i="4"/>
  <c r="HL28" i="4" s="1"/>
  <c r="HK30" i="4"/>
  <c r="HJ30" i="4"/>
  <c r="HI30" i="4"/>
  <c r="HI28" i="4" s="1"/>
  <c r="HH30" i="4"/>
  <c r="HH28" i="4" s="1"/>
  <c r="HG30" i="4"/>
  <c r="HF30" i="4"/>
  <c r="HF28" i="4" s="1"/>
  <c r="HE30" i="4"/>
  <c r="HE28" i="4" s="1"/>
  <c r="HA30" i="4"/>
  <c r="HA28" i="4" s="1"/>
  <c r="GZ30" i="4"/>
  <c r="GY30" i="4"/>
  <c r="GY28" i="4" s="1"/>
  <c r="GX30" i="4"/>
  <c r="GX28" i="4" s="1"/>
  <c r="GW30" i="4"/>
  <c r="GV30" i="4"/>
  <c r="GV28" i="4" s="1"/>
  <c r="GU30" i="4"/>
  <c r="GU28" i="4" s="1"/>
  <c r="GT30" i="4"/>
  <c r="GS30" i="4"/>
  <c r="GS28" i="4" s="1"/>
  <c r="GM30" i="4"/>
  <c r="GL30" i="4"/>
  <c r="GL28" i="4" s="1"/>
  <c r="GK30" i="4"/>
  <c r="GK28" i="4" s="1"/>
  <c r="GJ30" i="4"/>
  <c r="GJ28" i="4" s="1"/>
  <c r="GI30" i="4"/>
  <c r="GI28" i="4" s="1"/>
  <c r="GH30" i="4"/>
  <c r="GH28" i="4" s="1"/>
  <c r="GG30" i="4"/>
  <c r="GG28" i="4" s="1"/>
  <c r="GF30" i="4"/>
  <c r="GF28" i="4" s="1"/>
  <c r="GE30" i="4"/>
  <c r="GA30" i="4"/>
  <c r="GA28" i="4" s="1"/>
  <c r="FZ30" i="4"/>
  <c r="FZ28" i="4" s="1"/>
  <c r="FZ8" i="4" s="1"/>
  <c r="FY30" i="4"/>
  <c r="FX30" i="4"/>
  <c r="FX28" i="4" s="1"/>
  <c r="FW30" i="4"/>
  <c r="FW28" i="4" s="1"/>
  <c r="FV30" i="4"/>
  <c r="FV28" i="4" s="1"/>
  <c r="FV8" i="4" s="1"/>
  <c r="FU30" i="4"/>
  <c r="FT30" i="4"/>
  <c r="FS30" i="4"/>
  <c r="FS28" i="4" s="1"/>
  <c r="FM30" i="4"/>
  <c r="FM28" i="4" s="1"/>
  <c r="FL30" i="4"/>
  <c r="FK30" i="4"/>
  <c r="FK28" i="4" s="1"/>
  <c r="FJ30" i="4"/>
  <c r="FJ28" i="4" s="1"/>
  <c r="FI30" i="4"/>
  <c r="FI28" i="4" s="1"/>
  <c r="FI8" i="4" s="1"/>
  <c r="FH30" i="4"/>
  <c r="FG30" i="4"/>
  <c r="FF30" i="4"/>
  <c r="FF28" i="4" s="1"/>
  <c r="FE30" i="4"/>
  <c r="FA30" i="4"/>
  <c r="EZ30" i="4"/>
  <c r="EZ28" i="4" s="1"/>
  <c r="EY30" i="4"/>
  <c r="EY28" i="4" s="1"/>
  <c r="EX30" i="4"/>
  <c r="EX28" i="4" s="1"/>
  <c r="EW30" i="4"/>
  <c r="EV30" i="4"/>
  <c r="EV28" i="4" s="1"/>
  <c r="EU30" i="4"/>
  <c r="EU28" i="4" s="1"/>
  <c r="ET30" i="4"/>
  <c r="ET28" i="4" s="1"/>
  <c r="ES30" i="4"/>
  <c r="EA30" i="4"/>
  <c r="EA28" i="4" s="1"/>
  <c r="DM30" i="4"/>
  <c r="DM28" i="4" s="1"/>
  <c r="DL30" i="4"/>
  <c r="DL28" i="4" s="1"/>
  <c r="DK30" i="4"/>
  <c r="DJ30" i="4"/>
  <c r="DI30" i="4"/>
  <c r="DI28" i="4" s="1"/>
  <c r="DH30" i="4"/>
  <c r="DH28" i="4" s="1"/>
  <c r="DG30" i="4"/>
  <c r="DF30" i="4"/>
  <c r="DE30" i="4"/>
  <c r="DA30" i="4"/>
  <c r="DA28" i="4" s="1"/>
  <c r="CZ30" i="4"/>
  <c r="CZ28" i="4" s="1"/>
  <c r="CY30" i="4"/>
  <c r="CY28" i="4" s="1"/>
  <c r="CX30" i="4"/>
  <c r="CX28" i="4" s="1"/>
  <c r="CW30" i="4"/>
  <c r="CW28" i="4" s="1"/>
  <c r="CV30" i="4"/>
  <c r="CU30" i="4"/>
  <c r="CU28" i="4" s="1"/>
  <c r="CT30" i="4"/>
  <c r="CS30" i="4"/>
  <c r="CS28" i="4" s="1"/>
  <c r="CM30" i="4"/>
  <c r="CL30" i="4"/>
  <c r="CL28" i="4" s="1"/>
  <c r="CK30" i="4"/>
  <c r="CK28" i="4" s="1"/>
  <c r="CJ30" i="4"/>
  <c r="CI30" i="4"/>
  <c r="CH30" i="4"/>
  <c r="CH28" i="4" s="1"/>
  <c r="CG30" i="4"/>
  <c r="CG28" i="4" s="1"/>
  <c r="CF30" i="4"/>
  <c r="CE30" i="4"/>
  <c r="CE28" i="4" s="1"/>
  <c r="BY30" i="4"/>
  <c r="BY28" i="4" s="1"/>
  <c r="BX30" i="4"/>
  <c r="BX28" i="4" s="1"/>
  <c r="BW30" i="4"/>
  <c r="BV30" i="4"/>
  <c r="BV28" i="4" s="1"/>
  <c r="BU30" i="4"/>
  <c r="BU28" i="4" s="1"/>
  <c r="BT30" i="4"/>
  <c r="BT28" i="4" s="1"/>
  <c r="BS30" i="4"/>
  <c r="BP30" i="4"/>
  <c r="BP28" i="4" s="1"/>
  <c r="BA30" i="4"/>
  <c r="BA28" i="4" s="1"/>
  <c r="AZ30" i="4"/>
  <c r="HB29" i="4"/>
  <c r="GP29" i="4"/>
  <c r="GB29" i="4"/>
  <c r="FP29" i="4"/>
  <c r="FB29" i="4"/>
  <c r="EP29" i="4"/>
  <c r="DB29" i="4"/>
  <c r="CP29" i="4"/>
  <c r="CB29" i="4"/>
  <c r="HK28" i="4"/>
  <c r="HJ28" i="4"/>
  <c r="GZ28" i="4"/>
  <c r="GW28" i="4"/>
  <c r="GM28" i="4"/>
  <c r="GE28" i="4"/>
  <c r="FY28" i="4"/>
  <c r="FU28" i="4"/>
  <c r="FT28" i="4"/>
  <c r="FL28" i="4"/>
  <c r="FH28" i="4"/>
  <c r="FG28" i="4"/>
  <c r="FA28" i="4"/>
  <c r="EW28" i="4"/>
  <c r="ES28" i="4"/>
  <c r="DK28" i="4"/>
  <c r="DJ28" i="4"/>
  <c r="DG28" i="4"/>
  <c r="DF28" i="4"/>
  <c r="CV28" i="4"/>
  <c r="CM28" i="4"/>
  <c r="CJ28" i="4"/>
  <c r="CI28" i="4"/>
  <c r="BW28" i="4"/>
  <c r="BS28" i="4"/>
  <c r="AZ28" i="4"/>
  <c r="HB27" i="4"/>
  <c r="GP27" i="4"/>
  <c r="GB27" i="4"/>
  <c r="FP27" i="4"/>
  <c r="FB27" i="4"/>
  <c r="EP27" i="4"/>
  <c r="DB27" i="4"/>
  <c r="CP27" i="4"/>
  <c r="CB27" i="4"/>
  <c r="AM27" i="4"/>
  <c r="AM24" i="4" s="1"/>
  <c r="HM26" i="4"/>
  <c r="HM24" i="4" s="1"/>
  <c r="HL26" i="4"/>
  <c r="HK26" i="4"/>
  <c r="HK24" i="4" s="1"/>
  <c r="HJ26" i="4"/>
  <c r="HJ24" i="4" s="1"/>
  <c r="HI26" i="4"/>
  <c r="HI24" i="4" s="1"/>
  <c r="HH26" i="4"/>
  <c r="HH24" i="4" s="1"/>
  <c r="HG26" i="4"/>
  <c r="HG24" i="4" s="1"/>
  <c r="HF26" i="4"/>
  <c r="HF24" i="4" s="1"/>
  <c r="HE26" i="4"/>
  <c r="HA26" i="4"/>
  <c r="GZ26" i="4"/>
  <c r="GZ24" i="4" s="1"/>
  <c r="GY26" i="4"/>
  <c r="GY24" i="4" s="1"/>
  <c r="GX26" i="4"/>
  <c r="GW26" i="4"/>
  <c r="GW24" i="4" s="1"/>
  <c r="GV26" i="4"/>
  <c r="GV24" i="4" s="1"/>
  <c r="GU26" i="4"/>
  <c r="GU24" i="4" s="1"/>
  <c r="GT26" i="4"/>
  <c r="GS26" i="4"/>
  <c r="GM26" i="4"/>
  <c r="GM24" i="4" s="1"/>
  <c r="GL26" i="4"/>
  <c r="GL24" i="4" s="1"/>
  <c r="GK26" i="4"/>
  <c r="GJ26" i="4"/>
  <c r="GJ24" i="4" s="1"/>
  <c r="GI26" i="4"/>
  <c r="GI24" i="4" s="1"/>
  <c r="GH26" i="4"/>
  <c r="GH24" i="4" s="1"/>
  <c r="GG26" i="4"/>
  <c r="GF26" i="4"/>
  <c r="GE26" i="4"/>
  <c r="GE24" i="4" s="1"/>
  <c r="GA26" i="4"/>
  <c r="FZ26" i="4"/>
  <c r="FZ24" i="4" s="1"/>
  <c r="FY26" i="4"/>
  <c r="FY24" i="4" s="1"/>
  <c r="FX26" i="4"/>
  <c r="FX24" i="4" s="1"/>
  <c r="FW26" i="4"/>
  <c r="FV26" i="4"/>
  <c r="FU26" i="4"/>
  <c r="FU24" i="4" s="1"/>
  <c r="FT26" i="4"/>
  <c r="FS26" i="4"/>
  <c r="FM26" i="4"/>
  <c r="FM24" i="4" s="1"/>
  <c r="FL26" i="4"/>
  <c r="FL24" i="4" s="1"/>
  <c r="FK26" i="4"/>
  <c r="FK24" i="4" s="1"/>
  <c r="FJ26" i="4"/>
  <c r="FI26" i="4"/>
  <c r="FH26" i="4"/>
  <c r="FH24" i="4" s="1"/>
  <c r="FG26" i="4"/>
  <c r="FG24" i="4" s="1"/>
  <c r="FF26" i="4"/>
  <c r="FE26" i="4"/>
  <c r="FE24" i="4" s="1"/>
  <c r="FA26" i="4"/>
  <c r="FA24" i="4" s="1"/>
  <c r="EZ26" i="4"/>
  <c r="EZ24" i="4" s="1"/>
  <c r="EY26" i="4"/>
  <c r="EX26" i="4"/>
  <c r="EX24" i="4" s="1"/>
  <c r="EW26" i="4"/>
  <c r="EW24" i="4" s="1"/>
  <c r="EV26" i="4"/>
  <c r="EU26" i="4"/>
  <c r="ET26" i="4"/>
  <c r="ES26" i="4"/>
  <c r="ES24" i="4" s="1"/>
  <c r="EA26" i="4"/>
  <c r="EA24" i="4" s="1"/>
  <c r="DM26" i="4"/>
  <c r="DL26" i="4"/>
  <c r="DL24" i="4" s="1"/>
  <c r="DK26" i="4"/>
  <c r="DK24" i="4" s="1"/>
  <c r="DJ26" i="4"/>
  <c r="DI26" i="4"/>
  <c r="DH26" i="4"/>
  <c r="DH24" i="4" s="1"/>
  <c r="DG26" i="4"/>
  <c r="DG24" i="4" s="1"/>
  <c r="DF26" i="4"/>
  <c r="DE26" i="4"/>
  <c r="DA26" i="4"/>
  <c r="DA24" i="4" s="1"/>
  <c r="CZ26" i="4"/>
  <c r="CZ24" i="4" s="1"/>
  <c r="CY26" i="4"/>
  <c r="CY24" i="4" s="1"/>
  <c r="CX26" i="4"/>
  <c r="CX24" i="4" s="1"/>
  <c r="CW26" i="4"/>
  <c r="CW24" i="4" s="1"/>
  <c r="CV26" i="4"/>
  <c r="CV24" i="4" s="1"/>
  <c r="CU26" i="4"/>
  <c r="CT26" i="4"/>
  <c r="CS26" i="4"/>
  <c r="CS24" i="4" s="1"/>
  <c r="CM26" i="4"/>
  <c r="CM24" i="4" s="1"/>
  <c r="CL26" i="4"/>
  <c r="CL24" i="4" s="1"/>
  <c r="CK26" i="4"/>
  <c r="CK24" i="4" s="1"/>
  <c r="CJ26" i="4"/>
  <c r="CJ24" i="4" s="1"/>
  <c r="CI26" i="4"/>
  <c r="CI24" i="4" s="1"/>
  <c r="CH26" i="4"/>
  <c r="CG26" i="4"/>
  <c r="CG24" i="4" s="1"/>
  <c r="CF26" i="4"/>
  <c r="CF24" i="4" s="1"/>
  <c r="CE26" i="4"/>
  <c r="CB26" i="4" s="1"/>
  <c r="BY26" i="4"/>
  <c r="BY24" i="4" s="1"/>
  <c r="BX26" i="4"/>
  <c r="BX24" i="4" s="1"/>
  <c r="BW26" i="4"/>
  <c r="BW24" i="4" s="1"/>
  <c r="BV26" i="4"/>
  <c r="BV24" i="4" s="1"/>
  <c r="BU26" i="4"/>
  <c r="BU24" i="4" s="1"/>
  <c r="BT26" i="4"/>
  <c r="BT24" i="4" s="1"/>
  <c r="BS26" i="4"/>
  <c r="BP26" i="4"/>
  <c r="BP24" i="4" s="1"/>
  <c r="BA26" i="4"/>
  <c r="BA24" i="4" s="1"/>
  <c r="AZ26" i="4"/>
  <c r="AZ24" i="4" s="1"/>
  <c r="HB25" i="4"/>
  <c r="GP25" i="4"/>
  <c r="GB25" i="4"/>
  <c r="FP25" i="4"/>
  <c r="FB25" i="4"/>
  <c r="EP25" i="4"/>
  <c r="DB25" i="4"/>
  <c r="CP25" i="4"/>
  <c r="CB25" i="4"/>
  <c r="HL24" i="4"/>
  <c r="HA24" i="4"/>
  <c r="GX24" i="4"/>
  <c r="GT24" i="4"/>
  <c r="GS24" i="4"/>
  <c r="GK24" i="4"/>
  <c r="GG24" i="4"/>
  <c r="GF24" i="4"/>
  <c r="GA24" i="4"/>
  <c r="FW24" i="4"/>
  <c r="FV24" i="4"/>
  <c r="FS24" i="4"/>
  <c r="FJ24" i="4"/>
  <c r="FI24" i="4"/>
  <c r="FF24" i="4"/>
  <c r="EY24" i="4"/>
  <c r="EV24" i="4"/>
  <c r="EU24" i="4"/>
  <c r="DM24" i="4"/>
  <c r="DJ24" i="4"/>
  <c r="DI24" i="4"/>
  <c r="DE24" i="4"/>
  <c r="CU24" i="4"/>
  <c r="CH24" i="4"/>
  <c r="BS24" i="4"/>
  <c r="AJ8" i="4"/>
  <c r="AF8" i="4"/>
  <c r="Y8" i="4"/>
  <c r="U8" i="4"/>
  <c r="I8" i="4"/>
  <c r="HB23" i="4"/>
  <c r="GP23" i="4"/>
  <c r="GB23" i="4"/>
  <c r="FP23" i="4"/>
  <c r="FB23" i="4"/>
  <c r="EP23" i="4"/>
  <c r="DB23" i="4"/>
  <c r="CP23" i="4"/>
  <c r="CB23" i="4"/>
  <c r="HB22" i="4"/>
  <c r="GP22" i="4"/>
  <c r="GB22" i="4"/>
  <c r="FP22" i="4"/>
  <c r="FB22" i="4"/>
  <c r="EP22" i="4"/>
  <c r="DB22" i="4"/>
  <c r="CP22" i="4"/>
  <c r="CB22" i="4"/>
  <c r="HB21" i="4"/>
  <c r="GP21" i="4"/>
  <c r="GB21" i="4"/>
  <c r="FP21" i="4"/>
  <c r="FB21" i="4"/>
  <c r="EP21" i="4"/>
  <c r="DB21" i="4"/>
  <c r="CP21" i="4"/>
  <c r="CB21" i="4"/>
  <c r="HM20" i="4"/>
  <c r="HM18" i="4" s="1"/>
  <c r="HL20" i="4"/>
  <c r="HL18" i="4" s="1"/>
  <c r="HK20" i="4"/>
  <c r="HK18" i="4" s="1"/>
  <c r="HJ20" i="4"/>
  <c r="HJ18" i="4" s="1"/>
  <c r="HI20" i="4"/>
  <c r="HH20" i="4"/>
  <c r="HH18" i="4" s="1"/>
  <c r="HG20" i="4"/>
  <c r="HG18" i="4" s="1"/>
  <c r="HF20" i="4"/>
  <c r="HF18" i="4" s="1"/>
  <c r="HE20" i="4"/>
  <c r="HA20" i="4"/>
  <c r="HA10" i="4" s="1"/>
  <c r="GZ20" i="4"/>
  <c r="GZ18" i="4" s="1"/>
  <c r="GY20" i="4"/>
  <c r="GX20" i="4"/>
  <c r="GW20" i="4"/>
  <c r="GW10" i="4" s="1"/>
  <c r="GV20" i="4"/>
  <c r="GV18" i="4" s="1"/>
  <c r="GV8" i="4" s="1"/>
  <c r="GU20" i="4"/>
  <c r="GT20" i="4"/>
  <c r="GT18" i="4" s="1"/>
  <c r="GS20" i="4"/>
  <c r="GM20" i="4"/>
  <c r="GM18" i="4" s="1"/>
  <c r="GL20" i="4"/>
  <c r="GK20" i="4"/>
  <c r="GJ20" i="4"/>
  <c r="GJ18" i="4" s="1"/>
  <c r="GJ8" i="4" s="1"/>
  <c r="GI20" i="4"/>
  <c r="GI18" i="4" s="1"/>
  <c r="GH20" i="4"/>
  <c r="GG20" i="4"/>
  <c r="GF20" i="4"/>
  <c r="GF10" i="4" s="1"/>
  <c r="GE20" i="4"/>
  <c r="GA20" i="4"/>
  <c r="FZ20" i="4"/>
  <c r="FY20" i="4"/>
  <c r="FY18" i="4" s="1"/>
  <c r="FX20" i="4"/>
  <c r="FW20" i="4"/>
  <c r="FV20" i="4"/>
  <c r="FV18" i="4" s="1"/>
  <c r="FU20" i="4"/>
  <c r="FU18" i="4" s="1"/>
  <c r="FT20" i="4"/>
  <c r="FT18" i="4" s="1"/>
  <c r="FS20" i="4"/>
  <c r="FM20" i="4"/>
  <c r="FL20" i="4"/>
  <c r="FL18" i="4" s="1"/>
  <c r="FK20" i="4"/>
  <c r="FK18" i="4" s="1"/>
  <c r="FJ20" i="4"/>
  <c r="FI20" i="4"/>
  <c r="FH20" i="4"/>
  <c r="FH18" i="4" s="1"/>
  <c r="FG20" i="4"/>
  <c r="FG18" i="4" s="1"/>
  <c r="FF20" i="4"/>
  <c r="FE20" i="4"/>
  <c r="FA20" i="4"/>
  <c r="FA18" i="4" s="1"/>
  <c r="EZ20" i="4"/>
  <c r="EY20" i="4"/>
  <c r="EY18" i="4" s="1"/>
  <c r="EX20" i="4"/>
  <c r="EX18" i="4" s="1"/>
  <c r="EW20" i="4"/>
  <c r="EW18" i="4" s="1"/>
  <c r="EV20" i="4"/>
  <c r="EU20" i="4"/>
  <c r="ET20" i="4"/>
  <c r="ES20" i="4"/>
  <c r="ES18" i="4" s="1"/>
  <c r="ES8" i="4" s="1"/>
  <c r="EA20" i="4"/>
  <c r="DM20" i="4"/>
  <c r="DL20" i="4"/>
  <c r="DL18" i="4" s="1"/>
  <c r="DK20" i="4"/>
  <c r="DK18" i="4" s="1"/>
  <c r="DJ20" i="4"/>
  <c r="DI20" i="4"/>
  <c r="DH20" i="4"/>
  <c r="DH18" i="4" s="1"/>
  <c r="DG20" i="4"/>
  <c r="DG18" i="4" s="1"/>
  <c r="DF20" i="4"/>
  <c r="DE20" i="4"/>
  <c r="DE18" i="4" s="1"/>
  <c r="DA20" i="4"/>
  <c r="DA18" i="4" s="1"/>
  <c r="CZ20" i="4"/>
  <c r="CY20" i="4"/>
  <c r="CX20" i="4"/>
  <c r="CX18" i="4" s="1"/>
  <c r="CW20" i="4"/>
  <c r="CW18" i="4" s="1"/>
  <c r="CV20" i="4"/>
  <c r="CU20" i="4"/>
  <c r="CT20" i="4"/>
  <c r="CS20" i="4"/>
  <c r="CM20" i="4"/>
  <c r="CL20" i="4"/>
  <c r="CL18" i="4" s="1"/>
  <c r="CK20" i="4"/>
  <c r="CK18" i="4" s="1"/>
  <c r="CJ20" i="4"/>
  <c r="CJ18" i="4" s="1"/>
  <c r="CI20" i="4"/>
  <c r="CH20" i="4"/>
  <c r="CG20" i="4"/>
  <c r="CG18" i="4" s="1"/>
  <c r="CF20" i="4"/>
  <c r="CF18" i="4" s="1"/>
  <c r="CE20" i="4"/>
  <c r="BY20" i="4"/>
  <c r="BX20" i="4"/>
  <c r="BX18" i="4" s="1"/>
  <c r="BW20" i="4"/>
  <c r="BW18" i="4" s="1"/>
  <c r="BV20" i="4"/>
  <c r="BV18" i="4" s="1"/>
  <c r="BU20" i="4"/>
  <c r="BU18" i="4" s="1"/>
  <c r="BT20" i="4"/>
  <c r="BT18" i="4" s="1"/>
  <c r="BS20" i="4"/>
  <c r="BP20" i="4"/>
  <c r="BA20" i="4"/>
  <c r="BA18" i="4" s="1"/>
  <c r="AZ20" i="4"/>
  <c r="HB19" i="4"/>
  <c r="GP19" i="4"/>
  <c r="GB19" i="4"/>
  <c r="FP19" i="4"/>
  <c r="FB19" i="4"/>
  <c r="EP19" i="4"/>
  <c r="DB19" i="4"/>
  <c r="CP19" i="4"/>
  <c r="CB19" i="4"/>
  <c r="HI18" i="4"/>
  <c r="HE18" i="4"/>
  <c r="HA18" i="4"/>
  <c r="GY18" i="4"/>
  <c r="GX18" i="4"/>
  <c r="GW18" i="4"/>
  <c r="GU18" i="4"/>
  <c r="GL18" i="4"/>
  <c r="GK18" i="4"/>
  <c r="GH18" i="4"/>
  <c r="GG18" i="4"/>
  <c r="GA18" i="4"/>
  <c r="FZ18" i="4"/>
  <c r="FX18" i="4"/>
  <c r="FW18" i="4"/>
  <c r="FS18" i="4"/>
  <c r="FM18" i="4"/>
  <c r="FJ18" i="4"/>
  <c r="FI18" i="4"/>
  <c r="FF18" i="4"/>
  <c r="FE18" i="4"/>
  <c r="EZ18" i="4"/>
  <c r="EV18" i="4"/>
  <c r="EU18" i="4"/>
  <c r="EA18" i="4"/>
  <c r="DM18" i="4"/>
  <c r="DJ18" i="4"/>
  <c r="DI18" i="4"/>
  <c r="DF18" i="4"/>
  <c r="CZ18" i="4"/>
  <c r="CY18" i="4"/>
  <c r="CV18" i="4"/>
  <c r="CU18" i="4"/>
  <c r="CS18" i="4"/>
  <c r="CM18" i="4"/>
  <c r="CI18" i="4"/>
  <c r="CH18" i="4"/>
  <c r="CE18" i="4"/>
  <c r="BY18" i="4"/>
  <c r="BP18" i="4"/>
  <c r="HB17" i="4"/>
  <c r="GP17" i="4"/>
  <c r="GB17" i="4"/>
  <c r="FP17" i="4"/>
  <c r="FB17" i="4"/>
  <c r="EP17" i="4"/>
  <c r="DB17" i="4"/>
  <c r="CP17" i="4"/>
  <c r="CB17" i="4"/>
  <c r="HM16" i="4"/>
  <c r="HM11" i="4" s="1"/>
  <c r="HL16" i="4"/>
  <c r="HL11" i="4" s="1"/>
  <c r="HK16" i="4"/>
  <c r="HJ16" i="4"/>
  <c r="HJ10" i="4" s="1"/>
  <c r="HI16" i="4"/>
  <c r="HI11" i="4" s="1"/>
  <c r="HH16" i="4"/>
  <c r="HH11" i="4" s="1"/>
  <c r="HG16" i="4"/>
  <c r="HF16" i="4"/>
  <c r="HE16" i="4"/>
  <c r="HE11" i="4" s="1"/>
  <c r="HA16" i="4"/>
  <c r="GZ16" i="4"/>
  <c r="GY16" i="4"/>
  <c r="GY11" i="4" s="1"/>
  <c r="GX16" i="4"/>
  <c r="GW16" i="4"/>
  <c r="GV16" i="4"/>
  <c r="GU16" i="4"/>
  <c r="GU11" i="4" s="1"/>
  <c r="GT16" i="4"/>
  <c r="GS16" i="4"/>
  <c r="GM16" i="4"/>
  <c r="GM11" i="4" s="1"/>
  <c r="GL16" i="4"/>
  <c r="GL11" i="4" s="1"/>
  <c r="GK16" i="4"/>
  <c r="GJ16" i="4"/>
  <c r="GI16" i="4"/>
  <c r="GI11" i="4" s="1"/>
  <c r="GH16" i="4"/>
  <c r="GH10" i="4" s="1"/>
  <c r="GG16" i="4"/>
  <c r="GF16" i="4"/>
  <c r="GE16" i="4"/>
  <c r="GE11" i="4" s="1"/>
  <c r="GB16" i="4"/>
  <c r="GA16" i="4"/>
  <c r="FZ16" i="4"/>
  <c r="FY16" i="4"/>
  <c r="FY11" i="4" s="1"/>
  <c r="FX16" i="4"/>
  <c r="FX11" i="4" s="1"/>
  <c r="FW16" i="4"/>
  <c r="FV16" i="4"/>
  <c r="FU16" i="4"/>
  <c r="FU11" i="4" s="1"/>
  <c r="FT16" i="4"/>
  <c r="FT10" i="4" s="1"/>
  <c r="FS16" i="4"/>
  <c r="FM16" i="4"/>
  <c r="FM11" i="4" s="1"/>
  <c r="FL16" i="4"/>
  <c r="FL11" i="4" s="1"/>
  <c r="FK16" i="4"/>
  <c r="FJ16" i="4"/>
  <c r="FI16" i="4"/>
  <c r="FI11" i="4" s="1"/>
  <c r="FH16" i="4"/>
  <c r="FH11" i="4" s="1"/>
  <c r="FG16" i="4"/>
  <c r="FG11" i="4" s="1"/>
  <c r="FF16" i="4"/>
  <c r="FE16" i="4"/>
  <c r="FE11" i="4" s="1"/>
  <c r="FA16" i="4"/>
  <c r="FA11" i="4" s="1"/>
  <c r="EZ16" i="4"/>
  <c r="EY16" i="4"/>
  <c r="EY11" i="4" s="1"/>
  <c r="EX16" i="4"/>
  <c r="EX11" i="4" s="1"/>
  <c r="EW16" i="4"/>
  <c r="EW11" i="4" s="1"/>
  <c r="EV16" i="4"/>
  <c r="EV11" i="4" s="1"/>
  <c r="EV8" i="4" s="1"/>
  <c r="EU16" i="4"/>
  <c r="EU11" i="4" s="1"/>
  <c r="ET16" i="4"/>
  <c r="ES16" i="4"/>
  <c r="EA16" i="4"/>
  <c r="EA10" i="4" s="1"/>
  <c r="DM16" i="4"/>
  <c r="DM11" i="4" s="1"/>
  <c r="DL16" i="4"/>
  <c r="DK16" i="4"/>
  <c r="DJ16" i="4"/>
  <c r="DJ11" i="4" s="1"/>
  <c r="DJ8" i="4" s="1"/>
  <c r="DI16" i="4"/>
  <c r="DI11" i="4" s="1"/>
  <c r="DH16" i="4"/>
  <c r="DH11" i="4" s="1"/>
  <c r="DG16" i="4"/>
  <c r="DG11" i="4" s="1"/>
  <c r="DF16" i="4"/>
  <c r="DF11" i="4" s="1"/>
  <c r="DE16" i="4"/>
  <c r="DE11" i="4" s="1"/>
  <c r="DA16" i="4"/>
  <c r="CZ16" i="4"/>
  <c r="CZ11" i="4" s="1"/>
  <c r="CY16" i="4"/>
  <c r="CY11" i="4" s="1"/>
  <c r="CX16" i="4"/>
  <c r="CX11" i="4" s="1"/>
  <c r="CW16" i="4"/>
  <c r="CW11" i="4" s="1"/>
  <c r="CV16" i="4"/>
  <c r="CU16" i="4"/>
  <c r="CU11" i="4" s="1"/>
  <c r="CT16" i="4"/>
  <c r="CS16" i="4"/>
  <c r="CS11" i="4" s="1"/>
  <c r="CM16" i="4"/>
  <c r="CM11" i="4" s="1"/>
  <c r="CL16" i="4"/>
  <c r="CL11" i="4" s="1"/>
  <c r="CK16" i="4"/>
  <c r="CK11" i="4" s="1"/>
  <c r="CJ16" i="4"/>
  <c r="CJ11" i="4" s="1"/>
  <c r="CI16" i="4"/>
  <c r="CI11" i="4" s="1"/>
  <c r="CH16" i="4"/>
  <c r="CH11" i="4" s="1"/>
  <c r="CH8" i="4" s="1"/>
  <c r="CG16" i="4"/>
  <c r="CG11" i="4" s="1"/>
  <c r="CF16" i="4"/>
  <c r="CF11" i="4" s="1"/>
  <c r="CE16" i="4"/>
  <c r="CE11" i="4" s="1"/>
  <c r="BY16" i="4"/>
  <c r="BY11" i="4" s="1"/>
  <c r="BX16" i="4"/>
  <c r="BX11" i="4" s="1"/>
  <c r="BW16" i="4"/>
  <c r="BV16" i="4"/>
  <c r="BU16" i="4"/>
  <c r="BU11" i="4" s="1"/>
  <c r="BT16" i="4"/>
  <c r="BT11" i="4" s="1"/>
  <c r="BS16" i="4"/>
  <c r="BP16" i="4"/>
  <c r="BJ8" i="4"/>
  <c r="BA16" i="4"/>
  <c r="AZ16" i="4"/>
  <c r="AZ11" i="4" s="1"/>
  <c r="HB15" i="4"/>
  <c r="GP15" i="4"/>
  <c r="GB15" i="4"/>
  <c r="FP15" i="4"/>
  <c r="FB15" i="4"/>
  <c r="EP15" i="4"/>
  <c r="DB15" i="4"/>
  <c r="CP15" i="4"/>
  <c r="CB15" i="4"/>
  <c r="HB14" i="4"/>
  <c r="GP14" i="4"/>
  <c r="GB14" i="4"/>
  <c r="FP14" i="4"/>
  <c r="FB14" i="4"/>
  <c r="EP14" i="4"/>
  <c r="DB14" i="4"/>
  <c r="CP14" i="4"/>
  <c r="CB14" i="4"/>
  <c r="HB13" i="4"/>
  <c r="GP13" i="4"/>
  <c r="GB13" i="4"/>
  <c r="FP13" i="4"/>
  <c r="FB13" i="4"/>
  <c r="EP13" i="4"/>
  <c r="DB13" i="4"/>
  <c r="CP13" i="4"/>
  <c r="CB13" i="4"/>
  <c r="HB12" i="4"/>
  <c r="GP12" i="4"/>
  <c r="GB12" i="4"/>
  <c r="FP12" i="4"/>
  <c r="FB12" i="4"/>
  <c r="EP12" i="4"/>
  <c r="DB12" i="4"/>
  <c r="CP12" i="4"/>
  <c r="CB12" i="4"/>
  <c r="HK11" i="4"/>
  <c r="HJ11" i="4"/>
  <c r="HG11" i="4"/>
  <c r="HA11" i="4"/>
  <c r="GZ11" i="4"/>
  <c r="GX11" i="4"/>
  <c r="GW11" i="4"/>
  <c r="GV11" i="4"/>
  <c r="GS11" i="4"/>
  <c r="GK11" i="4"/>
  <c r="GK8" i="4" s="1"/>
  <c r="GJ11" i="4"/>
  <c r="GF11" i="4"/>
  <c r="GA11" i="4"/>
  <c r="FZ11" i="4"/>
  <c r="FV11" i="4"/>
  <c r="FS11" i="4"/>
  <c r="FJ11" i="4"/>
  <c r="FF11" i="4"/>
  <c r="ES11" i="4"/>
  <c r="EL8" i="4"/>
  <c r="EK8" i="4"/>
  <c r="EG8" i="4"/>
  <c r="DZ8" i="4"/>
  <c r="DL11" i="4"/>
  <c r="CV11" i="4"/>
  <c r="CT11" i="4"/>
  <c r="BW11" i="4"/>
  <c r="BV11" i="4"/>
  <c r="BS11" i="4"/>
  <c r="BP11" i="4"/>
  <c r="BG8" i="4"/>
  <c r="BA11" i="4"/>
  <c r="AW8" i="4"/>
  <c r="AV8" i="4"/>
  <c r="AP8" i="4"/>
  <c r="AK8" i="4"/>
  <c r="AG8" i="4"/>
  <c r="Z8" i="4"/>
  <c r="W8" i="4"/>
  <c r="V8" i="4"/>
  <c r="S8" i="4"/>
  <c r="L8" i="4"/>
  <c r="K8" i="4"/>
  <c r="G8" i="4"/>
  <c r="HH10" i="4"/>
  <c r="HG10" i="4"/>
  <c r="GJ10" i="4"/>
  <c r="FS10" i="4"/>
  <c r="FE10" i="4"/>
  <c r="EL10" i="4"/>
  <c r="EK10" i="4"/>
  <c r="EJ10" i="4"/>
  <c r="EH10" i="4"/>
  <c r="EG10" i="4"/>
  <c r="EF10" i="4"/>
  <c r="EB10" i="4"/>
  <c r="DZ10" i="4"/>
  <c r="DX10" i="4"/>
  <c r="DW10" i="4"/>
  <c r="DV10" i="4"/>
  <c r="DT10" i="4"/>
  <c r="DS10" i="4"/>
  <c r="CV10" i="4"/>
  <c r="BW10" i="4"/>
  <c r="BK10" i="4"/>
  <c r="BJ10" i="4"/>
  <c r="BI10" i="4"/>
  <c r="BG10" i="4"/>
  <c r="BF10" i="4"/>
  <c r="BE10" i="4"/>
  <c r="AY10" i="4"/>
  <c r="AW10" i="4"/>
  <c r="AU10" i="4"/>
  <c r="AS10" i="4"/>
  <c r="AP10" i="4"/>
  <c r="AK10" i="4"/>
  <c r="AJ10" i="4"/>
  <c r="AI10" i="4"/>
  <c r="AG10" i="4"/>
  <c r="AF10" i="4"/>
  <c r="AE10" i="4"/>
  <c r="Z10" i="4"/>
  <c r="Y10" i="4"/>
  <c r="W10" i="4"/>
  <c r="V10" i="4"/>
  <c r="U10" i="4"/>
  <c r="S10" i="4"/>
  <c r="P10" i="4"/>
  <c r="K10" i="4"/>
  <c r="J10" i="4"/>
  <c r="I10" i="4"/>
  <c r="G10" i="4"/>
  <c r="F10" i="4"/>
  <c r="E10" i="4"/>
  <c r="HM9" i="4"/>
  <c r="HL9" i="4"/>
  <c r="HK9" i="4"/>
  <c r="HJ9" i="4"/>
  <c r="HI9" i="4"/>
  <c r="HH9" i="4"/>
  <c r="HG9" i="4"/>
  <c r="HF9" i="4"/>
  <c r="HE9" i="4"/>
  <c r="HA9" i="4"/>
  <c r="GZ9" i="4"/>
  <c r="GY9" i="4"/>
  <c r="GX9" i="4"/>
  <c r="GW9" i="4"/>
  <c r="GV9" i="4"/>
  <c r="GU9" i="4"/>
  <c r="GT9" i="4"/>
  <c r="GS9" i="4"/>
  <c r="GM9" i="4"/>
  <c r="GL9" i="4"/>
  <c r="GK9" i="4"/>
  <c r="GJ9" i="4"/>
  <c r="GI9" i="4"/>
  <c r="GH9" i="4"/>
  <c r="GG9" i="4"/>
  <c r="GF9" i="4"/>
  <c r="GE9" i="4"/>
  <c r="GA9" i="4"/>
  <c r="FZ9" i="4"/>
  <c r="FY9" i="4"/>
  <c r="FX9" i="4"/>
  <c r="FW9" i="4"/>
  <c r="FV9" i="4"/>
  <c r="FU9" i="4"/>
  <c r="FT9" i="4"/>
  <c r="FS9" i="4"/>
  <c r="FM9" i="4"/>
  <c r="FL9" i="4"/>
  <c r="FK9" i="4"/>
  <c r="FJ9" i="4"/>
  <c r="FI9" i="4"/>
  <c r="FH9" i="4"/>
  <c r="FG9" i="4"/>
  <c r="FF9" i="4"/>
  <c r="FE9" i="4"/>
  <c r="FA9" i="4"/>
  <c r="EZ9" i="4"/>
  <c r="EY9" i="4"/>
  <c r="EX9" i="4"/>
  <c r="EW9" i="4"/>
  <c r="EV9" i="4"/>
  <c r="EU9" i="4"/>
  <c r="ET9" i="4"/>
  <c r="ES9" i="4"/>
  <c r="EL9" i="4"/>
  <c r="EK9" i="4"/>
  <c r="EJ9" i="4"/>
  <c r="EI9" i="4"/>
  <c r="EH9" i="4"/>
  <c r="EG9" i="4"/>
  <c r="EF9" i="4"/>
  <c r="EE9" i="4"/>
  <c r="EB9" i="4"/>
  <c r="EA9" i="4"/>
  <c r="DZ9" i="4"/>
  <c r="DY9" i="4"/>
  <c r="DX9" i="4"/>
  <c r="DW9" i="4"/>
  <c r="DV9" i="4"/>
  <c r="DU9" i="4"/>
  <c r="DT9" i="4"/>
  <c r="DS9" i="4"/>
  <c r="DP9" i="4"/>
  <c r="DM9" i="4"/>
  <c r="DL9" i="4"/>
  <c r="DK9" i="4"/>
  <c r="DJ9" i="4"/>
  <c r="DI9" i="4"/>
  <c r="DH9" i="4"/>
  <c r="DG9" i="4"/>
  <c r="DF9" i="4"/>
  <c r="DE9" i="4"/>
  <c r="DA9" i="4"/>
  <c r="CZ9" i="4"/>
  <c r="CY9" i="4"/>
  <c r="CX9" i="4"/>
  <c r="CW9" i="4"/>
  <c r="CV9" i="4"/>
  <c r="CU9" i="4"/>
  <c r="CT9" i="4"/>
  <c r="CS9" i="4"/>
  <c r="CM9" i="4"/>
  <c r="CL9" i="4"/>
  <c r="CK9" i="4"/>
  <c r="CJ9" i="4"/>
  <c r="CI9" i="4"/>
  <c r="CH9" i="4"/>
  <c r="CG9" i="4"/>
  <c r="CF9" i="4"/>
  <c r="CE9" i="4"/>
  <c r="BY9" i="4"/>
  <c r="BX9" i="4"/>
  <c r="BW9" i="4"/>
  <c r="BV9" i="4"/>
  <c r="BU9" i="4"/>
  <c r="BT9" i="4"/>
  <c r="BS9" i="4"/>
  <c r="BP9" i="4"/>
  <c r="BK9" i="4"/>
  <c r="BJ9" i="4"/>
  <c r="BI9" i="4"/>
  <c r="BH9" i="4"/>
  <c r="BG9" i="4"/>
  <c r="BF9" i="4"/>
  <c r="BE9" i="4"/>
  <c r="BB9" i="4"/>
  <c r="BA9" i="4"/>
  <c r="AZ9" i="4"/>
  <c r="AY9" i="4"/>
  <c r="AX9" i="4"/>
  <c r="AW9" i="4"/>
  <c r="AV9" i="4"/>
  <c r="AU9" i="4"/>
  <c r="AT9" i="4"/>
  <c r="AS9" i="4"/>
  <c r="AP9" i="4"/>
  <c r="AL9" i="4"/>
  <c r="AK9" i="4"/>
  <c r="AJ9" i="4"/>
  <c r="AI9" i="4"/>
  <c r="AH9" i="4"/>
  <c r="AG9" i="4"/>
  <c r="AF9" i="4"/>
  <c r="AE9" i="4"/>
  <c r="AB9" i="4"/>
  <c r="Z9" i="4"/>
  <c r="Y9" i="4"/>
  <c r="X9" i="4"/>
  <c r="W9" i="4"/>
  <c r="V9" i="4"/>
  <c r="U9" i="4"/>
  <c r="T9" i="4"/>
  <c r="S9" i="4"/>
  <c r="P9" i="4"/>
  <c r="L9" i="4"/>
  <c r="K9" i="4"/>
  <c r="J9" i="4"/>
  <c r="I9" i="4"/>
  <c r="H9" i="4"/>
  <c r="G9" i="4"/>
  <c r="F9" i="4"/>
  <c r="E9" i="4"/>
  <c r="B9" i="4"/>
  <c r="EJ8" i="4"/>
  <c r="EF8" i="4"/>
  <c r="EB8" i="4"/>
  <c r="DX8" i="4"/>
  <c r="DW8" i="4"/>
  <c r="DV8" i="4"/>
  <c r="BY8" i="4"/>
  <c r="BK8" i="4"/>
  <c r="BF8" i="4"/>
  <c r="BE8" i="4"/>
  <c r="AY8" i="4"/>
  <c r="AU8" i="4"/>
  <c r="AS8" i="4"/>
  <c r="AE8" i="4"/>
  <c r="X8" i="4"/>
  <c r="T8" i="4"/>
  <c r="P8" i="4"/>
  <c r="J8" i="4"/>
  <c r="F8" i="4"/>
  <c r="E8" i="4"/>
  <c r="HM3" i="4"/>
  <c r="GP3" i="4"/>
  <c r="GM3" i="4"/>
  <c r="FP3" i="4"/>
  <c r="FM3" i="4"/>
  <c r="EP3" i="4"/>
  <c r="EM3" i="4"/>
  <c r="DP3" i="4"/>
  <c r="DM3" i="4"/>
  <c r="CP3" i="4"/>
  <c r="CM3" i="4"/>
  <c r="BP3" i="4"/>
  <c r="BM3" i="4"/>
  <c r="AP3" i="4"/>
  <c r="AM3" i="4"/>
  <c r="P3" i="4"/>
  <c r="CE10" i="4" l="1"/>
  <c r="DF10" i="4"/>
  <c r="EU10" i="4"/>
  <c r="FV10" i="4"/>
  <c r="CV8" i="4"/>
  <c r="CZ8" i="4"/>
  <c r="GV10" i="4"/>
  <c r="FM8" i="4"/>
  <c r="EX8" i="4"/>
  <c r="GS18" i="4"/>
  <c r="GS10" i="4"/>
  <c r="CE24" i="4"/>
  <c r="DB30" i="4"/>
  <c r="FJ8" i="4"/>
  <c r="BZ27" i="4"/>
  <c r="EZ10" i="4"/>
  <c r="EZ11" i="4"/>
  <c r="GK10" i="4"/>
  <c r="GZ8" i="4"/>
  <c r="HK10" i="4"/>
  <c r="HB18" i="4"/>
  <c r="AZ18" i="4"/>
  <c r="AZ10" i="4"/>
  <c r="DB20" i="4"/>
  <c r="FB20" i="4"/>
  <c r="BP10" i="4"/>
  <c r="CJ10" i="4"/>
  <c r="DJ10" i="4"/>
  <c r="EV10" i="4"/>
  <c r="FI10" i="4"/>
  <c r="FZ10" i="4"/>
  <c r="EA11" i="4"/>
  <c r="EA8" i="4" s="1"/>
  <c r="GP18" i="4"/>
  <c r="GB28" i="4"/>
  <c r="GF32" i="4"/>
  <c r="FK10" i="4"/>
  <c r="FK11" i="4"/>
  <c r="FK8" i="4" s="1"/>
  <c r="HF11" i="4"/>
  <c r="HF10" i="4"/>
  <c r="BS18" i="4"/>
  <c r="BS8" i="4" s="1"/>
  <c r="BS10" i="4"/>
  <c r="CB30" i="4"/>
  <c r="CF28" i="4"/>
  <c r="CF8" i="4" s="1"/>
  <c r="FF10" i="4"/>
  <c r="FA8" i="4"/>
  <c r="BV10" i="4"/>
  <c r="CM10" i="4"/>
  <c r="EY10" i="4"/>
  <c r="FM10" i="4"/>
  <c r="GA10" i="4"/>
  <c r="GZ10" i="4"/>
  <c r="BW8" i="4"/>
  <c r="CP9" i="4"/>
  <c r="CB9" i="4"/>
  <c r="FB9" i="4"/>
  <c r="HB9" i="4"/>
  <c r="DB9" i="4"/>
  <c r="BA10" i="4"/>
  <c r="CG8" i="4"/>
  <c r="FB16" i="4"/>
  <c r="FJ10" i="4"/>
  <c r="FW10" i="4"/>
  <c r="FW11" i="4"/>
  <c r="FW8" i="4" s="1"/>
  <c r="GG11" i="4"/>
  <c r="GG8" i="4" s="1"/>
  <c r="GG10" i="4"/>
  <c r="HB11" i="4"/>
  <c r="CY8" i="4"/>
  <c r="GF18" i="4"/>
  <c r="DB26" i="4"/>
  <c r="DF24" i="4"/>
  <c r="DF8" i="4" s="1"/>
  <c r="GB26" i="4"/>
  <c r="HJ8" i="4"/>
  <c r="CB36" i="4"/>
  <c r="CF32" i="4"/>
  <c r="HK8" i="4"/>
  <c r="CI10" i="4"/>
  <c r="CZ10" i="4"/>
  <c r="GW8" i="4"/>
  <c r="AZ8" i="4"/>
  <c r="CJ8" i="4"/>
  <c r="CS8" i="4"/>
  <c r="CW8" i="4"/>
  <c r="DA10" i="4"/>
  <c r="CM8" i="4"/>
  <c r="CE32" i="4"/>
  <c r="CI32" i="4"/>
  <c r="CI8" i="4" s="1"/>
  <c r="CM32" i="4"/>
  <c r="GS32" i="4"/>
  <c r="GS8" i="4" s="1"/>
  <c r="HA32" i="4"/>
  <c r="HA8" i="4" s="1"/>
  <c r="AA29" i="4"/>
  <c r="DB40" i="4"/>
  <c r="DK10" i="4"/>
  <c r="ES10" i="4"/>
  <c r="EW8" i="4"/>
  <c r="FA10" i="4"/>
  <c r="HB20" i="4"/>
  <c r="BP8" i="4"/>
  <c r="GB30" i="4"/>
  <c r="M26" i="4"/>
  <c r="M23" i="4" s="1"/>
  <c r="M20" i="4" s="1"/>
  <c r="M17" i="4" s="1"/>
  <c r="AZ32" i="4"/>
  <c r="FP40" i="4"/>
  <c r="BA8" i="4"/>
  <c r="CP11" i="4"/>
  <c r="CP20" i="4"/>
  <c r="CT18" i="4"/>
  <c r="CP18" i="4" s="1"/>
  <c r="EP20" i="4"/>
  <c r="ET18" i="4"/>
  <c r="EP18" i="4" s="1"/>
  <c r="FP26" i="4"/>
  <c r="FT24" i="4"/>
  <c r="FP24" i="4" s="1"/>
  <c r="CF10" i="4"/>
  <c r="CK10" i="4"/>
  <c r="CW10" i="4"/>
  <c r="DG10" i="4"/>
  <c r="FX10" i="4"/>
  <c r="GL10" i="4"/>
  <c r="DA11" i="4"/>
  <c r="DA8" i="4" s="1"/>
  <c r="DK11" i="4"/>
  <c r="DK8" i="4" s="1"/>
  <c r="FL8" i="4"/>
  <c r="GH11" i="4"/>
  <c r="CP16" i="4"/>
  <c r="DB16" i="4"/>
  <c r="FH8" i="4"/>
  <c r="CB20" i="4"/>
  <c r="GP24" i="4"/>
  <c r="GB24" i="4"/>
  <c r="DE28" i="4"/>
  <c r="DB28" i="4" s="1"/>
  <c r="HB30" i="4"/>
  <c r="HG28" i="4"/>
  <c r="HG8" i="4" s="1"/>
  <c r="BV8" i="4"/>
  <c r="CG10" i="4"/>
  <c r="EW10" i="4"/>
  <c r="FG10" i="4"/>
  <c r="CK8" i="4"/>
  <c r="FS8" i="4"/>
  <c r="GA8" i="4"/>
  <c r="EP9" i="4"/>
  <c r="GP9" i="4"/>
  <c r="GB9" i="4"/>
  <c r="CB16" i="4"/>
  <c r="CB10" i="4" s="1"/>
  <c r="FB18" i="4"/>
  <c r="FP18" i="4"/>
  <c r="FB24" i="4"/>
  <c r="CS10" i="4"/>
  <c r="ET10" i="4"/>
  <c r="EX10" i="4"/>
  <c r="FH10" i="4"/>
  <c r="FL10" i="4"/>
  <c r="EZ8" i="4"/>
  <c r="HF8" i="4"/>
  <c r="HB16" i="4"/>
  <c r="CB18" i="4"/>
  <c r="DB18" i="4"/>
  <c r="GB20" i="4"/>
  <c r="GE18" i="4"/>
  <c r="GB18" i="4" s="1"/>
  <c r="CB24" i="4"/>
  <c r="FB26" i="4"/>
  <c r="FB10" i="4" s="1"/>
  <c r="HB26" i="4"/>
  <c r="HE24" i="4"/>
  <c r="HB24" i="4" s="1"/>
  <c r="EP28" i="4"/>
  <c r="FB30" i="4"/>
  <c r="FE28" i="4"/>
  <c r="M18" i="4"/>
  <c r="M15" i="4" s="1"/>
  <c r="CP26" i="4"/>
  <c r="EP26" i="4"/>
  <c r="FP9" i="4"/>
  <c r="CU8" i="4"/>
  <c r="BZ26" i="4"/>
  <c r="BZ23" i="4" s="1"/>
  <c r="BZ20" i="4" s="1"/>
  <c r="BZ17" i="4" s="1"/>
  <c r="FX32" i="4"/>
  <c r="FX8" i="4" s="1"/>
  <c r="GU32" i="4"/>
  <c r="GY32" i="4"/>
  <c r="HE32" i="4"/>
  <c r="HE8" i="4" s="1"/>
  <c r="HI32" i="4"/>
  <c r="HI8" i="4" s="1"/>
  <c r="HM32" i="4"/>
  <c r="HM8" i="4" s="1"/>
  <c r="GP20" i="4"/>
  <c r="CT24" i="4"/>
  <c r="CP24" i="4" s="1"/>
  <c r="ET24" i="4"/>
  <c r="EP24" i="4" s="1"/>
  <c r="GU8" i="4"/>
  <c r="FP30" i="4"/>
  <c r="GY8" i="4"/>
  <c r="FF32" i="4"/>
  <c r="FF8" i="4" s="1"/>
  <c r="EP40" i="4"/>
  <c r="FP20" i="4"/>
  <c r="GP26" i="4"/>
  <c r="FP28" i="4"/>
  <c r="BM18" i="4"/>
  <c r="BM15" i="4" s="1"/>
  <c r="BU8" i="4"/>
  <c r="EP30" i="4"/>
  <c r="AA26" i="4"/>
  <c r="AA23" i="4" s="1"/>
  <c r="AA20" i="4" s="1"/>
  <c r="AA17" i="4" s="1"/>
  <c r="CT10" i="4"/>
  <c r="CX32" i="4"/>
  <c r="CX8" i="4" s="1"/>
  <c r="DH32" i="4"/>
  <c r="DH8" i="4" s="1"/>
  <c r="DL32" i="4"/>
  <c r="DL8" i="4" s="1"/>
  <c r="EU8" i="4"/>
  <c r="EY8" i="4"/>
  <c r="HB36" i="4"/>
  <c r="CA27" i="4"/>
  <c r="CA24" i="4" s="1"/>
  <c r="BT10" i="4"/>
  <c r="BX10" i="4"/>
  <c r="GX32" i="4"/>
  <c r="GX8" i="4" s="1"/>
  <c r="HB40" i="4"/>
  <c r="HB10" i="4" s="1"/>
  <c r="HH32" i="4"/>
  <c r="HH8" i="4" s="1"/>
  <c r="HL32" i="4"/>
  <c r="CA38" i="4"/>
  <c r="CA35" i="4" s="1"/>
  <c r="CA32" i="4" s="1"/>
  <c r="CA29" i="4" s="1"/>
  <c r="CA26" i="4" s="1"/>
  <c r="CA23" i="4" s="1"/>
  <c r="CA20" i="4" s="1"/>
  <c r="CA31" i="4"/>
  <c r="CA28" i="4" s="1"/>
  <c r="CA25" i="4" s="1"/>
  <c r="CX10" i="4"/>
  <c r="CB11" i="4"/>
  <c r="FG8" i="4"/>
  <c r="FB11" i="4"/>
  <c r="DU8" i="4"/>
  <c r="DY8" i="4"/>
  <c r="DB36" i="4"/>
  <c r="DE32" i="4"/>
  <c r="DE10" i="4"/>
  <c r="DI32" i="4"/>
  <c r="DI8" i="4" s="1"/>
  <c r="DI10" i="4"/>
  <c r="DM32" i="4"/>
  <c r="DM8" i="4" s="1"/>
  <c r="DM10" i="4"/>
  <c r="EP36" i="4"/>
  <c r="ET32" i="4"/>
  <c r="EP32" i="4" s="1"/>
  <c r="FU32" i="4"/>
  <c r="FU8" i="4" s="1"/>
  <c r="FU10" i="4"/>
  <c r="FY32" i="4"/>
  <c r="FY8" i="4" s="1"/>
  <c r="FY10" i="4"/>
  <c r="CA21" i="4"/>
  <c r="CA18" i="4" s="1"/>
  <c r="CA15" i="4" s="1"/>
  <c r="BL10" i="4"/>
  <c r="GI32" i="4"/>
  <c r="GI8" i="4" s="1"/>
  <c r="GI10" i="4"/>
  <c r="DG8" i="4"/>
  <c r="DB11" i="4"/>
  <c r="CL8" i="4"/>
  <c r="HL8" i="4"/>
  <c r="BZ31" i="4"/>
  <c r="BZ28" i="4" s="1"/>
  <c r="BZ25" i="4" s="1"/>
  <c r="BZ22" i="4" s="1"/>
  <c r="BZ19" i="4" s="1"/>
  <c r="BZ24" i="4"/>
  <c r="BZ21" i="4" s="1"/>
  <c r="BZ18" i="4" s="1"/>
  <c r="BZ15" i="4" s="1"/>
  <c r="BZ12" i="4" s="1"/>
  <c r="GE32" i="4"/>
  <c r="GB36" i="4"/>
  <c r="GE10" i="4"/>
  <c r="GM32" i="4"/>
  <c r="GM8" i="4" s="1"/>
  <c r="GM10" i="4"/>
  <c r="CP40" i="4"/>
  <c r="CT32" i="4"/>
  <c r="CP32" i="4" s="1"/>
  <c r="EM37" i="4"/>
  <c r="EM34" i="4" s="1"/>
  <c r="EM31" i="4" s="1"/>
  <c r="EM28" i="4" s="1"/>
  <c r="EM25" i="4" s="1"/>
  <c r="EM22" i="4" s="1"/>
  <c r="EM19" i="4" s="1"/>
  <c r="EM16" i="4" s="1"/>
  <c r="EM13" i="4" s="1"/>
  <c r="EM30" i="4"/>
  <c r="GP40" i="4"/>
  <c r="GT32" i="4"/>
  <c r="AM38" i="4"/>
  <c r="AM35" i="4" s="1"/>
  <c r="AM32" i="4" s="1"/>
  <c r="AM29" i="4" s="1"/>
  <c r="AM26" i="4" s="1"/>
  <c r="AM23" i="4" s="1"/>
  <c r="AM20" i="4" s="1"/>
  <c r="AM17" i="4" s="1"/>
  <c r="AM14" i="4" s="1"/>
  <c r="AM31" i="4"/>
  <c r="DL10" i="4"/>
  <c r="GX10" i="4"/>
  <c r="DS8" i="4"/>
  <c r="EP16" i="4"/>
  <c r="EP10" i="4" s="1"/>
  <c r="ET11" i="4"/>
  <c r="AV10" i="4"/>
  <c r="CH10" i="4"/>
  <c r="CL10" i="4"/>
  <c r="DH10" i="4"/>
  <c r="GT10" i="4"/>
  <c r="HL10" i="4"/>
  <c r="EH8" i="4"/>
  <c r="GL8" i="4"/>
  <c r="CB28" i="4"/>
  <c r="M14" i="4"/>
  <c r="M11" i="4" s="1"/>
  <c r="M8" i="4" s="1"/>
  <c r="M22" i="4"/>
  <c r="M19" i="4" s="1"/>
  <c r="M16" i="4" s="1"/>
  <c r="M13" i="4" s="1"/>
  <c r="M10" i="4" s="1"/>
  <c r="CU10" i="4"/>
  <c r="DY10" i="4"/>
  <c r="EI10" i="4"/>
  <c r="GU10" i="4"/>
  <c r="GY10" i="4"/>
  <c r="HE10" i="4"/>
  <c r="HI10" i="4"/>
  <c r="HM10" i="4"/>
  <c r="GP16" i="4"/>
  <c r="GT11" i="4"/>
  <c r="HB28" i="4"/>
  <c r="AT8" i="4"/>
  <c r="AX8" i="4"/>
  <c r="BB8" i="4"/>
  <c r="BH8" i="4"/>
  <c r="BT32" i="4"/>
  <c r="BT8" i="4" s="1"/>
  <c r="BX32" i="4"/>
  <c r="BX8" i="4" s="1"/>
  <c r="CP30" i="4"/>
  <c r="CT28" i="4"/>
  <c r="GP30" i="4"/>
  <c r="GT28" i="4"/>
  <c r="GP28" i="4" s="1"/>
  <c r="CY10" i="4"/>
  <c r="DU10" i="4"/>
  <c r="EE10" i="4"/>
  <c r="B10" i="4"/>
  <c r="H10" i="4"/>
  <c r="L10" i="4"/>
  <c r="T10" i="4"/>
  <c r="X10" i="4"/>
  <c r="BU10" i="4"/>
  <c r="BY10" i="4"/>
  <c r="FP16" i="4"/>
  <c r="FT11" i="4"/>
  <c r="BM29" i="4"/>
  <c r="BM26" i="4" s="1"/>
  <c r="BM23" i="4" s="1"/>
  <c r="BM20" i="4" s="1"/>
  <c r="BM17" i="4" s="1"/>
  <c r="BM14" i="4" s="1"/>
  <c r="BM11" i="4" s="1"/>
  <c r="BM8" i="4" s="1"/>
  <c r="BM22" i="4"/>
  <c r="AB8" i="4"/>
  <c r="AH8" i="4"/>
  <c r="AL8" i="4"/>
  <c r="FP36" i="4"/>
  <c r="AA31" i="4"/>
  <c r="AA28" i="4" s="1"/>
  <c r="AA25" i="4" s="1"/>
  <c r="AA22" i="4" s="1"/>
  <c r="AA19" i="4" s="1"/>
  <c r="AA16" i="4" s="1"/>
  <c r="AA13" i="4" s="1"/>
  <c r="AA10" i="4" s="1"/>
  <c r="AA24" i="4"/>
  <c r="DP10" i="4"/>
  <c r="CP36" i="4"/>
  <c r="GP36" i="4"/>
  <c r="DB10" i="4" l="1"/>
  <c r="FP32" i="4"/>
  <c r="GP32" i="4"/>
  <c r="BZ16" i="4"/>
  <c r="BZ13" i="4" s="1"/>
  <c r="HB32" i="4"/>
  <c r="HB8" i="4" s="1"/>
  <c r="CA17" i="4"/>
  <c r="CA14" i="4" s="1"/>
  <c r="CB32" i="4"/>
  <c r="CB8" i="4" s="1"/>
  <c r="CE8" i="4"/>
  <c r="FB32" i="4"/>
  <c r="GB10" i="4"/>
  <c r="GF8" i="4"/>
  <c r="DB24" i="4"/>
  <c r="DB8" i="4" s="1"/>
  <c r="FB28" i="4"/>
  <c r="FE8" i="4"/>
  <c r="GB11" i="4"/>
  <c r="GH8" i="4"/>
  <c r="FP10" i="4"/>
  <c r="AM28" i="4"/>
  <c r="AM25" i="4" s="1"/>
  <c r="AM22" i="4" s="1"/>
  <c r="AM19" i="4" s="1"/>
  <c r="AM16" i="4" s="1"/>
  <c r="AM13" i="4" s="1"/>
  <c r="AM10" i="4" s="1"/>
  <c r="EM27" i="4"/>
  <c r="EM24" i="4" s="1"/>
  <c r="EM21" i="4" s="1"/>
  <c r="EM18" i="4" s="1"/>
  <c r="EM15" i="4" s="1"/>
  <c r="EM12" i="4" s="1"/>
  <c r="EM9" i="4" s="1"/>
  <c r="AA21" i="4"/>
  <c r="AA18" i="4" s="1"/>
  <c r="AA15" i="4" s="1"/>
  <c r="AA12" i="4" s="1"/>
  <c r="AA9" i="4" s="1"/>
  <c r="AA14" i="4"/>
  <c r="CP28" i="4"/>
  <c r="CP8" i="4" s="1"/>
  <c r="CT8" i="4"/>
  <c r="EM20" i="4"/>
  <c r="EM17" i="4" s="1"/>
  <c r="EM14" i="4" s="1"/>
  <c r="EM11" i="4" s="1"/>
  <c r="EM8" i="4" s="1"/>
  <c r="CP10" i="4"/>
  <c r="GT8" i="4"/>
  <c r="GP11" i="4"/>
  <c r="GP8" i="4" s="1"/>
  <c r="M12" i="4"/>
  <c r="M9" i="4" s="1"/>
  <c r="DB32" i="4"/>
  <c r="DE8" i="4"/>
  <c r="FB8" i="4"/>
  <c r="CA22" i="4"/>
  <c r="CA19" i="4" s="1"/>
  <c r="CA16" i="4" s="1"/>
  <c r="GP10" i="4"/>
  <c r="EP11" i="4"/>
  <c r="EP8" i="4" s="1"/>
  <c r="ET8" i="4"/>
  <c r="CA11" i="4"/>
  <c r="CA8" i="4" s="1"/>
  <c r="GB32" i="4"/>
  <c r="GB8" i="4" s="1"/>
  <c r="GE8" i="4"/>
  <c r="FP11" i="4"/>
  <c r="FP8" i="4" s="1"/>
  <c r="FT8" i="4"/>
  <c r="DP8" i="4"/>
  <c r="DT8" i="4"/>
  <c r="BM19" i="4"/>
  <c r="BM16" i="4" s="1"/>
  <c r="BM13" i="4" s="1"/>
  <c r="BM10" i="4" s="1"/>
  <c r="BM12" i="4"/>
  <c r="BL9" i="4"/>
  <c r="BZ14" i="4"/>
  <c r="BZ11" i="4" s="1"/>
  <c r="BZ8" i="4" s="1"/>
  <c r="AM21" i="4"/>
  <c r="AM18" i="4" s="1"/>
  <c r="AM15" i="4" s="1"/>
  <c r="AM12" i="4" s="1"/>
  <c r="AM9" i="4" s="1"/>
  <c r="BZ10" i="4" l="1"/>
  <c r="AM11" i="4"/>
  <c r="AM8" i="4" s="1"/>
  <c r="BZ9" i="4"/>
  <c r="EM10" i="4"/>
  <c r="AA11" i="4"/>
  <c r="AA8" i="4" s="1"/>
  <c r="CA13" i="4"/>
  <c r="CA10" i="4"/>
  <c r="CA12" i="4"/>
  <c r="CA9" i="4" s="1"/>
  <c r="BM9" i="4"/>
  <c r="AB3" i="2" l="1"/>
  <c r="AY3" i="2"/>
  <c r="BB3" i="2"/>
  <c r="BY3" i="2"/>
  <c r="CB3" i="2"/>
  <c r="CY3" i="2"/>
  <c r="DB3" i="2"/>
  <c r="DY3" i="2"/>
  <c r="EB3" i="2"/>
  <c r="EY3" i="2"/>
  <c r="FB3" i="2"/>
  <c r="FY3" i="2"/>
  <c r="C9" i="2"/>
  <c r="D9" i="2"/>
  <c r="E9" i="2"/>
  <c r="F9" i="2"/>
  <c r="G9" i="2"/>
  <c r="H9" i="2"/>
  <c r="I9" i="2"/>
  <c r="J9" i="2"/>
  <c r="K9" i="2"/>
  <c r="L9" i="2"/>
  <c r="M9" i="2"/>
  <c r="O9" i="2"/>
  <c r="P9" i="2"/>
  <c r="Q9" i="2"/>
  <c r="R9" i="2"/>
  <c r="S9" i="2"/>
  <c r="T9" i="2"/>
  <c r="U9" i="2"/>
  <c r="V9" i="2"/>
  <c r="W9" i="2"/>
  <c r="X9" i="2"/>
  <c r="Y9" i="2"/>
  <c r="AC9" i="2"/>
  <c r="AD9" i="2"/>
  <c r="AE9" i="2"/>
  <c r="AF9" i="2"/>
  <c r="AG9" i="2"/>
  <c r="AH9" i="2"/>
  <c r="AI9" i="2"/>
  <c r="AJ9" i="2"/>
  <c r="AK9" i="2"/>
  <c r="AL9" i="2"/>
  <c r="AM9" i="2"/>
  <c r="AO9" i="2"/>
  <c r="AP9" i="2"/>
  <c r="AQ9" i="2"/>
  <c r="AR9" i="2"/>
  <c r="AS9" i="2"/>
  <c r="AT9" i="2"/>
  <c r="AU9" i="2"/>
  <c r="AV9" i="2"/>
  <c r="AW9" i="2"/>
  <c r="AX9" i="2"/>
  <c r="AY9" i="2"/>
  <c r="BC9" i="2"/>
  <c r="BD9" i="2"/>
  <c r="BE9" i="2"/>
  <c r="BF9" i="2"/>
  <c r="BG9" i="2"/>
  <c r="BH9" i="2"/>
  <c r="BI9" i="2"/>
  <c r="BJ9" i="2"/>
  <c r="BK9" i="2"/>
  <c r="BL9" i="2"/>
  <c r="BM9" i="2"/>
  <c r="BO9" i="2"/>
  <c r="BP9" i="2"/>
  <c r="BQ9" i="2"/>
  <c r="BR9" i="2"/>
  <c r="BS9" i="2"/>
  <c r="BT9" i="2"/>
  <c r="BU9" i="2"/>
  <c r="BV9" i="2"/>
  <c r="BW9" i="2"/>
  <c r="BX9" i="2"/>
  <c r="BY9" i="2"/>
  <c r="CC9" i="2"/>
  <c r="CD9" i="2"/>
  <c r="CE9" i="2"/>
  <c r="CF9" i="2"/>
  <c r="CG9" i="2"/>
  <c r="CH9" i="2"/>
  <c r="CI9" i="2"/>
  <c r="CJ9" i="2"/>
  <c r="CK9" i="2"/>
  <c r="CL9" i="2"/>
  <c r="CM9" i="2"/>
  <c r="CO9" i="2"/>
  <c r="CP9" i="2"/>
  <c r="CQ9" i="2"/>
  <c r="CR9" i="2"/>
  <c r="CS9" i="2"/>
  <c r="CT9" i="2"/>
  <c r="CU9" i="2"/>
  <c r="CV9" i="2"/>
  <c r="CW9" i="2"/>
  <c r="CX9" i="2"/>
  <c r="CY9" i="2"/>
  <c r="DC9" i="2"/>
  <c r="DD9" i="2"/>
  <c r="DE9" i="2"/>
  <c r="DF9" i="2"/>
  <c r="DG9" i="2"/>
  <c r="DH9" i="2"/>
  <c r="DI9" i="2"/>
  <c r="DJ9" i="2"/>
  <c r="DK9" i="2"/>
  <c r="DM9" i="2"/>
  <c r="DO9" i="2"/>
  <c r="DP9" i="2"/>
  <c r="DQ9" i="2"/>
  <c r="DR9" i="2"/>
  <c r="DS9" i="2"/>
  <c r="DT9" i="2"/>
  <c r="DU9" i="2"/>
  <c r="DV9" i="2"/>
  <c r="DW9" i="2"/>
  <c r="DX9" i="2"/>
  <c r="DY9" i="2"/>
  <c r="EC9" i="2"/>
  <c r="ED9" i="2"/>
  <c r="EE9" i="2"/>
  <c r="EF9" i="2"/>
  <c r="EG9" i="2"/>
  <c r="EH9" i="2"/>
  <c r="EI9" i="2"/>
  <c r="EJ9" i="2"/>
  <c r="EK9" i="2"/>
  <c r="EL9" i="2"/>
  <c r="EM9" i="2"/>
  <c r="EO9" i="2"/>
  <c r="EP9" i="2"/>
  <c r="EQ9" i="2"/>
  <c r="ER9" i="2"/>
  <c r="ES9" i="2"/>
  <c r="ET9" i="2"/>
  <c r="EU9" i="2"/>
  <c r="EV9" i="2"/>
  <c r="EW9" i="2"/>
  <c r="EX9" i="2"/>
  <c r="EY9" i="2"/>
  <c r="FC9" i="2"/>
  <c r="FD9" i="2"/>
  <c r="FE9" i="2"/>
  <c r="FF9" i="2"/>
  <c r="FG9" i="2"/>
  <c r="FH9" i="2"/>
  <c r="FI9" i="2"/>
  <c r="FJ9" i="2"/>
  <c r="FK9" i="2"/>
  <c r="FL9" i="2"/>
  <c r="FM9" i="2"/>
  <c r="FO9" i="2"/>
  <c r="FP9" i="2"/>
  <c r="FQ9" i="2"/>
  <c r="FR9" i="2"/>
  <c r="FS9" i="2"/>
  <c r="FT9" i="2"/>
  <c r="FU9" i="2"/>
  <c r="FV9" i="2"/>
  <c r="FW9" i="2"/>
  <c r="FX9" i="2"/>
  <c r="FY9" i="2"/>
  <c r="EN12" i="2"/>
  <c r="FB12" i="2"/>
  <c r="FN12" i="2"/>
  <c r="EN13" i="2"/>
  <c r="FB13" i="2"/>
  <c r="FN13" i="2"/>
  <c r="EN14" i="2"/>
  <c r="FB14" i="2"/>
  <c r="FN14" i="2"/>
  <c r="EN15" i="2"/>
  <c r="FB15" i="2"/>
  <c r="FN15" i="2"/>
  <c r="AX16" i="2"/>
  <c r="BL16" i="2"/>
  <c r="BX16" i="2"/>
  <c r="CL16" i="2"/>
  <c r="CL11" i="2" s="1"/>
  <c r="DX16" i="2"/>
  <c r="EL16" i="2"/>
  <c r="EL11" i="2" s="1"/>
  <c r="EM16" i="2"/>
  <c r="EO16" i="2"/>
  <c r="EO11" i="2" s="1"/>
  <c r="EP16" i="2"/>
  <c r="EQ16" i="2"/>
  <c r="ER16" i="2"/>
  <c r="ES16" i="2"/>
  <c r="ET16" i="2"/>
  <c r="EU16" i="2"/>
  <c r="EV16" i="2"/>
  <c r="EW16" i="2"/>
  <c r="EW11" i="2" s="1"/>
  <c r="EX16" i="2"/>
  <c r="EY16" i="2"/>
  <c r="FC16" i="2"/>
  <c r="FD16" i="2"/>
  <c r="FE16" i="2"/>
  <c r="FF16" i="2"/>
  <c r="FF11" i="2" s="1"/>
  <c r="FG16" i="2"/>
  <c r="FG11" i="2" s="1"/>
  <c r="FH16" i="2"/>
  <c r="FI16" i="2"/>
  <c r="FJ16" i="2"/>
  <c r="FK16" i="2"/>
  <c r="FL16" i="2"/>
  <c r="FM16" i="2"/>
  <c r="FO16" i="2"/>
  <c r="FO11" i="2" s="1"/>
  <c r="FP16" i="2"/>
  <c r="FQ16" i="2"/>
  <c r="FR16" i="2"/>
  <c r="FR11" i="2" s="1"/>
  <c r="FS16" i="2"/>
  <c r="FS11" i="2" s="1"/>
  <c r="FT16" i="2"/>
  <c r="FT11" i="2" s="1"/>
  <c r="FU16" i="2"/>
  <c r="FV16" i="2"/>
  <c r="FV11" i="2" s="1"/>
  <c r="FW16" i="2"/>
  <c r="FW11" i="2" s="1"/>
  <c r="FX16" i="2"/>
  <c r="FY16" i="2"/>
  <c r="EN17" i="2"/>
  <c r="FB17" i="2"/>
  <c r="FN17" i="2"/>
  <c r="EN19" i="2"/>
  <c r="FB19" i="2"/>
  <c r="FN19" i="2"/>
  <c r="AX20" i="2"/>
  <c r="AX18" i="2" s="1"/>
  <c r="BL20" i="2"/>
  <c r="BL18" i="2" s="1"/>
  <c r="BX20" i="2"/>
  <c r="BX18" i="2" s="1"/>
  <c r="CL20" i="2"/>
  <c r="CL18" i="2" s="1"/>
  <c r="DX20" i="2"/>
  <c r="DX18" i="2" s="1"/>
  <c r="EL20" i="2"/>
  <c r="EL18" i="2" s="1"/>
  <c r="EM20" i="2"/>
  <c r="EM18" i="2" s="1"/>
  <c r="EO20" i="2"/>
  <c r="EO18" i="2" s="1"/>
  <c r="EP20" i="2"/>
  <c r="EP18" i="2" s="1"/>
  <c r="EQ20" i="2"/>
  <c r="ER20" i="2"/>
  <c r="ER18" i="2" s="1"/>
  <c r="ES20" i="2"/>
  <c r="ES18" i="2" s="1"/>
  <c r="ET20" i="2"/>
  <c r="ET18" i="2" s="1"/>
  <c r="EU20" i="2"/>
  <c r="EU18" i="2" s="1"/>
  <c r="EV20" i="2"/>
  <c r="EV18" i="2" s="1"/>
  <c r="EW20" i="2"/>
  <c r="EW18" i="2" s="1"/>
  <c r="EX20" i="2"/>
  <c r="EX18" i="2" s="1"/>
  <c r="EY20" i="2"/>
  <c r="EY18" i="2" s="1"/>
  <c r="FC20" i="2"/>
  <c r="FC18" i="2" s="1"/>
  <c r="FD20" i="2"/>
  <c r="FD18" i="2" s="1"/>
  <c r="FE20" i="2"/>
  <c r="FF20" i="2"/>
  <c r="FF18" i="2" s="1"/>
  <c r="FG20" i="2"/>
  <c r="FG18" i="2" s="1"/>
  <c r="FH20" i="2"/>
  <c r="FH18" i="2" s="1"/>
  <c r="FI20" i="2"/>
  <c r="FI18" i="2" s="1"/>
  <c r="FJ20" i="2"/>
  <c r="FJ18" i="2" s="1"/>
  <c r="FK20" i="2"/>
  <c r="FK18" i="2" s="1"/>
  <c r="FL20" i="2"/>
  <c r="FL18" i="2" s="1"/>
  <c r="FM20" i="2"/>
  <c r="FM18" i="2" s="1"/>
  <c r="FO20" i="2"/>
  <c r="FO18" i="2" s="1"/>
  <c r="FP20" i="2"/>
  <c r="FP18" i="2" s="1"/>
  <c r="FQ20" i="2"/>
  <c r="FR20" i="2"/>
  <c r="FS20" i="2"/>
  <c r="FS18" i="2" s="1"/>
  <c r="FT20" i="2"/>
  <c r="FT18" i="2" s="1"/>
  <c r="FU20" i="2"/>
  <c r="FU18" i="2" s="1"/>
  <c r="FV20" i="2"/>
  <c r="FV18" i="2" s="1"/>
  <c r="FW20" i="2"/>
  <c r="FW18" i="2" s="1"/>
  <c r="FX20" i="2"/>
  <c r="FX18" i="2" s="1"/>
  <c r="FY20" i="2"/>
  <c r="FY18" i="2" s="1"/>
  <c r="EN21" i="2"/>
  <c r="FB21" i="2"/>
  <c r="FN21" i="2"/>
  <c r="EN22" i="2"/>
  <c r="FB22" i="2"/>
  <c r="FN22" i="2"/>
  <c r="EN23" i="2"/>
  <c r="FB23" i="2"/>
  <c r="FN23" i="2"/>
  <c r="EN25" i="2"/>
  <c r="FB25" i="2"/>
  <c r="FN25" i="2"/>
  <c r="AX26" i="2"/>
  <c r="AX24" i="2" s="1"/>
  <c r="BL26" i="2"/>
  <c r="BL24" i="2" s="1"/>
  <c r="BX26" i="2"/>
  <c r="BX24" i="2" s="1"/>
  <c r="CL26" i="2"/>
  <c r="CL24" i="2" s="1"/>
  <c r="DX26" i="2"/>
  <c r="DX24" i="2" s="1"/>
  <c r="EL26" i="2"/>
  <c r="EL24" i="2" s="1"/>
  <c r="EM26" i="2"/>
  <c r="EM24" i="2" s="1"/>
  <c r="EO26" i="2"/>
  <c r="EO24" i="2" s="1"/>
  <c r="EP26" i="2"/>
  <c r="EP24" i="2" s="1"/>
  <c r="EQ26" i="2"/>
  <c r="EQ24" i="2" s="1"/>
  <c r="ER26" i="2"/>
  <c r="ER24" i="2" s="1"/>
  <c r="ES26" i="2"/>
  <c r="ES24" i="2" s="1"/>
  <c r="ET26" i="2"/>
  <c r="ET24" i="2" s="1"/>
  <c r="EU26" i="2"/>
  <c r="EU24" i="2" s="1"/>
  <c r="EV26" i="2"/>
  <c r="EV24" i="2" s="1"/>
  <c r="EW26" i="2"/>
  <c r="EW24" i="2" s="1"/>
  <c r="EX26" i="2"/>
  <c r="EX24" i="2" s="1"/>
  <c r="EY26" i="2"/>
  <c r="EY24" i="2" s="1"/>
  <c r="FC26" i="2"/>
  <c r="FC24" i="2" s="1"/>
  <c r="FD26" i="2"/>
  <c r="FD24" i="2" s="1"/>
  <c r="FE26" i="2"/>
  <c r="FE24" i="2" s="1"/>
  <c r="FF26" i="2"/>
  <c r="FF24" i="2" s="1"/>
  <c r="FG26" i="2"/>
  <c r="FG24" i="2" s="1"/>
  <c r="FH26" i="2"/>
  <c r="FH24" i="2" s="1"/>
  <c r="FI26" i="2"/>
  <c r="FI24" i="2" s="1"/>
  <c r="FJ26" i="2"/>
  <c r="FJ24" i="2" s="1"/>
  <c r="FK26" i="2"/>
  <c r="FK24" i="2" s="1"/>
  <c r="FL26" i="2"/>
  <c r="FL24" i="2" s="1"/>
  <c r="FM26" i="2"/>
  <c r="FM24" i="2" s="1"/>
  <c r="FO26" i="2"/>
  <c r="FO24" i="2" s="1"/>
  <c r="FP26" i="2"/>
  <c r="FP24" i="2" s="1"/>
  <c r="FQ26" i="2"/>
  <c r="FQ24" i="2" s="1"/>
  <c r="FR26" i="2"/>
  <c r="FR24" i="2" s="1"/>
  <c r="FS26" i="2"/>
  <c r="FS24" i="2" s="1"/>
  <c r="FT26" i="2"/>
  <c r="FT24" i="2" s="1"/>
  <c r="FU26" i="2"/>
  <c r="FU24" i="2" s="1"/>
  <c r="FV26" i="2"/>
  <c r="FV24" i="2" s="1"/>
  <c r="FW26" i="2"/>
  <c r="FW24" i="2" s="1"/>
  <c r="FX26" i="2"/>
  <c r="FX24" i="2" s="1"/>
  <c r="FY26" i="2"/>
  <c r="FY24" i="2" s="1"/>
  <c r="EN27" i="2"/>
  <c r="FB27" i="2"/>
  <c r="FN27" i="2"/>
  <c r="EN29" i="2"/>
  <c r="FB29" i="2"/>
  <c r="FN29" i="2"/>
  <c r="AX30" i="2"/>
  <c r="AX28" i="2" s="1"/>
  <c r="BL30" i="2"/>
  <c r="BL28" i="2" s="1"/>
  <c r="BX30" i="2"/>
  <c r="BX28" i="2" s="1"/>
  <c r="CL30" i="2"/>
  <c r="CL28" i="2" s="1"/>
  <c r="DX30" i="2"/>
  <c r="DX28" i="2" s="1"/>
  <c r="EL30" i="2"/>
  <c r="EL28" i="2" s="1"/>
  <c r="EM30" i="2"/>
  <c r="EM28" i="2" s="1"/>
  <c r="EO30" i="2"/>
  <c r="EO28" i="2" s="1"/>
  <c r="EP30" i="2"/>
  <c r="EP28" i="2" s="1"/>
  <c r="EQ30" i="2"/>
  <c r="EQ28" i="2" s="1"/>
  <c r="ER30" i="2"/>
  <c r="ER28" i="2" s="1"/>
  <c r="ES30" i="2"/>
  <c r="ES28" i="2" s="1"/>
  <c r="ET30" i="2"/>
  <c r="ET28" i="2" s="1"/>
  <c r="EU30" i="2"/>
  <c r="EU28" i="2" s="1"/>
  <c r="EV30" i="2"/>
  <c r="EV28" i="2" s="1"/>
  <c r="EW30" i="2"/>
  <c r="EW28" i="2" s="1"/>
  <c r="EX30" i="2"/>
  <c r="EX28" i="2" s="1"/>
  <c r="EY30" i="2"/>
  <c r="EY28" i="2" s="1"/>
  <c r="FC30" i="2"/>
  <c r="FD30" i="2"/>
  <c r="FD28" i="2" s="1"/>
  <c r="FE30" i="2"/>
  <c r="FE28" i="2" s="1"/>
  <c r="FF30" i="2"/>
  <c r="FF28" i="2" s="1"/>
  <c r="FG30" i="2"/>
  <c r="FG28" i="2" s="1"/>
  <c r="FH30" i="2"/>
  <c r="FH28" i="2" s="1"/>
  <c r="FI30" i="2"/>
  <c r="FI28" i="2" s="1"/>
  <c r="FJ30" i="2"/>
  <c r="FJ28" i="2" s="1"/>
  <c r="FK30" i="2"/>
  <c r="FK28" i="2" s="1"/>
  <c r="FL30" i="2"/>
  <c r="FL28" i="2" s="1"/>
  <c r="FM30" i="2"/>
  <c r="FM28" i="2" s="1"/>
  <c r="FO30" i="2"/>
  <c r="FP30" i="2"/>
  <c r="FP28" i="2" s="1"/>
  <c r="FQ30" i="2"/>
  <c r="FQ28" i="2" s="1"/>
  <c r="FR30" i="2"/>
  <c r="FR28" i="2" s="1"/>
  <c r="FS30" i="2"/>
  <c r="FS28" i="2" s="1"/>
  <c r="FT30" i="2"/>
  <c r="FT28" i="2" s="1"/>
  <c r="FU30" i="2"/>
  <c r="FU28" i="2" s="1"/>
  <c r="FV30" i="2"/>
  <c r="FV28" i="2" s="1"/>
  <c r="FW30" i="2"/>
  <c r="FW28" i="2" s="1"/>
  <c r="FX30" i="2"/>
  <c r="FX28" i="2" s="1"/>
  <c r="FY30" i="2"/>
  <c r="FY28" i="2" s="1"/>
  <c r="EN31" i="2"/>
  <c r="FB31" i="2"/>
  <c r="FN31" i="2"/>
  <c r="EN33" i="2"/>
  <c r="FB33" i="2"/>
  <c r="FN33" i="2"/>
  <c r="EN34" i="2"/>
  <c r="FB34" i="2"/>
  <c r="FN34" i="2"/>
  <c r="EN35" i="2"/>
  <c r="FB35" i="2"/>
  <c r="FN35" i="2"/>
  <c r="AX36" i="2"/>
  <c r="BL36" i="2"/>
  <c r="BX36" i="2"/>
  <c r="CL36" i="2"/>
  <c r="DX36" i="2"/>
  <c r="EL36" i="2"/>
  <c r="EM36" i="2"/>
  <c r="EO36" i="2"/>
  <c r="EP36" i="2"/>
  <c r="EQ36" i="2"/>
  <c r="ER36" i="2"/>
  <c r="ES36" i="2"/>
  <c r="ET36" i="2"/>
  <c r="EU36" i="2"/>
  <c r="EV36" i="2"/>
  <c r="EW36" i="2"/>
  <c r="EX36" i="2"/>
  <c r="EY36" i="2"/>
  <c r="FC36" i="2"/>
  <c r="FD36" i="2"/>
  <c r="FE36" i="2"/>
  <c r="FF36" i="2"/>
  <c r="FG36" i="2"/>
  <c r="FH36" i="2"/>
  <c r="FI36" i="2"/>
  <c r="FJ36" i="2"/>
  <c r="FK36" i="2"/>
  <c r="FL36" i="2"/>
  <c r="FM36" i="2"/>
  <c r="FO36" i="2"/>
  <c r="FP36" i="2"/>
  <c r="FQ36" i="2"/>
  <c r="FR36" i="2"/>
  <c r="FS36" i="2"/>
  <c r="FT36" i="2"/>
  <c r="FU36" i="2"/>
  <c r="FV36" i="2"/>
  <c r="FW36" i="2"/>
  <c r="FX36" i="2"/>
  <c r="FY36" i="2"/>
  <c r="EN37" i="2"/>
  <c r="FB37" i="2"/>
  <c r="FN37" i="2"/>
  <c r="EN38" i="2"/>
  <c r="FB38" i="2"/>
  <c r="FN38" i="2"/>
  <c r="EN39" i="2"/>
  <c r="FB39" i="2"/>
  <c r="FN39" i="2"/>
  <c r="AX40" i="2"/>
  <c r="BL40" i="2"/>
  <c r="BX40" i="2"/>
  <c r="CL40" i="2"/>
  <c r="DX40" i="2"/>
  <c r="EL40" i="2"/>
  <c r="EM40" i="2"/>
  <c r="EO40" i="2"/>
  <c r="EP40" i="2"/>
  <c r="EQ40" i="2"/>
  <c r="ER40" i="2"/>
  <c r="ES40" i="2"/>
  <c r="ES32" i="2" s="1"/>
  <c r="ET40" i="2"/>
  <c r="EU40" i="2"/>
  <c r="EV40" i="2"/>
  <c r="EW40" i="2"/>
  <c r="EW32" i="2" s="1"/>
  <c r="EX40" i="2"/>
  <c r="EY40" i="2"/>
  <c r="FC40" i="2"/>
  <c r="FD40" i="2"/>
  <c r="FE40" i="2"/>
  <c r="FF40" i="2"/>
  <c r="FG40" i="2"/>
  <c r="FH40" i="2"/>
  <c r="FI40" i="2"/>
  <c r="FJ40" i="2"/>
  <c r="FK40" i="2"/>
  <c r="FL40" i="2"/>
  <c r="FM40" i="2"/>
  <c r="FO40" i="2"/>
  <c r="FO32" i="2" s="1"/>
  <c r="FP40" i="2"/>
  <c r="FQ40" i="2"/>
  <c r="FR40" i="2"/>
  <c r="FS40" i="2"/>
  <c r="FS32" i="2" s="1"/>
  <c r="FT40" i="2"/>
  <c r="FU40" i="2"/>
  <c r="FV40" i="2"/>
  <c r="FW40" i="2"/>
  <c r="FW32" i="2" s="1"/>
  <c r="FX40" i="2"/>
  <c r="FY40" i="2"/>
  <c r="EN41" i="2"/>
  <c r="FB41" i="2"/>
  <c r="FN41" i="2"/>
  <c r="EN24" i="2" l="1"/>
  <c r="FK32" i="2"/>
  <c r="FG32" i="2"/>
  <c r="FC32" i="2"/>
  <c r="FN30" i="2"/>
  <c r="FU32" i="2"/>
  <c r="FL32" i="2"/>
  <c r="FH32" i="2"/>
  <c r="EN40" i="2"/>
  <c r="FY32" i="2"/>
  <c r="FQ32" i="2"/>
  <c r="FD32" i="2"/>
  <c r="BL32" i="2"/>
  <c r="CJ10" i="2"/>
  <c r="FT32" i="2"/>
  <c r="FN36" i="2"/>
  <c r="FO28" i="2"/>
  <c r="EN36" i="2"/>
  <c r="FX32" i="2"/>
  <c r="FV32" i="2"/>
  <c r="FV8" i="2" s="1"/>
  <c r="FR32" i="2"/>
  <c r="FM32" i="2"/>
  <c r="FI32" i="2"/>
  <c r="FE32" i="2"/>
  <c r="EX32" i="2"/>
  <c r="ET32" i="2"/>
  <c r="EP32" i="2"/>
  <c r="AX32" i="2"/>
  <c r="FB30" i="2"/>
  <c r="FP32" i="2"/>
  <c r="FB36" i="2"/>
  <c r="EV32" i="2"/>
  <c r="ER32" i="2"/>
  <c r="EM32" i="2"/>
  <c r="DX32" i="2"/>
  <c r="BX32" i="2"/>
  <c r="FJ32" i="2"/>
  <c r="FF32" i="2"/>
  <c r="EY32" i="2"/>
  <c r="EU32" i="2"/>
  <c r="EQ32" i="2"/>
  <c r="EL32" i="2"/>
  <c r="CL32" i="2"/>
  <c r="CL8" i="2" s="1"/>
  <c r="AG8" i="2"/>
  <c r="FN28" i="2"/>
  <c r="EN28" i="2"/>
  <c r="EO32" i="2"/>
  <c r="FN20" i="2"/>
  <c r="FN40" i="2"/>
  <c r="FB40" i="2"/>
  <c r="FB24" i="2"/>
  <c r="FQ18" i="2"/>
  <c r="BO8" i="2"/>
  <c r="FC28" i="2"/>
  <c r="FB28" i="2" s="1"/>
  <c r="FN24" i="2"/>
  <c r="EN20" i="2"/>
  <c r="EQ18" i="2"/>
  <c r="EN18" i="2" s="1"/>
  <c r="FM10" i="2"/>
  <c r="FM11" i="2"/>
  <c r="FM8" i="2" s="1"/>
  <c r="FI10" i="2"/>
  <c r="FI11" i="2"/>
  <c r="FI8" i="2" s="1"/>
  <c r="FE10" i="2"/>
  <c r="FE11" i="2"/>
  <c r="EX10" i="2"/>
  <c r="EX11" i="2"/>
  <c r="EX8" i="2" s="1"/>
  <c r="ET10" i="2"/>
  <c r="ET11" i="2"/>
  <c r="ET8" i="2" s="1"/>
  <c r="EP10" i="2"/>
  <c r="EP11" i="2"/>
  <c r="EP8" i="2" s="1"/>
  <c r="EK10" i="2"/>
  <c r="EK8" i="2"/>
  <c r="EG10" i="2"/>
  <c r="EC10" i="2"/>
  <c r="DM10" i="2"/>
  <c r="DM8" i="2"/>
  <c r="DI10" i="2"/>
  <c r="DI8" i="2"/>
  <c r="DE10" i="2"/>
  <c r="DE8" i="2"/>
  <c r="CX10" i="2"/>
  <c r="CT10" i="2"/>
  <c r="CT8" i="2"/>
  <c r="CP10" i="2"/>
  <c r="CK10" i="2"/>
  <c r="CK8" i="2"/>
  <c r="CG10" i="2"/>
  <c r="CG8" i="2"/>
  <c r="CC10" i="2"/>
  <c r="BR8" i="2"/>
  <c r="AX10" i="2"/>
  <c r="AX11" i="2"/>
  <c r="AX8" i="2" s="1"/>
  <c r="AT10" i="2"/>
  <c r="AT8" i="2"/>
  <c r="AP10" i="2"/>
  <c r="AK10" i="2"/>
  <c r="AK8" i="2"/>
  <c r="AG10" i="2"/>
  <c r="AC10" i="2"/>
  <c r="R8" i="2"/>
  <c r="FB9" i="2"/>
  <c r="DB9" i="2"/>
  <c r="EB9" i="2"/>
  <c r="CB9" i="2"/>
  <c r="AB9" i="2"/>
  <c r="FO8" i="2"/>
  <c r="EG8" i="2"/>
  <c r="CW8" i="2"/>
  <c r="EN30" i="2"/>
  <c r="FB20" i="2"/>
  <c r="FE18" i="2"/>
  <c r="FB18" i="2" s="1"/>
  <c r="DR10" i="2"/>
  <c r="DR8" i="2"/>
  <c r="FG8" i="2"/>
  <c r="DW8" i="2"/>
  <c r="CO8" i="2"/>
  <c r="BG8" i="2"/>
  <c r="W8" i="2"/>
  <c r="FT8" i="2"/>
  <c r="DT8" i="2"/>
  <c r="BT8" i="2"/>
  <c r="T8" i="2"/>
  <c r="EW8" i="2"/>
  <c r="DO8" i="2"/>
  <c r="AW8" i="2"/>
  <c r="O8" i="2"/>
  <c r="FN26" i="2"/>
  <c r="FB26" i="2"/>
  <c r="EN26" i="2"/>
  <c r="FV10" i="2"/>
  <c r="FR10" i="2"/>
  <c r="FF10" i="2"/>
  <c r="EJ10" i="2"/>
  <c r="DV10" i="2"/>
  <c r="DF10" i="2"/>
  <c r="BV10" i="2"/>
  <c r="BR10" i="2"/>
  <c r="BF10" i="2"/>
  <c r="AJ10" i="2"/>
  <c r="V10" i="2"/>
  <c r="R10" i="2"/>
  <c r="F10" i="2"/>
  <c r="FR18" i="2"/>
  <c r="FN18" i="2" s="1"/>
  <c r="DV8" i="2"/>
  <c r="FS8" i="2"/>
  <c r="EL8" i="2"/>
  <c r="ED8" i="2"/>
  <c r="DS8" i="2"/>
  <c r="CD8" i="2"/>
  <c r="BS8" i="2"/>
  <c r="AL8" i="2"/>
  <c r="AD8" i="2"/>
  <c r="S8" i="2"/>
  <c r="FW8" i="2"/>
  <c r="DG8" i="2"/>
  <c r="BW8" i="2"/>
  <c r="AO8" i="2"/>
  <c r="G8" i="2"/>
  <c r="FY10" i="2"/>
  <c r="FY11" i="2"/>
  <c r="FY8" i="2" s="1"/>
  <c r="FU10" i="2"/>
  <c r="FU11" i="2"/>
  <c r="FU8" i="2" s="1"/>
  <c r="FQ10" i="2"/>
  <c r="FQ11" i="2"/>
  <c r="FQ8" i="2" s="1"/>
  <c r="FL10" i="2"/>
  <c r="FH10" i="2"/>
  <c r="FD10" i="2"/>
  <c r="EW10" i="2"/>
  <c r="ES10" i="2"/>
  <c r="EO10" i="2"/>
  <c r="EN16" i="2"/>
  <c r="EN10" i="2" s="1"/>
  <c r="EJ8" i="2"/>
  <c r="EF10" i="2"/>
  <c r="DY10" i="2"/>
  <c r="DY8" i="2"/>
  <c r="DU10" i="2"/>
  <c r="DU8" i="2"/>
  <c r="DQ10" i="2"/>
  <c r="DQ8" i="2"/>
  <c r="DH10" i="2"/>
  <c r="DD10" i="2"/>
  <c r="CW10" i="2"/>
  <c r="CS10" i="2"/>
  <c r="CO10" i="2"/>
  <c r="CF10" i="2"/>
  <c r="BL10" i="2"/>
  <c r="BH10" i="2"/>
  <c r="BD10" i="2"/>
  <c r="AW10" i="2"/>
  <c r="AS10" i="2"/>
  <c r="AO10" i="2"/>
  <c r="AJ8" i="2"/>
  <c r="AF10" i="2"/>
  <c r="L10" i="2"/>
  <c r="H10" i="2"/>
  <c r="D10" i="2"/>
  <c r="EN9" i="2"/>
  <c r="CN9" i="2"/>
  <c r="FN9" i="2"/>
  <c r="DN9" i="2"/>
  <c r="BN9" i="2"/>
  <c r="N9" i="2"/>
  <c r="FL11" i="2"/>
  <c r="FL8" i="2" s="1"/>
  <c r="FD11" i="2"/>
  <c r="BL11" i="2"/>
  <c r="BL8" i="2" s="1"/>
  <c r="BD8" i="2"/>
  <c r="L8" i="2"/>
  <c r="FX10" i="2"/>
  <c r="FT10" i="2"/>
  <c r="FP10" i="2"/>
  <c r="FK10" i="2"/>
  <c r="FG10" i="2"/>
  <c r="FC10" i="2"/>
  <c r="FB16" i="2"/>
  <c r="EV10" i="2"/>
  <c r="ER10" i="2"/>
  <c r="EM10" i="2"/>
  <c r="EM11" i="2"/>
  <c r="EM8" i="2" s="1"/>
  <c r="EI10" i="2"/>
  <c r="EI8" i="2"/>
  <c r="EE10" i="2"/>
  <c r="EE8" i="2"/>
  <c r="DX10" i="2"/>
  <c r="DT10" i="2"/>
  <c r="DP10" i="2"/>
  <c r="DK10" i="2"/>
  <c r="DG10" i="2"/>
  <c r="DC10" i="2"/>
  <c r="CV10" i="2"/>
  <c r="CR10" i="2"/>
  <c r="BX10" i="2"/>
  <c r="BT10" i="2"/>
  <c r="BP10" i="2"/>
  <c r="BK10" i="2"/>
  <c r="BG10" i="2"/>
  <c r="BC10" i="2"/>
  <c r="BB10" i="2"/>
  <c r="AV10" i="2"/>
  <c r="AR10" i="2"/>
  <c r="X10" i="2"/>
  <c r="T10" i="2"/>
  <c r="P10" i="2"/>
  <c r="K10" i="2"/>
  <c r="G10" i="2"/>
  <c r="C10" i="2"/>
  <c r="BB9" i="2"/>
  <c r="B9" i="2"/>
  <c r="FK11" i="2"/>
  <c r="FK8" i="2" s="1"/>
  <c r="FC11" i="2"/>
  <c r="ES11" i="2"/>
  <c r="ES8" i="2" s="1"/>
  <c r="DK8" i="2"/>
  <c r="CS8" i="2"/>
  <c r="BK8" i="2"/>
  <c r="AS8" i="2"/>
  <c r="K8" i="2"/>
  <c r="FW10" i="2"/>
  <c r="FS10" i="2"/>
  <c r="FO10" i="2"/>
  <c r="FN16" i="2"/>
  <c r="FJ10" i="2"/>
  <c r="FF8" i="2"/>
  <c r="EY10" i="2"/>
  <c r="EY11" i="2"/>
  <c r="EU10" i="2"/>
  <c r="EU11" i="2"/>
  <c r="EU8" i="2" s="1"/>
  <c r="EQ10" i="2"/>
  <c r="EQ11" i="2"/>
  <c r="EL10" i="2"/>
  <c r="EH10" i="2"/>
  <c r="ED10" i="2"/>
  <c r="DW10" i="2"/>
  <c r="DS10" i="2"/>
  <c r="DO10" i="2"/>
  <c r="DJ10" i="2"/>
  <c r="DF8" i="2"/>
  <c r="CY10" i="2"/>
  <c r="CY8" i="2"/>
  <c r="CL10" i="2"/>
  <c r="CH10" i="2"/>
  <c r="CD10" i="2"/>
  <c r="BW10" i="2"/>
  <c r="BS10" i="2"/>
  <c r="BO10" i="2"/>
  <c r="BJ10" i="2"/>
  <c r="BF8" i="2"/>
  <c r="AL10" i="2"/>
  <c r="AH10" i="2"/>
  <c r="AD10" i="2"/>
  <c r="W10" i="2"/>
  <c r="S10" i="2"/>
  <c r="O10" i="2"/>
  <c r="J10" i="2"/>
  <c r="F8" i="2"/>
  <c r="AN9" i="2"/>
  <c r="FX11" i="2"/>
  <c r="FX8" i="2" s="1"/>
  <c r="FP11" i="2"/>
  <c r="FP8" i="2" s="1"/>
  <c r="FH11" i="2"/>
  <c r="EH8" i="2"/>
  <c r="DX11" i="2"/>
  <c r="DH8" i="2"/>
  <c r="CH8" i="2"/>
  <c r="BX11" i="2"/>
  <c r="BX8" i="2" s="1"/>
  <c r="BP8" i="2"/>
  <c r="BH8" i="2"/>
  <c r="AH8" i="2"/>
  <c r="X8" i="2"/>
  <c r="H8" i="2"/>
  <c r="FJ11" i="2"/>
  <c r="FJ8" i="2" s="1"/>
  <c r="EV11" i="2"/>
  <c r="EV8" i="2" s="1"/>
  <c r="ER11" i="2"/>
  <c r="ER8" i="2" s="1"/>
  <c r="EF8" i="2"/>
  <c r="DJ8" i="2"/>
  <c r="CV8" i="2"/>
  <c r="CR8" i="2"/>
  <c r="CF8" i="2"/>
  <c r="BJ8" i="2"/>
  <c r="AV8" i="2"/>
  <c r="AR8" i="2"/>
  <c r="AF8" i="2"/>
  <c r="J8" i="2"/>
  <c r="CU10" i="2"/>
  <c r="CQ10" i="2"/>
  <c r="CM10" i="2"/>
  <c r="CI10" i="2"/>
  <c r="CE10" i="2"/>
  <c r="BY10" i="2"/>
  <c r="BU10" i="2"/>
  <c r="BQ10" i="2"/>
  <c r="BM10" i="2"/>
  <c r="BI10" i="2"/>
  <c r="BE10" i="2"/>
  <c r="AY10" i="2"/>
  <c r="AU10" i="2"/>
  <c r="AQ10" i="2"/>
  <c r="AM10" i="2"/>
  <c r="AI10" i="2"/>
  <c r="AE10" i="2"/>
  <c r="Y10" i="2"/>
  <c r="U10" i="2"/>
  <c r="Q10" i="2"/>
  <c r="M10" i="2"/>
  <c r="I10" i="2"/>
  <c r="E10" i="2"/>
  <c r="E8" i="2"/>
  <c r="CU8" i="2"/>
  <c r="CQ8" i="2"/>
  <c r="CM8" i="2"/>
  <c r="CI8" i="2"/>
  <c r="CE8" i="2"/>
  <c r="BY8" i="2"/>
  <c r="BU8" i="2"/>
  <c r="BQ8" i="2"/>
  <c r="BM8" i="2"/>
  <c r="BI8" i="2"/>
  <c r="BE8" i="2"/>
  <c r="AY8" i="2"/>
  <c r="AU8" i="2"/>
  <c r="AQ8" i="2"/>
  <c r="AM8" i="2"/>
  <c r="AI8" i="2"/>
  <c r="Y8" i="2"/>
  <c r="U8" i="2"/>
  <c r="Q8" i="2"/>
  <c r="M8" i="2"/>
  <c r="I8" i="2"/>
  <c r="FB32" i="2" l="1"/>
  <c r="EN32" i="2"/>
  <c r="FH8" i="2"/>
  <c r="FE8" i="2"/>
  <c r="FN32" i="2"/>
  <c r="DX8" i="2"/>
  <c r="EY8" i="2"/>
  <c r="FD8" i="2"/>
  <c r="CX8" i="2"/>
  <c r="CB10" i="2"/>
  <c r="BN10" i="2"/>
  <c r="FB10" i="2"/>
  <c r="D8" i="2"/>
  <c r="FN11" i="2"/>
  <c r="V8" i="2"/>
  <c r="AN8" i="2"/>
  <c r="EN11" i="2"/>
  <c r="EN8" i="2" s="1"/>
  <c r="FN8" i="2"/>
  <c r="DB10" i="2"/>
  <c r="EO8" i="2"/>
  <c r="N8" i="2"/>
  <c r="AC8" i="2"/>
  <c r="AB8" i="2"/>
  <c r="EB10" i="2"/>
  <c r="BN8" i="2"/>
  <c r="CN8" i="2"/>
  <c r="P8" i="2"/>
  <c r="DP8" i="2"/>
  <c r="EQ8" i="2"/>
  <c r="FN10" i="2"/>
  <c r="FC8" i="2"/>
  <c r="FB11" i="2"/>
  <c r="FB8" i="2" s="1"/>
  <c r="B10" i="2"/>
  <c r="DD8" i="2"/>
  <c r="AN10" i="2"/>
  <c r="CJ8" i="2"/>
  <c r="AB10" i="2"/>
  <c r="BV8" i="2"/>
  <c r="CP8" i="2"/>
  <c r="FR8" i="2"/>
  <c r="BC8" i="2"/>
  <c r="BB8" i="2"/>
  <c r="DN8" i="2"/>
  <c r="EC8" i="2"/>
  <c r="EB8" i="2"/>
  <c r="AE8" i="2"/>
  <c r="N10" i="2"/>
  <c r="DN10" i="2"/>
  <c r="DC8" i="2"/>
  <c r="DB8" i="2"/>
  <c r="C8" i="2"/>
  <c r="B8" i="2"/>
  <c r="CN10" i="2"/>
  <c r="AP8" i="2"/>
  <c r="CC8" i="2"/>
  <c r="CB8" i="2"/>
</calcChain>
</file>

<file path=xl/sharedStrings.xml><?xml version="1.0" encoding="utf-8"?>
<sst xmlns="http://schemas.openxmlformats.org/spreadsheetml/2006/main" count="5393" uniqueCount="111">
  <si>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4">
      <t>ケイスウフショウ</t>
    </rPh>
    <rPh sb="25" eb="29">
      <t>シクチョウソン</t>
    </rPh>
    <rPh sb="32" eb="34">
      <t>バアイ</t>
    </rPh>
    <rPh sb="35" eb="42">
      <t>ヨウセイミツケンサシャスウ</t>
    </rPh>
    <rPh sb="43" eb="45">
      <t>イッチ</t>
    </rPh>
    <phoneticPr fontId="5"/>
  </si>
  <si>
    <t>太 良 町</t>
    <rPh sb="0" eb="1">
      <t>フトシ</t>
    </rPh>
    <rPh sb="2" eb="3">
      <t>リョウ</t>
    </rPh>
    <phoneticPr fontId="6"/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</si>
  <si>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</si>
  <si>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</si>
  <si>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</si>
  <si>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</si>
  <si>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</si>
  <si>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6"/>
  </si>
  <si>
    <t>鹿 島 市</t>
  </si>
  <si>
    <t>武 雄 市</t>
  </si>
  <si>
    <t>杵藤保健所</t>
    <rPh sb="0" eb="2">
      <t>キトウ</t>
    </rPh>
    <phoneticPr fontId="6"/>
  </si>
  <si>
    <t>杵藤保健所</t>
    <rPh sb="0" eb="1">
      <t>キネ</t>
    </rPh>
    <rPh sb="1" eb="2">
      <t>フジ</t>
    </rPh>
    <phoneticPr fontId="6"/>
  </si>
  <si>
    <t>有 田 町</t>
    <phoneticPr fontId="6"/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</si>
  <si>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</si>
  <si>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</si>
  <si>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</si>
  <si>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</si>
  <si>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</si>
  <si>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</si>
  <si>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</si>
  <si>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唐津保健所</t>
    <rPh sb="0" eb="2">
      <t>カラツ</t>
    </rPh>
    <phoneticPr fontId="6"/>
  </si>
  <si>
    <t>みやき町</t>
    <rPh sb="3" eb="4">
      <t>マチ</t>
    </rPh>
    <phoneticPr fontId="6"/>
  </si>
  <si>
    <t>みやき町</t>
    <phoneticPr fontId="6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</si>
  <si>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</si>
  <si>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</si>
  <si>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</si>
  <si>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</si>
  <si>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</si>
  <si>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6"/>
  </si>
  <si>
    <t>神 埼 郡</t>
  </si>
  <si>
    <t>神 埼 市</t>
    <rPh sb="0" eb="1">
      <t>カミ</t>
    </rPh>
    <rPh sb="2" eb="3">
      <t>サキ</t>
    </rPh>
    <rPh sb="4" eb="5">
      <t>シ</t>
    </rPh>
    <phoneticPr fontId="6"/>
  </si>
  <si>
    <t>小 城 市</t>
    <rPh sb="0" eb="1">
      <t>ショウ</t>
    </rPh>
    <rPh sb="2" eb="3">
      <t>シロ</t>
    </rPh>
    <phoneticPr fontId="6"/>
  </si>
  <si>
    <t>多 久 市</t>
  </si>
  <si>
    <t>佐 賀 市</t>
  </si>
  <si>
    <t>佐賀中部保健所</t>
    <rPh sb="2" eb="4">
      <t>チュウブ</t>
    </rPh>
    <phoneticPr fontId="6"/>
  </si>
  <si>
    <t>郡    計</t>
  </si>
  <si>
    <t>市    計</t>
  </si>
  <si>
    <t>県    計</t>
  </si>
  <si>
    <t>集団</t>
    <phoneticPr fontId="6"/>
  </si>
  <si>
    <t>個別</t>
    <phoneticPr fontId="6"/>
  </si>
  <si>
    <t>　以上</t>
  </si>
  <si>
    <t>　79歳</t>
    <phoneticPr fontId="6"/>
  </si>
  <si>
    <t>　74歳</t>
    <phoneticPr fontId="6"/>
  </si>
  <si>
    <t>　69歳</t>
    <phoneticPr fontId="6"/>
  </si>
  <si>
    <t>　64歳</t>
    <phoneticPr fontId="6"/>
  </si>
  <si>
    <t>　59歳</t>
    <phoneticPr fontId="6"/>
  </si>
  <si>
    <t>　54歳</t>
    <phoneticPr fontId="6"/>
  </si>
  <si>
    <t>　49歳</t>
    <phoneticPr fontId="6"/>
  </si>
  <si>
    <t>　44歳</t>
    <phoneticPr fontId="6"/>
  </si>
  <si>
    <t>検診方式</t>
    <rPh sb="0" eb="2">
      <t>ケンシン</t>
    </rPh>
    <rPh sb="2" eb="4">
      <t>ホウシキ</t>
    </rPh>
    <phoneticPr fontId="6"/>
  </si>
  <si>
    <t>80歳　</t>
    <phoneticPr fontId="6"/>
  </si>
  <si>
    <t>75～　</t>
    <phoneticPr fontId="6"/>
  </si>
  <si>
    <t>70～　</t>
    <phoneticPr fontId="6"/>
  </si>
  <si>
    <t xml:space="preserve">65～ </t>
    <phoneticPr fontId="6"/>
  </si>
  <si>
    <t>60～　</t>
    <phoneticPr fontId="6"/>
  </si>
  <si>
    <t>55～　</t>
    <phoneticPr fontId="6"/>
  </si>
  <si>
    <t>50～　</t>
    <phoneticPr fontId="6"/>
  </si>
  <si>
    <t>45～　</t>
    <phoneticPr fontId="6"/>
  </si>
  <si>
    <t>40～　</t>
  </si>
  <si>
    <t>計</t>
    <phoneticPr fontId="6"/>
  </si>
  <si>
    <t>計</t>
  </si>
  <si>
    <t xml:space="preserve"> </t>
    <phoneticPr fontId="6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</si>
  <si>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</si>
  <si>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</si>
  <si>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(再掲)検診中または検診後に重篤な偶発症による死亡</t>
    <rPh sb="1" eb="3">
      <t>サイケイ</t>
    </rPh>
    <rPh sb="4" eb="7">
      <t>ケンシンチュウ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3"/>
  </si>
  <si>
    <t>検診中または検診後に重篤な偶発症の確認</t>
    <rPh sb="0" eb="3">
      <t>ケンシンチュウ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3"/>
  </si>
  <si>
    <t>胃がん以外の疾患であった者(転移性の胃がんを含む)</t>
    <rPh sb="0" eb="1">
      <t>イ</t>
    </rPh>
    <rPh sb="3" eb="5">
      <t>イガイ</t>
    </rPh>
    <rPh sb="6" eb="8">
      <t>シッカン</t>
    </rPh>
    <rPh sb="12" eb="13">
      <t>モノ</t>
    </rPh>
    <rPh sb="14" eb="17">
      <t>テンイセイ</t>
    </rPh>
    <rPh sb="18" eb="19">
      <t>イ</t>
    </rPh>
    <rPh sb="22" eb="23">
      <t>フク</t>
    </rPh>
    <phoneticPr fontId="6"/>
  </si>
  <si>
    <t>胃がんの疑いのある者または未確定</t>
    <rPh sb="0" eb="1">
      <t>イ</t>
    </rPh>
    <rPh sb="4" eb="5">
      <t>ウタガ</t>
    </rPh>
    <rPh sb="9" eb="10">
      <t>モノ</t>
    </rPh>
    <rPh sb="13" eb="16">
      <t>ミカクテイ</t>
    </rPh>
    <phoneticPr fontId="6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</si>
  <si>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6"/>
  </si>
  <si>
    <t>(再掲)胃がんのうち早期がん</t>
    <rPh sb="1" eb="3">
      <t>サイケイ</t>
    </rPh>
    <rPh sb="4" eb="5">
      <t>イ</t>
    </rPh>
    <rPh sb="10" eb="12">
      <t>ソウキ</t>
    </rPh>
    <phoneticPr fontId="6"/>
  </si>
  <si>
    <t>胃がんであった者(転移性を含まない)</t>
    <rPh sb="0" eb="1">
      <t>イ</t>
    </rPh>
    <rPh sb="9" eb="12">
      <t>テンイセイ</t>
    </rPh>
    <rPh sb="13" eb="14">
      <t>フク</t>
    </rPh>
    <phoneticPr fontId="6"/>
  </si>
  <si>
    <t>異常認めず</t>
    <phoneticPr fontId="6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</si>
  <si>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6"/>
  </si>
  <si>
    <t>市  町</t>
    <phoneticPr fontId="6"/>
  </si>
  <si>
    <t>未把握</t>
    <rPh sb="0" eb="1">
      <t>ミ</t>
    </rPh>
    <rPh sb="1" eb="3">
      <t>ハアク</t>
    </rPh>
    <phoneticPr fontId="6"/>
  </si>
  <si>
    <t>未受診</t>
    <rPh sb="0" eb="1">
      <t>ミ</t>
    </rPh>
    <rPh sb="1" eb="3">
      <t>ジュシン</t>
    </rPh>
    <phoneticPr fontId="6"/>
  </si>
  <si>
    <t>精密検査結果別人員</t>
    <rPh sb="0" eb="2">
      <t>セイミツ</t>
    </rPh>
    <rPh sb="2" eb="4">
      <t>ケンサ</t>
    </rPh>
    <phoneticPr fontId="6"/>
  </si>
  <si>
    <t>要精密検査者（受診者の再掲）</t>
    <rPh sb="7" eb="8">
      <t>ウケ</t>
    </rPh>
    <rPh sb="9" eb="10">
      <t>シャ</t>
    </rPh>
    <rPh sb="11" eb="12">
      <t>サイ</t>
    </rPh>
    <rPh sb="12" eb="13">
      <t>ケイ</t>
    </rPh>
    <phoneticPr fontId="6"/>
  </si>
  <si>
    <t>受診者数（年度中）</t>
    <phoneticPr fontId="6"/>
  </si>
  <si>
    <t>胃部エックス線検査</t>
    <rPh sb="0" eb="2">
      <t>イブ</t>
    </rPh>
    <rPh sb="6" eb="7">
      <t>セン</t>
    </rPh>
    <rPh sb="7" eb="9">
      <t>ケンサ</t>
    </rPh>
    <phoneticPr fontId="3"/>
  </si>
  <si>
    <t>５　がん検診　</t>
  </si>
  <si>
    <t>注)胃がん検診の胃内視鏡検査については、受診対象が５０歳以上のため、｢40～44歳｣「45～49歳」の項目は｢・｣としている。</t>
    <rPh sb="0" eb="1">
      <t>チュウ</t>
    </rPh>
    <rPh sb="2" eb="3">
      <t>イ</t>
    </rPh>
    <rPh sb="5" eb="7">
      <t>ケンシン</t>
    </rPh>
    <rPh sb="8" eb="9">
      <t>イ</t>
    </rPh>
    <rPh sb="9" eb="12">
      <t>ナイシキョウ</t>
    </rPh>
    <rPh sb="12" eb="14">
      <t>ケンサ</t>
    </rPh>
    <rPh sb="20" eb="22">
      <t>ジュシン</t>
    </rPh>
    <rPh sb="22" eb="24">
      <t>タイショウ</t>
    </rPh>
    <rPh sb="27" eb="30">
      <t>サイイジョウ</t>
    </rPh>
    <rPh sb="40" eb="41">
      <t>サイ</t>
    </rPh>
    <rPh sb="48" eb="49">
      <t>サイ</t>
    </rPh>
    <rPh sb="51" eb="53">
      <t>コウモク</t>
    </rPh>
    <phoneticPr fontId="5"/>
  </si>
  <si>
    <t>・</t>
  </si>
  <si>
    <t>検診時生検未受診のうち再検査未受診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4">
      <t>サイケンサ</t>
    </rPh>
    <rPh sb="14" eb="15">
      <t>ミ</t>
    </rPh>
    <rPh sb="15" eb="17">
      <t>ジュシン</t>
    </rPh>
    <phoneticPr fontId="6"/>
  </si>
  <si>
    <t>胃内視鏡検査</t>
    <rPh sb="0" eb="1">
      <t>イ</t>
    </rPh>
    <rPh sb="1" eb="4">
      <t>ナイシキョウ</t>
    </rPh>
    <rPh sb="4" eb="6">
      <t>ケンサ</t>
    </rPh>
    <phoneticPr fontId="3"/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</si>
  <si>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6"/>
  </si>
  <si>
    <t>精密検査結果別人員</t>
    <phoneticPr fontId="5"/>
  </si>
  <si>
    <t>検査時生検受診者数</t>
    <phoneticPr fontId="6"/>
  </si>
  <si>
    <t>（再掲）要再検査者数</t>
    <rPh sb="1" eb="3">
      <t>サイケイ</t>
    </rPh>
    <rPh sb="4" eb="5">
      <t>ヨウ</t>
    </rPh>
    <rPh sb="5" eb="8">
      <t>サイケンサ</t>
    </rPh>
    <rPh sb="8" eb="9">
      <t>シャ</t>
    </rPh>
    <rPh sb="9" eb="10">
      <t>スウ</t>
    </rPh>
    <phoneticPr fontId="6"/>
  </si>
  <si>
    <t>・</t>
    <phoneticPr fontId="5"/>
  </si>
  <si>
    <t>-</t>
  </si>
  <si>
    <t>令和元年度</t>
    <rPh sb="0" eb="2">
      <t>レイワ</t>
    </rPh>
    <rPh sb="2" eb="4">
      <t>ガンネン</t>
    </rPh>
    <rPh sb="4" eb="5">
      <t>ド</t>
    </rPh>
    <phoneticPr fontId="3"/>
  </si>
  <si>
    <t>第12表(2-1)　(7-2)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</si>
  <si>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(7-3)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</si>
  <si>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(7-4)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</si>
  <si>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(7-5)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</si>
  <si>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(7-6)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</si>
  <si>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(7-7)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</si>
  <si>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(9-1)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</si>
  <si>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令和元年度</t>
    <rPh sb="0" eb="5">
      <t>レイワガンネンド</t>
    </rPh>
    <phoneticPr fontId="3"/>
  </si>
  <si>
    <t>第12表(2-2)　(9-2)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</si>
  <si>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(9-3)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</si>
  <si>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(9-4)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</si>
  <si>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(9-5)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</si>
  <si>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(9-6)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</si>
  <si>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(9-7)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</si>
  <si>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(9-8)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</si>
  <si>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第12表(2-2)　(9-9)　女 - 平成３０年度における胃がん検診の受診者数・結果、年齢階級・市町別</t>
    <rPh sb="30" eb="31">
      <t>イ</t>
    </rPh>
    <rPh sb="33" eb="35">
      <t>ケンシン</t>
    </rPh>
    <rPh sb="36" eb="38">
      <t>ジュシン</t>
    </rPh>
    <rPh sb="38" eb="39">
      <t>シャ</t>
    </rPh>
    <rPh sb="39" eb="40">
      <t>ス</t>
    </rPh>
    <rPh sb="41" eb="43">
      <t>ケッカ</t>
    </rPh>
    <rPh sb="44" eb="46">
      <t>ネンレイ</t>
    </rPh>
    <rPh sb="46" eb="48">
      <t>カイキュウ</t>
    </rPh>
    <rPh sb="49" eb="51">
      <t>シチョウ</t>
    </rPh>
    <rPh sb="51" eb="52">
      <t>ベツ</t>
    </rPh>
    <phoneticPr fontId="6"/>
  </si>
  <si>
    <t>第12表(2-1)　(7-1)　女 - 平成３０年度における胃がん検診の受診者数・結果、年齢階級・市町別</t>
    <rPh sb="28" eb="29">
      <t>イ</t>
    </rPh>
    <rPh sb="31" eb="33">
      <t>ケンシン</t>
    </rPh>
    <rPh sb="34" eb="36">
      <t>ジュシン</t>
    </rPh>
    <rPh sb="36" eb="37">
      <t>シャ</t>
    </rPh>
    <rPh sb="37" eb="38">
      <t>ス</t>
    </rPh>
    <rPh sb="39" eb="41">
      <t>ケッカ</t>
    </rPh>
    <rPh sb="42" eb="44">
      <t>ネンレイ</t>
    </rPh>
    <rPh sb="44" eb="46">
      <t>カイキュウ</t>
    </rPh>
    <rPh sb="47" eb="49">
      <t>シチョウ</t>
    </rPh>
    <rPh sb="49" eb="50">
      <t>ベツ</t>
    </rPh>
    <phoneticPr fontId="6"/>
  </si>
  <si>
    <t>検診時生検未受診のうち要再検査者数</t>
    <rPh sb="0" eb="2">
      <t>ケンシン</t>
    </rPh>
    <rPh sb="2" eb="3">
      <t>トキ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シャ</t>
    </rPh>
    <rPh sb="16" eb="17">
      <t>スウ</t>
    </rPh>
    <phoneticPr fontId="6"/>
  </si>
  <si>
    <t>検診時生検未受診のうち要再検査未把握</t>
    <rPh sb="0" eb="2">
      <t>ケンシン</t>
    </rPh>
    <rPh sb="2" eb="3">
      <t>ジ</t>
    </rPh>
    <rPh sb="3" eb="4">
      <t>ナマ</t>
    </rPh>
    <rPh sb="4" eb="5">
      <t>ケン</t>
    </rPh>
    <rPh sb="5" eb="6">
      <t>ミ</t>
    </rPh>
    <rPh sb="6" eb="8">
      <t>ジュシン</t>
    </rPh>
    <rPh sb="11" eb="12">
      <t>ヨウ</t>
    </rPh>
    <rPh sb="12" eb="15">
      <t>サイケンサ</t>
    </rPh>
    <rPh sb="15" eb="16">
      <t>ミ</t>
    </rPh>
    <rPh sb="16" eb="18">
      <t>ハアク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</si>
</sst>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74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49" fontId="2" fillId="2" borderId="0" xfId="1" applyNumberFormat="1" applyFont="1" applyFill="1" applyAlignment="1">
      <alignment vertical="center"/>
    </xf>
    <xf numFmtId="38" fontId="2" fillId="2" borderId="5" xfId="1" applyFont="1" applyFill="1" applyBorder="1" applyAlignment="1" applyProtection="1">
      <alignment horizontal="right" vertical="center"/>
    </xf>
    <xf numFmtId="176" fontId="2" fillId="2" borderId="0" xfId="1" applyNumberFormat="1" applyFont="1" applyFill="1" applyBorder="1" applyAlignment="1" applyProtection="1">
      <alignment horizontal="right" vertical="center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 applyProtection="1">
      <alignment horizontal="right" vertical="center" shrinkToFit="1"/>
    </xf>
    <xf numFmtId="176" fontId="7" fillId="2" borderId="0" xfId="1" applyNumberFormat="1" applyFont="1" applyFill="1" applyBorder="1" applyAlignment="1" applyProtection="1">
      <alignment horizontal="right" vertical="center" shrinkToFit="1"/>
    </xf>
    <xf numFmtId="38" fontId="7" fillId="2" borderId="9" xfId="1" applyFont="1" applyFill="1" applyBorder="1" applyAlignment="1" applyProtection="1">
      <alignment horizontal="center" vertical="center"/>
    </xf>
    <xf numFmtId="38" fontId="7" fillId="2" borderId="0" xfId="1" applyFont="1" applyFill="1" applyAlignment="1">
      <alignment vertical="center"/>
    </xf>
    <xf numFmtId="176" fontId="7" fillId="2" borderId="0" xfId="1" applyNumberFormat="1" applyFont="1" applyFill="1" applyBorder="1" applyAlignment="1" applyProtection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38" fontId="2" fillId="2" borderId="9" xfId="1" applyFont="1" applyFill="1" applyBorder="1" applyAlignment="1" applyProtection="1">
      <alignment horizontal="right" vertical="center"/>
    </xf>
    <xf numFmtId="176" fontId="2" fillId="2" borderId="0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horizontal="right" vertical="center" shrinkToFit="1"/>
    </xf>
    <xf numFmtId="38" fontId="7" fillId="2" borderId="9" xfId="1" applyFont="1" applyFill="1" applyBorder="1" applyAlignment="1" applyProtection="1">
      <alignment vertical="center"/>
    </xf>
    <xf numFmtId="38" fontId="7" fillId="2" borderId="9" xfId="1" applyFont="1" applyFill="1" applyBorder="1" applyAlignment="1" applyProtection="1">
      <alignment vertical="center" shrinkToFit="1"/>
    </xf>
    <xf numFmtId="38" fontId="7" fillId="2" borderId="5" xfId="1" applyFont="1" applyFill="1" applyBorder="1" applyAlignment="1" applyProtection="1">
      <alignment horizontal="center" vertical="center"/>
    </xf>
    <xf numFmtId="38" fontId="7" fillId="2" borderId="14" xfId="1" applyFont="1" applyFill="1" applyBorder="1" applyAlignment="1" applyProtection="1">
      <alignment horizontal="center" vertical="center"/>
    </xf>
    <xf numFmtId="38" fontId="2" fillId="2" borderId="0" xfId="1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0" xfId="1" applyFont="1" applyFill="1" applyAlignment="1" applyProtection="1">
      <alignment horizontal="left" vertical="center"/>
    </xf>
    <xf numFmtId="38" fontId="2" fillId="2" borderId="0" xfId="1" applyFont="1" applyFill="1" applyAlignment="1">
      <alignment horizontal="distributed" vertical="center" indent="4"/>
    </xf>
    <xf numFmtId="38" fontId="2" fillId="2" borderId="0" xfId="1" applyFont="1" applyFill="1" applyAlignment="1" applyProtection="1">
      <alignment horizontal="center" vertical="center"/>
    </xf>
    <xf numFmtId="0" fontId="2" fillId="2" borderId="0" xfId="2" applyFont="1" applyFill="1"/>
    <xf numFmtId="38" fontId="2" fillId="2" borderId="0" xfId="1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 shrinkToFit="1"/>
    </xf>
    <xf numFmtId="176" fontId="7" fillId="2" borderId="9" xfId="1" applyNumberFormat="1" applyFont="1" applyFill="1" applyBorder="1" applyAlignment="1">
      <alignment horizontal="right" vertical="center" shrinkToFit="1"/>
    </xf>
    <xf numFmtId="38" fontId="7" fillId="2" borderId="20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horizontal="right" vertical="center"/>
    </xf>
    <xf numFmtId="176" fontId="2" fillId="2" borderId="9" xfId="1" applyNumberFormat="1" applyFont="1" applyFill="1" applyBorder="1" applyAlignment="1">
      <alignment horizontal="right" vertical="center" shrinkToFit="1"/>
    </xf>
    <xf numFmtId="38" fontId="2" fillId="2" borderId="14" xfId="1" applyFont="1" applyFill="1" applyBorder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 shrinkToFit="1"/>
    </xf>
    <xf numFmtId="38" fontId="7" fillId="2" borderId="9" xfId="1" applyFont="1" applyFill="1" applyBorder="1" applyAlignment="1">
      <alignment vertical="center"/>
    </xf>
    <xf numFmtId="38" fontId="7" fillId="2" borderId="20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7" fillId="2" borderId="0" xfId="1" applyFont="1" applyFill="1" applyAlignment="1" applyProtection="1">
      <alignment vertical="center"/>
    </xf>
    <xf numFmtId="38" fontId="2" fillId="2" borderId="23" xfId="1" applyFont="1" applyFill="1" applyBorder="1" applyAlignment="1" applyProtection="1">
      <alignment horizontal="center" vertical="center" shrinkToFit="1"/>
    </xf>
    <xf numFmtId="38" fontId="2" fillId="2" borderId="10" xfId="1" applyFont="1" applyFill="1" applyBorder="1" applyAlignment="1" applyProtection="1">
      <alignment horizontal="center" vertical="center" shrinkToFit="1"/>
    </xf>
    <xf numFmtId="38" fontId="2" fillId="2" borderId="23" xfId="1" applyFont="1" applyFill="1" applyBorder="1" applyAlignment="1" applyProtection="1">
      <alignment horizontal="center" vertical="center"/>
    </xf>
    <xf numFmtId="38" fontId="2" fillId="2" borderId="10" xfId="1" applyFont="1" applyFill="1" applyBorder="1" applyAlignment="1" applyProtection="1">
      <alignment horizontal="center" vertical="center"/>
    </xf>
    <xf numFmtId="38" fontId="2" fillId="2" borderId="7" xfId="1" applyFont="1" applyFill="1" applyBorder="1" applyAlignment="1" applyProtection="1">
      <alignment horizontal="center" vertical="center"/>
    </xf>
    <xf numFmtId="38" fontId="2" fillId="2" borderId="6" xfId="1" applyFont="1" applyFill="1" applyBorder="1" applyAlignment="1" applyProtection="1">
      <alignment horizontal="center" vertical="center"/>
    </xf>
    <xf numFmtId="38" fontId="2" fillId="2" borderId="19" xfId="1" applyFont="1" applyFill="1" applyBorder="1" applyAlignment="1" applyProtection="1">
      <alignment horizontal="center" vertical="center"/>
    </xf>
    <xf numFmtId="38" fontId="2" fillId="2" borderId="3" xfId="1" applyFont="1" applyFill="1" applyBorder="1" applyAlignment="1" applyProtection="1">
      <alignment horizontal="center" vertical="center" shrinkToFit="1"/>
    </xf>
    <xf numFmtId="38" fontId="2" fillId="2" borderId="1" xfId="1" applyFont="1" applyFill="1" applyBorder="1" applyAlignment="1" applyProtection="1">
      <alignment horizontal="center" vertical="center" shrinkToFit="1"/>
    </xf>
    <xf numFmtId="38" fontId="2" fillId="2" borderId="16" xfId="1" applyFont="1" applyFill="1" applyBorder="1" applyAlignment="1" applyProtection="1">
      <alignment horizontal="center" vertical="center" shrinkToFit="1"/>
    </xf>
    <xf numFmtId="38" fontId="2" fillId="2" borderId="3" xfId="1" applyFont="1" applyFill="1" applyBorder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center" vertical="center"/>
    </xf>
    <xf numFmtId="38" fontId="2" fillId="2" borderId="16" xfId="1" applyFont="1" applyFill="1" applyBorder="1" applyAlignment="1" applyProtection="1">
      <alignment horizontal="center" vertical="center"/>
    </xf>
    <xf numFmtId="38" fontId="2" fillId="2" borderId="13" xfId="1" applyFont="1" applyFill="1" applyBorder="1" applyAlignment="1" applyProtection="1">
      <alignment horizontal="center" vertical="center"/>
    </xf>
    <xf numFmtId="176" fontId="7" fillId="2" borderId="8" xfId="1" applyNumberFormat="1" applyFont="1" applyFill="1" applyBorder="1" applyAlignment="1" applyProtection="1">
      <alignment horizontal="right" vertical="center" shrinkToFit="1"/>
    </xf>
    <xf numFmtId="176" fontId="7" fillId="2" borderId="7" xfId="1" applyNumberFormat="1" applyFont="1" applyFill="1" applyBorder="1" applyAlignment="1" applyProtection="1">
      <alignment horizontal="right" vertical="center" shrinkToFit="1"/>
    </xf>
    <xf numFmtId="176" fontId="7" fillId="2" borderId="6" xfId="1" applyNumberFormat="1" applyFont="1" applyFill="1" applyBorder="1" applyAlignment="1" applyProtection="1">
      <alignment horizontal="right" vertical="center" shrinkToFit="1"/>
    </xf>
    <xf numFmtId="176" fontId="7" fillId="2" borderId="10" xfId="1" applyNumberFormat="1" applyFont="1" applyFill="1" applyBorder="1" applyAlignment="1" applyProtection="1">
      <alignment horizontal="right" vertical="center" shrinkToFit="1"/>
    </xf>
    <xf numFmtId="176" fontId="7" fillId="2" borderId="9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4" xfId="1" applyNumberFormat="1" applyFont="1" applyFill="1" applyBorder="1" applyAlignment="1" applyProtection="1">
      <alignment horizontal="right" vertical="center" shrinkToFit="1"/>
    </xf>
    <xf numFmtId="176" fontId="7" fillId="2" borderId="3" xfId="1" applyNumberFormat="1" applyFont="1" applyFill="1" applyBorder="1" applyAlignment="1" applyProtection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horizontal="right" vertical="center" shrinkToFit="1"/>
    </xf>
    <xf numFmtId="176" fontId="7" fillId="2" borderId="5" xfId="1" applyNumberFormat="1" applyFont="1" applyFill="1" applyBorder="1" applyAlignment="1" applyProtection="1">
      <alignment horizontal="right" vertical="center" shrinkToFit="1"/>
    </xf>
    <xf numFmtId="176" fontId="7" fillId="2" borderId="13" xfId="1" applyNumberFormat="1" applyFont="1" applyFill="1" applyBorder="1" applyAlignment="1" applyProtection="1">
      <alignment horizontal="right" vertical="center" shrinkToFit="1"/>
    </xf>
    <xf numFmtId="176" fontId="7" fillId="2" borderId="11" xfId="1" applyNumberFormat="1" applyFont="1" applyFill="1" applyBorder="1" applyAlignment="1" applyProtection="1">
      <alignment horizontal="right" vertical="center" shrinkToFit="1"/>
    </xf>
    <xf numFmtId="176" fontId="7" fillId="2" borderId="12" xfId="1" applyNumberFormat="1" applyFont="1" applyFill="1" applyBorder="1" applyAlignment="1" applyProtection="1">
      <alignment horizontal="right" vertical="center" shrinkToFit="1"/>
    </xf>
    <xf numFmtId="176" fontId="2" fillId="2" borderId="4" xfId="1" applyNumberFormat="1" applyFont="1" applyFill="1" applyBorder="1" applyAlignment="1" applyProtection="1">
      <alignment horizontal="right" vertical="center" shrinkToFit="1"/>
    </xf>
    <xf numFmtId="176" fontId="2" fillId="2" borderId="3" xfId="1" applyNumberFormat="1" applyFont="1" applyFill="1" applyBorder="1" applyAlignment="1" applyProtection="1">
      <alignment horizontal="right" vertical="center" shrinkToFit="1"/>
    </xf>
    <xf numFmtId="176" fontId="2" fillId="2" borderId="1" xfId="1" applyNumberFormat="1" applyFont="1" applyFill="1" applyBorder="1" applyAlignment="1" applyProtection="1">
      <alignment horizontal="right" vertical="center" shrinkToFit="1"/>
    </xf>
    <xf numFmtId="176" fontId="2" fillId="2" borderId="5" xfId="1" applyNumberFormat="1" applyFont="1" applyFill="1" applyBorder="1" applyAlignment="1" applyProtection="1">
      <alignment horizontal="right" vertical="center" shrinkToFit="1"/>
    </xf>
    <xf numFmtId="176" fontId="2" fillId="2" borderId="2" xfId="1" applyNumberFormat="1" applyFont="1" applyFill="1" applyBorder="1" applyAlignment="1" applyProtection="1">
      <alignment horizontal="right" vertical="center" shrinkToFit="1"/>
    </xf>
    <xf numFmtId="176" fontId="2" fillId="2" borderId="8" xfId="1" applyNumberFormat="1" applyFont="1" applyFill="1" applyBorder="1" applyAlignment="1" applyProtection="1">
      <alignment horizontal="right" vertical="center" shrinkToFit="1"/>
    </xf>
    <xf numFmtId="176" fontId="2" fillId="2" borderId="7" xfId="1" applyNumberFormat="1" applyFont="1" applyFill="1" applyBorder="1" applyAlignment="1" applyProtection="1">
      <alignment horizontal="right" vertical="center" shrinkToFit="1"/>
    </xf>
    <xf numFmtId="176" fontId="2" fillId="2" borderId="6" xfId="1" applyNumberFormat="1" applyFont="1" applyFill="1" applyBorder="1" applyAlignment="1" applyProtection="1">
      <alignment horizontal="right" vertical="center" shrinkToFit="1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176" fontId="2" fillId="2" borderId="1" xfId="1" applyNumberFormat="1" applyFont="1" applyFill="1" applyBorder="1" applyAlignment="1">
      <alignment horizontal="right" vertical="center" shrinkToFit="1"/>
    </xf>
    <xf numFmtId="0" fontId="2" fillId="2" borderId="9" xfId="2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>
      <alignment horizontal="center" vertical="center" shrinkToFit="1"/>
    </xf>
    <xf numFmtId="38" fontId="2" fillId="2" borderId="23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center" vertical="center" shrinkToFit="1"/>
    </xf>
    <xf numFmtId="38" fontId="2" fillId="2" borderId="16" xfId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 shrinkToFit="1"/>
    </xf>
    <xf numFmtId="38" fontId="2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shrinkToFit="1"/>
    </xf>
    <xf numFmtId="176" fontId="7" fillId="2" borderId="7" xfId="1" applyNumberFormat="1" applyFont="1" applyFill="1" applyBorder="1" applyAlignment="1">
      <alignment horizontal="center" vertical="center" shrinkToFit="1"/>
    </xf>
    <xf numFmtId="176" fontId="7" fillId="2" borderId="7" xfId="1" applyNumberFormat="1" applyFont="1" applyFill="1" applyBorder="1" applyAlignment="1">
      <alignment horizontal="right" vertical="center" shrinkToFit="1"/>
    </xf>
    <xf numFmtId="176" fontId="7" fillId="2" borderId="6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176" fontId="7" fillId="2" borderId="4" xfId="1" applyNumberFormat="1" applyFont="1" applyFill="1" applyBorder="1" applyAlignment="1">
      <alignment horizontal="right" vertical="center" shrinkToFit="1"/>
    </xf>
    <xf numFmtId="176" fontId="7" fillId="2" borderId="3" xfId="1" applyNumberFormat="1" applyFont="1" applyFill="1" applyBorder="1" applyAlignment="1">
      <alignment horizontal="center" vertical="center" shrinkToFit="1"/>
    </xf>
    <xf numFmtId="176" fontId="7" fillId="2" borderId="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5" xfId="1" applyNumberFormat="1" applyFont="1" applyFill="1" applyBorder="1" applyAlignment="1">
      <alignment horizontal="right"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7" fillId="2" borderId="12" xfId="1" applyNumberFormat="1" applyFont="1" applyFill="1" applyBorder="1" applyAlignment="1">
      <alignment horizontal="right" vertical="center" shrinkToFit="1"/>
    </xf>
    <xf numFmtId="176" fontId="2" fillId="2" borderId="4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center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5" xfId="1" applyNumberFormat="1" applyFont="1" applyFill="1" applyBorder="1" applyAlignment="1">
      <alignment horizontal="right" vertical="center" shrinkToFit="1"/>
    </xf>
    <xf numFmtId="176" fontId="2" fillId="2" borderId="8" xfId="1" applyNumberFormat="1" applyFont="1" applyFill="1" applyBorder="1" applyAlignment="1">
      <alignment horizontal="right" vertical="center" shrinkToFit="1"/>
    </xf>
    <xf numFmtId="176" fontId="2" fillId="2" borderId="7" xfId="1" applyNumberFormat="1" applyFont="1" applyFill="1" applyBorder="1" applyAlignment="1">
      <alignment horizontal="center" vertical="center" shrinkToFit="1"/>
    </xf>
    <xf numFmtId="176" fontId="2" fillId="2" borderId="7" xfId="1" applyNumberFormat="1" applyFont="1" applyFill="1" applyBorder="1" applyAlignment="1">
      <alignment horizontal="right" vertical="center" shrinkToFit="1"/>
    </xf>
    <xf numFmtId="0" fontId="2" fillId="2" borderId="0" xfId="2" applyFont="1" applyFill="1" applyAlignment="1">
      <alignment vertical="center"/>
    </xf>
    <xf numFmtId="38" fontId="2" fillId="2" borderId="22" xfId="1" applyFont="1" applyFill="1" applyBorder="1" applyAlignment="1" applyProtection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 shrinkToFit="1"/>
    </xf>
    <xf numFmtId="0" fontId="2" fillId="2" borderId="20" xfId="2" applyFont="1" applyFill="1" applyBorder="1" applyAlignment="1">
      <alignment horizontal="center" vertical="center" shrinkToFit="1"/>
    </xf>
    <xf numFmtId="0" fontId="2" fillId="2" borderId="14" xfId="2" applyFont="1" applyFill="1" applyBorder="1" applyAlignment="1">
      <alignment horizontal="center" vertical="center" shrinkToFit="1"/>
    </xf>
    <xf numFmtId="38" fontId="2" fillId="2" borderId="12" xfId="1" applyFont="1" applyFill="1" applyBorder="1" applyAlignment="1">
      <alignment horizontal="center" vertical="center" shrinkToFit="1"/>
    </xf>
    <xf numFmtId="0" fontId="2" fillId="2" borderId="25" xfId="2" applyFont="1" applyFill="1" applyBorder="1" applyAlignment="1">
      <alignment horizontal="center" vertical="center" shrinkToFit="1"/>
    </xf>
    <xf numFmtId="0" fontId="2" fillId="2" borderId="24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2" borderId="26" xfId="2" applyFont="1" applyFill="1" applyBorder="1" applyAlignment="1">
      <alignment horizontal="center" vertical="center" shrinkToFit="1"/>
    </xf>
    <xf numFmtId="38" fontId="2" fillId="2" borderId="12" xfId="1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38" fontId="2" fillId="2" borderId="11" xfId="1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8" fontId="2" fillId="2" borderId="11" xfId="1" applyFont="1" applyFill="1" applyBorder="1" applyAlignment="1" applyProtection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38" fontId="2" fillId="2" borderId="22" xfId="1" applyFont="1" applyFill="1" applyBorder="1" applyAlignment="1" applyProtection="1">
      <alignment horizontal="center" vertical="center" shrinkToFit="1"/>
    </xf>
    <xf numFmtId="0" fontId="2" fillId="2" borderId="21" xfId="2" applyFont="1" applyFill="1" applyBorder="1" applyAlignment="1">
      <alignment horizontal="center" vertical="center" shrinkToFit="1"/>
    </xf>
    <xf numFmtId="38" fontId="2" fillId="2" borderId="29" xfId="1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38" fontId="2" fillId="2" borderId="18" xfId="1" applyFont="1" applyFill="1" applyBorder="1" applyAlignment="1" applyProtection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8" xfId="1" applyFont="1" applyFill="1" applyBorder="1" applyAlignment="1" applyProtection="1">
      <alignment horizontal="center"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 shrinkToFit="1"/>
    </xf>
    <xf numFmtId="38" fontId="2" fillId="2" borderId="22" xfId="1" applyFont="1" applyFill="1" applyBorder="1" applyAlignment="1">
      <alignment horizontal="center" vertical="center" shrinkToFit="1"/>
    </xf>
    <xf numFmtId="38" fontId="2" fillId="2" borderId="8" xfId="1" applyFont="1" applyFill="1" applyBorder="1" applyAlignment="1">
      <alignment horizontal="center" vertical="center"/>
    </xf>
  </cellXfs>
  <cellStyles count="3">
    <cellStyle name="桁区切り 2" xfId="1" xr:uid="{C7EE9130-A0F2-4811-AEB2-AE349E9A5478}"/>
    <cellStyle name="標準" xfId="0" builtinId="0"/>
    <cellStyle name="標準 2" xfId="2" xr:uid="{5B26BC85-AD4C-40DE-B722-CBE511CE7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C88E-7D24-4267-8568-94D92B1C8AA8}">
  <sheetPr syncVertical="1" syncRef="A1" transitionEvaluation="1">
    <pageSetUpPr fitToPage="1"/>
  </sheetPr>
  <dimension ref="A1:FY43"/>
  <sheetViews>
    <sheetView tabSelected="1" zoomScale="50" zoomScaleNormal="50" workbookViewId="0">
      <selection activeCell="X2" sqref="X2"/>
    </sheetView>
  </sheetViews>
  <sheetFormatPr defaultColWidth="12" defaultRowHeight="17.25"/>
  <cols>
    <col min="1" max="1" width="21.625" style="1" customWidth="1"/>
    <col min="2" max="25" width="13" style="1" customWidth="1"/>
    <col min="26" max="26" width="1.625" style="1" customWidth="1"/>
    <col min="27" max="27" width="21.625" style="1" customWidth="1"/>
    <col min="28" max="28" width="13" style="3" customWidth="1"/>
    <col min="29" max="41" width="13" style="1" customWidth="1"/>
    <col min="42" max="42" width="13" style="2" customWidth="1"/>
    <col min="43" max="51" width="13" style="1" customWidth="1"/>
    <col min="52" max="52" width="1.625" style="1" customWidth="1"/>
    <col min="53" max="53" width="21.625" style="1" customWidth="1"/>
    <col min="54" max="54" width="13" style="1" customWidth="1"/>
    <col min="55" max="55" width="13" style="2" customWidth="1"/>
    <col min="56" max="68" width="13" style="1" customWidth="1"/>
    <col min="69" max="69" width="13" style="2" customWidth="1"/>
    <col min="70" max="77" width="13" style="1" customWidth="1"/>
    <col min="78" max="78" width="1.625" style="1" customWidth="1"/>
    <col min="79" max="79" width="21.625" style="1" customWidth="1"/>
    <col min="80" max="81" width="13" style="1" customWidth="1"/>
    <col min="82" max="82" width="13" style="2" customWidth="1"/>
    <col min="83" max="95" width="13" style="1" customWidth="1"/>
    <col min="96" max="97" width="13" style="2" customWidth="1"/>
    <col min="98" max="103" width="13" style="1" customWidth="1"/>
    <col min="104" max="104" width="1.625" style="1" customWidth="1"/>
    <col min="105" max="105" width="21.625" style="1" customWidth="1"/>
    <col min="106" max="109" width="13" style="1" customWidth="1"/>
    <col min="110" max="110" width="13" style="2" customWidth="1"/>
    <col min="111" max="124" width="13" style="1" customWidth="1"/>
    <col min="125" max="125" width="13" style="2" customWidth="1"/>
    <col min="126" max="129" width="13" style="1" customWidth="1"/>
    <col min="130" max="130" width="1.625" style="1" customWidth="1"/>
    <col min="131" max="131" width="21.625" style="1" customWidth="1"/>
    <col min="132" max="137" width="13" style="1" customWidth="1"/>
    <col min="138" max="138" width="13" style="2" customWidth="1"/>
    <col min="139" max="151" width="13" style="1" customWidth="1"/>
    <col min="152" max="152" width="13" style="2" customWidth="1"/>
    <col min="153" max="155" width="13" style="1" customWidth="1"/>
    <col min="156" max="156" width="1.625" style="1" customWidth="1"/>
    <col min="157" max="157" width="21.625" style="1" customWidth="1"/>
    <col min="158" max="181" width="13" style="1" customWidth="1"/>
    <col min="182" max="182" width="1.625" style="1" customWidth="1"/>
    <col min="183" max="16384" width="12" style="1"/>
  </cols>
  <sheetData>
    <row r="1" spans="1:181" ht="24" customHeight="1">
      <c r="A1" s="51" t="s">
        <v>80</v>
      </c>
      <c r="K1" s="2"/>
      <c r="L1" s="2"/>
      <c r="M1" s="2"/>
      <c r="Z1" s="3"/>
      <c r="AB1" s="1"/>
      <c r="AP1" s="1"/>
      <c r="AZ1" s="2"/>
      <c r="BC1" s="1"/>
      <c r="BQ1" s="1"/>
      <c r="BZ1" s="2"/>
      <c r="CD1" s="1"/>
      <c r="CR1" s="1"/>
      <c r="CS1" s="1"/>
      <c r="CZ1" s="2"/>
      <c r="DF1" s="1"/>
      <c r="DU1" s="1"/>
      <c r="DZ1" s="2"/>
      <c r="EH1" s="1"/>
      <c r="EV1" s="1"/>
    </row>
    <row r="2" spans="1:181" ht="24" customHeight="1">
      <c r="A2" s="27" t="s">
        <v>108</v>
      </c>
      <c r="B2" s="27"/>
      <c r="C2" s="29"/>
      <c r="D2" s="27"/>
      <c r="X2" s="26"/>
      <c r="Z2" s="3"/>
      <c r="AA2" s="27" t="s">
        <v>92</v>
      </c>
      <c r="AB2" s="27"/>
      <c r="AG2" s="28"/>
      <c r="AP2" s="1"/>
      <c r="AX2" s="26"/>
      <c r="AZ2" s="26"/>
      <c r="BA2" s="27" t="s">
        <v>93</v>
      </c>
      <c r="BC2" s="1"/>
      <c r="BL2" s="26"/>
      <c r="BN2" s="27"/>
      <c r="BQ2" s="1"/>
      <c r="BZ2" s="2"/>
      <c r="CA2" s="27" t="s">
        <v>94</v>
      </c>
      <c r="CD2" s="1"/>
      <c r="CL2" s="26"/>
      <c r="CN2" s="27"/>
      <c r="CR2" s="1"/>
      <c r="CS2" s="1"/>
      <c r="CZ2" s="2"/>
      <c r="DA2" s="27" t="s">
        <v>95</v>
      </c>
      <c r="DF2" s="1"/>
      <c r="DL2" s="26"/>
      <c r="DM2" s="26"/>
      <c r="DU2" s="1"/>
      <c r="DZ2" s="26"/>
      <c r="EA2" s="27" t="s">
        <v>96</v>
      </c>
      <c r="EH2" s="1"/>
      <c r="EV2" s="1"/>
      <c r="FA2" s="27" t="s">
        <v>97</v>
      </c>
    </row>
    <row r="3" spans="1:181" ht="24" customHeight="1" thickBot="1">
      <c r="A3" s="27"/>
      <c r="B3" s="1" t="s">
        <v>79</v>
      </c>
      <c r="K3" s="2"/>
      <c r="L3" s="2"/>
      <c r="M3" s="2"/>
      <c r="Y3" s="26" t="s">
        <v>91</v>
      </c>
      <c r="Z3" s="3"/>
      <c r="AA3" s="27"/>
      <c r="AB3" s="1" t="str">
        <f>B3</f>
        <v>胃部エックス線検査</v>
      </c>
      <c r="AL3" s="2"/>
      <c r="AM3" s="2"/>
      <c r="AP3" s="1"/>
      <c r="AY3" s="26" t="str">
        <f>Y3</f>
        <v>令和元年度</v>
      </c>
      <c r="AZ3" s="2"/>
      <c r="BA3" s="27"/>
      <c r="BB3" s="1" t="str">
        <f>B3</f>
        <v>胃部エックス線検査</v>
      </c>
      <c r="BC3" s="1"/>
      <c r="BQ3" s="1"/>
      <c r="BX3" s="2"/>
      <c r="BY3" s="26" t="str">
        <f>Y3</f>
        <v>令和元年度</v>
      </c>
      <c r="BZ3" s="2"/>
      <c r="CA3" s="27"/>
      <c r="CB3" s="1" t="str">
        <f>B3</f>
        <v>胃部エックス線検査</v>
      </c>
      <c r="CD3" s="1"/>
      <c r="CR3" s="1"/>
      <c r="CS3" s="1"/>
      <c r="CX3" s="2"/>
      <c r="CY3" s="26" t="str">
        <f>Y3</f>
        <v>令和元年度</v>
      </c>
      <c r="CZ3" s="2"/>
      <c r="DA3" s="27"/>
      <c r="DB3" s="1" t="str">
        <f>B3</f>
        <v>胃部エックス線検査</v>
      </c>
      <c r="DF3" s="1"/>
      <c r="DU3" s="1"/>
      <c r="DY3" s="26" t="str">
        <f>Y3</f>
        <v>令和元年度</v>
      </c>
      <c r="DZ3" s="2"/>
      <c r="EB3" s="1" t="str">
        <f>B3</f>
        <v>胃部エックス線検査</v>
      </c>
      <c r="EH3" s="1"/>
      <c r="EV3" s="1"/>
      <c r="EY3" s="25" t="str">
        <f>Y3</f>
        <v>令和元年度</v>
      </c>
      <c r="FB3" s="1" t="str">
        <f>B3</f>
        <v>胃部エックス線検査</v>
      </c>
      <c r="FY3" s="25" t="str">
        <f>Y3</f>
        <v>令和元年度</v>
      </c>
    </row>
    <row r="4" spans="1:181" ht="24" customHeight="1" thickBot="1">
      <c r="A4" s="134" t="s">
        <v>73</v>
      </c>
      <c r="B4" s="137" t="s">
        <v>78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  <c r="N4" s="143" t="s">
        <v>77</v>
      </c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5"/>
      <c r="Z4" s="22"/>
      <c r="AA4" s="134" t="s">
        <v>73</v>
      </c>
      <c r="AB4" s="155" t="s">
        <v>76</v>
      </c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7"/>
      <c r="AZ4" s="22"/>
      <c r="BA4" s="134" t="s">
        <v>73</v>
      </c>
      <c r="BB4" s="155" t="s">
        <v>76</v>
      </c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7"/>
      <c r="BZ4" s="24"/>
      <c r="CA4" s="134" t="s">
        <v>73</v>
      </c>
      <c r="CB4" s="155" t="s">
        <v>76</v>
      </c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7"/>
      <c r="CZ4" s="22"/>
      <c r="DA4" s="134" t="s">
        <v>73</v>
      </c>
      <c r="DB4" s="143" t="s">
        <v>75</v>
      </c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3"/>
      <c r="DN4" s="143" t="s">
        <v>74</v>
      </c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3"/>
      <c r="DZ4" s="22"/>
      <c r="EA4" s="134" t="s">
        <v>73</v>
      </c>
      <c r="EB4" s="155" t="s">
        <v>72</v>
      </c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7"/>
      <c r="EZ4" s="23"/>
      <c r="FA4" s="134" t="s">
        <v>73</v>
      </c>
      <c r="FB4" s="155" t="s">
        <v>72</v>
      </c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7"/>
    </row>
    <row r="5" spans="1:181" ht="24" customHeight="1" thickBot="1">
      <c r="A5" s="135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  <c r="N5" s="146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  <c r="Z5" s="22"/>
      <c r="AA5" s="135"/>
      <c r="AB5" s="155" t="s">
        <v>71</v>
      </c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N5" s="155" t="s">
        <v>70</v>
      </c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9"/>
      <c r="AZ5" s="22"/>
      <c r="BA5" s="135"/>
      <c r="BB5" s="155" t="s">
        <v>69</v>
      </c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9"/>
      <c r="BN5" s="155" t="s">
        <v>68</v>
      </c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9"/>
      <c r="BZ5" s="24"/>
      <c r="CA5" s="135"/>
      <c r="CB5" s="155" t="s">
        <v>67</v>
      </c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9"/>
      <c r="CN5" s="155" t="s">
        <v>66</v>
      </c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9"/>
      <c r="CZ5" s="22"/>
      <c r="DA5" s="135"/>
      <c r="DB5" s="164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6"/>
      <c r="DN5" s="164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6"/>
      <c r="DZ5" s="22"/>
      <c r="EA5" s="135"/>
      <c r="EB5" s="143" t="s">
        <v>65</v>
      </c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3"/>
      <c r="EN5" s="143" t="s">
        <v>64</v>
      </c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3"/>
      <c r="EZ5" s="23"/>
      <c r="FA5" s="135"/>
      <c r="FB5" s="143" t="s">
        <v>63</v>
      </c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3"/>
      <c r="FN5" s="143" t="s">
        <v>62</v>
      </c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3"/>
    </row>
    <row r="6" spans="1:181" ht="24" customHeight="1">
      <c r="A6" s="135"/>
      <c r="B6" s="151" t="s">
        <v>59</v>
      </c>
      <c r="C6" s="52" t="s">
        <v>58</v>
      </c>
      <c r="D6" s="52" t="s">
        <v>57</v>
      </c>
      <c r="E6" s="52" t="s">
        <v>56</v>
      </c>
      <c r="F6" s="52" t="s">
        <v>55</v>
      </c>
      <c r="G6" s="52" t="s">
        <v>54</v>
      </c>
      <c r="H6" s="52" t="s">
        <v>53</v>
      </c>
      <c r="I6" s="52" t="s">
        <v>52</v>
      </c>
      <c r="J6" s="52" t="s">
        <v>51</v>
      </c>
      <c r="K6" s="53" t="s">
        <v>50</v>
      </c>
      <c r="L6" s="153" t="s">
        <v>49</v>
      </c>
      <c r="M6" s="154"/>
      <c r="N6" s="149" t="s">
        <v>59</v>
      </c>
      <c r="O6" s="54" t="s">
        <v>58</v>
      </c>
      <c r="P6" s="54" t="s">
        <v>57</v>
      </c>
      <c r="Q6" s="54" t="s">
        <v>56</v>
      </c>
      <c r="R6" s="54" t="s">
        <v>55</v>
      </c>
      <c r="S6" s="54" t="s">
        <v>54</v>
      </c>
      <c r="T6" s="54" t="s">
        <v>53</v>
      </c>
      <c r="U6" s="54" t="s">
        <v>52</v>
      </c>
      <c r="V6" s="54" t="s">
        <v>51</v>
      </c>
      <c r="W6" s="55" t="s">
        <v>50</v>
      </c>
      <c r="X6" s="132" t="s">
        <v>49</v>
      </c>
      <c r="Y6" s="133"/>
      <c r="Z6" s="3"/>
      <c r="AA6" s="135"/>
      <c r="AB6" s="149" t="s">
        <v>59</v>
      </c>
      <c r="AC6" s="54" t="s">
        <v>58</v>
      </c>
      <c r="AD6" s="54" t="s">
        <v>57</v>
      </c>
      <c r="AE6" s="54" t="s">
        <v>56</v>
      </c>
      <c r="AF6" s="54" t="s">
        <v>55</v>
      </c>
      <c r="AG6" s="54" t="s">
        <v>54</v>
      </c>
      <c r="AH6" s="54" t="s">
        <v>53</v>
      </c>
      <c r="AI6" s="54" t="s">
        <v>52</v>
      </c>
      <c r="AJ6" s="54" t="s">
        <v>51</v>
      </c>
      <c r="AK6" s="55" t="s">
        <v>50</v>
      </c>
      <c r="AL6" s="160" t="s">
        <v>49</v>
      </c>
      <c r="AM6" s="161"/>
      <c r="AN6" s="149" t="s">
        <v>59</v>
      </c>
      <c r="AO6" s="54" t="s">
        <v>58</v>
      </c>
      <c r="AP6" s="54" t="s">
        <v>57</v>
      </c>
      <c r="AQ6" s="54" t="s">
        <v>56</v>
      </c>
      <c r="AR6" s="54" t="s">
        <v>55</v>
      </c>
      <c r="AS6" s="54" t="s">
        <v>54</v>
      </c>
      <c r="AT6" s="54" t="s">
        <v>53</v>
      </c>
      <c r="AU6" s="54" t="s">
        <v>52</v>
      </c>
      <c r="AV6" s="54" t="s">
        <v>51</v>
      </c>
      <c r="AW6" s="55" t="s">
        <v>50</v>
      </c>
      <c r="AX6" s="132" t="s">
        <v>49</v>
      </c>
      <c r="AY6" s="133"/>
      <c r="AZ6" s="22"/>
      <c r="BA6" s="135"/>
      <c r="BB6" s="149" t="s">
        <v>59</v>
      </c>
      <c r="BC6" s="54" t="s">
        <v>58</v>
      </c>
      <c r="BD6" s="54" t="s">
        <v>57</v>
      </c>
      <c r="BE6" s="54" t="s">
        <v>56</v>
      </c>
      <c r="BF6" s="54" t="s">
        <v>55</v>
      </c>
      <c r="BG6" s="54" t="s">
        <v>54</v>
      </c>
      <c r="BH6" s="54" t="s">
        <v>53</v>
      </c>
      <c r="BI6" s="54" t="s">
        <v>52</v>
      </c>
      <c r="BJ6" s="54" t="s">
        <v>51</v>
      </c>
      <c r="BK6" s="55" t="s">
        <v>50</v>
      </c>
      <c r="BL6" s="132" t="s">
        <v>49</v>
      </c>
      <c r="BM6" s="133"/>
      <c r="BN6" s="149" t="s">
        <v>59</v>
      </c>
      <c r="BO6" s="54" t="s">
        <v>58</v>
      </c>
      <c r="BP6" s="54" t="s">
        <v>57</v>
      </c>
      <c r="BQ6" s="54" t="s">
        <v>56</v>
      </c>
      <c r="BR6" s="54" t="s">
        <v>55</v>
      </c>
      <c r="BS6" s="54" t="s">
        <v>54</v>
      </c>
      <c r="BT6" s="54" t="s">
        <v>53</v>
      </c>
      <c r="BU6" s="54" t="s">
        <v>52</v>
      </c>
      <c r="BV6" s="54" t="s">
        <v>51</v>
      </c>
      <c r="BW6" s="55" t="s">
        <v>50</v>
      </c>
      <c r="BX6" s="160" t="s">
        <v>49</v>
      </c>
      <c r="BY6" s="161"/>
      <c r="BZ6" s="2" t="s">
        <v>61</v>
      </c>
      <c r="CA6" s="135"/>
      <c r="CB6" s="149" t="s">
        <v>59</v>
      </c>
      <c r="CC6" s="54" t="s">
        <v>58</v>
      </c>
      <c r="CD6" s="54" t="s">
        <v>57</v>
      </c>
      <c r="CE6" s="54" t="s">
        <v>56</v>
      </c>
      <c r="CF6" s="54" t="s">
        <v>55</v>
      </c>
      <c r="CG6" s="54" t="s">
        <v>54</v>
      </c>
      <c r="CH6" s="54" t="s">
        <v>53</v>
      </c>
      <c r="CI6" s="54" t="s">
        <v>52</v>
      </c>
      <c r="CJ6" s="54" t="s">
        <v>51</v>
      </c>
      <c r="CK6" s="55" t="s">
        <v>50</v>
      </c>
      <c r="CL6" s="132" t="s">
        <v>49</v>
      </c>
      <c r="CM6" s="133"/>
      <c r="CN6" s="149" t="s">
        <v>60</v>
      </c>
      <c r="CO6" s="54" t="s">
        <v>58</v>
      </c>
      <c r="CP6" s="54" t="s">
        <v>57</v>
      </c>
      <c r="CQ6" s="54" t="s">
        <v>56</v>
      </c>
      <c r="CR6" s="54" t="s">
        <v>55</v>
      </c>
      <c r="CS6" s="54" t="s">
        <v>54</v>
      </c>
      <c r="CT6" s="54" t="s">
        <v>53</v>
      </c>
      <c r="CU6" s="54" t="s">
        <v>52</v>
      </c>
      <c r="CV6" s="54" t="s">
        <v>51</v>
      </c>
      <c r="CW6" s="55" t="s">
        <v>50</v>
      </c>
      <c r="CX6" s="132" t="s">
        <v>49</v>
      </c>
      <c r="CY6" s="133"/>
      <c r="CZ6" s="22"/>
      <c r="DA6" s="135"/>
      <c r="DB6" s="167" t="s">
        <v>59</v>
      </c>
      <c r="DC6" s="56" t="s">
        <v>58</v>
      </c>
      <c r="DD6" s="56" t="s">
        <v>57</v>
      </c>
      <c r="DE6" s="56" t="s">
        <v>56</v>
      </c>
      <c r="DF6" s="56" t="s">
        <v>55</v>
      </c>
      <c r="DG6" s="56" t="s">
        <v>54</v>
      </c>
      <c r="DH6" s="56" t="s">
        <v>53</v>
      </c>
      <c r="DI6" s="56" t="s">
        <v>52</v>
      </c>
      <c r="DJ6" s="56" t="s">
        <v>51</v>
      </c>
      <c r="DK6" s="57" t="s">
        <v>50</v>
      </c>
      <c r="DL6" s="132" t="s">
        <v>49</v>
      </c>
      <c r="DM6" s="133"/>
      <c r="DN6" s="149" t="s">
        <v>59</v>
      </c>
      <c r="DO6" s="58" t="s">
        <v>58</v>
      </c>
      <c r="DP6" s="58" t="s">
        <v>57</v>
      </c>
      <c r="DQ6" s="58" t="s">
        <v>56</v>
      </c>
      <c r="DR6" s="58" t="s">
        <v>55</v>
      </c>
      <c r="DS6" s="58" t="s">
        <v>54</v>
      </c>
      <c r="DT6" s="58" t="s">
        <v>53</v>
      </c>
      <c r="DU6" s="58" t="s">
        <v>52</v>
      </c>
      <c r="DV6" s="58" t="s">
        <v>51</v>
      </c>
      <c r="DW6" s="55" t="s">
        <v>50</v>
      </c>
      <c r="DX6" s="160" t="s">
        <v>49</v>
      </c>
      <c r="DY6" s="161"/>
      <c r="DZ6" s="22"/>
      <c r="EA6" s="135"/>
      <c r="EB6" s="149" t="s">
        <v>59</v>
      </c>
      <c r="EC6" s="58" t="s">
        <v>58</v>
      </c>
      <c r="ED6" s="58" t="s">
        <v>57</v>
      </c>
      <c r="EE6" s="58" t="s">
        <v>56</v>
      </c>
      <c r="EF6" s="58" t="s">
        <v>55</v>
      </c>
      <c r="EG6" s="58" t="s">
        <v>54</v>
      </c>
      <c r="EH6" s="58" t="s">
        <v>53</v>
      </c>
      <c r="EI6" s="58" t="s">
        <v>52</v>
      </c>
      <c r="EJ6" s="58" t="s">
        <v>51</v>
      </c>
      <c r="EK6" s="55" t="s">
        <v>50</v>
      </c>
      <c r="EL6" s="160" t="s">
        <v>49</v>
      </c>
      <c r="EM6" s="161"/>
      <c r="EN6" s="149" t="s">
        <v>59</v>
      </c>
      <c r="EO6" s="58" t="s">
        <v>58</v>
      </c>
      <c r="EP6" s="58" t="s">
        <v>57</v>
      </c>
      <c r="EQ6" s="58" t="s">
        <v>56</v>
      </c>
      <c r="ER6" s="58" t="s">
        <v>55</v>
      </c>
      <c r="ES6" s="58" t="s">
        <v>54</v>
      </c>
      <c r="ET6" s="58" t="s">
        <v>53</v>
      </c>
      <c r="EU6" s="58" t="s">
        <v>52</v>
      </c>
      <c r="EV6" s="58" t="s">
        <v>51</v>
      </c>
      <c r="EW6" s="55" t="s">
        <v>50</v>
      </c>
      <c r="EX6" s="160" t="s">
        <v>49</v>
      </c>
      <c r="EY6" s="161"/>
      <c r="FA6" s="135"/>
      <c r="FB6" s="149" t="s">
        <v>59</v>
      </c>
      <c r="FC6" s="58" t="s">
        <v>58</v>
      </c>
      <c r="FD6" s="58" t="s">
        <v>57</v>
      </c>
      <c r="FE6" s="58" t="s">
        <v>56</v>
      </c>
      <c r="FF6" s="58" t="s">
        <v>55</v>
      </c>
      <c r="FG6" s="58" t="s">
        <v>54</v>
      </c>
      <c r="FH6" s="58" t="s">
        <v>53</v>
      </c>
      <c r="FI6" s="58" t="s">
        <v>52</v>
      </c>
      <c r="FJ6" s="58" t="s">
        <v>51</v>
      </c>
      <c r="FK6" s="55" t="s">
        <v>50</v>
      </c>
      <c r="FL6" s="160" t="s">
        <v>49</v>
      </c>
      <c r="FM6" s="161"/>
      <c r="FN6" s="149" t="s">
        <v>59</v>
      </c>
      <c r="FO6" s="58" t="s">
        <v>58</v>
      </c>
      <c r="FP6" s="58" t="s">
        <v>57</v>
      </c>
      <c r="FQ6" s="58" t="s">
        <v>56</v>
      </c>
      <c r="FR6" s="58" t="s">
        <v>55</v>
      </c>
      <c r="FS6" s="58" t="s">
        <v>54</v>
      </c>
      <c r="FT6" s="58" t="s">
        <v>53</v>
      </c>
      <c r="FU6" s="58" t="s">
        <v>52</v>
      </c>
      <c r="FV6" s="58" t="s">
        <v>51</v>
      </c>
      <c r="FW6" s="55" t="s">
        <v>50</v>
      </c>
      <c r="FX6" s="160" t="s">
        <v>49</v>
      </c>
      <c r="FY6" s="161"/>
    </row>
    <row r="7" spans="1:181" ht="24" customHeight="1" thickBot="1">
      <c r="A7" s="136"/>
      <c r="B7" s="152"/>
      <c r="C7" s="59" t="s">
        <v>48</v>
      </c>
      <c r="D7" s="59" t="s">
        <v>47</v>
      </c>
      <c r="E7" s="59" t="s">
        <v>46</v>
      </c>
      <c r="F7" s="59" t="s">
        <v>45</v>
      </c>
      <c r="G7" s="59" t="s">
        <v>44</v>
      </c>
      <c r="H7" s="59" t="s">
        <v>43</v>
      </c>
      <c r="I7" s="59" t="s">
        <v>42</v>
      </c>
      <c r="J7" s="59" t="s">
        <v>41</v>
      </c>
      <c r="K7" s="60" t="s">
        <v>40</v>
      </c>
      <c r="L7" s="61" t="s">
        <v>39</v>
      </c>
      <c r="M7" s="60" t="s">
        <v>38</v>
      </c>
      <c r="N7" s="150"/>
      <c r="O7" s="62" t="s">
        <v>48</v>
      </c>
      <c r="P7" s="62" t="s">
        <v>47</v>
      </c>
      <c r="Q7" s="62" t="s">
        <v>46</v>
      </c>
      <c r="R7" s="62" t="s">
        <v>45</v>
      </c>
      <c r="S7" s="62" t="s">
        <v>44</v>
      </c>
      <c r="T7" s="62" t="s">
        <v>43</v>
      </c>
      <c r="U7" s="62" t="s">
        <v>42</v>
      </c>
      <c r="V7" s="62" t="s">
        <v>41</v>
      </c>
      <c r="W7" s="63" t="s">
        <v>40</v>
      </c>
      <c r="X7" s="64" t="s">
        <v>39</v>
      </c>
      <c r="Y7" s="63" t="s">
        <v>38</v>
      </c>
      <c r="Z7" s="3"/>
      <c r="AA7" s="136"/>
      <c r="AB7" s="150"/>
      <c r="AC7" s="62" t="s">
        <v>48</v>
      </c>
      <c r="AD7" s="62" t="s">
        <v>47</v>
      </c>
      <c r="AE7" s="62" t="s">
        <v>46</v>
      </c>
      <c r="AF7" s="62" t="s">
        <v>45</v>
      </c>
      <c r="AG7" s="62" t="s">
        <v>44</v>
      </c>
      <c r="AH7" s="62" t="s">
        <v>43</v>
      </c>
      <c r="AI7" s="62" t="s">
        <v>42</v>
      </c>
      <c r="AJ7" s="62" t="s">
        <v>41</v>
      </c>
      <c r="AK7" s="63" t="s">
        <v>40</v>
      </c>
      <c r="AL7" s="64" t="s">
        <v>39</v>
      </c>
      <c r="AM7" s="63" t="s">
        <v>38</v>
      </c>
      <c r="AN7" s="150"/>
      <c r="AO7" s="62" t="s">
        <v>48</v>
      </c>
      <c r="AP7" s="62" t="s">
        <v>47</v>
      </c>
      <c r="AQ7" s="62" t="s">
        <v>46</v>
      </c>
      <c r="AR7" s="62" t="s">
        <v>45</v>
      </c>
      <c r="AS7" s="62" t="s">
        <v>44</v>
      </c>
      <c r="AT7" s="62" t="s">
        <v>43</v>
      </c>
      <c r="AU7" s="62" t="s">
        <v>42</v>
      </c>
      <c r="AV7" s="62" t="s">
        <v>41</v>
      </c>
      <c r="AW7" s="63" t="s">
        <v>40</v>
      </c>
      <c r="AX7" s="64" t="s">
        <v>39</v>
      </c>
      <c r="AY7" s="63" t="s">
        <v>38</v>
      </c>
      <c r="AZ7" s="21"/>
      <c r="BA7" s="136"/>
      <c r="BB7" s="150"/>
      <c r="BC7" s="62" t="s">
        <v>48</v>
      </c>
      <c r="BD7" s="62" t="s">
        <v>47</v>
      </c>
      <c r="BE7" s="62" t="s">
        <v>46</v>
      </c>
      <c r="BF7" s="62" t="s">
        <v>45</v>
      </c>
      <c r="BG7" s="62" t="s">
        <v>44</v>
      </c>
      <c r="BH7" s="62" t="s">
        <v>43</v>
      </c>
      <c r="BI7" s="62" t="s">
        <v>42</v>
      </c>
      <c r="BJ7" s="62" t="s">
        <v>41</v>
      </c>
      <c r="BK7" s="63" t="s">
        <v>40</v>
      </c>
      <c r="BL7" s="64" t="s">
        <v>39</v>
      </c>
      <c r="BM7" s="63" t="s">
        <v>38</v>
      </c>
      <c r="BN7" s="150"/>
      <c r="BO7" s="62" t="s">
        <v>48</v>
      </c>
      <c r="BP7" s="62" t="s">
        <v>47</v>
      </c>
      <c r="BQ7" s="62" t="s">
        <v>46</v>
      </c>
      <c r="BR7" s="62" t="s">
        <v>45</v>
      </c>
      <c r="BS7" s="62" t="s">
        <v>44</v>
      </c>
      <c r="BT7" s="62" t="s">
        <v>43</v>
      </c>
      <c r="BU7" s="62" t="s">
        <v>42</v>
      </c>
      <c r="BV7" s="62" t="s">
        <v>41</v>
      </c>
      <c r="BW7" s="63" t="s">
        <v>40</v>
      </c>
      <c r="BX7" s="64" t="s">
        <v>39</v>
      </c>
      <c r="BY7" s="63" t="s">
        <v>38</v>
      </c>
      <c r="BZ7" s="2"/>
      <c r="CA7" s="136"/>
      <c r="CB7" s="150"/>
      <c r="CC7" s="62" t="s">
        <v>48</v>
      </c>
      <c r="CD7" s="62" t="s">
        <v>47</v>
      </c>
      <c r="CE7" s="62" t="s">
        <v>46</v>
      </c>
      <c r="CF7" s="62" t="s">
        <v>45</v>
      </c>
      <c r="CG7" s="62" t="s">
        <v>44</v>
      </c>
      <c r="CH7" s="62" t="s">
        <v>43</v>
      </c>
      <c r="CI7" s="62" t="s">
        <v>42</v>
      </c>
      <c r="CJ7" s="62" t="s">
        <v>41</v>
      </c>
      <c r="CK7" s="63" t="s">
        <v>40</v>
      </c>
      <c r="CL7" s="64" t="s">
        <v>39</v>
      </c>
      <c r="CM7" s="63" t="s">
        <v>38</v>
      </c>
      <c r="CN7" s="150"/>
      <c r="CO7" s="62" t="s">
        <v>48</v>
      </c>
      <c r="CP7" s="62" t="s">
        <v>47</v>
      </c>
      <c r="CQ7" s="62" t="s">
        <v>46</v>
      </c>
      <c r="CR7" s="62" t="s">
        <v>45</v>
      </c>
      <c r="CS7" s="62" t="s">
        <v>44</v>
      </c>
      <c r="CT7" s="62" t="s">
        <v>43</v>
      </c>
      <c r="CU7" s="62" t="s">
        <v>42</v>
      </c>
      <c r="CV7" s="62" t="s">
        <v>41</v>
      </c>
      <c r="CW7" s="63" t="s">
        <v>40</v>
      </c>
      <c r="CX7" s="64" t="s">
        <v>39</v>
      </c>
      <c r="CY7" s="63" t="s">
        <v>38</v>
      </c>
      <c r="CZ7" s="21"/>
      <c r="DA7" s="136"/>
      <c r="DB7" s="150"/>
      <c r="DC7" s="62" t="s">
        <v>48</v>
      </c>
      <c r="DD7" s="62" t="s">
        <v>47</v>
      </c>
      <c r="DE7" s="62" t="s">
        <v>46</v>
      </c>
      <c r="DF7" s="62" t="s">
        <v>45</v>
      </c>
      <c r="DG7" s="62" t="s">
        <v>44</v>
      </c>
      <c r="DH7" s="62" t="s">
        <v>43</v>
      </c>
      <c r="DI7" s="62" t="s">
        <v>42</v>
      </c>
      <c r="DJ7" s="62" t="s">
        <v>41</v>
      </c>
      <c r="DK7" s="63" t="s">
        <v>40</v>
      </c>
      <c r="DL7" s="64" t="s">
        <v>39</v>
      </c>
      <c r="DM7" s="63" t="s">
        <v>38</v>
      </c>
      <c r="DN7" s="150"/>
      <c r="DO7" s="65" t="s">
        <v>48</v>
      </c>
      <c r="DP7" s="65" t="s">
        <v>47</v>
      </c>
      <c r="DQ7" s="65" t="s">
        <v>46</v>
      </c>
      <c r="DR7" s="65" t="s">
        <v>45</v>
      </c>
      <c r="DS7" s="65" t="s">
        <v>44</v>
      </c>
      <c r="DT7" s="65" t="s">
        <v>43</v>
      </c>
      <c r="DU7" s="65" t="s">
        <v>42</v>
      </c>
      <c r="DV7" s="65" t="s">
        <v>41</v>
      </c>
      <c r="DW7" s="63" t="s">
        <v>40</v>
      </c>
      <c r="DX7" s="64" t="s">
        <v>39</v>
      </c>
      <c r="DY7" s="63" t="s">
        <v>38</v>
      </c>
      <c r="DZ7" s="21"/>
      <c r="EA7" s="136"/>
      <c r="EB7" s="150"/>
      <c r="EC7" s="65" t="s">
        <v>48</v>
      </c>
      <c r="ED7" s="65" t="s">
        <v>47</v>
      </c>
      <c r="EE7" s="65" t="s">
        <v>46</v>
      </c>
      <c r="EF7" s="65" t="s">
        <v>45</v>
      </c>
      <c r="EG7" s="65" t="s">
        <v>44</v>
      </c>
      <c r="EH7" s="65" t="s">
        <v>43</v>
      </c>
      <c r="EI7" s="65" t="s">
        <v>42</v>
      </c>
      <c r="EJ7" s="65" t="s">
        <v>41</v>
      </c>
      <c r="EK7" s="63" t="s">
        <v>40</v>
      </c>
      <c r="EL7" s="64" t="s">
        <v>39</v>
      </c>
      <c r="EM7" s="63" t="s">
        <v>38</v>
      </c>
      <c r="EN7" s="150"/>
      <c r="EO7" s="65" t="s">
        <v>48</v>
      </c>
      <c r="EP7" s="65" t="s">
        <v>47</v>
      </c>
      <c r="EQ7" s="65" t="s">
        <v>46</v>
      </c>
      <c r="ER7" s="65" t="s">
        <v>45</v>
      </c>
      <c r="ES7" s="65" t="s">
        <v>44</v>
      </c>
      <c r="ET7" s="65" t="s">
        <v>43</v>
      </c>
      <c r="EU7" s="65" t="s">
        <v>42</v>
      </c>
      <c r="EV7" s="65" t="s">
        <v>41</v>
      </c>
      <c r="EW7" s="63" t="s">
        <v>40</v>
      </c>
      <c r="EX7" s="64" t="s">
        <v>39</v>
      </c>
      <c r="EY7" s="63" t="s">
        <v>38</v>
      </c>
      <c r="FA7" s="136"/>
      <c r="FB7" s="150"/>
      <c r="FC7" s="65" t="s">
        <v>48</v>
      </c>
      <c r="FD7" s="65" t="s">
        <v>47</v>
      </c>
      <c r="FE7" s="65" t="s">
        <v>46</v>
      </c>
      <c r="FF7" s="65" t="s">
        <v>45</v>
      </c>
      <c r="FG7" s="65" t="s">
        <v>44</v>
      </c>
      <c r="FH7" s="65" t="s">
        <v>43</v>
      </c>
      <c r="FI7" s="65" t="s">
        <v>42</v>
      </c>
      <c r="FJ7" s="65" t="s">
        <v>41</v>
      </c>
      <c r="FK7" s="63" t="s">
        <v>40</v>
      </c>
      <c r="FL7" s="64" t="s">
        <v>39</v>
      </c>
      <c r="FM7" s="63" t="s">
        <v>38</v>
      </c>
      <c r="FN7" s="150"/>
      <c r="FO7" s="65" t="s">
        <v>48</v>
      </c>
      <c r="FP7" s="65" t="s">
        <v>47</v>
      </c>
      <c r="FQ7" s="65" t="s">
        <v>46</v>
      </c>
      <c r="FR7" s="65" t="s">
        <v>45</v>
      </c>
      <c r="FS7" s="65" t="s">
        <v>44</v>
      </c>
      <c r="FT7" s="65" t="s">
        <v>43</v>
      </c>
      <c r="FU7" s="65" t="s">
        <v>42</v>
      </c>
      <c r="FV7" s="65" t="s">
        <v>41</v>
      </c>
      <c r="FW7" s="63" t="s">
        <v>40</v>
      </c>
      <c r="FX7" s="64" t="s">
        <v>39</v>
      </c>
      <c r="FY7" s="63" t="s">
        <v>38</v>
      </c>
    </row>
    <row r="8" spans="1:181" s="11" customFormat="1" ht="36" customHeight="1">
      <c r="A8" s="10" t="s">
        <v>37</v>
      </c>
      <c r="B8" s="66">
        <f t="shared" ref="B8:Y8" si="0">SUM(B11,B18,B24,B28,B32)</f>
        <v>12728</v>
      </c>
      <c r="C8" s="67">
        <f t="shared" si="0"/>
        <v>1192</v>
      </c>
      <c r="D8" s="67">
        <f t="shared" si="0"/>
        <v>1015</v>
      </c>
      <c r="E8" s="67">
        <f t="shared" si="0"/>
        <v>1009</v>
      </c>
      <c r="F8" s="67">
        <f t="shared" si="0"/>
        <v>1234</v>
      </c>
      <c r="G8" s="67">
        <f t="shared" si="0"/>
        <v>2007</v>
      </c>
      <c r="H8" s="67">
        <f t="shared" si="0"/>
        <v>3202</v>
      </c>
      <c r="I8" s="67">
        <f t="shared" si="0"/>
        <v>2315</v>
      </c>
      <c r="J8" s="67">
        <f t="shared" si="0"/>
        <v>664</v>
      </c>
      <c r="K8" s="68">
        <f t="shared" si="0"/>
        <v>90</v>
      </c>
      <c r="L8" s="9">
        <f t="shared" si="0"/>
        <v>70</v>
      </c>
      <c r="M8" s="69">
        <f t="shared" si="0"/>
        <v>12658</v>
      </c>
      <c r="N8" s="66">
        <f t="shared" si="0"/>
        <v>1001</v>
      </c>
      <c r="O8" s="67">
        <f t="shared" si="0"/>
        <v>80</v>
      </c>
      <c r="P8" s="67">
        <f t="shared" si="0"/>
        <v>77</v>
      </c>
      <c r="Q8" s="67">
        <f t="shared" si="0"/>
        <v>71</v>
      </c>
      <c r="R8" s="67">
        <f t="shared" si="0"/>
        <v>92</v>
      </c>
      <c r="S8" s="67">
        <f t="shared" si="0"/>
        <v>153</v>
      </c>
      <c r="T8" s="67">
        <f t="shared" si="0"/>
        <v>254</v>
      </c>
      <c r="U8" s="67">
        <f t="shared" si="0"/>
        <v>216</v>
      </c>
      <c r="V8" s="67">
        <f t="shared" si="0"/>
        <v>56</v>
      </c>
      <c r="W8" s="68">
        <f t="shared" si="0"/>
        <v>2</v>
      </c>
      <c r="X8" s="9">
        <f t="shared" si="0"/>
        <v>5</v>
      </c>
      <c r="Y8" s="69">
        <f t="shared" si="0"/>
        <v>996</v>
      </c>
      <c r="Z8" s="3"/>
      <c r="AA8" s="10" t="s">
        <v>37</v>
      </c>
      <c r="AB8" s="66">
        <f t="shared" ref="AB8:AY8" si="1">SUM(AB11,AB18,AB24,AB28,AB32)</f>
        <v>140</v>
      </c>
      <c r="AC8" s="67">
        <f t="shared" si="1"/>
        <v>12</v>
      </c>
      <c r="AD8" s="67">
        <f t="shared" si="1"/>
        <v>5</v>
      </c>
      <c r="AE8" s="67">
        <f t="shared" si="1"/>
        <v>11</v>
      </c>
      <c r="AF8" s="67">
        <f t="shared" si="1"/>
        <v>14</v>
      </c>
      <c r="AG8" s="67">
        <f t="shared" si="1"/>
        <v>22</v>
      </c>
      <c r="AH8" s="67">
        <f t="shared" si="1"/>
        <v>36</v>
      </c>
      <c r="AI8" s="67">
        <f t="shared" si="1"/>
        <v>34</v>
      </c>
      <c r="AJ8" s="67">
        <f t="shared" si="1"/>
        <v>5</v>
      </c>
      <c r="AK8" s="68">
        <f t="shared" si="1"/>
        <v>1</v>
      </c>
      <c r="AL8" s="9">
        <f t="shared" si="1"/>
        <v>1</v>
      </c>
      <c r="AM8" s="69">
        <f t="shared" si="1"/>
        <v>139</v>
      </c>
      <c r="AN8" s="66">
        <f t="shared" si="1"/>
        <v>10</v>
      </c>
      <c r="AO8" s="67">
        <f t="shared" si="1"/>
        <v>1</v>
      </c>
      <c r="AP8" s="67">
        <f t="shared" si="1"/>
        <v>0</v>
      </c>
      <c r="AQ8" s="67">
        <f t="shared" si="1"/>
        <v>0</v>
      </c>
      <c r="AR8" s="67">
        <f t="shared" si="1"/>
        <v>2</v>
      </c>
      <c r="AS8" s="67">
        <f t="shared" si="1"/>
        <v>1</v>
      </c>
      <c r="AT8" s="67">
        <f t="shared" si="1"/>
        <v>1</v>
      </c>
      <c r="AU8" s="67">
        <f t="shared" si="1"/>
        <v>3</v>
      </c>
      <c r="AV8" s="67">
        <f t="shared" si="1"/>
        <v>2</v>
      </c>
      <c r="AW8" s="68">
        <f t="shared" si="1"/>
        <v>0</v>
      </c>
      <c r="AX8" s="9">
        <f t="shared" si="1"/>
        <v>0</v>
      </c>
      <c r="AY8" s="69">
        <f t="shared" si="1"/>
        <v>10</v>
      </c>
      <c r="AZ8" s="9"/>
      <c r="BA8" s="10" t="s">
        <v>37</v>
      </c>
      <c r="BB8" s="66">
        <f t="shared" ref="BB8:BY8" si="2">SUM(BB11,BB18,BB24,BB28,BB32)</f>
        <v>2</v>
      </c>
      <c r="BC8" s="67">
        <f t="shared" si="2"/>
        <v>0</v>
      </c>
      <c r="BD8" s="67">
        <f t="shared" si="2"/>
        <v>0</v>
      </c>
      <c r="BE8" s="67">
        <f t="shared" si="2"/>
        <v>0</v>
      </c>
      <c r="BF8" s="67">
        <f t="shared" si="2"/>
        <v>0</v>
      </c>
      <c r="BG8" s="67">
        <f t="shared" si="2"/>
        <v>1</v>
      </c>
      <c r="BH8" s="67">
        <f t="shared" si="2"/>
        <v>0</v>
      </c>
      <c r="BI8" s="67">
        <f t="shared" si="2"/>
        <v>0</v>
      </c>
      <c r="BJ8" s="67">
        <f t="shared" si="2"/>
        <v>1</v>
      </c>
      <c r="BK8" s="68">
        <f t="shared" si="2"/>
        <v>0</v>
      </c>
      <c r="BL8" s="9">
        <f t="shared" si="2"/>
        <v>0</v>
      </c>
      <c r="BM8" s="69">
        <f t="shared" si="2"/>
        <v>2</v>
      </c>
      <c r="BN8" s="66">
        <f t="shared" si="2"/>
        <v>2</v>
      </c>
      <c r="BO8" s="67">
        <f t="shared" si="2"/>
        <v>0</v>
      </c>
      <c r="BP8" s="67">
        <f t="shared" si="2"/>
        <v>0</v>
      </c>
      <c r="BQ8" s="67">
        <f t="shared" si="2"/>
        <v>0</v>
      </c>
      <c r="BR8" s="67">
        <f t="shared" si="2"/>
        <v>0</v>
      </c>
      <c r="BS8" s="67">
        <f t="shared" si="2"/>
        <v>1</v>
      </c>
      <c r="BT8" s="67">
        <f t="shared" si="2"/>
        <v>0</v>
      </c>
      <c r="BU8" s="67">
        <f t="shared" si="2"/>
        <v>0</v>
      </c>
      <c r="BV8" s="67">
        <f t="shared" si="2"/>
        <v>1</v>
      </c>
      <c r="BW8" s="68">
        <f t="shared" si="2"/>
        <v>0</v>
      </c>
      <c r="BX8" s="9">
        <f t="shared" si="2"/>
        <v>0</v>
      </c>
      <c r="BY8" s="69">
        <f t="shared" si="2"/>
        <v>2</v>
      </c>
      <c r="BZ8" s="13"/>
      <c r="CA8" s="10" t="s">
        <v>37</v>
      </c>
      <c r="CB8" s="66">
        <f t="shared" ref="CB8:CY8" si="3">SUM(CB11,CB18,CB24,CB28,CB32)</f>
        <v>4</v>
      </c>
      <c r="CC8" s="67">
        <f t="shared" si="3"/>
        <v>0</v>
      </c>
      <c r="CD8" s="67">
        <f t="shared" si="3"/>
        <v>0</v>
      </c>
      <c r="CE8" s="67">
        <f t="shared" si="3"/>
        <v>0</v>
      </c>
      <c r="CF8" s="67">
        <f t="shared" si="3"/>
        <v>0</v>
      </c>
      <c r="CG8" s="67">
        <f t="shared" si="3"/>
        <v>0</v>
      </c>
      <c r="CH8" s="67">
        <f t="shared" si="3"/>
        <v>3</v>
      </c>
      <c r="CI8" s="67">
        <f t="shared" si="3"/>
        <v>1</v>
      </c>
      <c r="CJ8" s="67">
        <f t="shared" si="3"/>
        <v>0</v>
      </c>
      <c r="CK8" s="68">
        <f t="shared" si="3"/>
        <v>0</v>
      </c>
      <c r="CL8" s="9">
        <f t="shared" si="3"/>
        <v>0</v>
      </c>
      <c r="CM8" s="69">
        <f t="shared" si="3"/>
        <v>4</v>
      </c>
      <c r="CN8" s="66">
        <f t="shared" si="3"/>
        <v>765</v>
      </c>
      <c r="CO8" s="67">
        <f t="shared" si="3"/>
        <v>57</v>
      </c>
      <c r="CP8" s="67">
        <f t="shared" si="3"/>
        <v>64</v>
      </c>
      <c r="CQ8" s="67">
        <f t="shared" si="3"/>
        <v>55</v>
      </c>
      <c r="CR8" s="67">
        <f t="shared" si="3"/>
        <v>69</v>
      </c>
      <c r="CS8" s="67">
        <f t="shared" si="3"/>
        <v>116</v>
      </c>
      <c r="CT8" s="67">
        <f t="shared" si="3"/>
        <v>193</v>
      </c>
      <c r="CU8" s="67">
        <f t="shared" si="3"/>
        <v>164</v>
      </c>
      <c r="CV8" s="67">
        <f t="shared" si="3"/>
        <v>46</v>
      </c>
      <c r="CW8" s="68">
        <f t="shared" si="3"/>
        <v>1</v>
      </c>
      <c r="CX8" s="9">
        <f t="shared" si="3"/>
        <v>3</v>
      </c>
      <c r="CY8" s="69">
        <f t="shared" si="3"/>
        <v>762</v>
      </c>
      <c r="CZ8" s="12"/>
      <c r="DA8" s="10" t="s">
        <v>37</v>
      </c>
      <c r="DB8" s="66">
        <f t="shared" ref="DB8:DY8" si="4">SUM(DB11,DB18,DB24,DB28,DB32)</f>
        <v>36</v>
      </c>
      <c r="DC8" s="67">
        <f t="shared" si="4"/>
        <v>6</v>
      </c>
      <c r="DD8" s="67">
        <f t="shared" si="4"/>
        <v>4</v>
      </c>
      <c r="DE8" s="67">
        <f t="shared" si="4"/>
        <v>2</v>
      </c>
      <c r="DF8" s="67">
        <f t="shared" si="4"/>
        <v>3</v>
      </c>
      <c r="DG8" s="67">
        <f t="shared" si="4"/>
        <v>7</v>
      </c>
      <c r="DH8" s="67">
        <f t="shared" si="4"/>
        <v>11</v>
      </c>
      <c r="DI8" s="67">
        <f t="shared" si="4"/>
        <v>3</v>
      </c>
      <c r="DJ8" s="67">
        <f t="shared" si="4"/>
        <v>0</v>
      </c>
      <c r="DK8" s="68">
        <f t="shared" si="4"/>
        <v>0</v>
      </c>
      <c r="DL8" s="9">
        <f t="shared" si="4"/>
        <v>1</v>
      </c>
      <c r="DM8" s="69">
        <f t="shared" si="4"/>
        <v>35</v>
      </c>
      <c r="DN8" s="70">
        <f t="shared" si="4"/>
        <v>46</v>
      </c>
      <c r="DO8" s="71">
        <f t="shared" si="4"/>
        <v>4</v>
      </c>
      <c r="DP8" s="71">
        <f t="shared" si="4"/>
        <v>4</v>
      </c>
      <c r="DQ8" s="71">
        <f t="shared" si="4"/>
        <v>3</v>
      </c>
      <c r="DR8" s="71">
        <f t="shared" si="4"/>
        <v>4</v>
      </c>
      <c r="DS8" s="71">
        <f t="shared" si="4"/>
        <v>7</v>
      </c>
      <c r="DT8" s="71">
        <f t="shared" si="4"/>
        <v>10</v>
      </c>
      <c r="DU8" s="71">
        <f t="shared" si="4"/>
        <v>11</v>
      </c>
      <c r="DV8" s="71">
        <f t="shared" si="4"/>
        <v>3</v>
      </c>
      <c r="DW8" s="68">
        <f t="shared" si="4"/>
        <v>0</v>
      </c>
      <c r="DX8" s="9">
        <f t="shared" si="4"/>
        <v>0</v>
      </c>
      <c r="DY8" s="69">
        <f t="shared" si="4"/>
        <v>46</v>
      </c>
      <c r="DZ8" s="12"/>
      <c r="EA8" s="10" t="s">
        <v>37</v>
      </c>
      <c r="EB8" s="70">
        <f t="shared" ref="EB8:EY8" si="5">SUM(EB11,EB18,EB24,EB28,EB32)</f>
        <v>0</v>
      </c>
      <c r="EC8" s="71">
        <f t="shared" si="5"/>
        <v>0</v>
      </c>
      <c r="ED8" s="71">
        <f t="shared" si="5"/>
        <v>0</v>
      </c>
      <c r="EE8" s="71">
        <f t="shared" si="5"/>
        <v>0</v>
      </c>
      <c r="EF8" s="71">
        <f t="shared" si="5"/>
        <v>0</v>
      </c>
      <c r="EG8" s="71">
        <f t="shared" si="5"/>
        <v>0</v>
      </c>
      <c r="EH8" s="71">
        <f t="shared" si="5"/>
        <v>0</v>
      </c>
      <c r="EI8" s="71">
        <f t="shared" si="5"/>
        <v>0</v>
      </c>
      <c r="EJ8" s="71">
        <f t="shared" si="5"/>
        <v>0</v>
      </c>
      <c r="EK8" s="68">
        <f t="shared" si="5"/>
        <v>0</v>
      </c>
      <c r="EL8" s="9">
        <f t="shared" si="5"/>
        <v>0</v>
      </c>
      <c r="EM8" s="69">
        <f t="shared" si="5"/>
        <v>0</v>
      </c>
      <c r="EN8" s="70">
        <f t="shared" si="5"/>
        <v>0</v>
      </c>
      <c r="EO8" s="71">
        <f t="shared" si="5"/>
        <v>0</v>
      </c>
      <c r="EP8" s="71">
        <f t="shared" si="5"/>
        <v>0</v>
      </c>
      <c r="EQ8" s="71">
        <f t="shared" si="5"/>
        <v>0</v>
      </c>
      <c r="ER8" s="71">
        <f t="shared" si="5"/>
        <v>0</v>
      </c>
      <c r="ES8" s="71">
        <f t="shared" si="5"/>
        <v>0</v>
      </c>
      <c r="ET8" s="71">
        <f t="shared" si="5"/>
        <v>0</v>
      </c>
      <c r="EU8" s="71">
        <f t="shared" si="5"/>
        <v>0</v>
      </c>
      <c r="EV8" s="71">
        <f t="shared" si="5"/>
        <v>0</v>
      </c>
      <c r="EW8" s="68">
        <f t="shared" si="5"/>
        <v>0</v>
      </c>
      <c r="EX8" s="9">
        <f t="shared" si="5"/>
        <v>0</v>
      </c>
      <c r="EY8" s="69">
        <f t="shared" si="5"/>
        <v>0</v>
      </c>
      <c r="FA8" s="10" t="s">
        <v>37</v>
      </c>
      <c r="FB8" s="70">
        <f t="shared" ref="FB8:FY8" si="6">SUM(FB11,FB18,FB24,FB28,FB32)</f>
        <v>0</v>
      </c>
      <c r="FC8" s="71">
        <f t="shared" si="6"/>
        <v>0</v>
      </c>
      <c r="FD8" s="71">
        <f t="shared" si="6"/>
        <v>0</v>
      </c>
      <c r="FE8" s="71">
        <f t="shared" si="6"/>
        <v>0</v>
      </c>
      <c r="FF8" s="71">
        <f t="shared" si="6"/>
        <v>0</v>
      </c>
      <c r="FG8" s="71">
        <f t="shared" si="6"/>
        <v>0</v>
      </c>
      <c r="FH8" s="71">
        <f t="shared" si="6"/>
        <v>0</v>
      </c>
      <c r="FI8" s="71">
        <f t="shared" si="6"/>
        <v>0</v>
      </c>
      <c r="FJ8" s="71">
        <f t="shared" si="6"/>
        <v>0</v>
      </c>
      <c r="FK8" s="68">
        <f t="shared" si="6"/>
        <v>0</v>
      </c>
      <c r="FL8" s="9">
        <f t="shared" si="6"/>
        <v>0</v>
      </c>
      <c r="FM8" s="69">
        <f t="shared" si="6"/>
        <v>0</v>
      </c>
      <c r="FN8" s="70">
        <f t="shared" si="6"/>
        <v>0</v>
      </c>
      <c r="FO8" s="71">
        <f t="shared" si="6"/>
        <v>0</v>
      </c>
      <c r="FP8" s="71">
        <f t="shared" si="6"/>
        <v>0</v>
      </c>
      <c r="FQ8" s="71">
        <f t="shared" si="6"/>
        <v>0</v>
      </c>
      <c r="FR8" s="71">
        <f t="shared" si="6"/>
        <v>0</v>
      </c>
      <c r="FS8" s="71">
        <f t="shared" si="6"/>
        <v>0</v>
      </c>
      <c r="FT8" s="71">
        <f t="shared" si="6"/>
        <v>0</v>
      </c>
      <c r="FU8" s="71">
        <f t="shared" si="6"/>
        <v>0</v>
      </c>
      <c r="FV8" s="71">
        <f t="shared" si="6"/>
        <v>0</v>
      </c>
      <c r="FW8" s="68">
        <f t="shared" si="6"/>
        <v>0</v>
      </c>
      <c r="FX8" s="9">
        <f t="shared" si="6"/>
        <v>0</v>
      </c>
      <c r="FY8" s="69">
        <f t="shared" si="6"/>
        <v>0</v>
      </c>
    </row>
    <row r="9" spans="1:181" s="11" customFormat="1" ht="36" customHeight="1">
      <c r="A9" s="10" t="s">
        <v>36</v>
      </c>
      <c r="B9" s="66">
        <f t="shared" ref="B9:Y9" si="7">SUM(B12:B15,B19,B25,B29,B33:B35)</f>
        <v>10292</v>
      </c>
      <c r="C9" s="67">
        <f t="shared" si="7"/>
        <v>1037</v>
      </c>
      <c r="D9" s="67">
        <f t="shared" si="7"/>
        <v>863</v>
      </c>
      <c r="E9" s="67">
        <f t="shared" si="7"/>
        <v>833</v>
      </c>
      <c r="F9" s="67">
        <f t="shared" si="7"/>
        <v>1008</v>
      </c>
      <c r="G9" s="67">
        <f t="shared" si="7"/>
        <v>1592</v>
      </c>
      <c r="H9" s="67">
        <f t="shared" si="7"/>
        <v>2540</v>
      </c>
      <c r="I9" s="67">
        <f t="shared" si="7"/>
        <v>1843</v>
      </c>
      <c r="J9" s="67">
        <f t="shared" si="7"/>
        <v>525</v>
      </c>
      <c r="K9" s="68">
        <f t="shared" si="7"/>
        <v>51</v>
      </c>
      <c r="L9" s="9">
        <f t="shared" si="7"/>
        <v>29</v>
      </c>
      <c r="M9" s="68">
        <f t="shared" si="7"/>
        <v>10263</v>
      </c>
      <c r="N9" s="66">
        <f t="shared" si="7"/>
        <v>840</v>
      </c>
      <c r="O9" s="67">
        <f t="shared" si="7"/>
        <v>70</v>
      </c>
      <c r="P9" s="67">
        <f t="shared" si="7"/>
        <v>68</v>
      </c>
      <c r="Q9" s="67">
        <f t="shared" si="7"/>
        <v>60</v>
      </c>
      <c r="R9" s="67">
        <f t="shared" si="7"/>
        <v>76</v>
      </c>
      <c r="S9" s="67">
        <f t="shared" si="7"/>
        <v>130</v>
      </c>
      <c r="T9" s="67">
        <f t="shared" si="7"/>
        <v>210</v>
      </c>
      <c r="U9" s="67">
        <f t="shared" si="7"/>
        <v>180</v>
      </c>
      <c r="V9" s="67">
        <f t="shared" si="7"/>
        <v>45</v>
      </c>
      <c r="W9" s="68">
        <f t="shared" si="7"/>
        <v>1</v>
      </c>
      <c r="X9" s="9">
        <f t="shared" si="7"/>
        <v>5</v>
      </c>
      <c r="Y9" s="68">
        <f t="shared" si="7"/>
        <v>835</v>
      </c>
      <c r="Z9" s="3"/>
      <c r="AA9" s="10" t="s">
        <v>36</v>
      </c>
      <c r="AB9" s="66">
        <f t="shared" ref="AB9:AY9" si="8">SUM(AB12:AB15,AB19,AB25,AB29,AB33:AB35)</f>
        <v>119</v>
      </c>
      <c r="AC9" s="67">
        <f t="shared" si="8"/>
        <v>10</v>
      </c>
      <c r="AD9" s="67">
        <f t="shared" si="8"/>
        <v>3</v>
      </c>
      <c r="AE9" s="67">
        <f t="shared" si="8"/>
        <v>11</v>
      </c>
      <c r="AF9" s="67">
        <f t="shared" si="8"/>
        <v>13</v>
      </c>
      <c r="AG9" s="67">
        <f t="shared" si="8"/>
        <v>18</v>
      </c>
      <c r="AH9" s="67">
        <f t="shared" si="8"/>
        <v>31</v>
      </c>
      <c r="AI9" s="67">
        <f t="shared" si="8"/>
        <v>27</v>
      </c>
      <c r="AJ9" s="67">
        <f t="shared" si="8"/>
        <v>5</v>
      </c>
      <c r="AK9" s="68">
        <f t="shared" si="8"/>
        <v>1</v>
      </c>
      <c r="AL9" s="9">
        <f t="shared" si="8"/>
        <v>1</v>
      </c>
      <c r="AM9" s="68">
        <f t="shared" si="8"/>
        <v>118</v>
      </c>
      <c r="AN9" s="66">
        <f t="shared" si="8"/>
        <v>7</v>
      </c>
      <c r="AO9" s="67">
        <f t="shared" si="8"/>
        <v>1</v>
      </c>
      <c r="AP9" s="67">
        <f t="shared" si="8"/>
        <v>0</v>
      </c>
      <c r="AQ9" s="67">
        <f t="shared" si="8"/>
        <v>0</v>
      </c>
      <c r="AR9" s="67">
        <f t="shared" si="8"/>
        <v>1</v>
      </c>
      <c r="AS9" s="67">
        <f t="shared" si="8"/>
        <v>1</v>
      </c>
      <c r="AT9" s="67">
        <f t="shared" si="8"/>
        <v>0</v>
      </c>
      <c r="AU9" s="67">
        <f t="shared" si="8"/>
        <v>3</v>
      </c>
      <c r="AV9" s="67">
        <f t="shared" si="8"/>
        <v>1</v>
      </c>
      <c r="AW9" s="68">
        <f t="shared" si="8"/>
        <v>0</v>
      </c>
      <c r="AX9" s="9">
        <f t="shared" si="8"/>
        <v>0</v>
      </c>
      <c r="AY9" s="68">
        <f t="shared" si="8"/>
        <v>7</v>
      </c>
      <c r="AZ9" s="9"/>
      <c r="BA9" s="10" t="s">
        <v>36</v>
      </c>
      <c r="BB9" s="66">
        <f t="shared" ref="BB9:BY9" si="9">SUM(BB12:BB15,BB19,BB25,BB29,BB33:BB35)</f>
        <v>1</v>
      </c>
      <c r="BC9" s="67">
        <f t="shared" si="9"/>
        <v>0</v>
      </c>
      <c r="BD9" s="67">
        <f t="shared" si="9"/>
        <v>0</v>
      </c>
      <c r="BE9" s="67">
        <f t="shared" si="9"/>
        <v>0</v>
      </c>
      <c r="BF9" s="67">
        <f t="shared" si="9"/>
        <v>0</v>
      </c>
      <c r="BG9" s="67">
        <f t="shared" si="9"/>
        <v>1</v>
      </c>
      <c r="BH9" s="67">
        <f t="shared" si="9"/>
        <v>0</v>
      </c>
      <c r="BI9" s="67">
        <f t="shared" si="9"/>
        <v>0</v>
      </c>
      <c r="BJ9" s="67">
        <f t="shared" si="9"/>
        <v>0</v>
      </c>
      <c r="BK9" s="68">
        <f t="shared" si="9"/>
        <v>0</v>
      </c>
      <c r="BL9" s="9">
        <f t="shared" si="9"/>
        <v>0</v>
      </c>
      <c r="BM9" s="68">
        <f t="shared" si="9"/>
        <v>1</v>
      </c>
      <c r="BN9" s="66">
        <f t="shared" si="9"/>
        <v>1</v>
      </c>
      <c r="BO9" s="67">
        <f t="shared" si="9"/>
        <v>0</v>
      </c>
      <c r="BP9" s="67">
        <f t="shared" si="9"/>
        <v>0</v>
      </c>
      <c r="BQ9" s="67">
        <f t="shared" si="9"/>
        <v>0</v>
      </c>
      <c r="BR9" s="67">
        <f t="shared" si="9"/>
        <v>0</v>
      </c>
      <c r="BS9" s="67">
        <f t="shared" si="9"/>
        <v>1</v>
      </c>
      <c r="BT9" s="67">
        <f t="shared" si="9"/>
        <v>0</v>
      </c>
      <c r="BU9" s="67">
        <f t="shared" si="9"/>
        <v>0</v>
      </c>
      <c r="BV9" s="67">
        <f t="shared" si="9"/>
        <v>0</v>
      </c>
      <c r="BW9" s="68">
        <f t="shared" si="9"/>
        <v>0</v>
      </c>
      <c r="BX9" s="9">
        <f t="shared" si="9"/>
        <v>0</v>
      </c>
      <c r="BY9" s="68">
        <f t="shared" si="9"/>
        <v>1</v>
      </c>
      <c r="BZ9" s="13"/>
      <c r="CA9" s="10" t="s">
        <v>36</v>
      </c>
      <c r="CB9" s="66">
        <f t="shared" ref="CB9:CY9" si="10">SUM(CB12:CB15,CB19,CB25,CB29,CB33:CB35)</f>
        <v>0</v>
      </c>
      <c r="CC9" s="67">
        <f t="shared" si="10"/>
        <v>0</v>
      </c>
      <c r="CD9" s="67">
        <f t="shared" si="10"/>
        <v>0</v>
      </c>
      <c r="CE9" s="67">
        <f t="shared" si="10"/>
        <v>0</v>
      </c>
      <c r="CF9" s="67">
        <f t="shared" si="10"/>
        <v>0</v>
      </c>
      <c r="CG9" s="67">
        <f t="shared" si="10"/>
        <v>0</v>
      </c>
      <c r="CH9" s="67">
        <f t="shared" si="10"/>
        <v>0</v>
      </c>
      <c r="CI9" s="67">
        <f t="shared" si="10"/>
        <v>0</v>
      </c>
      <c r="CJ9" s="67">
        <f t="shared" si="10"/>
        <v>0</v>
      </c>
      <c r="CK9" s="68">
        <f t="shared" si="10"/>
        <v>0</v>
      </c>
      <c r="CL9" s="9">
        <f t="shared" si="10"/>
        <v>0</v>
      </c>
      <c r="CM9" s="68">
        <f t="shared" si="10"/>
        <v>0</v>
      </c>
      <c r="CN9" s="66">
        <f t="shared" si="10"/>
        <v>640</v>
      </c>
      <c r="CO9" s="67">
        <f t="shared" si="10"/>
        <v>50</v>
      </c>
      <c r="CP9" s="67">
        <f t="shared" si="10"/>
        <v>57</v>
      </c>
      <c r="CQ9" s="67">
        <f t="shared" si="10"/>
        <v>44</v>
      </c>
      <c r="CR9" s="67">
        <f t="shared" si="10"/>
        <v>56</v>
      </c>
      <c r="CS9" s="67">
        <f t="shared" si="10"/>
        <v>100</v>
      </c>
      <c r="CT9" s="67">
        <f t="shared" si="10"/>
        <v>161</v>
      </c>
      <c r="CU9" s="67">
        <f t="shared" si="10"/>
        <v>136</v>
      </c>
      <c r="CV9" s="67">
        <f t="shared" si="10"/>
        <v>36</v>
      </c>
      <c r="CW9" s="68">
        <f t="shared" si="10"/>
        <v>0</v>
      </c>
      <c r="CX9" s="9">
        <f t="shared" si="10"/>
        <v>3</v>
      </c>
      <c r="CY9" s="68">
        <f t="shared" si="10"/>
        <v>637</v>
      </c>
      <c r="CZ9" s="12"/>
      <c r="DA9" s="10" t="s">
        <v>36</v>
      </c>
      <c r="DB9" s="66">
        <f t="shared" ref="DB9:DY9" si="11">SUM(DB12:DB15,DB19,DB25,DB29,DB33:DB35)</f>
        <v>29</v>
      </c>
      <c r="DC9" s="67">
        <f t="shared" si="11"/>
        <v>5</v>
      </c>
      <c r="DD9" s="67">
        <f t="shared" si="11"/>
        <v>4</v>
      </c>
      <c r="DE9" s="67">
        <f t="shared" si="11"/>
        <v>2</v>
      </c>
      <c r="DF9" s="67">
        <f t="shared" si="11"/>
        <v>2</v>
      </c>
      <c r="DG9" s="67">
        <f t="shared" si="11"/>
        <v>5</v>
      </c>
      <c r="DH9" s="67">
        <f t="shared" si="11"/>
        <v>8</v>
      </c>
      <c r="DI9" s="67">
        <f t="shared" si="11"/>
        <v>3</v>
      </c>
      <c r="DJ9" s="67">
        <f t="shared" si="11"/>
        <v>0</v>
      </c>
      <c r="DK9" s="68">
        <f t="shared" si="11"/>
        <v>0</v>
      </c>
      <c r="DL9" s="9">
        <f t="shared" si="11"/>
        <v>1</v>
      </c>
      <c r="DM9" s="68">
        <f t="shared" si="11"/>
        <v>28</v>
      </c>
      <c r="DN9" s="70">
        <f t="shared" si="11"/>
        <v>45</v>
      </c>
      <c r="DO9" s="71">
        <f t="shared" si="11"/>
        <v>4</v>
      </c>
      <c r="DP9" s="71">
        <f t="shared" si="11"/>
        <v>4</v>
      </c>
      <c r="DQ9" s="71">
        <f t="shared" si="11"/>
        <v>3</v>
      </c>
      <c r="DR9" s="71">
        <f t="shared" si="11"/>
        <v>4</v>
      </c>
      <c r="DS9" s="71">
        <f t="shared" si="11"/>
        <v>6</v>
      </c>
      <c r="DT9" s="71">
        <f t="shared" si="11"/>
        <v>10</v>
      </c>
      <c r="DU9" s="71">
        <f t="shared" si="11"/>
        <v>11</v>
      </c>
      <c r="DV9" s="71">
        <f t="shared" si="11"/>
        <v>3</v>
      </c>
      <c r="DW9" s="68">
        <f t="shared" si="11"/>
        <v>0</v>
      </c>
      <c r="DX9" s="9">
        <f t="shared" si="11"/>
        <v>0</v>
      </c>
      <c r="DY9" s="68">
        <f t="shared" si="11"/>
        <v>45</v>
      </c>
      <c r="DZ9" s="12"/>
      <c r="EA9" s="10" t="s">
        <v>36</v>
      </c>
      <c r="EB9" s="70">
        <f t="shared" ref="EB9:EY9" si="12">SUM(EB12:EB15,EB19,EB25,EB29,EB33:EB35)</f>
        <v>0</v>
      </c>
      <c r="EC9" s="71">
        <f t="shared" si="12"/>
        <v>0</v>
      </c>
      <c r="ED9" s="71">
        <f t="shared" si="12"/>
        <v>0</v>
      </c>
      <c r="EE9" s="71">
        <f t="shared" si="12"/>
        <v>0</v>
      </c>
      <c r="EF9" s="71">
        <f t="shared" si="12"/>
        <v>0</v>
      </c>
      <c r="EG9" s="71">
        <f t="shared" si="12"/>
        <v>0</v>
      </c>
      <c r="EH9" s="71">
        <f t="shared" si="12"/>
        <v>0</v>
      </c>
      <c r="EI9" s="71">
        <f t="shared" si="12"/>
        <v>0</v>
      </c>
      <c r="EJ9" s="71">
        <f t="shared" si="12"/>
        <v>0</v>
      </c>
      <c r="EK9" s="68">
        <f t="shared" si="12"/>
        <v>0</v>
      </c>
      <c r="EL9" s="9">
        <f t="shared" si="12"/>
        <v>0</v>
      </c>
      <c r="EM9" s="68">
        <f t="shared" si="12"/>
        <v>0</v>
      </c>
      <c r="EN9" s="70">
        <f t="shared" si="12"/>
        <v>0</v>
      </c>
      <c r="EO9" s="71">
        <f t="shared" si="12"/>
        <v>0</v>
      </c>
      <c r="EP9" s="71">
        <f t="shared" si="12"/>
        <v>0</v>
      </c>
      <c r="EQ9" s="71">
        <f t="shared" si="12"/>
        <v>0</v>
      </c>
      <c r="ER9" s="71">
        <f t="shared" si="12"/>
        <v>0</v>
      </c>
      <c r="ES9" s="71">
        <f t="shared" si="12"/>
        <v>0</v>
      </c>
      <c r="ET9" s="71">
        <f t="shared" si="12"/>
        <v>0</v>
      </c>
      <c r="EU9" s="71">
        <f t="shared" si="12"/>
        <v>0</v>
      </c>
      <c r="EV9" s="71">
        <f t="shared" si="12"/>
        <v>0</v>
      </c>
      <c r="EW9" s="68">
        <f t="shared" si="12"/>
        <v>0</v>
      </c>
      <c r="EX9" s="9">
        <f t="shared" si="12"/>
        <v>0</v>
      </c>
      <c r="EY9" s="68">
        <f t="shared" si="12"/>
        <v>0</v>
      </c>
      <c r="FA9" s="10" t="s">
        <v>36</v>
      </c>
      <c r="FB9" s="70">
        <f t="shared" ref="FB9:FY9" si="13">SUM(FB12:FB15,FB19,FB25,FB29,FB33:FB35)</f>
        <v>0</v>
      </c>
      <c r="FC9" s="71">
        <f t="shared" si="13"/>
        <v>0</v>
      </c>
      <c r="FD9" s="71">
        <f t="shared" si="13"/>
        <v>0</v>
      </c>
      <c r="FE9" s="71">
        <f t="shared" si="13"/>
        <v>0</v>
      </c>
      <c r="FF9" s="71">
        <f t="shared" si="13"/>
        <v>0</v>
      </c>
      <c r="FG9" s="71">
        <f t="shared" si="13"/>
        <v>0</v>
      </c>
      <c r="FH9" s="71">
        <f t="shared" si="13"/>
        <v>0</v>
      </c>
      <c r="FI9" s="71">
        <f t="shared" si="13"/>
        <v>0</v>
      </c>
      <c r="FJ9" s="71">
        <f t="shared" si="13"/>
        <v>0</v>
      </c>
      <c r="FK9" s="68">
        <f t="shared" si="13"/>
        <v>0</v>
      </c>
      <c r="FL9" s="9">
        <f t="shared" si="13"/>
        <v>0</v>
      </c>
      <c r="FM9" s="68">
        <f t="shared" si="13"/>
        <v>0</v>
      </c>
      <c r="FN9" s="70">
        <f t="shared" si="13"/>
        <v>0</v>
      </c>
      <c r="FO9" s="71">
        <f t="shared" si="13"/>
        <v>0</v>
      </c>
      <c r="FP9" s="71">
        <f t="shared" si="13"/>
        <v>0</v>
      </c>
      <c r="FQ9" s="71">
        <f t="shared" si="13"/>
        <v>0</v>
      </c>
      <c r="FR9" s="71">
        <f t="shared" si="13"/>
        <v>0</v>
      </c>
      <c r="FS9" s="71">
        <f t="shared" si="13"/>
        <v>0</v>
      </c>
      <c r="FT9" s="71">
        <f t="shared" si="13"/>
        <v>0</v>
      </c>
      <c r="FU9" s="71">
        <f t="shared" si="13"/>
        <v>0</v>
      </c>
      <c r="FV9" s="71">
        <f t="shared" si="13"/>
        <v>0</v>
      </c>
      <c r="FW9" s="68">
        <f t="shared" si="13"/>
        <v>0</v>
      </c>
      <c r="FX9" s="9">
        <f t="shared" si="13"/>
        <v>0</v>
      </c>
      <c r="FY9" s="68">
        <f t="shared" si="13"/>
        <v>0</v>
      </c>
    </row>
    <row r="10" spans="1:181" s="11" customFormat="1" ht="36" customHeight="1" thickBot="1">
      <c r="A10" s="19" t="s">
        <v>35</v>
      </c>
      <c r="B10" s="72">
        <f t="shared" ref="B10:Y10" si="14">SUM(B16,B20,B26,B30,B36,B40)</f>
        <v>2436</v>
      </c>
      <c r="C10" s="73">
        <f t="shared" si="14"/>
        <v>155</v>
      </c>
      <c r="D10" s="73">
        <f t="shared" si="14"/>
        <v>152</v>
      </c>
      <c r="E10" s="73">
        <f t="shared" si="14"/>
        <v>176</v>
      </c>
      <c r="F10" s="73">
        <f t="shared" si="14"/>
        <v>226</v>
      </c>
      <c r="G10" s="73">
        <f t="shared" si="14"/>
        <v>415</v>
      </c>
      <c r="H10" s="73">
        <f t="shared" si="14"/>
        <v>662</v>
      </c>
      <c r="I10" s="73">
        <f t="shared" si="14"/>
        <v>472</v>
      </c>
      <c r="J10" s="73">
        <f t="shared" si="14"/>
        <v>139</v>
      </c>
      <c r="K10" s="74">
        <f t="shared" si="14"/>
        <v>39</v>
      </c>
      <c r="L10" s="9">
        <f t="shared" si="14"/>
        <v>41</v>
      </c>
      <c r="M10" s="68">
        <f t="shared" si="14"/>
        <v>2395</v>
      </c>
      <c r="N10" s="72">
        <f t="shared" si="14"/>
        <v>161</v>
      </c>
      <c r="O10" s="73">
        <f t="shared" si="14"/>
        <v>10</v>
      </c>
      <c r="P10" s="73">
        <f t="shared" si="14"/>
        <v>9</v>
      </c>
      <c r="Q10" s="73">
        <f t="shared" si="14"/>
        <v>11</v>
      </c>
      <c r="R10" s="73">
        <f t="shared" si="14"/>
        <v>16</v>
      </c>
      <c r="S10" s="73">
        <f t="shared" si="14"/>
        <v>23</v>
      </c>
      <c r="T10" s="73">
        <f t="shared" si="14"/>
        <v>44</v>
      </c>
      <c r="U10" s="73">
        <f t="shared" si="14"/>
        <v>36</v>
      </c>
      <c r="V10" s="73">
        <f t="shared" si="14"/>
        <v>11</v>
      </c>
      <c r="W10" s="74">
        <f t="shared" si="14"/>
        <v>1</v>
      </c>
      <c r="X10" s="75">
        <f t="shared" si="14"/>
        <v>0</v>
      </c>
      <c r="Y10" s="74">
        <f t="shared" si="14"/>
        <v>161</v>
      </c>
      <c r="Z10" s="3"/>
      <c r="AA10" s="19" t="s">
        <v>35</v>
      </c>
      <c r="AB10" s="72">
        <f t="shared" ref="AB10:AY10" si="15">SUM(AB16,AB20,AB26,AB30,AB36,AB40)</f>
        <v>21</v>
      </c>
      <c r="AC10" s="73">
        <f t="shared" si="15"/>
        <v>2</v>
      </c>
      <c r="AD10" s="73">
        <f t="shared" si="15"/>
        <v>2</v>
      </c>
      <c r="AE10" s="73">
        <f t="shared" si="15"/>
        <v>0</v>
      </c>
      <c r="AF10" s="73">
        <f t="shared" si="15"/>
        <v>1</v>
      </c>
      <c r="AG10" s="73">
        <f t="shared" si="15"/>
        <v>4</v>
      </c>
      <c r="AH10" s="73">
        <f t="shared" si="15"/>
        <v>5</v>
      </c>
      <c r="AI10" s="73">
        <f t="shared" si="15"/>
        <v>7</v>
      </c>
      <c r="AJ10" s="73">
        <f t="shared" si="15"/>
        <v>0</v>
      </c>
      <c r="AK10" s="74">
        <f t="shared" si="15"/>
        <v>0</v>
      </c>
      <c r="AL10" s="75">
        <f t="shared" si="15"/>
        <v>0</v>
      </c>
      <c r="AM10" s="74">
        <f t="shared" si="15"/>
        <v>21</v>
      </c>
      <c r="AN10" s="72">
        <f t="shared" si="15"/>
        <v>3</v>
      </c>
      <c r="AO10" s="73">
        <f t="shared" si="15"/>
        <v>0</v>
      </c>
      <c r="AP10" s="73">
        <f t="shared" si="15"/>
        <v>0</v>
      </c>
      <c r="AQ10" s="73">
        <f t="shared" si="15"/>
        <v>0</v>
      </c>
      <c r="AR10" s="73">
        <f t="shared" si="15"/>
        <v>1</v>
      </c>
      <c r="AS10" s="73">
        <f t="shared" si="15"/>
        <v>0</v>
      </c>
      <c r="AT10" s="73">
        <f t="shared" si="15"/>
        <v>1</v>
      </c>
      <c r="AU10" s="73">
        <f t="shared" si="15"/>
        <v>0</v>
      </c>
      <c r="AV10" s="73">
        <f t="shared" si="15"/>
        <v>1</v>
      </c>
      <c r="AW10" s="74">
        <f t="shared" si="15"/>
        <v>0</v>
      </c>
      <c r="AX10" s="75">
        <f t="shared" si="15"/>
        <v>0</v>
      </c>
      <c r="AY10" s="74">
        <f t="shared" si="15"/>
        <v>3</v>
      </c>
      <c r="AZ10" s="9"/>
      <c r="BA10" s="19" t="s">
        <v>35</v>
      </c>
      <c r="BB10" s="72">
        <f t="shared" ref="BB10:BY10" si="16">SUM(BB16,BB20,BB26,BB30,BB36,BB40)</f>
        <v>1</v>
      </c>
      <c r="BC10" s="73">
        <f t="shared" si="16"/>
        <v>0</v>
      </c>
      <c r="BD10" s="73">
        <f t="shared" si="16"/>
        <v>0</v>
      </c>
      <c r="BE10" s="73">
        <f t="shared" si="16"/>
        <v>0</v>
      </c>
      <c r="BF10" s="73">
        <f t="shared" si="16"/>
        <v>0</v>
      </c>
      <c r="BG10" s="73">
        <f t="shared" si="16"/>
        <v>0</v>
      </c>
      <c r="BH10" s="73">
        <f t="shared" si="16"/>
        <v>0</v>
      </c>
      <c r="BI10" s="73">
        <f t="shared" si="16"/>
        <v>0</v>
      </c>
      <c r="BJ10" s="73">
        <f t="shared" si="16"/>
        <v>1</v>
      </c>
      <c r="BK10" s="74">
        <f t="shared" si="16"/>
        <v>0</v>
      </c>
      <c r="BL10" s="75">
        <f t="shared" si="16"/>
        <v>0</v>
      </c>
      <c r="BM10" s="74">
        <f t="shared" si="16"/>
        <v>1</v>
      </c>
      <c r="BN10" s="72">
        <f t="shared" si="16"/>
        <v>1</v>
      </c>
      <c r="BO10" s="73">
        <f t="shared" si="16"/>
        <v>0</v>
      </c>
      <c r="BP10" s="73">
        <f t="shared" si="16"/>
        <v>0</v>
      </c>
      <c r="BQ10" s="73">
        <f t="shared" si="16"/>
        <v>0</v>
      </c>
      <c r="BR10" s="73">
        <f t="shared" si="16"/>
        <v>0</v>
      </c>
      <c r="BS10" s="73">
        <f t="shared" si="16"/>
        <v>0</v>
      </c>
      <c r="BT10" s="73">
        <f t="shared" si="16"/>
        <v>0</v>
      </c>
      <c r="BU10" s="73">
        <f t="shared" si="16"/>
        <v>0</v>
      </c>
      <c r="BV10" s="73">
        <f t="shared" si="16"/>
        <v>1</v>
      </c>
      <c r="BW10" s="74">
        <f t="shared" si="16"/>
        <v>0</v>
      </c>
      <c r="BX10" s="75">
        <f t="shared" si="16"/>
        <v>0</v>
      </c>
      <c r="BY10" s="74">
        <f t="shared" si="16"/>
        <v>1</v>
      </c>
      <c r="BZ10" s="13"/>
      <c r="CA10" s="20" t="s">
        <v>35</v>
      </c>
      <c r="CB10" s="72">
        <f t="shared" ref="CB10:CY10" si="17">SUM(CB16,CB20,CB26,CB30,CB36,CB40)</f>
        <v>4</v>
      </c>
      <c r="CC10" s="73">
        <f t="shared" si="17"/>
        <v>0</v>
      </c>
      <c r="CD10" s="73">
        <f t="shared" si="17"/>
        <v>0</v>
      </c>
      <c r="CE10" s="73">
        <f t="shared" si="17"/>
        <v>0</v>
      </c>
      <c r="CF10" s="73">
        <f t="shared" si="17"/>
        <v>0</v>
      </c>
      <c r="CG10" s="73">
        <f t="shared" si="17"/>
        <v>0</v>
      </c>
      <c r="CH10" s="73">
        <f t="shared" si="17"/>
        <v>3</v>
      </c>
      <c r="CI10" s="73">
        <f t="shared" si="17"/>
        <v>1</v>
      </c>
      <c r="CJ10" s="73">
        <f t="shared" si="17"/>
        <v>0</v>
      </c>
      <c r="CK10" s="74">
        <f t="shared" si="17"/>
        <v>0</v>
      </c>
      <c r="CL10" s="75">
        <f t="shared" si="17"/>
        <v>0</v>
      </c>
      <c r="CM10" s="74">
        <f t="shared" si="17"/>
        <v>4</v>
      </c>
      <c r="CN10" s="72">
        <f t="shared" si="17"/>
        <v>125</v>
      </c>
      <c r="CO10" s="73">
        <f t="shared" si="17"/>
        <v>7</v>
      </c>
      <c r="CP10" s="73">
        <f t="shared" si="17"/>
        <v>7</v>
      </c>
      <c r="CQ10" s="73">
        <f t="shared" si="17"/>
        <v>11</v>
      </c>
      <c r="CR10" s="73">
        <f t="shared" si="17"/>
        <v>13</v>
      </c>
      <c r="CS10" s="73">
        <f t="shared" si="17"/>
        <v>16</v>
      </c>
      <c r="CT10" s="73">
        <f t="shared" si="17"/>
        <v>32</v>
      </c>
      <c r="CU10" s="73">
        <f t="shared" si="17"/>
        <v>28</v>
      </c>
      <c r="CV10" s="73">
        <f t="shared" si="17"/>
        <v>10</v>
      </c>
      <c r="CW10" s="74">
        <f t="shared" si="17"/>
        <v>1</v>
      </c>
      <c r="CX10" s="75">
        <f t="shared" si="17"/>
        <v>0</v>
      </c>
      <c r="CY10" s="74">
        <f t="shared" si="17"/>
        <v>125</v>
      </c>
      <c r="CZ10" s="12"/>
      <c r="DA10" s="19" t="s">
        <v>35</v>
      </c>
      <c r="DB10" s="72">
        <f t="shared" ref="DB10:DY10" si="18">SUM(DB16,DB20,DB26,DB30,DB36,DB40)</f>
        <v>7</v>
      </c>
      <c r="DC10" s="73">
        <f t="shared" si="18"/>
        <v>1</v>
      </c>
      <c r="DD10" s="73">
        <f t="shared" si="18"/>
        <v>0</v>
      </c>
      <c r="DE10" s="73">
        <f t="shared" si="18"/>
        <v>0</v>
      </c>
      <c r="DF10" s="73">
        <f t="shared" si="18"/>
        <v>1</v>
      </c>
      <c r="DG10" s="73">
        <f t="shared" si="18"/>
        <v>2</v>
      </c>
      <c r="DH10" s="73">
        <f t="shared" si="18"/>
        <v>3</v>
      </c>
      <c r="DI10" s="73">
        <f t="shared" si="18"/>
        <v>0</v>
      </c>
      <c r="DJ10" s="73">
        <f t="shared" si="18"/>
        <v>0</v>
      </c>
      <c r="DK10" s="74">
        <f t="shared" si="18"/>
        <v>0</v>
      </c>
      <c r="DL10" s="75">
        <f t="shared" si="18"/>
        <v>0</v>
      </c>
      <c r="DM10" s="74">
        <f t="shared" si="18"/>
        <v>7</v>
      </c>
      <c r="DN10" s="76">
        <f t="shared" si="18"/>
        <v>1</v>
      </c>
      <c r="DO10" s="77">
        <f t="shared" si="18"/>
        <v>0</v>
      </c>
      <c r="DP10" s="77">
        <f t="shared" si="18"/>
        <v>0</v>
      </c>
      <c r="DQ10" s="77">
        <f t="shared" si="18"/>
        <v>0</v>
      </c>
      <c r="DR10" s="77">
        <f t="shared" si="18"/>
        <v>0</v>
      </c>
      <c r="DS10" s="77">
        <f t="shared" si="18"/>
        <v>1</v>
      </c>
      <c r="DT10" s="77">
        <f t="shared" si="18"/>
        <v>0</v>
      </c>
      <c r="DU10" s="77">
        <f t="shared" si="18"/>
        <v>0</v>
      </c>
      <c r="DV10" s="77">
        <f t="shared" si="18"/>
        <v>0</v>
      </c>
      <c r="DW10" s="74">
        <f t="shared" si="18"/>
        <v>0</v>
      </c>
      <c r="DX10" s="75">
        <f t="shared" si="18"/>
        <v>0</v>
      </c>
      <c r="DY10" s="74">
        <f t="shared" si="18"/>
        <v>1</v>
      </c>
      <c r="DZ10" s="12"/>
      <c r="EA10" s="19" t="s">
        <v>35</v>
      </c>
      <c r="EB10" s="76">
        <f t="shared" ref="EB10:EY10" si="19">SUM(EB16,EB20,EB26,EB30,EB36,EB40)</f>
        <v>0</v>
      </c>
      <c r="EC10" s="77">
        <f t="shared" si="19"/>
        <v>0</v>
      </c>
      <c r="ED10" s="77">
        <f t="shared" si="19"/>
        <v>0</v>
      </c>
      <c r="EE10" s="77">
        <f t="shared" si="19"/>
        <v>0</v>
      </c>
      <c r="EF10" s="77">
        <f t="shared" si="19"/>
        <v>0</v>
      </c>
      <c r="EG10" s="77">
        <f t="shared" si="19"/>
        <v>0</v>
      </c>
      <c r="EH10" s="77">
        <f t="shared" si="19"/>
        <v>0</v>
      </c>
      <c r="EI10" s="77">
        <f t="shared" si="19"/>
        <v>0</v>
      </c>
      <c r="EJ10" s="77">
        <f t="shared" si="19"/>
        <v>0</v>
      </c>
      <c r="EK10" s="74">
        <f t="shared" si="19"/>
        <v>0</v>
      </c>
      <c r="EL10" s="75">
        <f t="shared" si="19"/>
        <v>0</v>
      </c>
      <c r="EM10" s="74">
        <f t="shared" si="19"/>
        <v>0</v>
      </c>
      <c r="EN10" s="76">
        <f t="shared" si="19"/>
        <v>0</v>
      </c>
      <c r="EO10" s="77">
        <f t="shared" si="19"/>
        <v>0</v>
      </c>
      <c r="EP10" s="77">
        <f t="shared" si="19"/>
        <v>0</v>
      </c>
      <c r="EQ10" s="77">
        <f t="shared" si="19"/>
        <v>0</v>
      </c>
      <c r="ER10" s="77">
        <f t="shared" si="19"/>
        <v>0</v>
      </c>
      <c r="ES10" s="77">
        <f t="shared" si="19"/>
        <v>0</v>
      </c>
      <c r="ET10" s="77">
        <f t="shared" si="19"/>
        <v>0</v>
      </c>
      <c r="EU10" s="77">
        <f t="shared" si="19"/>
        <v>0</v>
      </c>
      <c r="EV10" s="77">
        <f t="shared" si="19"/>
        <v>0</v>
      </c>
      <c r="EW10" s="74">
        <f t="shared" si="19"/>
        <v>0</v>
      </c>
      <c r="EX10" s="75">
        <f t="shared" si="19"/>
        <v>0</v>
      </c>
      <c r="EY10" s="74">
        <f t="shared" si="19"/>
        <v>0</v>
      </c>
      <c r="FA10" s="19" t="s">
        <v>35</v>
      </c>
      <c r="FB10" s="76">
        <f t="shared" ref="FB10:FY10" si="20">SUM(FB16,FB20,FB26,FB30,FB36,FB40)</f>
        <v>0</v>
      </c>
      <c r="FC10" s="77">
        <f t="shared" si="20"/>
        <v>0</v>
      </c>
      <c r="FD10" s="77">
        <f t="shared" si="20"/>
        <v>0</v>
      </c>
      <c r="FE10" s="77">
        <f t="shared" si="20"/>
        <v>0</v>
      </c>
      <c r="FF10" s="77">
        <f t="shared" si="20"/>
        <v>0</v>
      </c>
      <c r="FG10" s="77">
        <f t="shared" si="20"/>
        <v>0</v>
      </c>
      <c r="FH10" s="77">
        <f t="shared" si="20"/>
        <v>0</v>
      </c>
      <c r="FI10" s="77">
        <f t="shared" si="20"/>
        <v>0</v>
      </c>
      <c r="FJ10" s="77">
        <f t="shared" si="20"/>
        <v>0</v>
      </c>
      <c r="FK10" s="74">
        <f t="shared" si="20"/>
        <v>0</v>
      </c>
      <c r="FL10" s="75">
        <f t="shared" si="20"/>
        <v>0</v>
      </c>
      <c r="FM10" s="74">
        <f t="shared" si="20"/>
        <v>0</v>
      </c>
      <c r="FN10" s="76">
        <f t="shared" si="20"/>
        <v>0</v>
      </c>
      <c r="FO10" s="77">
        <f t="shared" si="20"/>
        <v>0</v>
      </c>
      <c r="FP10" s="77">
        <f t="shared" si="20"/>
        <v>0</v>
      </c>
      <c r="FQ10" s="77">
        <f t="shared" si="20"/>
        <v>0</v>
      </c>
      <c r="FR10" s="77">
        <f t="shared" si="20"/>
        <v>0</v>
      </c>
      <c r="FS10" s="77">
        <f t="shared" si="20"/>
        <v>0</v>
      </c>
      <c r="FT10" s="77">
        <f t="shared" si="20"/>
        <v>0</v>
      </c>
      <c r="FU10" s="77">
        <f t="shared" si="20"/>
        <v>0</v>
      </c>
      <c r="FV10" s="77">
        <f t="shared" si="20"/>
        <v>0</v>
      </c>
      <c r="FW10" s="74">
        <f t="shared" si="20"/>
        <v>0</v>
      </c>
      <c r="FX10" s="75">
        <f t="shared" si="20"/>
        <v>0</v>
      </c>
      <c r="FY10" s="74">
        <f t="shared" si="20"/>
        <v>0</v>
      </c>
    </row>
    <row r="11" spans="1:181" s="11" customFormat="1" ht="36" customHeight="1">
      <c r="A11" s="18" t="s">
        <v>34</v>
      </c>
      <c r="B11" s="78">
        <f>SUM(B12:B16)</f>
        <v>4676</v>
      </c>
      <c r="C11" s="67">
        <f t="shared" ref="C11:K11" si="21">SUM(C12:C16)</f>
        <v>511</v>
      </c>
      <c r="D11" s="67">
        <f t="shared" si="21"/>
        <v>402</v>
      </c>
      <c r="E11" s="67">
        <f t="shared" si="21"/>
        <v>418</v>
      </c>
      <c r="F11" s="67">
        <f t="shared" si="21"/>
        <v>463</v>
      </c>
      <c r="G11" s="67">
        <f t="shared" si="21"/>
        <v>732</v>
      </c>
      <c r="H11" s="67">
        <f t="shared" si="21"/>
        <v>1115</v>
      </c>
      <c r="I11" s="67">
        <f t="shared" si="21"/>
        <v>848</v>
      </c>
      <c r="J11" s="67">
        <f t="shared" si="21"/>
        <v>164</v>
      </c>
      <c r="K11" s="68">
        <f t="shared" si="21"/>
        <v>23</v>
      </c>
      <c r="L11" s="79">
        <f>SUM(L12:L16)</f>
        <v>0</v>
      </c>
      <c r="M11" s="69">
        <f>SUM(M12:M16)</f>
        <v>4676</v>
      </c>
      <c r="N11" s="78">
        <f t="shared" ref="N11:W11" si="22">SUM(N12:N16)</f>
        <v>397</v>
      </c>
      <c r="O11" s="67">
        <f t="shared" si="22"/>
        <v>34</v>
      </c>
      <c r="P11" s="67">
        <f t="shared" si="22"/>
        <v>39</v>
      </c>
      <c r="Q11" s="67">
        <f t="shared" si="22"/>
        <v>32</v>
      </c>
      <c r="R11" s="67">
        <f t="shared" si="22"/>
        <v>39</v>
      </c>
      <c r="S11" s="67">
        <f t="shared" si="22"/>
        <v>63</v>
      </c>
      <c r="T11" s="67">
        <f t="shared" si="22"/>
        <v>103</v>
      </c>
      <c r="U11" s="67">
        <f t="shared" si="22"/>
        <v>71</v>
      </c>
      <c r="V11" s="67">
        <f t="shared" si="22"/>
        <v>15</v>
      </c>
      <c r="W11" s="68">
        <f t="shared" si="22"/>
        <v>1</v>
      </c>
      <c r="X11" s="9">
        <f>SUM(X12:X16)</f>
        <v>0</v>
      </c>
      <c r="Y11" s="69">
        <f t="shared" ref="Y11" si="23">SUM(Y12:Y16)</f>
        <v>397</v>
      </c>
      <c r="Z11" s="131"/>
      <c r="AA11" s="18" t="s">
        <v>34</v>
      </c>
      <c r="AB11" s="78">
        <f t="shared" ref="AB11:AK11" si="24">SUM(AB12:AB16)</f>
        <v>53</v>
      </c>
      <c r="AC11" s="67">
        <f t="shared" si="24"/>
        <v>6</v>
      </c>
      <c r="AD11" s="67">
        <f t="shared" si="24"/>
        <v>2</v>
      </c>
      <c r="AE11" s="67">
        <f t="shared" si="24"/>
        <v>5</v>
      </c>
      <c r="AF11" s="67">
        <f t="shared" si="24"/>
        <v>6</v>
      </c>
      <c r="AG11" s="67">
        <f t="shared" si="24"/>
        <v>10</v>
      </c>
      <c r="AH11" s="67">
        <f t="shared" si="24"/>
        <v>13</v>
      </c>
      <c r="AI11" s="67">
        <f t="shared" si="24"/>
        <v>9</v>
      </c>
      <c r="AJ11" s="67">
        <f t="shared" si="24"/>
        <v>1</v>
      </c>
      <c r="AK11" s="68">
        <f t="shared" si="24"/>
        <v>1</v>
      </c>
      <c r="AL11" s="9">
        <f t="shared" ref="AL11:AM11" si="25">SUM(AL12:AL16)</f>
        <v>0</v>
      </c>
      <c r="AM11" s="69">
        <f t="shared" si="25"/>
        <v>53</v>
      </c>
      <c r="AN11" s="78">
        <f t="shared" ref="AN11:AW11" si="26">SUM(AN12:AN16)</f>
        <v>1</v>
      </c>
      <c r="AO11" s="67">
        <f t="shared" si="26"/>
        <v>0</v>
      </c>
      <c r="AP11" s="67">
        <f t="shared" si="26"/>
        <v>0</v>
      </c>
      <c r="AQ11" s="67">
        <f t="shared" si="26"/>
        <v>0</v>
      </c>
      <c r="AR11" s="67">
        <f t="shared" si="26"/>
        <v>0</v>
      </c>
      <c r="AS11" s="67">
        <f t="shared" si="26"/>
        <v>1</v>
      </c>
      <c r="AT11" s="67">
        <f t="shared" si="26"/>
        <v>0</v>
      </c>
      <c r="AU11" s="67">
        <f t="shared" si="26"/>
        <v>0</v>
      </c>
      <c r="AV11" s="67">
        <f t="shared" si="26"/>
        <v>0</v>
      </c>
      <c r="AW11" s="68">
        <f t="shared" si="26"/>
        <v>0</v>
      </c>
      <c r="AX11" s="9">
        <f t="shared" ref="AX11:AY11" si="27">SUM(AX12:AX16)</f>
        <v>0</v>
      </c>
      <c r="AY11" s="69">
        <f t="shared" si="27"/>
        <v>1</v>
      </c>
      <c r="AZ11" s="9"/>
      <c r="BA11" s="18" t="s">
        <v>34</v>
      </c>
      <c r="BB11" s="78">
        <f t="shared" ref="BB11:BK11" si="28">SUM(BB12:BB16)</f>
        <v>1</v>
      </c>
      <c r="BC11" s="67">
        <f t="shared" si="28"/>
        <v>0</v>
      </c>
      <c r="BD11" s="67">
        <f t="shared" si="28"/>
        <v>0</v>
      </c>
      <c r="BE11" s="67">
        <f t="shared" si="28"/>
        <v>0</v>
      </c>
      <c r="BF11" s="67">
        <f t="shared" si="28"/>
        <v>0</v>
      </c>
      <c r="BG11" s="67">
        <f t="shared" si="28"/>
        <v>1</v>
      </c>
      <c r="BH11" s="67">
        <f t="shared" si="28"/>
        <v>0</v>
      </c>
      <c r="BI11" s="67">
        <f t="shared" si="28"/>
        <v>0</v>
      </c>
      <c r="BJ11" s="67">
        <f t="shared" si="28"/>
        <v>0</v>
      </c>
      <c r="BK11" s="68">
        <f t="shared" si="28"/>
        <v>0</v>
      </c>
      <c r="BL11" s="9">
        <f t="shared" ref="BL11:BM11" si="29">SUM(BL12:BL16)</f>
        <v>0</v>
      </c>
      <c r="BM11" s="69">
        <f t="shared" si="29"/>
        <v>1</v>
      </c>
      <c r="BN11" s="78">
        <f t="shared" ref="BN11:BW11" si="30">SUM(BN12:BN16)</f>
        <v>1</v>
      </c>
      <c r="BO11" s="67">
        <f t="shared" si="30"/>
        <v>0</v>
      </c>
      <c r="BP11" s="67">
        <f t="shared" si="30"/>
        <v>0</v>
      </c>
      <c r="BQ11" s="67">
        <f t="shared" si="30"/>
        <v>0</v>
      </c>
      <c r="BR11" s="67">
        <f t="shared" si="30"/>
        <v>0</v>
      </c>
      <c r="BS11" s="67">
        <f t="shared" si="30"/>
        <v>1</v>
      </c>
      <c r="BT11" s="67">
        <f t="shared" si="30"/>
        <v>0</v>
      </c>
      <c r="BU11" s="67">
        <f t="shared" si="30"/>
        <v>0</v>
      </c>
      <c r="BV11" s="67">
        <f t="shared" si="30"/>
        <v>0</v>
      </c>
      <c r="BW11" s="68">
        <f t="shared" si="30"/>
        <v>0</v>
      </c>
      <c r="BX11" s="9">
        <f t="shared" ref="BX11:BY11" si="31">SUM(BX12:BX16)</f>
        <v>0</v>
      </c>
      <c r="BY11" s="69">
        <f t="shared" si="31"/>
        <v>1</v>
      </c>
      <c r="BZ11" s="13"/>
      <c r="CA11" s="18" t="s">
        <v>34</v>
      </c>
      <c r="CB11" s="78">
        <f t="shared" ref="CB11:CK11" si="32">SUM(CB12:CB16)</f>
        <v>0</v>
      </c>
      <c r="CC11" s="67">
        <f t="shared" si="32"/>
        <v>0</v>
      </c>
      <c r="CD11" s="67">
        <f t="shared" si="32"/>
        <v>0</v>
      </c>
      <c r="CE11" s="67">
        <f t="shared" si="32"/>
        <v>0</v>
      </c>
      <c r="CF11" s="67">
        <f t="shared" si="32"/>
        <v>0</v>
      </c>
      <c r="CG11" s="67">
        <f t="shared" si="32"/>
        <v>0</v>
      </c>
      <c r="CH11" s="67">
        <f t="shared" si="32"/>
        <v>0</v>
      </c>
      <c r="CI11" s="67">
        <f t="shared" si="32"/>
        <v>0</v>
      </c>
      <c r="CJ11" s="67">
        <f t="shared" si="32"/>
        <v>0</v>
      </c>
      <c r="CK11" s="68">
        <f t="shared" si="32"/>
        <v>0</v>
      </c>
      <c r="CL11" s="9">
        <f t="shared" ref="CL11:CM11" si="33">SUM(CL12:CL16)</f>
        <v>0</v>
      </c>
      <c r="CM11" s="69">
        <f t="shared" si="33"/>
        <v>0</v>
      </c>
      <c r="CN11" s="78">
        <f t="shared" ref="CN11:CW11" si="34">SUM(CN12:CN16)</f>
        <v>302</v>
      </c>
      <c r="CO11" s="67">
        <f t="shared" si="34"/>
        <v>25</v>
      </c>
      <c r="CP11" s="67">
        <f t="shared" si="34"/>
        <v>34</v>
      </c>
      <c r="CQ11" s="67">
        <f t="shared" si="34"/>
        <v>23</v>
      </c>
      <c r="CR11" s="67">
        <f t="shared" si="34"/>
        <v>29</v>
      </c>
      <c r="CS11" s="67">
        <f t="shared" si="34"/>
        <v>46</v>
      </c>
      <c r="CT11" s="67">
        <f t="shared" si="34"/>
        <v>78</v>
      </c>
      <c r="CU11" s="67">
        <f t="shared" si="34"/>
        <v>55</v>
      </c>
      <c r="CV11" s="67">
        <f t="shared" si="34"/>
        <v>12</v>
      </c>
      <c r="CW11" s="68">
        <f t="shared" si="34"/>
        <v>0</v>
      </c>
      <c r="CX11" s="9">
        <f t="shared" ref="CX11" si="35">SUM(CX12:CX16)</f>
        <v>0</v>
      </c>
      <c r="CY11" s="69">
        <f t="shared" ref="CY11" si="36">SUM(CY12:CY16)</f>
        <v>302</v>
      </c>
      <c r="CZ11" s="12"/>
      <c r="DA11" s="18" t="s">
        <v>34</v>
      </c>
      <c r="DB11" s="78">
        <f t="shared" ref="DB11:DL11" si="37">SUM(DB12:DB16)</f>
        <v>11</v>
      </c>
      <c r="DC11" s="67">
        <f t="shared" si="37"/>
        <v>1</v>
      </c>
      <c r="DD11" s="67">
        <f t="shared" si="37"/>
        <v>1</v>
      </c>
      <c r="DE11" s="67">
        <f t="shared" si="37"/>
        <v>2</v>
      </c>
      <c r="DF11" s="67">
        <f t="shared" si="37"/>
        <v>1</v>
      </c>
      <c r="DG11" s="67">
        <f t="shared" si="37"/>
        <v>2</v>
      </c>
      <c r="DH11" s="67">
        <f t="shared" si="37"/>
        <v>2</v>
      </c>
      <c r="DI11" s="67">
        <f t="shared" si="37"/>
        <v>2</v>
      </c>
      <c r="DJ11" s="67">
        <f t="shared" si="37"/>
        <v>0</v>
      </c>
      <c r="DK11" s="68">
        <f t="shared" si="37"/>
        <v>0</v>
      </c>
      <c r="DL11" s="9">
        <f t="shared" si="37"/>
        <v>0</v>
      </c>
      <c r="DM11" s="69">
        <f t="shared" ref="DM11" si="38">SUM(DM12:DM16)</f>
        <v>11</v>
      </c>
      <c r="DN11" s="78">
        <f t="shared" ref="DN11:DW11" si="39">SUM(DN12:DN16)</f>
        <v>30</v>
      </c>
      <c r="DO11" s="67">
        <f t="shared" si="39"/>
        <v>2</v>
      </c>
      <c r="DP11" s="67">
        <f t="shared" si="39"/>
        <v>2</v>
      </c>
      <c r="DQ11" s="67">
        <f t="shared" si="39"/>
        <v>2</v>
      </c>
      <c r="DR11" s="67">
        <f t="shared" si="39"/>
        <v>3</v>
      </c>
      <c r="DS11" s="67">
        <f t="shared" si="39"/>
        <v>4</v>
      </c>
      <c r="DT11" s="67">
        <f t="shared" si="39"/>
        <v>10</v>
      </c>
      <c r="DU11" s="67">
        <f t="shared" si="39"/>
        <v>5</v>
      </c>
      <c r="DV11" s="67">
        <f t="shared" si="39"/>
        <v>2</v>
      </c>
      <c r="DW11" s="68">
        <f t="shared" si="39"/>
        <v>0</v>
      </c>
      <c r="DX11" s="9">
        <f t="shared" ref="DX11:DY11" si="40">SUM(DX12:DX16)</f>
        <v>0</v>
      </c>
      <c r="DY11" s="69">
        <f t="shared" si="40"/>
        <v>30</v>
      </c>
      <c r="DZ11" s="12"/>
      <c r="EA11" s="18" t="s">
        <v>34</v>
      </c>
      <c r="EB11" s="78">
        <f t="shared" ref="EB11:EK11" si="41">SUM(EB12:EB16)</f>
        <v>0</v>
      </c>
      <c r="EC11" s="67">
        <f t="shared" si="41"/>
        <v>0</v>
      </c>
      <c r="ED11" s="67">
        <f t="shared" si="41"/>
        <v>0</v>
      </c>
      <c r="EE11" s="67">
        <f t="shared" si="41"/>
        <v>0</v>
      </c>
      <c r="EF11" s="67">
        <f t="shared" si="41"/>
        <v>0</v>
      </c>
      <c r="EG11" s="67">
        <f t="shared" si="41"/>
        <v>0</v>
      </c>
      <c r="EH11" s="67">
        <f t="shared" si="41"/>
        <v>0</v>
      </c>
      <c r="EI11" s="67">
        <f t="shared" si="41"/>
        <v>0</v>
      </c>
      <c r="EJ11" s="67">
        <f t="shared" si="41"/>
        <v>0</v>
      </c>
      <c r="EK11" s="68">
        <f t="shared" si="41"/>
        <v>0</v>
      </c>
      <c r="EL11" s="9">
        <f t="shared" ref="EL11:EM11" si="42">SUM(EL12:EL16)</f>
        <v>0</v>
      </c>
      <c r="EM11" s="69">
        <f t="shared" si="42"/>
        <v>0</v>
      </c>
      <c r="EN11" s="78">
        <f t="shared" ref="EN11:EN41" si="43">SUM(EO11:EW11)</f>
        <v>0</v>
      </c>
      <c r="EO11" s="67">
        <f t="shared" ref="EO11:EY11" si="44">SUM(EO12:EO16)</f>
        <v>0</v>
      </c>
      <c r="EP11" s="67">
        <f t="shared" si="44"/>
        <v>0</v>
      </c>
      <c r="EQ11" s="67">
        <f t="shared" si="44"/>
        <v>0</v>
      </c>
      <c r="ER11" s="67">
        <f t="shared" si="44"/>
        <v>0</v>
      </c>
      <c r="ES11" s="67">
        <f t="shared" si="44"/>
        <v>0</v>
      </c>
      <c r="ET11" s="67">
        <f t="shared" si="44"/>
        <v>0</v>
      </c>
      <c r="EU11" s="67">
        <f t="shared" si="44"/>
        <v>0</v>
      </c>
      <c r="EV11" s="67">
        <f t="shared" si="44"/>
        <v>0</v>
      </c>
      <c r="EW11" s="68">
        <f t="shared" si="44"/>
        <v>0</v>
      </c>
      <c r="EX11" s="9">
        <f t="shared" si="44"/>
        <v>0</v>
      </c>
      <c r="EY11" s="69">
        <f t="shared" si="44"/>
        <v>0</v>
      </c>
      <c r="FA11" s="18" t="s">
        <v>34</v>
      </c>
      <c r="FB11" s="78">
        <f t="shared" ref="FB11:FB41" si="45">SUM(FC11:FK11)</f>
        <v>0</v>
      </c>
      <c r="FC11" s="67">
        <f t="shared" ref="FC11:FM11" si="46">SUM(FC12:FC16)</f>
        <v>0</v>
      </c>
      <c r="FD11" s="67">
        <f t="shared" si="46"/>
        <v>0</v>
      </c>
      <c r="FE11" s="67">
        <f t="shared" si="46"/>
        <v>0</v>
      </c>
      <c r="FF11" s="67">
        <f t="shared" si="46"/>
        <v>0</v>
      </c>
      <c r="FG11" s="67">
        <f t="shared" si="46"/>
        <v>0</v>
      </c>
      <c r="FH11" s="67">
        <f t="shared" si="46"/>
        <v>0</v>
      </c>
      <c r="FI11" s="67">
        <f t="shared" si="46"/>
        <v>0</v>
      </c>
      <c r="FJ11" s="67">
        <f t="shared" si="46"/>
        <v>0</v>
      </c>
      <c r="FK11" s="68">
        <f t="shared" si="46"/>
        <v>0</v>
      </c>
      <c r="FL11" s="9">
        <f t="shared" si="46"/>
        <v>0</v>
      </c>
      <c r="FM11" s="69">
        <f t="shared" si="46"/>
        <v>0</v>
      </c>
      <c r="FN11" s="78">
        <f t="shared" ref="FN11:FN41" si="47">SUM(FO11:FW11)</f>
        <v>0</v>
      </c>
      <c r="FO11" s="67">
        <f t="shared" ref="FO11:FY11" si="48">SUM(FO12:FO16)</f>
        <v>0</v>
      </c>
      <c r="FP11" s="67">
        <f t="shared" si="48"/>
        <v>0</v>
      </c>
      <c r="FQ11" s="67">
        <f t="shared" si="48"/>
        <v>0</v>
      </c>
      <c r="FR11" s="67">
        <f t="shared" si="48"/>
        <v>0</v>
      </c>
      <c r="FS11" s="67">
        <f t="shared" si="48"/>
        <v>0</v>
      </c>
      <c r="FT11" s="67">
        <f t="shared" si="48"/>
        <v>0</v>
      </c>
      <c r="FU11" s="67">
        <f t="shared" si="48"/>
        <v>0</v>
      </c>
      <c r="FV11" s="67">
        <f t="shared" si="48"/>
        <v>0</v>
      </c>
      <c r="FW11" s="68">
        <f t="shared" si="48"/>
        <v>0</v>
      </c>
      <c r="FX11" s="9">
        <f t="shared" si="48"/>
        <v>0</v>
      </c>
      <c r="FY11" s="69">
        <f t="shared" si="48"/>
        <v>0</v>
      </c>
    </row>
    <row r="12" spans="1:181" s="11" customFormat="1" ht="36" customHeight="1">
      <c r="A12" s="10" t="s">
        <v>33</v>
      </c>
      <c r="B12" s="66">
        <v>2972</v>
      </c>
      <c r="C12" s="67">
        <v>365</v>
      </c>
      <c r="D12" s="67">
        <v>263</v>
      </c>
      <c r="E12" s="67">
        <v>286</v>
      </c>
      <c r="F12" s="67">
        <v>316</v>
      </c>
      <c r="G12" s="67">
        <v>450</v>
      </c>
      <c r="H12" s="67">
        <v>666</v>
      </c>
      <c r="I12" s="67">
        <v>511</v>
      </c>
      <c r="J12" s="67">
        <v>96</v>
      </c>
      <c r="K12" s="68">
        <v>19</v>
      </c>
      <c r="L12" s="70" t="s">
        <v>90</v>
      </c>
      <c r="M12" s="68">
        <v>2972</v>
      </c>
      <c r="N12" s="66">
        <v>263</v>
      </c>
      <c r="O12" s="67">
        <v>28</v>
      </c>
      <c r="P12" s="67">
        <v>29</v>
      </c>
      <c r="Q12" s="67">
        <v>22</v>
      </c>
      <c r="R12" s="67">
        <v>29</v>
      </c>
      <c r="S12" s="67">
        <v>41</v>
      </c>
      <c r="T12" s="67">
        <v>57</v>
      </c>
      <c r="U12" s="67">
        <v>47</v>
      </c>
      <c r="V12" s="67">
        <v>10</v>
      </c>
      <c r="W12" s="68" t="s">
        <v>90</v>
      </c>
      <c r="X12" s="9" t="s">
        <v>90</v>
      </c>
      <c r="Y12" s="68">
        <v>263</v>
      </c>
      <c r="Z12" s="131"/>
      <c r="AA12" s="10" t="s">
        <v>33</v>
      </c>
      <c r="AB12" s="66">
        <v>35</v>
      </c>
      <c r="AC12" s="67">
        <v>6</v>
      </c>
      <c r="AD12" s="67">
        <v>1</v>
      </c>
      <c r="AE12" s="67">
        <v>2</v>
      </c>
      <c r="AF12" s="67">
        <v>5</v>
      </c>
      <c r="AG12" s="67">
        <v>5</v>
      </c>
      <c r="AH12" s="67">
        <v>8</v>
      </c>
      <c r="AI12" s="67">
        <v>7</v>
      </c>
      <c r="AJ12" s="67">
        <v>1</v>
      </c>
      <c r="AK12" s="68" t="s">
        <v>90</v>
      </c>
      <c r="AL12" s="9" t="s">
        <v>90</v>
      </c>
      <c r="AM12" s="68">
        <v>35</v>
      </c>
      <c r="AN12" s="66">
        <v>1</v>
      </c>
      <c r="AO12" s="67" t="s">
        <v>90</v>
      </c>
      <c r="AP12" s="67" t="s">
        <v>90</v>
      </c>
      <c r="AQ12" s="67" t="s">
        <v>90</v>
      </c>
      <c r="AR12" s="67" t="s">
        <v>90</v>
      </c>
      <c r="AS12" s="67">
        <v>1</v>
      </c>
      <c r="AT12" s="67" t="s">
        <v>90</v>
      </c>
      <c r="AU12" s="67" t="s">
        <v>90</v>
      </c>
      <c r="AV12" s="67" t="s">
        <v>90</v>
      </c>
      <c r="AW12" s="68" t="s">
        <v>90</v>
      </c>
      <c r="AX12" s="9">
        <v>0</v>
      </c>
      <c r="AY12" s="68">
        <v>1</v>
      </c>
      <c r="AZ12" s="9"/>
      <c r="BA12" s="10" t="s">
        <v>33</v>
      </c>
      <c r="BB12" s="66">
        <v>1</v>
      </c>
      <c r="BC12" s="67" t="s">
        <v>90</v>
      </c>
      <c r="BD12" s="67" t="s">
        <v>90</v>
      </c>
      <c r="BE12" s="67" t="s">
        <v>90</v>
      </c>
      <c r="BF12" s="67" t="s">
        <v>90</v>
      </c>
      <c r="BG12" s="67">
        <v>1</v>
      </c>
      <c r="BH12" s="67" t="s">
        <v>90</v>
      </c>
      <c r="BI12" s="67" t="s">
        <v>90</v>
      </c>
      <c r="BJ12" s="67" t="s">
        <v>90</v>
      </c>
      <c r="BK12" s="68" t="s">
        <v>90</v>
      </c>
      <c r="BL12" s="9">
        <v>0</v>
      </c>
      <c r="BM12" s="68">
        <v>1</v>
      </c>
      <c r="BN12" s="66">
        <v>1</v>
      </c>
      <c r="BO12" s="67" t="s">
        <v>90</v>
      </c>
      <c r="BP12" s="67" t="s">
        <v>90</v>
      </c>
      <c r="BQ12" s="67" t="s">
        <v>90</v>
      </c>
      <c r="BR12" s="67" t="s">
        <v>90</v>
      </c>
      <c r="BS12" s="67">
        <v>1</v>
      </c>
      <c r="BT12" s="67" t="s">
        <v>90</v>
      </c>
      <c r="BU12" s="67" t="s">
        <v>90</v>
      </c>
      <c r="BV12" s="67" t="s">
        <v>90</v>
      </c>
      <c r="BW12" s="68" t="s">
        <v>90</v>
      </c>
      <c r="BX12" s="9">
        <v>0</v>
      </c>
      <c r="BY12" s="68">
        <v>1</v>
      </c>
      <c r="BZ12" s="13"/>
      <c r="CA12" s="10" t="s">
        <v>33</v>
      </c>
      <c r="CB12" s="66" t="s">
        <v>90</v>
      </c>
      <c r="CC12" s="67" t="s">
        <v>90</v>
      </c>
      <c r="CD12" s="67" t="s">
        <v>90</v>
      </c>
      <c r="CE12" s="67" t="s">
        <v>90</v>
      </c>
      <c r="CF12" s="67" t="s">
        <v>90</v>
      </c>
      <c r="CG12" s="67" t="s">
        <v>90</v>
      </c>
      <c r="CH12" s="67" t="s">
        <v>90</v>
      </c>
      <c r="CI12" s="67" t="s">
        <v>90</v>
      </c>
      <c r="CJ12" s="67" t="s">
        <v>90</v>
      </c>
      <c r="CK12" s="68" t="s">
        <v>90</v>
      </c>
      <c r="CL12" s="9">
        <v>0</v>
      </c>
      <c r="CM12" s="68" t="s">
        <v>90</v>
      </c>
      <c r="CN12" s="66">
        <v>197</v>
      </c>
      <c r="CO12" s="67">
        <v>20</v>
      </c>
      <c r="CP12" s="67">
        <v>26</v>
      </c>
      <c r="CQ12" s="67">
        <v>18</v>
      </c>
      <c r="CR12" s="67">
        <v>21</v>
      </c>
      <c r="CS12" s="67">
        <v>31</v>
      </c>
      <c r="CT12" s="67">
        <v>39</v>
      </c>
      <c r="CU12" s="67">
        <v>35</v>
      </c>
      <c r="CV12" s="67">
        <v>7</v>
      </c>
      <c r="CW12" s="68" t="s">
        <v>90</v>
      </c>
      <c r="CX12" s="9" t="s">
        <v>90</v>
      </c>
      <c r="CY12" s="68">
        <v>197</v>
      </c>
      <c r="CZ12" s="12"/>
      <c r="DA12" s="10" t="s">
        <v>33</v>
      </c>
      <c r="DB12" s="66" t="s">
        <v>90</v>
      </c>
      <c r="DC12" s="67" t="s">
        <v>90</v>
      </c>
      <c r="DD12" s="67" t="s">
        <v>90</v>
      </c>
      <c r="DE12" s="67" t="s">
        <v>90</v>
      </c>
      <c r="DF12" s="67" t="s">
        <v>90</v>
      </c>
      <c r="DG12" s="67" t="s">
        <v>90</v>
      </c>
      <c r="DH12" s="67" t="s">
        <v>90</v>
      </c>
      <c r="DI12" s="67" t="s">
        <v>90</v>
      </c>
      <c r="DJ12" s="67" t="s">
        <v>90</v>
      </c>
      <c r="DK12" s="68" t="s">
        <v>90</v>
      </c>
      <c r="DL12" s="9" t="s">
        <v>90</v>
      </c>
      <c r="DM12" s="68" t="s">
        <v>90</v>
      </c>
      <c r="DN12" s="66">
        <v>30</v>
      </c>
      <c r="DO12" s="67">
        <v>2</v>
      </c>
      <c r="DP12" s="67">
        <v>2</v>
      </c>
      <c r="DQ12" s="67">
        <v>2</v>
      </c>
      <c r="DR12" s="67">
        <v>3</v>
      </c>
      <c r="DS12" s="67">
        <v>4</v>
      </c>
      <c r="DT12" s="67">
        <v>10</v>
      </c>
      <c r="DU12" s="67">
        <v>5</v>
      </c>
      <c r="DV12" s="67">
        <v>2</v>
      </c>
      <c r="DW12" s="68" t="s">
        <v>90</v>
      </c>
      <c r="DX12" s="9">
        <v>0</v>
      </c>
      <c r="DY12" s="68">
        <v>30</v>
      </c>
      <c r="DZ12" s="12"/>
      <c r="EA12" s="10" t="s">
        <v>33</v>
      </c>
      <c r="EB12" s="66" t="s">
        <v>90</v>
      </c>
      <c r="EC12" s="67" t="s">
        <v>90</v>
      </c>
      <c r="ED12" s="67" t="s">
        <v>90</v>
      </c>
      <c r="EE12" s="67" t="s">
        <v>90</v>
      </c>
      <c r="EF12" s="67" t="s">
        <v>90</v>
      </c>
      <c r="EG12" s="67" t="s">
        <v>90</v>
      </c>
      <c r="EH12" s="67" t="s">
        <v>90</v>
      </c>
      <c r="EI12" s="67" t="s">
        <v>90</v>
      </c>
      <c r="EJ12" s="67" t="s">
        <v>90</v>
      </c>
      <c r="EK12" s="68" t="s">
        <v>90</v>
      </c>
      <c r="EL12" s="9">
        <v>0</v>
      </c>
      <c r="EM12" s="68">
        <v>0</v>
      </c>
      <c r="EN12" s="66">
        <f t="shared" si="43"/>
        <v>0</v>
      </c>
      <c r="EO12" s="67">
        <v>0</v>
      </c>
      <c r="EP12" s="67">
        <v>0</v>
      </c>
      <c r="EQ12" s="67">
        <v>0</v>
      </c>
      <c r="ER12" s="67">
        <v>0</v>
      </c>
      <c r="ES12" s="67">
        <v>0</v>
      </c>
      <c r="ET12" s="67">
        <v>0</v>
      </c>
      <c r="EU12" s="67">
        <v>0</v>
      </c>
      <c r="EV12" s="67">
        <v>0</v>
      </c>
      <c r="EW12" s="68">
        <v>0</v>
      </c>
      <c r="EX12" s="9">
        <v>0</v>
      </c>
      <c r="EY12" s="68">
        <v>0</v>
      </c>
      <c r="FA12" s="10" t="s">
        <v>33</v>
      </c>
      <c r="FB12" s="66">
        <f t="shared" si="45"/>
        <v>0</v>
      </c>
      <c r="FC12" s="67">
        <v>0</v>
      </c>
      <c r="FD12" s="67">
        <v>0</v>
      </c>
      <c r="FE12" s="67">
        <v>0</v>
      </c>
      <c r="FF12" s="67">
        <v>0</v>
      </c>
      <c r="FG12" s="67">
        <v>0</v>
      </c>
      <c r="FH12" s="67">
        <v>0</v>
      </c>
      <c r="FI12" s="67">
        <v>0</v>
      </c>
      <c r="FJ12" s="67">
        <v>0</v>
      </c>
      <c r="FK12" s="68">
        <v>0</v>
      </c>
      <c r="FL12" s="9">
        <v>0</v>
      </c>
      <c r="FM12" s="68">
        <v>0</v>
      </c>
      <c r="FN12" s="66">
        <f t="shared" si="47"/>
        <v>0</v>
      </c>
      <c r="FO12" s="67">
        <v>0</v>
      </c>
      <c r="FP12" s="67">
        <v>0</v>
      </c>
      <c r="FQ12" s="67">
        <v>0</v>
      </c>
      <c r="FR12" s="67">
        <v>0</v>
      </c>
      <c r="FS12" s="67">
        <v>0</v>
      </c>
      <c r="FT12" s="67">
        <v>0</v>
      </c>
      <c r="FU12" s="67">
        <v>0</v>
      </c>
      <c r="FV12" s="67">
        <v>0</v>
      </c>
      <c r="FW12" s="68">
        <v>0</v>
      </c>
      <c r="FX12" s="9">
        <v>0</v>
      </c>
      <c r="FY12" s="68">
        <v>0</v>
      </c>
    </row>
    <row r="13" spans="1:181" s="11" customFormat="1" ht="36" customHeight="1">
      <c r="A13" s="10" t="s">
        <v>32</v>
      </c>
      <c r="B13" s="66">
        <v>406</v>
      </c>
      <c r="C13" s="67">
        <v>28</v>
      </c>
      <c r="D13" s="67">
        <v>20</v>
      </c>
      <c r="E13" s="67">
        <v>43</v>
      </c>
      <c r="F13" s="67">
        <v>34</v>
      </c>
      <c r="G13" s="67">
        <v>58</v>
      </c>
      <c r="H13" s="67">
        <v>104</v>
      </c>
      <c r="I13" s="67">
        <v>77</v>
      </c>
      <c r="J13" s="67">
        <v>40</v>
      </c>
      <c r="K13" s="68">
        <v>2</v>
      </c>
      <c r="L13" s="70">
        <v>0</v>
      </c>
      <c r="M13" s="68">
        <v>406</v>
      </c>
      <c r="N13" s="66">
        <v>21</v>
      </c>
      <c r="O13" s="67">
        <v>2</v>
      </c>
      <c r="P13" s="67">
        <v>2</v>
      </c>
      <c r="Q13" s="67">
        <v>3</v>
      </c>
      <c r="R13" s="67" t="s">
        <v>90</v>
      </c>
      <c r="S13" s="67">
        <v>5</v>
      </c>
      <c r="T13" s="67">
        <v>3</v>
      </c>
      <c r="U13" s="67">
        <v>5</v>
      </c>
      <c r="V13" s="67">
        <v>1</v>
      </c>
      <c r="W13" s="68" t="s">
        <v>90</v>
      </c>
      <c r="X13" s="9" t="s">
        <v>90</v>
      </c>
      <c r="Y13" s="68">
        <v>21</v>
      </c>
      <c r="Z13" s="131"/>
      <c r="AA13" s="10" t="s">
        <v>32</v>
      </c>
      <c r="AB13" s="66">
        <v>4</v>
      </c>
      <c r="AC13" s="67" t="s">
        <v>90</v>
      </c>
      <c r="AD13" s="67" t="s">
        <v>90</v>
      </c>
      <c r="AE13" s="67">
        <v>1</v>
      </c>
      <c r="AF13" s="67" t="s">
        <v>90</v>
      </c>
      <c r="AG13" s="67">
        <v>1</v>
      </c>
      <c r="AH13" s="67" t="s">
        <v>90</v>
      </c>
      <c r="AI13" s="67">
        <v>2</v>
      </c>
      <c r="AJ13" s="67" t="s">
        <v>90</v>
      </c>
      <c r="AK13" s="68" t="s">
        <v>90</v>
      </c>
      <c r="AL13" s="9" t="s">
        <v>90</v>
      </c>
      <c r="AM13" s="68">
        <v>4</v>
      </c>
      <c r="AN13" s="66" t="s">
        <v>90</v>
      </c>
      <c r="AO13" s="67" t="s">
        <v>90</v>
      </c>
      <c r="AP13" s="67" t="s">
        <v>90</v>
      </c>
      <c r="AQ13" s="67" t="s">
        <v>90</v>
      </c>
      <c r="AR13" s="67" t="s">
        <v>90</v>
      </c>
      <c r="AS13" s="67" t="s">
        <v>90</v>
      </c>
      <c r="AT13" s="67" t="s">
        <v>90</v>
      </c>
      <c r="AU13" s="67" t="s">
        <v>90</v>
      </c>
      <c r="AV13" s="67" t="s">
        <v>90</v>
      </c>
      <c r="AW13" s="68" t="s">
        <v>90</v>
      </c>
      <c r="AX13" s="9">
        <v>0</v>
      </c>
      <c r="AY13" s="68" t="s">
        <v>90</v>
      </c>
      <c r="AZ13" s="9"/>
      <c r="BA13" s="10" t="s">
        <v>32</v>
      </c>
      <c r="BB13" s="66" t="s">
        <v>90</v>
      </c>
      <c r="BC13" s="67" t="s">
        <v>90</v>
      </c>
      <c r="BD13" s="67" t="s">
        <v>90</v>
      </c>
      <c r="BE13" s="67" t="s">
        <v>90</v>
      </c>
      <c r="BF13" s="67" t="s">
        <v>90</v>
      </c>
      <c r="BG13" s="67" t="s">
        <v>90</v>
      </c>
      <c r="BH13" s="67" t="s">
        <v>90</v>
      </c>
      <c r="BI13" s="67" t="s">
        <v>90</v>
      </c>
      <c r="BJ13" s="67" t="s">
        <v>90</v>
      </c>
      <c r="BK13" s="68" t="s">
        <v>90</v>
      </c>
      <c r="BL13" s="9">
        <v>0</v>
      </c>
      <c r="BM13" s="68" t="s">
        <v>90</v>
      </c>
      <c r="BN13" s="66" t="s">
        <v>90</v>
      </c>
      <c r="BO13" s="67" t="s">
        <v>90</v>
      </c>
      <c r="BP13" s="67" t="s">
        <v>90</v>
      </c>
      <c r="BQ13" s="67" t="s">
        <v>90</v>
      </c>
      <c r="BR13" s="67" t="s">
        <v>90</v>
      </c>
      <c r="BS13" s="67" t="s">
        <v>90</v>
      </c>
      <c r="BT13" s="67" t="s">
        <v>90</v>
      </c>
      <c r="BU13" s="67" t="s">
        <v>90</v>
      </c>
      <c r="BV13" s="67" t="s">
        <v>90</v>
      </c>
      <c r="BW13" s="68" t="s">
        <v>90</v>
      </c>
      <c r="BX13" s="9">
        <v>0</v>
      </c>
      <c r="BY13" s="68" t="s">
        <v>90</v>
      </c>
      <c r="BZ13" s="13"/>
      <c r="CA13" s="10" t="s">
        <v>32</v>
      </c>
      <c r="CB13" s="66" t="s">
        <v>90</v>
      </c>
      <c r="CC13" s="67" t="s">
        <v>90</v>
      </c>
      <c r="CD13" s="67" t="s">
        <v>90</v>
      </c>
      <c r="CE13" s="67" t="s">
        <v>90</v>
      </c>
      <c r="CF13" s="67" t="s">
        <v>90</v>
      </c>
      <c r="CG13" s="67" t="s">
        <v>90</v>
      </c>
      <c r="CH13" s="67" t="s">
        <v>90</v>
      </c>
      <c r="CI13" s="67" t="s">
        <v>90</v>
      </c>
      <c r="CJ13" s="67" t="s">
        <v>90</v>
      </c>
      <c r="CK13" s="68" t="s">
        <v>90</v>
      </c>
      <c r="CL13" s="9">
        <v>0</v>
      </c>
      <c r="CM13" s="68" t="s">
        <v>90</v>
      </c>
      <c r="CN13" s="66">
        <v>14</v>
      </c>
      <c r="CO13" s="67">
        <v>2</v>
      </c>
      <c r="CP13" s="67">
        <v>2</v>
      </c>
      <c r="CQ13" s="67">
        <v>1</v>
      </c>
      <c r="CR13" s="67" t="s">
        <v>90</v>
      </c>
      <c r="CS13" s="67">
        <v>4</v>
      </c>
      <c r="CT13" s="67">
        <v>2</v>
      </c>
      <c r="CU13" s="67">
        <v>2</v>
      </c>
      <c r="CV13" s="67">
        <v>1</v>
      </c>
      <c r="CW13" s="68" t="s">
        <v>90</v>
      </c>
      <c r="CX13" s="9" t="s">
        <v>90</v>
      </c>
      <c r="CY13" s="68">
        <v>14</v>
      </c>
      <c r="CZ13" s="12"/>
      <c r="DA13" s="10" t="s">
        <v>32</v>
      </c>
      <c r="DB13" s="66">
        <v>3</v>
      </c>
      <c r="DC13" s="67" t="s">
        <v>90</v>
      </c>
      <c r="DD13" s="67" t="s">
        <v>90</v>
      </c>
      <c r="DE13" s="67">
        <v>1</v>
      </c>
      <c r="DF13" s="67" t="s">
        <v>90</v>
      </c>
      <c r="DG13" s="67" t="s">
        <v>90</v>
      </c>
      <c r="DH13" s="67">
        <v>1</v>
      </c>
      <c r="DI13" s="67">
        <v>1</v>
      </c>
      <c r="DJ13" s="67" t="s">
        <v>90</v>
      </c>
      <c r="DK13" s="68" t="s">
        <v>90</v>
      </c>
      <c r="DL13" s="9" t="s">
        <v>90</v>
      </c>
      <c r="DM13" s="68">
        <v>3</v>
      </c>
      <c r="DN13" s="66" t="s">
        <v>90</v>
      </c>
      <c r="DO13" s="67" t="s">
        <v>90</v>
      </c>
      <c r="DP13" s="67" t="s">
        <v>90</v>
      </c>
      <c r="DQ13" s="67" t="s">
        <v>90</v>
      </c>
      <c r="DR13" s="67" t="s">
        <v>90</v>
      </c>
      <c r="DS13" s="67" t="s">
        <v>90</v>
      </c>
      <c r="DT13" s="67" t="s">
        <v>90</v>
      </c>
      <c r="DU13" s="67" t="s">
        <v>90</v>
      </c>
      <c r="DV13" s="67" t="s">
        <v>90</v>
      </c>
      <c r="DW13" s="68" t="s">
        <v>90</v>
      </c>
      <c r="DX13" s="9">
        <v>0</v>
      </c>
      <c r="DY13" s="68" t="s">
        <v>90</v>
      </c>
      <c r="DZ13" s="12"/>
      <c r="EA13" s="10" t="s">
        <v>32</v>
      </c>
      <c r="EB13" s="66" t="s">
        <v>90</v>
      </c>
      <c r="EC13" s="67" t="s">
        <v>90</v>
      </c>
      <c r="ED13" s="67" t="s">
        <v>90</v>
      </c>
      <c r="EE13" s="67" t="s">
        <v>90</v>
      </c>
      <c r="EF13" s="67" t="s">
        <v>90</v>
      </c>
      <c r="EG13" s="67" t="s">
        <v>90</v>
      </c>
      <c r="EH13" s="67" t="s">
        <v>90</v>
      </c>
      <c r="EI13" s="67" t="s">
        <v>90</v>
      </c>
      <c r="EJ13" s="67" t="s">
        <v>90</v>
      </c>
      <c r="EK13" s="68" t="s">
        <v>90</v>
      </c>
      <c r="EL13" s="9">
        <v>0</v>
      </c>
      <c r="EM13" s="68">
        <v>0</v>
      </c>
      <c r="EN13" s="66">
        <f t="shared" si="43"/>
        <v>0</v>
      </c>
      <c r="EO13" s="67">
        <v>0</v>
      </c>
      <c r="EP13" s="67">
        <v>0</v>
      </c>
      <c r="EQ13" s="67">
        <v>0</v>
      </c>
      <c r="ER13" s="67">
        <v>0</v>
      </c>
      <c r="ES13" s="67">
        <v>0</v>
      </c>
      <c r="ET13" s="67">
        <v>0</v>
      </c>
      <c r="EU13" s="67">
        <v>0</v>
      </c>
      <c r="EV13" s="67">
        <v>0</v>
      </c>
      <c r="EW13" s="68">
        <v>0</v>
      </c>
      <c r="EX13" s="9">
        <v>0</v>
      </c>
      <c r="EY13" s="68">
        <v>0</v>
      </c>
      <c r="FA13" s="10" t="s">
        <v>32</v>
      </c>
      <c r="FB13" s="66">
        <f t="shared" si="45"/>
        <v>0</v>
      </c>
      <c r="FC13" s="67">
        <v>0</v>
      </c>
      <c r="FD13" s="67">
        <v>0</v>
      </c>
      <c r="FE13" s="67">
        <v>0</v>
      </c>
      <c r="FF13" s="67">
        <v>0</v>
      </c>
      <c r="FG13" s="67">
        <v>0</v>
      </c>
      <c r="FH13" s="67">
        <v>0</v>
      </c>
      <c r="FI13" s="67">
        <v>0</v>
      </c>
      <c r="FJ13" s="67">
        <v>0</v>
      </c>
      <c r="FK13" s="68">
        <v>0</v>
      </c>
      <c r="FL13" s="9">
        <v>0</v>
      </c>
      <c r="FM13" s="68">
        <v>0</v>
      </c>
      <c r="FN13" s="66">
        <f t="shared" si="47"/>
        <v>0</v>
      </c>
      <c r="FO13" s="67">
        <v>0</v>
      </c>
      <c r="FP13" s="67">
        <v>0</v>
      </c>
      <c r="FQ13" s="67">
        <v>0</v>
      </c>
      <c r="FR13" s="67">
        <v>0</v>
      </c>
      <c r="FS13" s="67">
        <v>0</v>
      </c>
      <c r="FT13" s="67">
        <v>0</v>
      </c>
      <c r="FU13" s="67">
        <v>0</v>
      </c>
      <c r="FV13" s="67">
        <v>0</v>
      </c>
      <c r="FW13" s="68">
        <v>0</v>
      </c>
      <c r="FX13" s="9">
        <v>0</v>
      </c>
      <c r="FY13" s="68">
        <v>0</v>
      </c>
    </row>
    <row r="14" spans="1:181" s="11" customFormat="1" ht="36" customHeight="1">
      <c r="A14" s="10" t="s">
        <v>31</v>
      </c>
      <c r="B14" s="66">
        <v>669</v>
      </c>
      <c r="C14" s="67">
        <v>54</v>
      </c>
      <c r="D14" s="67">
        <v>75</v>
      </c>
      <c r="E14" s="67">
        <v>44</v>
      </c>
      <c r="F14" s="67">
        <v>61</v>
      </c>
      <c r="G14" s="67">
        <v>115</v>
      </c>
      <c r="H14" s="67">
        <v>169</v>
      </c>
      <c r="I14" s="67">
        <v>141</v>
      </c>
      <c r="J14" s="67">
        <v>10</v>
      </c>
      <c r="K14" s="68" t="s">
        <v>90</v>
      </c>
      <c r="L14" s="70">
        <v>0</v>
      </c>
      <c r="M14" s="68">
        <v>669</v>
      </c>
      <c r="N14" s="66">
        <v>51</v>
      </c>
      <c r="O14" s="67">
        <v>2</v>
      </c>
      <c r="P14" s="67">
        <v>6</v>
      </c>
      <c r="Q14" s="67">
        <v>2</v>
      </c>
      <c r="R14" s="67">
        <v>5</v>
      </c>
      <c r="S14" s="67">
        <v>5</v>
      </c>
      <c r="T14" s="67">
        <v>20</v>
      </c>
      <c r="U14" s="67">
        <v>9</v>
      </c>
      <c r="V14" s="67">
        <v>2</v>
      </c>
      <c r="W14" s="68" t="s">
        <v>90</v>
      </c>
      <c r="X14" s="9" t="s">
        <v>90</v>
      </c>
      <c r="Y14" s="68">
        <v>51</v>
      </c>
      <c r="Z14" s="131"/>
      <c r="AA14" s="10" t="s">
        <v>31</v>
      </c>
      <c r="AB14" s="66">
        <v>4</v>
      </c>
      <c r="AC14" s="67" t="s">
        <v>90</v>
      </c>
      <c r="AD14" s="67" t="s">
        <v>90</v>
      </c>
      <c r="AE14" s="67" t="s">
        <v>90</v>
      </c>
      <c r="AF14" s="67" t="s">
        <v>90</v>
      </c>
      <c r="AG14" s="67">
        <v>3</v>
      </c>
      <c r="AH14" s="67">
        <v>1</v>
      </c>
      <c r="AI14" s="67" t="s">
        <v>90</v>
      </c>
      <c r="AJ14" s="67" t="s">
        <v>90</v>
      </c>
      <c r="AK14" s="68" t="s">
        <v>90</v>
      </c>
      <c r="AL14" s="9" t="s">
        <v>90</v>
      </c>
      <c r="AM14" s="68">
        <v>4</v>
      </c>
      <c r="AN14" s="66" t="s">
        <v>90</v>
      </c>
      <c r="AO14" s="67" t="s">
        <v>90</v>
      </c>
      <c r="AP14" s="67" t="s">
        <v>90</v>
      </c>
      <c r="AQ14" s="67" t="s">
        <v>90</v>
      </c>
      <c r="AR14" s="67" t="s">
        <v>90</v>
      </c>
      <c r="AS14" s="67" t="s">
        <v>90</v>
      </c>
      <c r="AT14" s="67" t="s">
        <v>90</v>
      </c>
      <c r="AU14" s="67" t="s">
        <v>90</v>
      </c>
      <c r="AV14" s="67" t="s">
        <v>90</v>
      </c>
      <c r="AW14" s="68" t="s">
        <v>90</v>
      </c>
      <c r="AX14" s="9">
        <v>0</v>
      </c>
      <c r="AY14" s="68" t="s">
        <v>90</v>
      </c>
      <c r="AZ14" s="9"/>
      <c r="BA14" s="10" t="s">
        <v>31</v>
      </c>
      <c r="BB14" s="66" t="s">
        <v>90</v>
      </c>
      <c r="BC14" s="67" t="s">
        <v>90</v>
      </c>
      <c r="BD14" s="67" t="s">
        <v>90</v>
      </c>
      <c r="BE14" s="67" t="s">
        <v>90</v>
      </c>
      <c r="BF14" s="67" t="s">
        <v>90</v>
      </c>
      <c r="BG14" s="67" t="s">
        <v>90</v>
      </c>
      <c r="BH14" s="67" t="s">
        <v>90</v>
      </c>
      <c r="BI14" s="67" t="s">
        <v>90</v>
      </c>
      <c r="BJ14" s="67" t="s">
        <v>90</v>
      </c>
      <c r="BK14" s="68" t="s">
        <v>90</v>
      </c>
      <c r="BL14" s="9">
        <v>0</v>
      </c>
      <c r="BM14" s="68" t="s">
        <v>90</v>
      </c>
      <c r="BN14" s="66" t="s">
        <v>90</v>
      </c>
      <c r="BO14" s="67" t="s">
        <v>90</v>
      </c>
      <c r="BP14" s="67" t="s">
        <v>90</v>
      </c>
      <c r="BQ14" s="67" t="s">
        <v>90</v>
      </c>
      <c r="BR14" s="67" t="s">
        <v>90</v>
      </c>
      <c r="BS14" s="67" t="s">
        <v>90</v>
      </c>
      <c r="BT14" s="67" t="s">
        <v>90</v>
      </c>
      <c r="BU14" s="67" t="s">
        <v>90</v>
      </c>
      <c r="BV14" s="67" t="s">
        <v>90</v>
      </c>
      <c r="BW14" s="68" t="s">
        <v>90</v>
      </c>
      <c r="BX14" s="9">
        <v>0</v>
      </c>
      <c r="BY14" s="68" t="s">
        <v>90</v>
      </c>
      <c r="BZ14" s="13"/>
      <c r="CA14" s="10" t="s">
        <v>31</v>
      </c>
      <c r="CB14" s="66" t="s">
        <v>90</v>
      </c>
      <c r="CC14" s="67" t="s">
        <v>90</v>
      </c>
      <c r="CD14" s="67" t="s">
        <v>90</v>
      </c>
      <c r="CE14" s="67" t="s">
        <v>90</v>
      </c>
      <c r="CF14" s="67" t="s">
        <v>90</v>
      </c>
      <c r="CG14" s="67" t="s">
        <v>90</v>
      </c>
      <c r="CH14" s="67" t="s">
        <v>90</v>
      </c>
      <c r="CI14" s="67" t="s">
        <v>90</v>
      </c>
      <c r="CJ14" s="67" t="s">
        <v>90</v>
      </c>
      <c r="CK14" s="68" t="s">
        <v>90</v>
      </c>
      <c r="CL14" s="9">
        <v>0</v>
      </c>
      <c r="CM14" s="68" t="s">
        <v>90</v>
      </c>
      <c r="CN14" s="66">
        <v>43</v>
      </c>
      <c r="CO14" s="67">
        <v>1</v>
      </c>
      <c r="CP14" s="67">
        <v>5</v>
      </c>
      <c r="CQ14" s="67">
        <v>2</v>
      </c>
      <c r="CR14" s="67">
        <v>5</v>
      </c>
      <c r="CS14" s="67">
        <v>1</v>
      </c>
      <c r="CT14" s="67">
        <v>19</v>
      </c>
      <c r="CU14" s="67">
        <v>8</v>
      </c>
      <c r="CV14" s="67">
        <v>2</v>
      </c>
      <c r="CW14" s="68" t="s">
        <v>90</v>
      </c>
      <c r="CX14" s="9" t="s">
        <v>90</v>
      </c>
      <c r="CY14" s="68">
        <v>43</v>
      </c>
      <c r="CZ14" s="12"/>
      <c r="DA14" s="10" t="s">
        <v>31</v>
      </c>
      <c r="DB14" s="66">
        <v>4</v>
      </c>
      <c r="DC14" s="67">
        <v>1</v>
      </c>
      <c r="DD14" s="67">
        <v>1</v>
      </c>
      <c r="DE14" s="67" t="s">
        <v>90</v>
      </c>
      <c r="DF14" s="67" t="s">
        <v>90</v>
      </c>
      <c r="DG14" s="67">
        <v>1</v>
      </c>
      <c r="DH14" s="67" t="s">
        <v>90</v>
      </c>
      <c r="DI14" s="67">
        <v>1</v>
      </c>
      <c r="DJ14" s="67" t="s">
        <v>90</v>
      </c>
      <c r="DK14" s="68" t="s">
        <v>90</v>
      </c>
      <c r="DL14" s="9" t="s">
        <v>90</v>
      </c>
      <c r="DM14" s="68">
        <v>4</v>
      </c>
      <c r="DN14" s="66" t="s">
        <v>90</v>
      </c>
      <c r="DO14" s="67" t="s">
        <v>90</v>
      </c>
      <c r="DP14" s="67" t="s">
        <v>90</v>
      </c>
      <c r="DQ14" s="67" t="s">
        <v>90</v>
      </c>
      <c r="DR14" s="67" t="s">
        <v>90</v>
      </c>
      <c r="DS14" s="67" t="s">
        <v>90</v>
      </c>
      <c r="DT14" s="67" t="s">
        <v>90</v>
      </c>
      <c r="DU14" s="67" t="s">
        <v>90</v>
      </c>
      <c r="DV14" s="67" t="s">
        <v>90</v>
      </c>
      <c r="DW14" s="68" t="s">
        <v>90</v>
      </c>
      <c r="DX14" s="9">
        <v>0</v>
      </c>
      <c r="DY14" s="68" t="s">
        <v>90</v>
      </c>
      <c r="DZ14" s="12"/>
      <c r="EA14" s="10" t="s">
        <v>31</v>
      </c>
      <c r="EB14" s="66" t="s">
        <v>90</v>
      </c>
      <c r="EC14" s="67" t="s">
        <v>90</v>
      </c>
      <c r="ED14" s="67" t="s">
        <v>90</v>
      </c>
      <c r="EE14" s="67" t="s">
        <v>90</v>
      </c>
      <c r="EF14" s="67" t="s">
        <v>90</v>
      </c>
      <c r="EG14" s="67" t="s">
        <v>90</v>
      </c>
      <c r="EH14" s="67" t="s">
        <v>90</v>
      </c>
      <c r="EI14" s="67" t="s">
        <v>90</v>
      </c>
      <c r="EJ14" s="67" t="s">
        <v>90</v>
      </c>
      <c r="EK14" s="68" t="s">
        <v>90</v>
      </c>
      <c r="EL14" s="9">
        <v>0</v>
      </c>
      <c r="EM14" s="68">
        <v>0</v>
      </c>
      <c r="EN14" s="66">
        <f t="shared" si="43"/>
        <v>0</v>
      </c>
      <c r="EO14" s="67">
        <v>0</v>
      </c>
      <c r="EP14" s="67">
        <v>0</v>
      </c>
      <c r="EQ14" s="67">
        <v>0</v>
      </c>
      <c r="ER14" s="67">
        <v>0</v>
      </c>
      <c r="ES14" s="67">
        <v>0</v>
      </c>
      <c r="ET14" s="67">
        <v>0</v>
      </c>
      <c r="EU14" s="67">
        <v>0</v>
      </c>
      <c r="EV14" s="67">
        <v>0</v>
      </c>
      <c r="EW14" s="68">
        <v>0</v>
      </c>
      <c r="EX14" s="9">
        <v>0</v>
      </c>
      <c r="EY14" s="68">
        <v>0</v>
      </c>
      <c r="FA14" s="10" t="s">
        <v>31</v>
      </c>
      <c r="FB14" s="66">
        <f t="shared" si="45"/>
        <v>0</v>
      </c>
      <c r="FC14" s="67">
        <v>0</v>
      </c>
      <c r="FD14" s="67">
        <v>0</v>
      </c>
      <c r="FE14" s="67">
        <v>0</v>
      </c>
      <c r="FF14" s="67">
        <v>0</v>
      </c>
      <c r="FG14" s="67">
        <v>0</v>
      </c>
      <c r="FH14" s="67">
        <v>0</v>
      </c>
      <c r="FI14" s="67">
        <v>0</v>
      </c>
      <c r="FJ14" s="67">
        <v>0</v>
      </c>
      <c r="FK14" s="68">
        <v>0</v>
      </c>
      <c r="FL14" s="9">
        <v>0</v>
      </c>
      <c r="FM14" s="68">
        <v>0</v>
      </c>
      <c r="FN14" s="66">
        <f t="shared" si="47"/>
        <v>0</v>
      </c>
      <c r="FO14" s="67">
        <v>0</v>
      </c>
      <c r="FP14" s="67">
        <v>0</v>
      </c>
      <c r="FQ14" s="67">
        <v>0</v>
      </c>
      <c r="FR14" s="67">
        <v>0</v>
      </c>
      <c r="FS14" s="67">
        <v>0</v>
      </c>
      <c r="FT14" s="67">
        <v>0</v>
      </c>
      <c r="FU14" s="67">
        <v>0</v>
      </c>
      <c r="FV14" s="67">
        <v>0</v>
      </c>
      <c r="FW14" s="68">
        <v>0</v>
      </c>
      <c r="FX14" s="9">
        <v>0</v>
      </c>
      <c r="FY14" s="68">
        <v>0</v>
      </c>
    </row>
    <row r="15" spans="1:181" s="11" customFormat="1" ht="36" customHeight="1">
      <c r="A15" s="10" t="s">
        <v>30</v>
      </c>
      <c r="B15" s="66">
        <v>455</v>
      </c>
      <c r="C15" s="67">
        <v>52</v>
      </c>
      <c r="D15" s="67">
        <v>29</v>
      </c>
      <c r="E15" s="67">
        <v>35</v>
      </c>
      <c r="F15" s="67">
        <v>37</v>
      </c>
      <c r="G15" s="67">
        <v>86</v>
      </c>
      <c r="H15" s="67">
        <v>122</v>
      </c>
      <c r="I15" s="67">
        <v>82</v>
      </c>
      <c r="J15" s="67">
        <v>10</v>
      </c>
      <c r="K15" s="68">
        <v>2</v>
      </c>
      <c r="L15" s="70">
        <v>0</v>
      </c>
      <c r="M15" s="68">
        <v>455</v>
      </c>
      <c r="N15" s="66">
        <v>50</v>
      </c>
      <c r="O15" s="67">
        <v>2</v>
      </c>
      <c r="P15" s="67">
        <v>1</v>
      </c>
      <c r="Q15" s="67">
        <v>5</v>
      </c>
      <c r="R15" s="67">
        <v>3</v>
      </c>
      <c r="S15" s="67">
        <v>12</v>
      </c>
      <c r="T15" s="67">
        <v>18</v>
      </c>
      <c r="U15" s="67">
        <v>8</v>
      </c>
      <c r="V15" s="67" t="s">
        <v>90</v>
      </c>
      <c r="W15" s="68">
        <v>1</v>
      </c>
      <c r="X15" s="9">
        <v>0</v>
      </c>
      <c r="Y15" s="68">
        <v>50</v>
      </c>
      <c r="Z15" s="131"/>
      <c r="AA15" s="10" t="s">
        <v>30</v>
      </c>
      <c r="AB15" s="66">
        <v>9</v>
      </c>
      <c r="AC15" s="67" t="s">
        <v>90</v>
      </c>
      <c r="AD15" s="67" t="s">
        <v>90</v>
      </c>
      <c r="AE15" s="67">
        <v>2</v>
      </c>
      <c r="AF15" s="67">
        <v>1</v>
      </c>
      <c r="AG15" s="67">
        <v>1</v>
      </c>
      <c r="AH15" s="67">
        <v>4</v>
      </c>
      <c r="AI15" s="67" t="s">
        <v>90</v>
      </c>
      <c r="AJ15" s="67" t="s">
        <v>90</v>
      </c>
      <c r="AK15" s="68">
        <v>1</v>
      </c>
      <c r="AL15" s="9" t="s">
        <v>90</v>
      </c>
      <c r="AM15" s="68">
        <v>9</v>
      </c>
      <c r="AN15" s="66" t="s">
        <v>90</v>
      </c>
      <c r="AO15" s="67" t="s">
        <v>90</v>
      </c>
      <c r="AP15" s="67" t="s">
        <v>90</v>
      </c>
      <c r="AQ15" s="67" t="s">
        <v>90</v>
      </c>
      <c r="AR15" s="67" t="s">
        <v>90</v>
      </c>
      <c r="AS15" s="67" t="s">
        <v>90</v>
      </c>
      <c r="AT15" s="67" t="s">
        <v>90</v>
      </c>
      <c r="AU15" s="67" t="s">
        <v>90</v>
      </c>
      <c r="AV15" s="67" t="s">
        <v>90</v>
      </c>
      <c r="AW15" s="68" t="s">
        <v>90</v>
      </c>
      <c r="AX15" s="9">
        <v>0</v>
      </c>
      <c r="AY15" s="68" t="s">
        <v>90</v>
      </c>
      <c r="AZ15" s="9"/>
      <c r="BA15" s="10" t="s">
        <v>30</v>
      </c>
      <c r="BB15" s="66" t="s">
        <v>90</v>
      </c>
      <c r="BC15" s="67" t="s">
        <v>90</v>
      </c>
      <c r="BD15" s="67" t="s">
        <v>90</v>
      </c>
      <c r="BE15" s="67" t="s">
        <v>90</v>
      </c>
      <c r="BF15" s="67" t="s">
        <v>90</v>
      </c>
      <c r="BG15" s="67" t="s">
        <v>90</v>
      </c>
      <c r="BH15" s="67" t="s">
        <v>90</v>
      </c>
      <c r="BI15" s="67" t="s">
        <v>90</v>
      </c>
      <c r="BJ15" s="67" t="s">
        <v>90</v>
      </c>
      <c r="BK15" s="68" t="s">
        <v>90</v>
      </c>
      <c r="BL15" s="9">
        <v>0</v>
      </c>
      <c r="BM15" s="68" t="s">
        <v>90</v>
      </c>
      <c r="BN15" s="66" t="s">
        <v>90</v>
      </c>
      <c r="BO15" s="67" t="s">
        <v>90</v>
      </c>
      <c r="BP15" s="67" t="s">
        <v>90</v>
      </c>
      <c r="BQ15" s="67" t="s">
        <v>90</v>
      </c>
      <c r="BR15" s="67" t="s">
        <v>90</v>
      </c>
      <c r="BS15" s="67" t="s">
        <v>90</v>
      </c>
      <c r="BT15" s="67" t="s">
        <v>90</v>
      </c>
      <c r="BU15" s="67" t="s">
        <v>90</v>
      </c>
      <c r="BV15" s="67" t="s">
        <v>90</v>
      </c>
      <c r="BW15" s="68" t="s">
        <v>90</v>
      </c>
      <c r="BX15" s="9">
        <v>0</v>
      </c>
      <c r="BY15" s="68" t="s">
        <v>90</v>
      </c>
      <c r="BZ15" s="13"/>
      <c r="CA15" s="10" t="s">
        <v>30</v>
      </c>
      <c r="CB15" s="66" t="s">
        <v>90</v>
      </c>
      <c r="CC15" s="67" t="s">
        <v>90</v>
      </c>
      <c r="CD15" s="67" t="s">
        <v>90</v>
      </c>
      <c r="CE15" s="67" t="s">
        <v>90</v>
      </c>
      <c r="CF15" s="67" t="s">
        <v>90</v>
      </c>
      <c r="CG15" s="67" t="s">
        <v>90</v>
      </c>
      <c r="CH15" s="67" t="s">
        <v>90</v>
      </c>
      <c r="CI15" s="67" t="s">
        <v>90</v>
      </c>
      <c r="CJ15" s="67" t="s">
        <v>90</v>
      </c>
      <c r="CK15" s="68" t="s">
        <v>90</v>
      </c>
      <c r="CL15" s="9">
        <v>0</v>
      </c>
      <c r="CM15" s="68" t="s">
        <v>90</v>
      </c>
      <c r="CN15" s="66">
        <v>38</v>
      </c>
      <c r="CO15" s="67">
        <v>2</v>
      </c>
      <c r="CP15" s="67">
        <v>1</v>
      </c>
      <c r="CQ15" s="67">
        <v>2</v>
      </c>
      <c r="CR15" s="67">
        <v>2</v>
      </c>
      <c r="CS15" s="67">
        <v>10</v>
      </c>
      <c r="CT15" s="67">
        <v>13</v>
      </c>
      <c r="CU15" s="67">
        <v>8</v>
      </c>
      <c r="CV15" s="67" t="s">
        <v>90</v>
      </c>
      <c r="CW15" s="68" t="s">
        <v>90</v>
      </c>
      <c r="CX15" s="9">
        <v>0</v>
      </c>
      <c r="CY15" s="68">
        <v>38</v>
      </c>
      <c r="CZ15" s="12"/>
      <c r="DA15" s="10" t="s">
        <v>30</v>
      </c>
      <c r="DB15" s="66">
        <v>3</v>
      </c>
      <c r="DC15" s="67" t="s">
        <v>90</v>
      </c>
      <c r="DD15" s="67" t="s">
        <v>90</v>
      </c>
      <c r="DE15" s="67">
        <v>1</v>
      </c>
      <c r="DF15" s="67" t="s">
        <v>90</v>
      </c>
      <c r="DG15" s="67">
        <v>1</v>
      </c>
      <c r="DH15" s="67">
        <v>1</v>
      </c>
      <c r="DI15" s="67" t="s">
        <v>90</v>
      </c>
      <c r="DJ15" s="67" t="s">
        <v>90</v>
      </c>
      <c r="DK15" s="68" t="s">
        <v>90</v>
      </c>
      <c r="DL15" s="9">
        <v>0</v>
      </c>
      <c r="DM15" s="68">
        <v>3</v>
      </c>
      <c r="DN15" s="66" t="s">
        <v>90</v>
      </c>
      <c r="DO15" s="67" t="s">
        <v>90</v>
      </c>
      <c r="DP15" s="67" t="s">
        <v>90</v>
      </c>
      <c r="DQ15" s="67" t="s">
        <v>90</v>
      </c>
      <c r="DR15" s="67" t="s">
        <v>90</v>
      </c>
      <c r="DS15" s="67" t="s">
        <v>90</v>
      </c>
      <c r="DT15" s="67" t="s">
        <v>90</v>
      </c>
      <c r="DU15" s="67" t="s">
        <v>90</v>
      </c>
      <c r="DV15" s="67" t="s">
        <v>90</v>
      </c>
      <c r="DW15" s="68" t="s">
        <v>90</v>
      </c>
      <c r="DX15" s="9">
        <v>0</v>
      </c>
      <c r="DY15" s="68" t="s">
        <v>90</v>
      </c>
      <c r="DZ15" s="12"/>
      <c r="EA15" s="10" t="s">
        <v>30</v>
      </c>
      <c r="EB15" s="66" t="s">
        <v>90</v>
      </c>
      <c r="EC15" s="67" t="s">
        <v>90</v>
      </c>
      <c r="ED15" s="67" t="s">
        <v>90</v>
      </c>
      <c r="EE15" s="67" t="s">
        <v>90</v>
      </c>
      <c r="EF15" s="67" t="s">
        <v>90</v>
      </c>
      <c r="EG15" s="67" t="s">
        <v>90</v>
      </c>
      <c r="EH15" s="67" t="s">
        <v>90</v>
      </c>
      <c r="EI15" s="67" t="s">
        <v>90</v>
      </c>
      <c r="EJ15" s="67" t="s">
        <v>90</v>
      </c>
      <c r="EK15" s="68" t="s">
        <v>90</v>
      </c>
      <c r="EL15" s="9">
        <v>0</v>
      </c>
      <c r="EM15" s="68">
        <v>0</v>
      </c>
      <c r="EN15" s="66">
        <f t="shared" si="43"/>
        <v>0</v>
      </c>
      <c r="EO15" s="67">
        <v>0</v>
      </c>
      <c r="EP15" s="67">
        <v>0</v>
      </c>
      <c r="EQ15" s="67">
        <v>0</v>
      </c>
      <c r="ER15" s="67">
        <v>0</v>
      </c>
      <c r="ES15" s="67">
        <v>0</v>
      </c>
      <c r="ET15" s="67">
        <v>0</v>
      </c>
      <c r="EU15" s="67">
        <v>0</v>
      </c>
      <c r="EV15" s="67">
        <v>0</v>
      </c>
      <c r="EW15" s="68">
        <v>0</v>
      </c>
      <c r="EX15" s="9">
        <v>0</v>
      </c>
      <c r="EY15" s="68">
        <v>0</v>
      </c>
      <c r="FA15" s="10" t="s">
        <v>30</v>
      </c>
      <c r="FB15" s="66">
        <f t="shared" si="45"/>
        <v>0</v>
      </c>
      <c r="FC15" s="67">
        <v>0</v>
      </c>
      <c r="FD15" s="67">
        <v>0</v>
      </c>
      <c r="FE15" s="67">
        <v>0</v>
      </c>
      <c r="FF15" s="67">
        <v>0</v>
      </c>
      <c r="FG15" s="67">
        <v>0</v>
      </c>
      <c r="FH15" s="67">
        <v>0</v>
      </c>
      <c r="FI15" s="67">
        <v>0</v>
      </c>
      <c r="FJ15" s="67">
        <v>0</v>
      </c>
      <c r="FK15" s="68">
        <v>0</v>
      </c>
      <c r="FL15" s="9">
        <v>0</v>
      </c>
      <c r="FM15" s="68">
        <v>0</v>
      </c>
      <c r="FN15" s="66">
        <f t="shared" si="47"/>
        <v>0</v>
      </c>
      <c r="FO15" s="67">
        <v>0</v>
      </c>
      <c r="FP15" s="67">
        <v>0</v>
      </c>
      <c r="FQ15" s="67">
        <v>0</v>
      </c>
      <c r="FR15" s="67">
        <v>0</v>
      </c>
      <c r="FS15" s="67">
        <v>0</v>
      </c>
      <c r="FT15" s="67">
        <v>0</v>
      </c>
      <c r="FU15" s="67">
        <v>0</v>
      </c>
      <c r="FV15" s="67">
        <v>0</v>
      </c>
      <c r="FW15" s="68">
        <v>0</v>
      </c>
      <c r="FX15" s="9">
        <v>0</v>
      </c>
      <c r="FY15" s="68">
        <v>0</v>
      </c>
    </row>
    <row r="16" spans="1:181" s="11" customFormat="1" ht="36" customHeight="1">
      <c r="A16" s="10" t="s">
        <v>29</v>
      </c>
      <c r="B16" s="66">
        <f>B17</f>
        <v>174</v>
      </c>
      <c r="C16" s="67">
        <f t="shared" ref="C16:K16" si="49">C17</f>
        <v>12</v>
      </c>
      <c r="D16" s="67">
        <f t="shared" si="49"/>
        <v>15</v>
      </c>
      <c r="E16" s="67">
        <f t="shared" si="49"/>
        <v>10</v>
      </c>
      <c r="F16" s="67">
        <f t="shared" si="49"/>
        <v>15</v>
      </c>
      <c r="G16" s="67">
        <f t="shared" si="49"/>
        <v>23</v>
      </c>
      <c r="H16" s="67">
        <f t="shared" si="49"/>
        <v>54</v>
      </c>
      <c r="I16" s="67">
        <f t="shared" si="49"/>
        <v>37</v>
      </c>
      <c r="J16" s="67">
        <f t="shared" si="49"/>
        <v>8</v>
      </c>
      <c r="K16" s="68" t="str">
        <f t="shared" si="49"/>
        <v>-</v>
      </c>
      <c r="L16" s="70" t="str">
        <f>L17</f>
        <v>-</v>
      </c>
      <c r="M16" s="68">
        <f>M17</f>
        <v>174</v>
      </c>
      <c r="N16" s="66">
        <f t="shared" ref="N16:U16" si="50">N17</f>
        <v>12</v>
      </c>
      <c r="O16" s="67" t="str">
        <f t="shared" si="50"/>
        <v>-</v>
      </c>
      <c r="P16" s="67">
        <f t="shared" si="50"/>
        <v>1</v>
      </c>
      <c r="Q16" s="67" t="str">
        <f t="shared" si="50"/>
        <v>-</v>
      </c>
      <c r="R16" s="67">
        <f t="shared" si="50"/>
        <v>2</v>
      </c>
      <c r="S16" s="67" t="str">
        <f t="shared" si="50"/>
        <v>-</v>
      </c>
      <c r="T16" s="67">
        <f t="shared" si="50"/>
        <v>5</v>
      </c>
      <c r="U16" s="67">
        <f t="shared" si="50"/>
        <v>2</v>
      </c>
      <c r="V16" s="67">
        <f>V17</f>
        <v>2</v>
      </c>
      <c r="W16" s="68" t="str">
        <f>W17</f>
        <v>-</v>
      </c>
      <c r="X16" s="9" t="str">
        <f t="shared" ref="X16:Y16" si="51">X17</f>
        <v>-</v>
      </c>
      <c r="Y16" s="68">
        <f t="shared" si="51"/>
        <v>12</v>
      </c>
      <c r="Z16" s="131"/>
      <c r="AA16" s="10" t="s">
        <v>29</v>
      </c>
      <c r="AB16" s="66">
        <f t="shared" ref="AB16:AK16" si="52">AB17</f>
        <v>1</v>
      </c>
      <c r="AC16" s="67" t="str">
        <f t="shared" si="52"/>
        <v>-</v>
      </c>
      <c r="AD16" s="67">
        <f t="shared" si="52"/>
        <v>1</v>
      </c>
      <c r="AE16" s="67" t="str">
        <f t="shared" si="52"/>
        <v>-</v>
      </c>
      <c r="AF16" s="67" t="str">
        <f t="shared" si="52"/>
        <v>-</v>
      </c>
      <c r="AG16" s="67" t="str">
        <f t="shared" si="52"/>
        <v>-</v>
      </c>
      <c r="AH16" s="67" t="str">
        <f t="shared" si="52"/>
        <v>-</v>
      </c>
      <c r="AI16" s="67" t="str">
        <f t="shared" si="52"/>
        <v>-</v>
      </c>
      <c r="AJ16" s="67" t="str">
        <f t="shared" si="52"/>
        <v>-</v>
      </c>
      <c r="AK16" s="68" t="str">
        <f t="shared" si="52"/>
        <v>-</v>
      </c>
      <c r="AL16" s="9" t="str">
        <f t="shared" ref="AL16:AW16" si="53">AL17</f>
        <v>-</v>
      </c>
      <c r="AM16" s="68">
        <f t="shared" si="53"/>
        <v>1</v>
      </c>
      <c r="AN16" s="66" t="str">
        <f t="shared" si="53"/>
        <v>-</v>
      </c>
      <c r="AO16" s="67" t="str">
        <f t="shared" si="53"/>
        <v>-</v>
      </c>
      <c r="AP16" s="67" t="str">
        <f t="shared" si="53"/>
        <v>-</v>
      </c>
      <c r="AQ16" s="67" t="str">
        <f t="shared" si="53"/>
        <v>-</v>
      </c>
      <c r="AR16" s="67" t="str">
        <f t="shared" si="53"/>
        <v>-</v>
      </c>
      <c r="AS16" s="67" t="str">
        <f t="shared" si="53"/>
        <v>-</v>
      </c>
      <c r="AT16" s="67" t="str">
        <f t="shared" si="53"/>
        <v>-</v>
      </c>
      <c r="AU16" s="67" t="str">
        <f t="shared" si="53"/>
        <v>-</v>
      </c>
      <c r="AV16" s="67" t="str">
        <f t="shared" si="53"/>
        <v>-</v>
      </c>
      <c r="AW16" s="68" t="str">
        <f t="shared" si="53"/>
        <v>-</v>
      </c>
      <c r="AX16" s="9">
        <f t="shared" ref="AX16" si="54">SUM(AX17)</f>
        <v>0</v>
      </c>
      <c r="AY16" s="68" t="str">
        <f t="shared" ref="AY16" si="55">AY17</f>
        <v>-</v>
      </c>
      <c r="AZ16" s="9"/>
      <c r="BA16" s="10" t="s">
        <v>29</v>
      </c>
      <c r="BB16" s="66" t="str">
        <f t="shared" ref="BB16:BK16" si="56">BB17</f>
        <v>-</v>
      </c>
      <c r="BC16" s="67" t="str">
        <f t="shared" si="56"/>
        <v>-</v>
      </c>
      <c r="BD16" s="67" t="str">
        <f t="shared" si="56"/>
        <v>-</v>
      </c>
      <c r="BE16" s="67" t="str">
        <f t="shared" si="56"/>
        <v>-</v>
      </c>
      <c r="BF16" s="67" t="str">
        <f t="shared" si="56"/>
        <v>-</v>
      </c>
      <c r="BG16" s="67" t="str">
        <f t="shared" si="56"/>
        <v>-</v>
      </c>
      <c r="BH16" s="67" t="str">
        <f t="shared" si="56"/>
        <v>-</v>
      </c>
      <c r="BI16" s="67" t="str">
        <f t="shared" si="56"/>
        <v>-</v>
      </c>
      <c r="BJ16" s="67" t="str">
        <f t="shared" si="56"/>
        <v>-</v>
      </c>
      <c r="BK16" s="68" t="str">
        <f t="shared" si="56"/>
        <v>-</v>
      </c>
      <c r="BL16" s="9">
        <f t="shared" ref="BL16" si="57">SUM(BL17)</f>
        <v>0</v>
      </c>
      <c r="BM16" s="68" t="str">
        <f t="shared" ref="BM16" si="58">BM17</f>
        <v>-</v>
      </c>
      <c r="BN16" s="66" t="str">
        <f t="shared" ref="BN16:BW16" si="59">BN17</f>
        <v>-</v>
      </c>
      <c r="BO16" s="67" t="str">
        <f t="shared" si="59"/>
        <v>-</v>
      </c>
      <c r="BP16" s="67" t="str">
        <f t="shared" si="59"/>
        <v>-</v>
      </c>
      <c r="BQ16" s="67" t="str">
        <f t="shared" si="59"/>
        <v>-</v>
      </c>
      <c r="BR16" s="67" t="str">
        <f t="shared" si="59"/>
        <v>-</v>
      </c>
      <c r="BS16" s="67" t="str">
        <f t="shared" si="59"/>
        <v>-</v>
      </c>
      <c r="BT16" s="67" t="str">
        <f t="shared" si="59"/>
        <v>-</v>
      </c>
      <c r="BU16" s="67" t="str">
        <f t="shared" si="59"/>
        <v>-</v>
      </c>
      <c r="BV16" s="67" t="str">
        <f t="shared" si="59"/>
        <v>-</v>
      </c>
      <c r="BW16" s="68" t="str">
        <f t="shared" si="59"/>
        <v>-</v>
      </c>
      <c r="BX16" s="9">
        <f t="shared" ref="BX16" si="60">SUM(BX17)</f>
        <v>0</v>
      </c>
      <c r="BY16" s="68" t="str">
        <f t="shared" ref="BY16" si="61">BY17</f>
        <v>-</v>
      </c>
      <c r="BZ16" s="13"/>
      <c r="CA16" s="10" t="s">
        <v>29</v>
      </c>
      <c r="CB16" s="66" t="str">
        <f t="shared" ref="CB16:CK16" si="62">CB17</f>
        <v>-</v>
      </c>
      <c r="CC16" s="67" t="str">
        <f t="shared" si="62"/>
        <v>-</v>
      </c>
      <c r="CD16" s="67" t="str">
        <f t="shared" si="62"/>
        <v>-</v>
      </c>
      <c r="CE16" s="67" t="str">
        <f t="shared" si="62"/>
        <v>-</v>
      </c>
      <c r="CF16" s="67" t="str">
        <f t="shared" si="62"/>
        <v>-</v>
      </c>
      <c r="CG16" s="67" t="str">
        <f t="shared" si="62"/>
        <v>-</v>
      </c>
      <c r="CH16" s="67" t="str">
        <f t="shared" si="62"/>
        <v>-</v>
      </c>
      <c r="CI16" s="67" t="str">
        <f t="shared" si="62"/>
        <v>-</v>
      </c>
      <c r="CJ16" s="67" t="str">
        <f t="shared" si="62"/>
        <v>-</v>
      </c>
      <c r="CK16" s="68" t="str">
        <f t="shared" si="62"/>
        <v>-</v>
      </c>
      <c r="CL16" s="9">
        <f t="shared" ref="CL16" si="63">SUM(CL17)</f>
        <v>0</v>
      </c>
      <c r="CM16" s="68" t="str">
        <f t="shared" ref="CM16" si="64">CM17</f>
        <v>-</v>
      </c>
      <c r="CN16" s="66">
        <f t="shared" ref="CN16:CY16" si="65">CN17</f>
        <v>10</v>
      </c>
      <c r="CO16" s="67" t="str">
        <f t="shared" si="65"/>
        <v>-</v>
      </c>
      <c r="CP16" s="67" t="str">
        <f t="shared" si="65"/>
        <v>-</v>
      </c>
      <c r="CQ16" s="67" t="str">
        <f t="shared" si="65"/>
        <v>-</v>
      </c>
      <c r="CR16" s="67">
        <f t="shared" si="65"/>
        <v>1</v>
      </c>
      <c r="CS16" s="67" t="str">
        <f t="shared" si="65"/>
        <v>-</v>
      </c>
      <c r="CT16" s="67">
        <f t="shared" si="65"/>
        <v>5</v>
      </c>
      <c r="CU16" s="67">
        <f t="shared" si="65"/>
        <v>2</v>
      </c>
      <c r="CV16" s="67">
        <f t="shared" si="65"/>
        <v>2</v>
      </c>
      <c r="CW16" s="68" t="str">
        <f t="shared" si="65"/>
        <v>-</v>
      </c>
      <c r="CX16" s="9" t="str">
        <f t="shared" si="65"/>
        <v>-</v>
      </c>
      <c r="CY16" s="68">
        <f t="shared" si="65"/>
        <v>10</v>
      </c>
      <c r="CZ16" s="12"/>
      <c r="DA16" s="10" t="s">
        <v>29</v>
      </c>
      <c r="DB16" s="66">
        <f t="shared" ref="DB16:DK16" si="66">DB17</f>
        <v>1</v>
      </c>
      <c r="DC16" s="67" t="str">
        <f t="shared" si="66"/>
        <v>-</v>
      </c>
      <c r="DD16" s="67" t="str">
        <f t="shared" si="66"/>
        <v>-</v>
      </c>
      <c r="DE16" s="67" t="str">
        <f t="shared" si="66"/>
        <v>-</v>
      </c>
      <c r="DF16" s="67">
        <f t="shared" si="66"/>
        <v>1</v>
      </c>
      <c r="DG16" s="67" t="str">
        <f t="shared" si="66"/>
        <v>-</v>
      </c>
      <c r="DH16" s="67" t="str">
        <f t="shared" si="66"/>
        <v>-</v>
      </c>
      <c r="DI16" s="67" t="str">
        <f t="shared" si="66"/>
        <v>-</v>
      </c>
      <c r="DJ16" s="67" t="str">
        <f t="shared" si="66"/>
        <v>-</v>
      </c>
      <c r="DK16" s="68" t="str">
        <f t="shared" si="66"/>
        <v>-</v>
      </c>
      <c r="DL16" s="9" t="s">
        <v>90</v>
      </c>
      <c r="DM16" s="68">
        <f t="shared" ref="DM16" si="67">DM17</f>
        <v>1</v>
      </c>
      <c r="DN16" s="66" t="str">
        <f t="shared" ref="DN16:DW16" si="68">DN17</f>
        <v>-</v>
      </c>
      <c r="DO16" s="67" t="str">
        <f t="shared" si="68"/>
        <v>-</v>
      </c>
      <c r="DP16" s="67" t="str">
        <f t="shared" si="68"/>
        <v>-</v>
      </c>
      <c r="DQ16" s="67" t="str">
        <f t="shared" si="68"/>
        <v>-</v>
      </c>
      <c r="DR16" s="67" t="str">
        <f t="shared" si="68"/>
        <v>-</v>
      </c>
      <c r="DS16" s="67" t="str">
        <f t="shared" si="68"/>
        <v>-</v>
      </c>
      <c r="DT16" s="67" t="str">
        <f t="shared" si="68"/>
        <v>-</v>
      </c>
      <c r="DU16" s="67" t="str">
        <f t="shared" si="68"/>
        <v>-</v>
      </c>
      <c r="DV16" s="67" t="str">
        <f t="shared" si="68"/>
        <v>-</v>
      </c>
      <c r="DW16" s="68" t="str">
        <f t="shared" si="68"/>
        <v>-</v>
      </c>
      <c r="DX16" s="9">
        <f t="shared" ref="DX16" si="69">SUM(DX17)</f>
        <v>0</v>
      </c>
      <c r="DY16" s="68" t="str">
        <f t="shared" ref="DY16" si="70">DY17</f>
        <v>-</v>
      </c>
      <c r="DZ16" s="12"/>
      <c r="EA16" s="10" t="s">
        <v>29</v>
      </c>
      <c r="EB16" s="66" t="str">
        <f t="shared" ref="EB16:EK16" si="71">EB17</f>
        <v>-</v>
      </c>
      <c r="EC16" s="67" t="str">
        <f t="shared" si="71"/>
        <v>-</v>
      </c>
      <c r="ED16" s="67" t="str">
        <f t="shared" si="71"/>
        <v>-</v>
      </c>
      <c r="EE16" s="67" t="str">
        <f t="shared" si="71"/>
        <v>-</v>
      </c>
      <c r="EF16" s="67" t="str">
        <f t="shared" si="71"/>
        <v>-</v>
      </c>
      <c r="EG16" s="67" t="str">
        <f t="shared" si="71"/>
        <v>-</v>
      </c>
      <c r="EH16" s="67" t="str">
        <f t="shared" si="71"/>
        <v>-</v>
      </c>
      <c r="EI16" s="67" t="str">
        <f t="shared" si="71"/>
        <v>-</v>
      </c>
      <c r="EJ16" s="67" t="str">
        <f t="shared" si="71"/>
        <v>-</v>
      </c>
      <c r="EK16" s="68" t="str">
        <f t="shared" si="71"/>
        <v>-</v>
      </c>
      <c r="EL16" s="9">
        <f t="shared" ref="EL16:EM16" si="72">SUM(EL17)</f>
        <v>0</v>
      </c>
      <c r="EM16" s="68">
        <f t="shared" si="72"/>
        <v>0</v>
      </c>
      <c r="EN16" s="66">
        <f t="shared" si="43"/>
        <v>0</v>
      </c>
      <c r="EO16" s="67">
        <f t="shared" ref="EO16:EY16" si="73">SUM(EO17)</f>
        <v>0</v>
      </c>
      <c r="EP16" s="67">
        <f t="shared" si="73"/>
        <v>0</v>
      </c>
      <c r="EQ16" s="67">
        <f t="shared" si="73"/>
        <v>0</v>
      </c>
      <c r="ER16" s="67">
        <f t="shared" si="73"/>
        <v>0</v>
      </c>
      <c r="ES16" s="67">
        <f t="shared" si="73"/>
        <v>0</v>
      </c>
      <c r="ET16" s="67">
        <f t="shared" si="73"/>
        <v>0</v>
      </c>
      <c r="EU16" s="67">
        <f t="shared" si="73"/>
        <v>0</v>
      </c>
      <c r="EV16" s="67">
        <f t="shared" si="73"/>
        <v>0</v>
      </c>
      <c r="EW16" s="68">
        <f t="shared" si="73"/>
        <v>0</v>
      </c>
      <c r="EX16" s="9">
        <f t="shared" si="73"/>
        <v>0</v>
      </c>
      <c r="EY16" s="68">
        <f t="shared" si="73"/>
        <v>0</v>
      </c>
      <c r="FA16" s="10" t="s">
        <v>29</v>
      </c>
      <c r="FB16" s="66">
        <f t="shared" si="45"/>
        <v>0</v>
      </c>
      <c r="FC16" s="67">
        <f t="shared" ref="FC16:FM16" si="74">SUM(FC17)</f>
        <v>0</v>
      </c>
      <c r="FD16" s="67">
        <f t="shared" si="74"/>
        <v>0</v>
      </c>
      <c r="FE16" s="67">
        <f t="shared" si="74"/>
        <v>0</v>
      </c>
      <c r="FF16" s="67">
        <f t="shared" si="74"/>
        <v>0</v>
      </c>
      <c r="FG16" s="67">
        <f t="shared" si="74"/>
        <v>0</v>
      </c>
      <c r="FH16" s="67">
        <f t="shared" si="74"/>
        <v>0</v>
      </c>
      <c r="FI16" s="67">
        <f t="shared" si="74"/>
        <v>0</v>
      </c>
      <c r="FJ16" s="67">
        <f t="shared" si="74"/>
        <v>0</v>
      </c>
      <c r="FK16" s="68">
        <f t="shared" si="74"/>
        <v>0</v>
      </c>
      <c r="FL16" s="9">
        <f t="shared" si="74"/>
        <v>0</v>
      </c>
      <c r="FM16" s="68">
        <f t="shared" si="74"/>
        <v>0</v>
      </c>
      <c r="FN16" s="66">
        <f t="shared" si="47"/>
        <v>0</v>
      </c>
      <c r="FO16" s="67">
        <f t="shared" ref="FO16:FY16" si="75">SUM(FO17)</f>
        <v>0</v>
      </c>
      <c r="FP16" s="67">
        <f t="shared" si="75"/>
        <v>0</v>
      </c>
      <c r="FQ16" s="67">
        <f t="shared" si="75"/>
        <v>0</v>
      </c>
      <c r="FR16" s="67">
        <f t="shared" si="75"/>
        <v>0</v>
      </c>
      <c r="FS16" s="67">
        <f t="shared" si="75"/>
        <v>0</v>
      </c>
      <c r="FT16" s="67">
        <f t="shared" si="75"/>
        <v>0</v>
      </c>
      <c r="FU16" s="67">
        <f t="shared" si="75"/>
        <v>0</v>
      </c>
      <c r="FV16" s="67">
        <f t="shared" si="75"/>
        <v>0</v>
      </c>
      <c r="FW16" s="68">
        <f t="shared" si="75"/>
        <v>0</v>
      </c>
      <c r="FX16" s="9">
        <f t="shared" si="75"/>
        <v>0</v>
      </c>
      <c r="FY16" s="68">
        <f t="shared" si="75"/>
        <v>0</v>
      </c>
    </row>
    <row r="17" spans="1:181" s="2" customFormat="1" ht="36" customHeight="1" thickBot="1">
      <c r="A17" s="5" t="s">
        <v>28</v>
      </c>
      <c r="B17" s="80">
        <v>174</v>
      </c>
      <c r="C17" s="81">
        <v>12</v>
      </c>
      <c r="D17" s="81">
        <v>15</v>
      </c>
      <c r="E17" s="81">
        <v>10</v>
      </c>
      <c r="F17" s="81">
        <v>15</v>
      </c>
      <c r="G17" s="81">
        <v>23</v>
      </c>
      <c r="H17" s="81">
        <v>54</v>
      </c>
      <c r="I17" s="81">
        <v>37</v>
      </c>
      <c r="J17" s="81">
        <v>8</v>
      </c>
      <c r="K17" s="82" t="s">
        <v>90</v>
      </c>
      <c r="L17" s="83" t="s">
        <v>90</v>
      </c>
      <c r="M17" s="82">
        <v>174</v>
      </c>
      <c r="N17" s="80">
        <v>12</v>
      </c>
      <c r="O17" s="81" t="s">
        <v>90</v>
      </c>
      <c r="P17" s="81">
        <v>1</v>
      </c>
      <c r="Q17" s="81" t="s">
        <v>90</v>
      </c>
      <c r="R17" s="81">
        <v>2</v>
      </c>
      <c r="S17" s="81" t="s">
        <v>90</v>
      </c>
      <c r="T17" s="81">
        <v>5</v>
      </c>
      <c r="U17" s="81">
        <v>2</v>
      </c>
      <c r="V17" s="81">
        <v>2</v>
      </c>
      <c r="W17" s="82" t="s">
        <v>90</v>
      </c>
      <c r="X17" s="84" t="s">
        <v>90</v>
      </c>
      <c r="Y17" s="82">
        <v>12</v>
      </c>
      <c r="Z17" s="131"/>
      <c r="AA17" s="5" t="s">
        <v>28</v>
      </c>
      <c r="AB17" s="80">
        <v>1</v>
      </c>
      <c r="AC17" s="81" t="s">
        <v>90</v>
      </c>
      <c r="AD17" s="81">
        <v>1</v>
      </c>
      <c r="AE17" s="81" t="s">
        <v>90</v>
      </c>
      <c r="AF17" s="81" t="s">
        <v>90</v>
      </c>
      <c r="AG17" s="81" t="s">
        <v>90</v>
      </c>
      <c r="AH17" s="81" t="s">
        <v>90</v>
      </c>
      <c r="AI17" s="81" t="s">
        <v>90</v>
      </c>
      <c r="AJ17" s="81" t="s">
        <v>90</v>
      </c>
      <c r="AK17" s="82" t="s">
        <v>90</v>
      </c>
      <c r="AL17" s="84" t="s">
        <v>90</v>
      </c>
      <c r="AM17" s="82">
        <v>1</v>
      </c>
      <c r="AN17" s="80" t="s">
        <v>90</v>
      </c>
      <c r="AO17" s="81" t="s">
        <v>90</v>
      </c>
      <c r="AP17" s="81" t="s">
        <v>90</v>
      </c>
      <c r="AQ17" s="81" t="s">
        <v>90</v>
      </c>
      <c r="AR17" s="81" t="s">
        <v>90</v>
      </c>
      <c r="AS17" s="81" t="s">
        <v>90</v>
      </c>
      <c r="AT17" s="81" t="s">
        <v>90</v>
      </c>
      <c r="AU17" s="81" t="s">
        <v>90</v>
      </c>
      <c r="AV17" s="81" t="s">
        <v>90</v>
      </c>
      <c r="AW17" s="82" t="s">
        <v>90</v>
      </c>
      <c r="AX17" s="84">
        <v>0</v>
      </c>
      <c r="AY17" s="82" t="s">
        <v>90</v>
      </c>
      <c r="AZ17" s="15"/>
      <c r="BA17" s="5" t="s">
        <v>28</v>
      </c>
      <c r="BB17" s="80" t="s">
        <v>90</v>
      </c>
      <c r="BC17" s="81" t="s">
        <v>90</v>
      </c>
      <c r="BD17" s="81" t="s">
        <v>90</v>
      </c>
      <c r="BE17" s="81" t="s">
        <v>90</v>
      </c>
      <c r="BF17" s="81" t="s">
        <v>90</v>
      </c>
      <c r="BG17" s="81" t="s">
        <v>90</v>
      </c>
      <c r="BH17" s="81" t="s">
        <v>90</v>
      </c>
      <c r="BI17" s="81" t="s">
        <v>90</v>
      </c>
      <c r="BJ17" s="81" t="s">
        <v>90</v>
      </c>
      <c r="BK17" s="82" t="s">
        <v>90</v>
      </c>
      <c r="BL17" s="84">
        <v>0</v>
      </c>
      <c r="BM17" s="82" t="s">
        <v>90</v>
      </c>
      <c r="BN17" s="80" t="s">
        <v>90</v>
      </c>
      <c r="BO17" s="81" t="s">
        <v>90</v>
      </c>
      <c r="BP17" s="81" t="s">
        <v>90</v>
      </c>
      <c r="BQ17" s="81" t="s">
        <v>90</v>
      </c>
      <c r="BR17" s="81" t="s">
        <v>90</v>
      </c>
      <c r="BS17" s="81" t="s">
        <v>90</v>
      </c>
      <c r="BT17" s="81" t="s">
        <v>90</v>
      </c>
      <c r="BU17" s="81" t="s">
        <v>90</v>
      </c>
      <c r="BV17" s="81" t="s">
        <v>90</v>
      </c>
      <c r="BW17" s="82" t="s">
        <v>90</v>
      </c>
      <c r="BX17" s="84">
        <v>0</v>
      </c>
      <c r="BY17" s="82" t="s">
        <v>90</v>
      </c>
      <c r="BZ17" s="7"/>
      <c r="CA17" s="5" t="s">
        <v>28</v>
      </c>
      <c r="CB17" s="80" t="s">
        <v>90</v>
      </c>
      <c r="CC17" s="81" t="s">
        <v>90</v>
      </c>
      <c r="CD17" s="81" t="s">
        <v>90</v>
      </c>
      <c r="CE17" s="81" t="s">
        <v>90</v>
      </c>
      <c r="CF17" s="81" t="s">
        <v>90</v>
      </c>
      <c r="CG17" s="81" t="s">
        <v>90</v>
      </c>
      <c r="CH17" s="81" t="s">
        <v>90</v>
      </c>
      <c r="CI17" s="81" t="s">
        <v>90</v>
      </c>
      <c r="CJ17" s="81" t="s">
        <v>90</v>
      </c>
      <c r="CK17" s="82" t="s">
        <v>90</v>
      </c>
      <c r="CL17" s="84">
        <v>0</v>
      </c>
      <c r="CM17" s="82" t="s">
        <v>90</v>
      </c>
      <c r="CN17" s="80">
        <v>10</v>
      </c>
      <c r="CO17" s="81" t="s">
        <v>90</v>
      </c>
      <c r="CP17" s="81" t="s">
        <v>90</v>
      </c>
      <c r="CQ17" s="81" t="s">
        <v>90</v>
      </c>
      <c r="CR17" s="81">
        <v>1</v>
      </c>
      <c r="CS17" s="81" t="s">
        <v>90</v>
      </c>
      <c r="CT17" s="81">
        <v>5</v>
      </c>
      <c r="CU17" s="81">
        <v>2</v>
      </c>
      <c r="CV17" s="81">
        <v>2</v>
      </c>
      <c r="CW17" s="82" t="s">
        <v>90</v>
      </c>
      <c r="CX17" s="84" t="s">
        <v>90</v>
      </c>
      <c r="CY17" s="82">
        <v>10</v>
      </c>
      <c r="CZ17" s="6"/>
      <c r="DA17" s="5" t="s">
        <v>28</v>
      </c>
      <c r="DB17" s="80">
        <v>1</v>
      </c>
      <c r="DC17" s="81" t="s">
        <v>90</v>
      </c>
      <c r="DD17" s="81" t="s">
        <v>90</v>
      </c>
      <c r="DE17" s="81" t="s">
        <v>90</v>
      </c>
      <c r="DF17" s="81">
        <v>1</v>
      </c>
      <c r="DG17" s="81" t="s">
        <v>90</v>
      </c>
      <c r="DH17" s="81" t="s">
        <v>90</v>
      </c>
      <c r="DI17" s="81" t="s">
        <v>90</v>
      </c>
      <c r="DJ17" s="81" t="s">
        <v>90</v>
      </c>
      <c r="DK17" s="82" t="s">
        <v>90</v>
      </c>
      <c r="DL17" s="84" t="s">
        <v>90</v>
      </c>
      <c r="DM17" s="82">
        <v>1</v>
      </c>
      <c r="DN17" s="80" t="s">
        <v>90</v>
      </c>
      <c r="DO17" s="81" t="s">
        <v>90</v>
      </c>
      <c r="DP17" s="81" t="s">
        <v>90</v>
      </c>
      <c r="DQ17" s="81" t="s">
        <v>90</v>
      </c>
      <c r="DR17" s="81" t="s">
        <v>90</v>
      </c>
      <c r="DS17" s="81" t="s">
        <v>90</v>
      </c>
      <c r="DT17" s="81" t="s">
        <v>90</v>
      </c>
      <c r="DU17" s="81" t="s">
        <v>90</v>
      </c>
      <c r="DV17" s="81" t="s">
        <v>90</v>
      </c>
      <c r="DW17" s="82" t="s">
        <v>90</v>
      </c>
      <c r="DX17" s="84">
        <v>0</v>
      </c>
      <c r="DY17" s="82" t="s">
        <v>90</v>
      </c>
      <c r="DZ17" s="6"/>
      <c r="EA17" s="5" t="s">
        <v>28</v>
      </c>
      <c r="EB17" s="80" t="s">
        <v>90</v>
      </c>
      <c r="EC17" s="81" t="s">
        <v>90</v>
      </c>
      <c r="ED17" s="81" t="s">
        <v>90</v>
      </c>
      <c r="EE17" s="81" t="s">
        <v>90</v>
      </c>
      <c r="EF17" s="81" t="s">
        <v>90</v>
      </c>
      <c r="EG17" s="81" t="s">
        <v>90</v>
      </c>
      <c r="EH17" s="81" t="s">
        <v>90</v>
      </c>
      <c r="EI17" s="81" t="s">
        <v>90</v>
      </c>
      <c r="EJ17" s="81" t="s">
        <v>90</v>
      </c>
      <c r="EK17" s="82" t="s">
        <v>90</v>
      </c>
      <c r="EL17" s="84">
        <v>0</v>
      </c>
      <c r="EM17" s="82">
        <v>0</v>
      </c>
      <c r="EN17" s="80">
        <f t="shared" si="43"/>
        <v>0</v>
      </c>
      <c r="EO17" s="81">
        <v>0</v>
      </c>
      <c r="EP17" s="81">
        <v>0</v>
      </c>
      <c r="EQ17" s="81">
        <v>0</v>
      </c>
      <c r="ER17" s="81">
        <v>0</v>
      </c>
      <c r="ES17" s="81">
        <v>0</v>
      </c>
      <c r="ET17" s="81">
        <v>0</v>
      </c>
      <c r="EU17" s="81">
        <v>0</v>
      </c>
      <c r="EV17" s="81">
        <v>0</v>
      </c>
      <c r="EW17" s="82">
        <v>0</v>
      </c>
      <c r="EX17" s="84">
        <v>0</v>
      </c>
      <c r="EY17" s="82">
        <v>0</v>
      </c>
      <c r="FA17" s="5" t="s">
        <v>28</v>
      </c>
      <c r="FB17" s="80">
        <f t="shared" si="45"/>
        <v>0</v>
      </c>
      <c r="FC17" s="81">
        <v>0</v>
      </c>
      <c r="FD17" s="81">
        <v>0</v>
      </c>
      <c r="FE17" s="81">
        <v>0</v>
      </c>
      <c r="FF17" s="81">
        <v>0</v>
      </c>
      <c r="FG17" s="81">
        <v>0</v>
      </c>
      <c r="FH17" s="81">
        <v>0</v>
      </c>
      <c r="FI17" s="81">
        <v>0</v>
      </c>
      <c r="FJ17" s="81">
        <v>0</v>
      </c>
      <c r="FK17" s="82">
        <v>0</v>
      </c>
      <c r="FL17" s="84">
        <v>0</v>
      </c>
      <c r="FM17" s="82">
        <v>0</v>
      </c>
      <c r="FN17" s="80">
        <f t="shared" si="47"/>
        <v>0</v>
      </c>
      <c r="FO17" s="81">
        <v>0</v>
      </c>
      <c r="FP17" s="81">
        <v>0</v>
      </c>
      <c r="FQ17" s="81">
        <v>0</v>
      </c>
      <c r="FR17" s="81">
        <v>0</v>
      </c>
      <c r="FS17" s="81">
        <v>0</v>
      </c>
      <c r="FT17" s="81">
        <v>0</v>
      </c>
      <c r="FU17" s="81">
        <v>0</v>
      </c>
      <c r="FV17" s="81">
        <v>0</v>
      </c>
      <c r="FW17" s="82">
        <v>0</v>
      </c>
      <c r="FX17" s="84">
        <v>0</v>
      </c>
      <c r="FY17" s="82">
        <v>0</v>
      </c>
    </row>
    <row r="18" spans="1:181" s="11" customFormat="1" ht="36" customHeight="1">
      <c r="A18" s="17" t="s">
        <v>27</v>
      </c>
      <c r="B18" s="66">
        <f>SUM(B19:B20)</f>
        <v>1849</v>
      </c>
      <c r="C18" s="67">
        <f t="shared" ref="C18:K18" si="76">SUM(C19:C20)</f>
        <v>185</v>
      </c>
      <c r="D18" s="67">
        <f t="shared" si="76"/>
        <v>173</v>
      </c>
      <c r="E18" s="67">
        <f t="shared" si="76"/>
        <v>135</v>
      </c>
      <c r="F18" s="67">
        <f t="shared" si="76"/>
        <v>152</v>
      </c>
      <c r="G18" s="67">
        <f t="shared" si="76"/>
        <v>300</v>
      </c>
      <c r="H18" s="67">
        <f t="shared" si="76"/>
        <v>463</v>
      </c>
      <c r="I18" s="67">
        <f t="shared" si="76"/>
        <v>304</v>
      </c>
      <c r="J18" s="67">
        <f t="shared" si="76"/>
        <v>104</v>
      </c>
      <c r="K18" s="68">
        <f t="shared" si="76"/>
        <v>33</v>
      </c>
      <c r="L18" s="9">
        <f>SUM(L19:L20)</f>
        <v>0</v>
      </c>
      <c r="M18" s="68">
        <f>SUM(M19:M20)</f>
        <v>1849</v>
      </c>
      <c r="N18" s="66">
        <f t="shared" ref="N18:W18" si="77">SUM(N19:N20)</f>
        <v>111</v>
      </c>
      <c r="O18" s="67">
        <f t="shared" si="77"/>
        <v>10</v>
      </c>
      <c r="P18" s="67">
        <f t="shared" si="77"/>
        <v>7</v>
      </c>
      <c r="Q18" s="67">
        <f t="shared" si="77"/>
        <v>4</v>
      </c>
      <c r="R18" s="67">
        <f t="shared" si="77"/>
        <v>8</v>
      </c>
      <c r="S18" s="67">
        <f t="shared" si="77"/>
        <v>15</v>
      </c>
      <c r="T18" s="67">
        <f t="shared" si="77"/>
        <v>26</v>
      </c>
      <c r="U18" s="67">
        <f t="shared" si="77"/>
        <v>29</v>
      </c>
      <c r="V18" s="67">
        <f t="shared" si="77"/>
        <v>11</v>
      </c>
      <c r="W18" s="68">
        <f t="shared" si="77"/>
        <v>1</v>
      </c>
      <c r="X18" s="9">
        <f t="shared" ref="X18" si="78">SUM(X19:X20)</f>
        <v>0</v>
      </c>
      <c r="Y18" s="68">
        <f t="shared" ref="Y18" si="79">SUM(Y19:Y20)</f>
        <v>111</v>
      </c>
      <c r="Z18" s="131"/>
      <c r="AA18" s="17" t="s">
        <v>27</v>
      </c>
      <c r="AB18" s="66">
        <f t="shared" ref="AB18:AK18" si="80">SUM(AB19:AB20)</f>
        <v>13</v>
      </c>
      <c r="AC18" s="67">
        <f t="shared" si="80"/>
        <v>1</v>
      </c>
      <c r="AD18" s="67">
        <f t="shared" si="80"/>
        <v>1</v>
      </c>
      <c r="AE18" s="67">
        <f t="shared" si="80"/>
        <v>1</v>
      </c>
      <c r="AF18" s="67">
        <f t="shared" si="80"/>
        <v>0</v>
      </c>
      <c r="AG18" s="67">
        <f t="shared" si="80"/>
        <v>3</v>
      </c>
      <c r="AH18" s="67">
        <f t="shared" si="80"/>
        <v>1</v>
      </c>
      <c r="AI18" s="67">
        <f t="shared" si="80"/>
        <v>6</v>
      </c>
      <c r="AJ18" s="67">
        <f t="shared" si="80"/>
        <v>0</v>
      </c>
      <c r="AK18" s="68">
        <f t="shared" si="80"/>
        <v>0</v>
      </c>
      <c r="AL18" s="9">
        <f t="shared" ref="AL18:AM18" si="81">SUM(AL19:AL20)</f>
        <v>0</v>
      </c>
      <c r="AM18" s="68">
        <f t="shared" si="81"/>
        <v>13</v>
      </c>
      <c r="AN18" s="66">
        <f t="shared" ref="AN18:AW18" si="82">SUM(AN19:AN20)</f>
        <v>1</v>
      </c>
      <c r="AO18" s="67">
        <f t="shared" si="82"/>
        <v>0</v>
      </c>
      <c r="AP18" s="67">
        <f t="shared" si="82"/>
        <v>0</v>
      </c>
      <c r="AQ18" s="67">
        <f t="shared" si="82"/>
        <v>0</v>
      </c>
      <c r="AR18" s="67">
        <f t="shared" si="82"/>
        <v>0</v>
      </c>
      <c r="AS18" s="67">
        <f t="shared" si="82"/>
        <v>0</v>
      </c>
      <c r="AT18" s="67">
        <f t="shared" si="82"/>
        <v>0</v>
      </c>
      <c r="AU18" s="67">
        <f t="shared" si="82"/>
        <v>1</v>
      </c>
      <c r="AV18" s="67">
        <f t="shared" si="82"/>
        <v>0</v>
      </c>
      <c r="AW18" s="68">
        <f t="shared" si="82"/>
        <v>0</v>
      </c>
      <c r="AX18" s="9">
        <f t="shared" ref="AX18:AY18" si="83">SUM(AX19:AX20)</f>
        <v>0</v>
      </c>
      <c r="AY18" s="68">
        <f t="shared" si="83"/>
        <v>1</v>
      </c>
      <c r="AZ18" s="9"/>
      <c r="BA18" s="17" t="s">
        <v>27</v>
      </c>
      <c r="BB18" s="66">
        <f t="shared" ref="BB18:BK18" si="84">SUM(BB19:BB20)</f>
        <v>0</v>
      </c>
      <c r="BC18" s="67">
        <f t="shared" si="84"/>
        <v>0</v>
      </c>
      <c r="BD18" s="67">
        <f t="shared" si="84"/>
        <v>0</v>
      </c>
      <c r="BE18" s="67">
        <f t="shared" si="84"/>
        <v>0</v>
      </c>
      <c r="BF18" s="67">
        <f t="shared" si="84"/>
        <v>0</v>
      </c>
      <c r="BG18" s="67">
        <f t="shared" si="84"/>
        <v>0</v>
      </c>
      <c r="BH18" s="67">
        <f t="shared" si="84"/>
        <v>0</v>
      </c>
      <c r="BI18" s="67">
        <f t="shared" si="84"/>
        <v>0</v>
      </c>
      <c r="BJ18" s="67">
        <f t="shared" si="84"/>
        <v>0</v>
      </c>
      <c r="BK18" s="68">
        <f t="shared" si="84"/>
        <v>0</v>
      </c>
      <c r="BL18" s="9">
        <f t="shared" ref="BL18:BM18" si="85">SUM(BL19:BL20)</f>
        <v>0</v>
      </c>
      <c r="BM18" s="68">
        <f t="shared" si="85"/>
        <v>0</v>
      </c>
      <c r="BN18" s="66">
        <f t="shared" ref="BN18:BW18" si="86">SUM(BN19:BN20)</f>
        <v>0</v>
      </c>
      <c r="BO18" s="67">
        <f t="shared" si="86"/>
        <v>0</v>
      </c>
      <c r="BP18" s="67">
        <f t="shared" si="86"/>
        <v>0</v>
      </c>
      <c r="BQ18" s="67">
        <f t="shared" si="86"/>
        <v>0</v>
      </c>
      <c r="BR18" s="67">
        <f t="shared" si="86"/>
        <v>0</v>
      </c>
      <c r="BS18" s="67">
        <f t="shared" si="86"/>
        <v>0</v>
      </c>
      <c r="BT18" s="67">
        <f t="shared" si="86"/>
        <v>0</v>
      </c>
      <c r="BU18" s="67">
        <f t="shared" si="86"/>
        <v>0</v>
      </c>
      <c r="BV18" s="67">
        <f t="shared" si="86"/>
        <v>0</v>
      </c>
      <c r="BW18" s="68">
        <f t="shared" si="86"/>
        <v>0</v>
      </c>
      <c r="BX18" s="9">
        <f t="shared" ref="BX18:BY18" si="87">SUM(BX19:BX20)</f>
        <v>0</v>
      </c>
      <c r="BY18" s="68">
        <f t="shared" si="87"/>
        <v>0</v>
      </c>
      <c r="BZ18" s="13"/>
      <c r="CA18" s="17" t="s">
        <v>27</v>
      </c>
      <c r="CB18" s="66">
        <f t="shared" ref="CB18:CK18" si="88">SUM(CB19:CB20)</f>
        <v>0</v>
      </c>
      <c r="CC18" s="67">
        <f t="shared" si="88"/>
        <v>0</v>
      </c>
      <c r="CD18" s="67">
        <f t="shared" si="88"/>
        <v>0</v>
      </c>
      <c r="CE18" s="67">
        <f t="shared" si="88"/>
        <v>0</v>
      </c>
      <c r="CF18" s="67">
        <f t="shared" si="88"/>
        <v>0</v>
      </c>
      <c r="CG18" s="67">
        <f t="shared" si="88"/>
        <v>0</v>
      </c>
      <c r="CH18" s="67">
        <f t="shared" si="88"/>
        <v>0</v>
      </c>
      <c r="CI18" s="67">
        <f t="shared" si="88"/>
        <v>0</v>
      </c>
      <c r="CJ18" s="67">
        <f t="shared" si="88"/>
        <v>0</v>
      </c>
      <c r="CK18" s="68">
        <f t="shared" si="88"/>
        <v>0</v>
      </c>
      <c r="CL18" s="9">
        <f t="shared" ref="CL18:CM18" si="89">SUM(CL19:CL20)</f>
        <v>0</v>
      </c>
      <c r="CM18" s="68">
        <f t="shared" si="89"/>
        <v>0</v>
      </c>
      <c r="CN18" s="66">
        <f t="shared" ref="CN18:CW18" si="90">SUM(CN19:CN20)</f>
        <v>93</v>
      </c>
      <c r="CO18" s="67">
        <f t="shared" si="90"/>
        <v>7</v>
      </c>
      <c r="CP18" s="67">
        <f t="shared" si="90"/>
        <v>5</v>
      </c>
      <c r="CQ18" s="67">
        <f t="shared" si="90"/>
        <v>3</v>
      </c>
      <c r="CR18" s="67">
        <f t="shared" si="90"/>
        <v>8</v>
      </c>
      <c r="CS18" s="67">
        <f t="shared" si="90"/>
        <v>12</v>
      </c>
      <c r="CT18" s="67">
        <f t="shared" si="90"/>
        <v>24</v>
      </c>
      <c r="CU18" s="67">
        <f t="shared" si="90"/>
        <v>22</v>
      </c>
      <c r="CV18" s="67">
        <f t="shared" si="90"/>
        <v>11</v>
      </c>
      <c r="CW18" s="68">
        <f t="shared" si="90"/>
        <v>1</v>
      </c>
      <c r="CX18" s="9">
        <f t="shared" ref="CX18" si="91">SUM(CX19:CX20)</f>
        <v>0</v>
      </c>
      <c r="CY18" s="68">
        <f t="shared" ref="CY18" si="92">SUM(CY19:CY20)</f>
        <v>93</v>
      </c>
      <c r="CZ18" s="12"/>
      <c r="DA18" s="17" t="s">
        <v>27</v>
      </c>
      <c r="DB18" s="66">
        <f t="shared" ref="DB18:DK18" si="93">SUM(DB19:DB20)</f>
        <v>4</v>
      </c>
      <c r="DC18" s="67">
        <f t="shared" si="93"/>
        <v>2</v>
      </c>
      <c r="DD18" s="67">
        <f t="shared" si="93"/>
        <v>1</v>
      </c>
      <c r="DE18" s="67">
        <f t="shared" si="93"/>
        <v>0</v>
      </c>
      <c r="DF18" s="67">
        <f t="shared" si="93"/>
        <v>0</v>
      </c>
      <c r="DG18" s="67">
        <f t="shared" si="93"/>
        <v>0</v>
      </c>
      <c r="DH18" s="67">
        <f t="shared" si="93"/>
        <v>1</v>
      </c>
      <c r="DI18" s="67">
        <f t="shared" si="93"/>
        <v>0</v>
      </c>
      <c r="DJ18" s="67">
        <f t="shared" si="93"/>
        <v>0</v>
      </c>
      <c r="DK18" s="68">
        <f t="shared" si="93"/>
        <v>0</v>
      </c>
      <c r="DL18" s="9">
        <f>SUM(DL19:DL23)</f>
        <v>0</v>
      </c>
      <c r="DM18" s="68">
        <f t="shared" ref="DM18" si="94">SUM(DM19:DM20)</f>
        <v>4</v>
      </c>
      <c r="DN18" s="66">
        <f t="shared" ref="DN18:DW18" si="95">SUM(DN19:DN20)</f>
        <v>0</v>
      </c>
      <c r="DO18" s="67">
        <f t="shared" si="95"/>
        <v>0</v>
      </c>
      <c r="DP18" s="67">
        <f t="shared" si="95"/>
        <v>0</v>
      </c>
      <c r="DQ18" s="67">
        <f t="shared" si="95"/>
        <v>0</v>
      </c>
      <c r="DR18" s="67">
        <f t="shared" si="95"/>
        <v>0</v>
      </c>
      <c r="DS18" s="67">
        <f t="shared" si="95"/>
        <v>0</v>
      </c>
      <c r="DT18" s="67">
        <f t="shared" si="95"/>
        <v>0</v>
      </c>
      <c r="DU18" s="67">
        <f t="shared" si="95"/>
        <v>0</v>
      </c>
      <c r="DV18" s="67">
        <f t="shared" si="95"/>
        <v>0</v>
      </c>
      <c r="DW18" s="68">
        <f t="shared" si="95"/>
        <v>0</v>
      </c>
      <c r="DX18" s="9">
        <f t="shared" ref="DX18:DY18" si="96">SUM(DX19:DX20)</f>
        <v>0</v>
      </c>
      <c r="DY18" s="68">
        <f t="shared" si="96"/>
        <v>0</v>
      </c>
      <c r="DZ18" s="12"/>
      <c r="EA18" s="17" t="s">
        <v>27</v>
      </c>
      <c r="EB18" s="66">
        <f t="shared" ref="EB18:EK18" si="97">SUM(EB19:EB20)</f>
        <v>0</v>
      </c>
      <c r="EC18" s="67">
        <f t="shared" si="97"/>
        <v>0</v>
      </c>
      <c r="ED18" s="67">
        <f t="shared" si="97"/>
        <v>0</v>
      </c>
      <c r="EE18" s="67">
        <f t="shared" si="97"/>
        <v>0</v>
      </c>
      <c r="EF18" s="67">
        <f t="shared" si="97"/>
        <v>0</v>
      </c>
      <c r="EG18" s="67">
        <f t="shared" si="97"/>
        <v>0</v>
      </c>
      <c r="EH18" s="67">
        <f t="shared" si="97"/>
        <v>0</v>
      </c>
      <c r="EI18" s="67">
        <f t="shared" si="97"/>
        <v>0</v>
      </c>
      <c r="EJ18" s="67">
        <f t="shared" si="97"/>
        <v>0</v>
      </c>
      <c r="EK18" s="68">
        <f t="shared" si="97"/>
        <v>0</v>
      </c>
      <c r="EL18" s="9">
        <f t="shared" ref="EL18:EM18" si="98">SUM(EL19:EL20)</f>
        <v>0</v>
      </c>
      <c r="EM18" s="68">
        <f t="shared" si="98"/>
        <v>0</v>
      </c>
      <c r="EN18" s="66">
        <f t="shared" si="43"/>
        <v>0</v>
      </c>
      <c r="EO18" s="67">
        <f t="shared" ref="EO18:EY18" si="99">SUM(EO19:EO20)</f>
        <v>0</v>
      </c>
      <c r="EP18" s="67">
        <f t="shared" si="99"/>
        <v>0</v>
      </c>
      <c r="EQ18" s="67">
        <f t="shared" si="99"/>
        <v>0</v>
      </c>
      <c r="ER18" s="67">
        <f t="shared" si="99"/>
        <v>0</v>
      </c>
      <c r="ES18" s="67">
        <f t="shared" si="99"/>
        <v>0</v>
      </c>
      <c r="ET18" s="67">
        <f t="shared" si="99"/>
        <v>0</v>
      </c>
      <c r="EU18" s="67">
        <f t="shared" si="99"/>
        <v>0</v>
      </c>
      <c r="EV18" s="67">
        <f t="shared" si="99"/>
        <v>0</v>
      </c>
      <c r="EW18" s="68">
        <f t="shared" si="99"/>
        <v>0</v>
      </c>
      <c r="EX18" s="9">
        <f t="shared" si="99"/>
        <v>0</v>
      </c>
      <c r="EY18" s="68">
        <f t="shared" si="99"/>
        <v>0</v>
      </c>
      <c r="FA18" s="17" t="s">
        <v>27</v>
      </c>
      <c r="FB18" s="66">
        <f t="shared" si="45"/>
        <v>0</v>
      </c>
      <c r="FC18" s="67">
        <f t="shared" ref="FC18:FM18" si="100">SUM(FC19:FC20)</f>
        <v>0</v>
      </c>
      <c r="FD18" s="67">
        <f t="shared" si="100"/>
        <v>0</v>
      </c>
      <c r="FE18" s="67">
        <f t="shared" si="100"/>
        <v>0</v>
      </c>
      <c r="FF18" s="67">
        <f t="shared" si="100"/>
        <v>0</v>
      </c>
      <c r="FG18" s="67">
        <f t="shared" si="100"/>
        <v>0</v>
      </c>
      <c r="FH18" s="67">
        <f t="shared" si="100"/>
        <v>0</v>
      </c>
      <c r="FI18" s="67">
        <f t="shared" si="100"/>
        <v>0</v>
      </c>
      <c r="FJ18" s="67">
        <f t="shared" si="100"/>
        <v>0</v>
      </c>
      <c r="FK18" s="68">
        <f t="shared" si="100"/>
        <v>0</v>
      </c>
      <c r="FL18" s="9">
        <f t="shared" si="100"/>
        <v>0</v>
      </c>
      <c r="FM18" s="68">
        <f t="shared" si="100"/>
        <v>0</v>
      </c>
      <c r="FN18" s="66">
        <f t="shared" si="47"/>
        <v>0</v>
      </c>
      <c r="FO18" s="67">
        <f t="shared" ref="FO18:FY18" si="101">SUM(FO19:FO20)</f>
        <v>0</v>
      </c>
      <c r="FP18" s="67">
        <f t="shared" si="101"/>
        <v>0</v>
      </c>
      <c r="FQ18" s="67">
        <f t="shared" si="101"/>
        <v>0</v>
      </c>
      <c r="FR18" s="67">
        <f t="shared" si="101"/>
        <v>0</v>
      </c>
      <c r="FS18" s="67">
        <f t="shared" si="101"/>
        <v>0</v>
      </c>
      <c r="FT18" s="67">
        <f t="shared" si="101"/>
        <v>0</v>
      </c>
      <c r="FU18" s="67">
        <f t="shared" si="101"/>
        <v>0</v>
      </c>
      <c r="FV18" s="67">
        <f t="shared" si="101"/>
        <v>0</v>
      </c>
      <c r="FW18" s="68">
        <f t="shared" si="101"/>
        <v>0</v>
      </c>
      <c r="FX18" s="9">
        <f t="shared" si="101"/>
        <v>0</v>
      </c>
      <c r="FY18" s="68">
        <f t="shared" si="101"/>
        <v>0</v>
      </c>
    </row>
    <row r="19" spans="1:181" s="11" customFormat="1" ht="36" customHeight="1">
      <c r="A19" s="10" t="s">
        <v>26</v>
      </c>
      <c r="B19" s="66">
        <v>949</v>
      </c>
      <c r="C19" s="67">
        <v>134</v>
      </c>
      <c r="D19" s="67">
        <v>120</v>
      </c>
      <c r="E19" s="67">
        <v>79</v>
      </c>
      <c r="F19" s="67">
        <v>88</v>
      </c>
      <c r="G19" s="67">
        <v>131</v>
      </c>
      <c r="H19" s="67">
        <v>215</v>
      </c>
      <c r="I19" s="67">
        <v>135</v>
      </c>
      <c r="J19" s="67">
        <v>38</v>
      </c>
      <c r="K19" s="68">
        <v>9</v>
      </c>
      <c r="L19" s="9" t="s">
        <v>90</v>
      </c>
      <c r="M19" s="68">
        <v>949</v>
      </c>
      <c r="N19" s="66">
        <v>60</v>
      </c>
      <c r="O19" s="67">
        <v>7</v>
      </c>
      <c r="P19" s="67">
        <v>4</v>
      </c>
      <c r="Q19" s="67">
        <v>2</v>
      </c>
      <c r="R19" s="67">
        <v>4</v>
      </c>
      <c r="S19" s="67">
        <v>7</v>
      </c>
      <c r="T19" s="67">
        <v>18</v>
      </c>
      <c r="U19" s="67">
        <v>14</v>
      </c>
      <c r="V19" s="67">
        <v>4</v>
      </c>
      <c r="W19" s="68" t="s">
        <v>90</v>
      </c>
      <c r="X19" s="9" t="s">
        <v>90</v>
      </c>
      <c r="Y19" s="68">
        <v>60</v>
      </c>
      <c r="Z19" s="131"/>
      <c r="AA19" s="10" t="s">
        <v>26</v>
      </c>
      <c r="AB19" s="66">
        <v>7</v>
      </c>
      <c r="AC19" s="67">
        <v>1</v>
      </c>
      <c r="AD19" s="67" t="s">
        <v>90</v>
      </c>
      <c r="AE19" s="67">
        <v>1</v>
      </c>
      <c r="AF19" s="67" t="s">
        <v>90</v>
      </c>
      <c r="AG19" s="67">
        <v>1</v>
      </c>
      <c r="AH19" s="67">
        <v>1</v>
      </c>
      <c r="AI19" s="67">
        <v>3</v>
      </c>
      <c r="AJ19" s="67" t="s">
        <v>90</v>
      </c>
      <c r="AK19" s="68" t="s">
        <v>90</v>
      </c>
      <c r="AL19" s="9" t="s">
        <v>90</v>
      </c>
      <c r="AM19" s="68">
        <v>7</v>
      </c>
      <c r="AN19" s="66">
        <v>1</v>
      </c>
      <c r="AO19" s="67" t="s">
        <v>90</v>
      </c>
      <c r="AP19" s="67" t="s">
        <v>90</v>
      </c>
      <c r="AQ19" s="67" t="s">
        <v>90</v>
      </c>
      <c r="AR19" s="67" t="s">
        <v>90</v>
      </c>
      <c r="AS19" s="67" t="s">
        <v>90</v>
      </c>
      <c r="AT19" s="67" t="s">
        <v>90</v>
      </c>
      <c r="AU19" s="67">
        <v>1</v>
      </c>
      <c r="AV19" s="67" t="s">
        <v>90</v>
      </c>
      <c r="AW19" s="68" t="s">
        <v>90</v>
      </c>
      <c r="AX19" s="9">
        <v>0</v>
      </c>
      <c r="AY19" s="68">
        <v>1</v>
      </c>
      <c r="AZ19" s="16"/>
      <c r="BA19" s="10" t="s">
        <v>26</v>
      </c>
      <c r="BB19" s="66" t="s">
        <v>90</v>
      </c>
      <c r="BC19" s="67" t="s">
        <v>90</v>
      </c>
      <c r="BD19" s="67" t="s">
        <v>90</v>
      </c>
      <c r="BE19" s="67" t="s">
        <v>90</v>
      </c>
      <c r="BF19" s="67" t="s">
        <v>90</v>
      </c>
      <c r="BG19" s="67" t="s">
        <v>90</v>
      </c>
      <c r="BH19" s="67" t="s">
        <v>90</v>
      </c>
      <c r="BI19" s="67" t="s">
        <v>90</v>
      </c>
      <c r="BJ19" s="67" t="s">
        <v>90</v>
      </c>
      <c r="BK19" s="68" t="s">
        <v>90</v>
      </c>
      <c r="BL19" s="9">
        <v>0</v>
      </c>
      <c r="BM19" s="68" t="s">
        <v>90</v>
      </c>
      <c r="BN19" s="66" t="s">
        <v>90</v>
      </c>
      <c r="BO19" s="67" t="s">
        <v>90</v>
      </c>
      <c r="BP19" s="67" t="s">
        <v>90</v>
      </c>
      <c r="BQ19" s="67" t="s">
        <v>90</v>
      </c>
      <c r="BR19" s="67" t="s">
        <v>90</v>
      </c>
      <c r="BS19" s="67" t="s">
        <v>90</v>
      </c>
      <c r="BT19" s="67" t="s">
        <v>90</v>
      </c>
      <c r="BU19" s="67" t="s">
        <v>90</v>
      </c>
      <c r="BV19" s="67" t="s">
        <v>90</v>
      </c>
      <c r="BW19" s="68" t="s">
        <v>90</v>
      </c>
      <c r="BX19" s="9">
        <v>0</v>
      </c>
      <c r="BY19" s="68" t="s">
        <v>90</v>
      </c>
      <c r="BZ19" s="13"/>
      <c r="CA19" s="10" t="s">
        <v>26</v>
      </c>
      <c r="CB19" s="66" t="s">
        <v>90</v>
      </c>
      <c r="CC19" s="67" t="s">
        <v>90</v>
      </c>
      <c r="CD19" s="67" t="s">
        <v>90</v>
      </c>
      <c r="CE19" s="67" t="s">
        <v>90</v>
      </c>
      <c r="CF19" s="67" t="s">
        <v>90</v>
      </c>
      <c r="CG19" s="67" t="s">
        <v>90</v>
      </c>
      <c r="CH19" s="67" t="s">
        <v>90</v>
      </c>
      <c r="CI19" s="67" t="s">
        <v>90</v>
      </c>
      <c r="CJ19" s="67" t="s">
        <v>90</v>
      </c>
      <c r="CK19" s="68" t="s">
        <v>90</v>
      </c>
      <c r="CL19" s="9">
        <v>0</v>
      </c>
      <c r="CM19" s="68" t="s">
        <v>90</v>
      </c>
      <c r="CN19" s="66">
        <v>50</v>
      </c>
      <c r="CO19" s="67">
        <v>5</v>
      </c>
      <c r="CP19" s="67">
        <v>3</v>
      </c>
      <c r="CQ19" s="67">
        <v>1</v>
      </c>
      <c r="CR19" s="67">
        <v>4</v>
      </c>
      <c r="CS19" s="67">
        <v>6</v>
      </c>
      <c r="CT19" s="67">
        <v>17</v>
      </c>
      <c r="CU19" s="67">
        <v>10</v>
      </c>
      <c r="CV19" s="67">
        <v>4</v>
      </c>
      <c r="CW19" s="68" t="s">
        <v>90</v>
      </c>
      <c r="CX19" s="9" t="s">
        <v>90</v>
      </c>
      <c r="CY19" s="68">
        <v>50</v>
      </c>
      <c r="CZ19" s="12"/>
      <c r="DA19" s="10" t="s">
        <v>26</v>
      </c>
      <c r="DB19" s="66">
        <v>2</v>
      </c>
      <c r="DC19" s="67">
        <v>1</v>
      </c>
      <c r="DD19" s="67">
        <v>1</v>
      </c>
      <c r="DE19" s="67" t="s">
        <v>90</v>
      </c>
      <c r="DF19" s="67" t="s">
        <v>90</v>
      </c>
      <c r="DG19" s="67" t="s">
        <v>90</v>
      </c>
      <c r="DH19" s="67" t="s">
        <v>90</v>
      </c>
      <c r="DI19" s="67" t="s">
        <v>90</v>
      </c>
      <c r="DJ19" s="67" t="s">
        <v>90</v>
      </c>
      <c r="DK19" s="68" t="s">
        <v>90</v>
      </c>
      <c r="DL19" s="9" t="s">
        <v>90</v>
      </c>
      <c r="DM19" s="68">
        <v>2</v>
      </c>
      <c r="DN19" s="66" t="s">
        <v>90</v>
      </c>
      <c r="DO19" s="67" t="s">
        <v>90</v>
      </c>
      <c r="DP19" s="67" t="s">
        <v>90</v>
      </c>
      <c r="DQ19" s="67" t="s">
        <v>90</v>
      </c>
      <c r="DR19" s="67" t="s">
        <v>90</v>
      </c>
      <c r="DS19" s="67" t="s">
        <v>90</v>
      </c>
      <c r="DT19" s="67" t="s">
        <v>90</v>
      </c>
      <c r="DU19" s="67" t="s">
        <v>90</v>
      </c>
      <c r="DV19" s="67" t="s">
        <v>90</v>
      </c>
      <c r="DW19" s="68" t="s">
        <v>90</v>
      </c>
      <c r="DX19" s="9">
        <v>0</v>
      </c>
      <c r="DY19" s="68" t="s">
        <v>90</v>
      </c>
      <c r="DZ19" s="12"/>
      <c r="EA19" s="10" t="s">
        <v>26</v>
      </c>
      <c r="EB19" s="66" t="s">
        <v>90</v>
      </c>
      <c r="EC19" s="67" t="s">
        <v>90</v>
      </c>
      <c r="ED19" s="67" t="s">
        <v>90</v>
      </c>
      <c r="EE19" s="67" t="s">
        <v>90</v>
      </c>
      <c r="EF19" s="67" t="s">
        <v>90</v>
      </c>
      <c r="EG19" s="67" t="s">
        <v>90</v>
      </c>
      <c r="EH19" s="67" t="s">
        <v>90</v>
      </c>
      <c r="EI19" s="67" t="s">
        <v>90</v>
      </c>
      <c r="EJ19" s="67" t="s">
        <v>90</v>
      </c>
      <c r="EK19" s="68" t="s">
        <v>90</v>
      </c>
      <c r="EL19" s="9">
        <v>0</v>
      </c>
      <c r="EM19" s="68">
        <v>0</v>
      </c>
      <c r="EN19" s="66">
        <f t="shared" si="43"/>
        <v>0</v>
      </c>
      <c r="EO19" s="67">
        <v>0</v>
      </c>
      <c r="EP19" s="67">
        <v>0</v>
      </c>
      <c r="EQ19" s="67">
        <v>0</v>
      </c>
      <c r="ER19" s="67">
        <v>0</v>
      </c>
      <c r="ES19" s="67">
        <v>0</v>
      </c>
      <c r="ET19" s="67">
        <v>0</v>
      </c>
      <c r="EU19" s="67">
        <v>0</v>
      </c>
      <c r="EV19" s="67">
        <v>0</v>
      </c>
      <c r="EW19" s="68">
        <v>0</v>
      </c>
      <c r="EX19" s="9">
        <v>0</v>
      </c>
      <c r="EY19" s="68">
        <v>0</v>
      </c>
      <c r="FA19" s="10" t="s">
        <v>26</v>
      </c>
      <c r="FB19" s="66">
        <f t="shared" si="45"/>
        <v>0</v>
      </c>
      <c r="FC19" s="67">
        <v>0</v>
      </c>
      <c r="FD19" s="67">
        <v>0</v>
      </c>
      <c r="FE19" s="67">
        <v>0</v>
      </c>
      <c r="FF19" s="67">
        <v>0</v>
      </c>
      <c r="FG19" s="67">
        <v>0</v>
      </c>
      <c r="FH19" s="67">
        <v>0</v>
      </c>
      <c r="FI19" s="67">
        <v>0</v>
      </c>
      <c r="FJ19" s="67">
        <v>0</v>
      </c>
      <c r="FK19" s="68">
        <v>0</v>
      </c>
      <c r="FL19" s="9">
        <v>0</v>
      </c>
      <c r="FM19" s="68">
        <v>0</v>
      </c>
      <c r="FN19" s="66">
        <f t="shared" si="47"/>
        <v>0</v>
      </c>
      <c r="FO19" s="67">
        <v>0</v>
      </c>
      <c r="FP19" s="67">
        <v>0</v>
      </c>
      <c r="FQ19" s="67">
        <v>0</v>
      </c>
      <c r="FR19" s="67">
        <v>0</v>
      </c>
      <c r="FS19" s="67">
        <v>0</v>
      </c>
      <c r="FT19" s="67">
        <v>0</v>
      </c>
      <c r="FU19" s="67">
        <v>0</v>
      </c>
      <c r="FV19" s="67">
        <v>0</v>
      </c>
      <c r="FW19" s="68">
        <v>0</v>
      </c>
      <c r="FX19" s="9">
        <v>0</v>
      </c>
      <c r="FY19" s="68">
        <v>0</v>
      </c>
    </row>
    <row r="20" spans="1:181" s="11" customFormat="1" ht="36" customHeight="1">
      <c r="A20" s="10" t="s">
        <v>25</v>
      </c>
      <c r="B20" s="66">
        <f>SUM(B21:B23)</f>
        <v>900</v>
      </c>
      <c r="C20" s="67">
        <f t="shared" ref="C20:K20" si="102">SUM(C21:C23)</f>
        <v>51</v>
      </c>
      <c r="D20" s="67">
        <f t="shared" si="102"/>
        <v>53</v>
      </c>
      <c r="E20" s="67">
        <f t="shared" si="102"/>
        <v>56</v>
      </c>
      <c r="F20" s="67">
        <f t="shared" si="102"/>
        <v>64</v>
      </c>
      <c r="G20" s="67">
        <f t="shared" si="102"/>
        <v>169</v>
      </c>
      <c r="H20" s="67">
        <f t="shared" si="102"/>
        <v>248</v>
      </c>
      <c r="I20" s="67">
        <f t="shared" si="102"/>
        <v>169</v>
      </c>
      <c r="J20" s="67">
        <f t="shared" si="102"/>
        <v>66</v>
      </c>
      <c r="K20" s="68">
        <f t="shared" si="102"/>
        <v>24</v>
      </c>
      <c r="L20" s="9">
        <f>SUM(L21:L23)</f>
        <v>0</v>
      </c>
      <c r="M20" s="68">
        <f>SUM(M21:M23)</f>
        <v>900</v>
      </c>
      <c r="N20" s="66">
        <f t="shared" ref="N20:W20" si="103">SUM(N21:N23)</f>
        <v>51</v>
      </c>
      <c r="O20" s="67">
        <f t="shared" si="103"/>
        <v>3</v>
      </c>
      <c r="P20" s="67">
        <f t="shared" si="103"/>
        <v>3</v>
      </c>
      <c r="Q20" s="67">
        <f t="shared" si="103"/>
        <v>2</v>
      </c>
      <c r="R20" s="67">
        <f t="shared" si="103"/>
        <v>4</v>
      </c>
      <c r="S20" s="67">
        <f t="shared" si="103"/>
        <v>8</v>
      </c>
      <c r="T20" s="67">
        <f t="shared" si="103"/>
        <v>8</v>
      </c>
      <c r="U20" s="67">
        <f t="shared" si="103"/>
        <v>15</v>
      </c>
      <c r="V20" s="67">
        <f t="shared" si="103"/>
        <v>7</v>
      </c>
      <c r="W20" s="68">
        <f t="shared" si="103"/>
        <v>1</v>
      </c>
      <c r="X20" s="9">
        <f t="shared" ref="X20" si="104">SUM(X21:X23)</f>
        <v>0</v>
      </c>
      <c r="Y20" s="68">
        <f t="shared" ref="Y20" si="105">SUM(Y21:Y23)</f>
        <v>51</v>
      </c>
      <c r="Z20" s="131"/>
      <c r="AA20" s="10" t="s">
        <v>25</v>
      </c>
      <c r="AB20" s="66">
        <f t="shared" ref="AB20:AK20" si="106">SUM(AB21:AB23)</f>
        <v>6</v>
      </c>
      <c r="AC20" s="67">
        <f t="shared" si="106"/>
        <v>0</v>
      </c>
      <c r="AD20" s="67">
        <f t="shared" si="106"/>
        <v>1</v>
      </c>
      <c r="AE20" s="67">
        <f t="shared" si="106"/>
        <v>0</v>
      </c>
      <c r="AF20" s="67">
        <f t="shared" si="106"/>
        <v>0</v>
      </c>
      <c r="AG20" s="67">
        <f t="shared" si="106"/>
        <v>2</v>
      </c>
      <c r="AH20" s="67">
        <f t="shared" si="106"/>
        <v>0</v>
      </c>
      <c r="AI20" s="67">
        <f t="shared" si="106"/>
        <v>3</v>
      </c>
      <c r="AJ20" s="67">
        <f t="shared" si="106"/>
        <v>0</v>
      </c>
      <c r="AK20" s="68">
        <f t="shared" si="106"/>
        <v>0</v>
      </c>
      <c r="AL20" s="9">
        <f t="shared" ref="AL20:AM20" si="107">SUM(AL21:AL23)</f>
        <v>0</v>
      </c>
      <c r="AM20" s="68">
        <f t="shared" si="107"/>
        <v>6</v>
      </c>
      <c r="AN20" s="66">
        <f t="shared" ref="AN20:AW20" si="108">SUM(AN21:AN23)</f>
        <v>0</v>
      </c>
      <c r="AO20" s="67">
        <f t="shared" si="108"/>
        <v>0</v>
      </c>
      <c r="AP20" s="67">
        <f t="shared" si="108"/>
        <v>0</v>
      </c>
      <c r="AQ20" s="67">
        <f t="shared" si="108"/>
        <v>0</v>
      </c>
      <c r="AR20" s="67">
        <f t="shared" si="108"/>
        <v>0</v>
      </c>
      <c r="AS20" s="67">
        <f t="shared" si="108"/>
        <v>0</v>
      </c>
      <c r="AT20" s="67">
        <f t="shared" si="108"/>
        <v>0</v>
      </c>
      <c r="AU20" s="67">
        <f t="shared" si="108"/>
        <v>0</v>
      </c>
      <c r="AV20" s="67">
        <f t="shared" si="108"/>
        <v>0</v>
      </c>
      <c r="AW20" s="68">
        <f t="shared" si="108"/>
        <v>0</v>
      </c>
      <c r="AX20" s="9">
        <f t="shared" ref="AX20:AY20" si="109">SUM(AX21:AX23)</f>
        <v>0</v>
      </c>
      <c r="AY20" s="68">
        <f t="shared" si="109"/>
        <v>0</v>
      </c>
      <c r="AZ20" s="9"/>
      <c r="BA20" s="10" t="s">
        <v>25</v>
      </c>
      <c r="BB20" s="66">
        <f t="shared" ref="BB20:BK20" si="110">SUM(BB21:BB23)</f>
        <v>0</v>
      </c>
      <c r="BC20" s="67">
        <f t="shared" si="110"/>
        <v>0</v>
      </c>
      <c r="BD20" s="67">
        <f t="shared" si="110"/>
        <v>0</v>
      </c>
      <c r="BE20" s="67">
        <f t="shared" si="110"/>
        <v>0</v>
      </c>
      <c r="BF20" s="67">
        <f t="shared" si="110"/>
        <v>0</v>
      </c>
      <c r="BG20" s="67">
        <f t="shared" si="110"/>
        <v>0</v>
      </c>
      <c r="BH20" s="67">
        <f t="shared" si="110"/>
        <v>0</v>
      </c>
      <c r="BI20" s="67">
        <f t="shared" si="110"/>
        <v>0</v>
      </c>
      <c r="BJ20" s="67">
        <f t="shared" si="110"/>
        <v>0</v>
      </c>
      <c r="BK20" s="68">
        <f t="shared" si="110"/>
        <v>0</v>
      </c>
      <c r="BL20" s="9">
        <f t="shared" ref="BL20:BM20" si="111">SUM(BL21:BL23)</f>
        <v>0</v>
      </c>
      <c r="BM20" s="68">
        <f t="shared" si="111"/>
        <v>0</v>
      </c>
      <c r="BN20" s="66">
        <f t="shared" ref="BN20:BW20" si="112">SUM(BN21:BN23)</f>
        <v>0</v>
      </c>
      <c r="BO20" s="67">
        <f t="shared" si="112"/>
        <v>0</v>
      </c>
      <c r="BP20" s="67">
        <f t="shared" si="112"/>
        <v>0</v>
      </c>
      <c r="BQ20" s="67">
        <f t="shared" si="112"/>
        <v>0</v>
      </c>
      <c r="BR20" s="67">
        <f t="shared" si="112"/>
        <v>0</v>
      </c>
      <c r="BS20" s="67">
        <f t="shared" si="112"/>
        <v>0</v>
      </c>
      <c r="BT20" s="67">
        <f t="shared" si="112"/>
        <v>0</v>
      </c>
      <c r="BU20" s="67">
        <f t="shared" si="112"/>
        <v>0</v>
      </c>
      <c r="BV20" s="67">
        <f t="shared" si="112"/>
        <v>0</v>
      </c>
      <c r="BW20" s="68">
        <f t="shared" si="112"/>
        <v>0</v>
      </c>
      <c r="BX20" s="9">
        <f t="shared" ref="BX20:BY20" si="113">SUM(BX21:BX23)</f>
        <v>0</v>
      </c>
      <c r="BY20" s="68">
        <f t="shared" si="113"/>
        <v>0</v>
      </c>
      <c r="BZ20" s="13"/>
      <c r="CA20" s="10" t="s">
        <v>25</v>
      </c>
      <c r="CB20" s="66">
        <f t="shared" ref="CB20:CK20" si="114">SUM(CB21:CB23)</f>
        <v>0</v>
      </c>
      <c r="CC20" s="67">
        <f t="shared" si="114"/>
        <v>0</v>
      </c>
      <c r="CD20" s="67">
        <f t="shared" si="114"/>
        <v>0</v>
      </c>
      <c r="CE20" s="67">
        <f t="shared" si="114"/>
        <v>0</v>
      </c>
      <c r="CF20" s="67">
        <f t="shared" si="114"/>
        <v>0</v>
      </c>
      <c r="CG20" s="67">
        <f t="shared" si="114"/>
        <v>0</v>
      </c>
      <c r="CH20" s="67">
        <f t="shared" si="114"/>
        <v>0</v>
      </c>
      <c r="CI20" s="67">
        <f t="shared" si="114"/>
        <v>0</v>
      </c>
      <c r="CJ20" s="67">
        <f t="shared" si="114"/>
        <v>0</v>
      </c>
      <c r="CK20" s="68">
        <f t="shared" si="114"/>
        <v>0</v>
      </c>
      <c r="CL20" s="9">
        <f t="shared" ref="CL20:CM20" si="115">SUM(CL21:CL23)</f>
        <v>0</v>
      </c>
      <c r="CM20" s="68">
        <f t="shared" si="115"/>
        <v>0</v>
      </c>
      <c r="CN20" s="66">
        <f t="shared" ref="CN20:CW20" si="116">SUM(CN21:CN23)</f>
        <v>43</v>
      </c>
      <c r="CO20" s="67">
        <f t="shared" si="116"/>
        <v>2</v>
      </c>
      <c r="CP20" s="67">
        <f t="shared" si="116"/>
        <v>2</v>
      </c>
      <c r="CQ20" s="67">
        <f t="shared" si="116"/>
        <v>2</v>
      </c>
      <c r="CR20" s="67">
        <f t="shared" si="116"/>
        <v>4</v>
      </c>
      <c r="CS20" s="67">
        <f t="shared" si="116"/>
        <v>6</v>
      </c>
      <c r="CT20" s="67">
        <f t="shared" si="116"/>
        <v>7</v>
      </c>
      <c r="CU20" s="67">
        <f t="shared" si="116"/>
        <v>12</v>
      </c>
      <c r="CV20" s="67">
        <f t="shared" si="116"/>
        <v>7</v>
      </c>
      <c r="CW20" s="68">
        <f t="shared" si="116"/>
        <v>1</v>
      </c>
      <c r="CX20" s="9">
        <f t="shared" ref="CX20" si="117">SUM(CX21:CX23)</f>
        <v>0</v>
      </c>
      <c r="CY20" s="68">
        <f t="shared" ref="CY20" si="118">SUM(CY21:CY23)</f>
        <v>43</v>
      </c>
      <c r="CZ20" s="12"/>
      <c r="DA20" s="10" t="s">
        <v>25</v>
      </c>
      <c r="DB20" s="66">
        <f t="shared" ref="DB20:DK20" si="119">SUM(DB21:DB23)</f>
        <v>2</v>
      </c>
      <c r="DC20" s="67">
        <f t="shared" si="119"/>
        <v>1</v>
      </c>
      <c r="DD20" s="67">
        <f t="shared" si="119"/>
        <v>0</v>
      </c>
      <c r="DE20" s="67">
        <f t="shared" si="119"/>
        <v>0</v>
      </c>
      <c r="DF20" s="67">
        <f t="shared" si="119"/>
        <v>0</v>
      </c>
      <c r="DG20" s="67">
        <f t="shared" si="119"/>
        <v>0</v>
      </c>
      <c r="DH20" s="67">
        <f t="shared" si="119"/>
        <v>1</v>
      </c>
      <c r="DI20" s="67">
        <f t="shared" si="119"/>
        <v>0</v>
      </c>
      <c r="DJ20" s="67">
        <f t="shared" si="119"/>
        <v>0</v>
      </c>
      <c r="DK20" s="68">
        <f t="shared" si="119"/>
        <v>0</v>
      </c>
      <c r="DL20" s="9">
        <f t="shared" ref="DL20" si="120">SUM(DL21:DL25)</f>
        <v>0</v>
      </c>
      <c r="DM20" s="68">
        <f t="shared" ref="DM20" si="121">SUM(DM21:DM23)</f>
        <v>2</v>
      </c>
      <c r="DN20" s="66">
        <f t="shared" ref="DN20:DW20" si="122">SUM(DN21:DN23)</f>
        <v>0</v>
      </c>
      <c r="DO20" s="67">
        <f t="shared" si="122"/>
        <v>0</v>
      </c>
      <c r="DP20" s="67">
        <f t="shared" si="122"/>
        <v>0</v>
      </c>
      <c r="DQ20" s="67">
        <f t="shared" si="122"/>
        <v>0</v>
      </c>
      <c r="DR20" s="67">
        <f t="shared" si="122"/>
        <v>0</v>
      </c>
      <c r="DS20" s="67">
        <f t="shared" si="122"/>
        <v>0</v>
      </c>
      <c r="DT20" s="67">
        <f t="shared" si="122"/>
        <v>0</v>
      </c>
      <c r="DU20" s="67">
        <f t="shared" si="122"/>
        <v>0</v>
      </c>
      <c r="DV20" s="67">
        <f t="shared" si="122"/>
        <v>0</v>
      </c>
      <c r="DW20" s="68">
        <f t="shared" si="122"/>
        <v>0</v>
      </c>
      <c r="DX20" s="9">
        <f t="shared" ref="DX20:DY20" si="123">SUM(DX21:DX23)</f>
        <v>0</v>
      </c>
      <c r="DY20" s="68">
        <f t="shared" si="123"/>
        <v>0</v>
      </c>
      <c r="DZ20" s="12"/>
      <c r="EA20" s="10" t="s">
        <v>25</v>
      </c>
      <c r="EB20" s="66">
        <f t="shared" ref="EB20:EK20" si="124">SUM(EB21:EB23)</f>
        <v>0</v>
      </c>
      <c r="EC20" s="67">
        <f t="shared" si="124"/>
        <v>0</v>
      </c>
      <c r="ED20" s="67">
        <f t="shared" si="124"/>
        <v>0</v>
      </c>
      <c r="EE20" s="67">
        <f t="shared" si="124"/>
        <v>0</v>
      </c>
      <c r="EF20" s="67">
        <f t="shared" si="124"/>
        <v>0</v>
      </c>
      <c r="EG20" s="67">
        <f t="shared" si="124"/>
        <v>0</v>
      </c>
      <c r="EH20" s="67">
        <f t="shared" si="124"/>
        <v>0</v>
      </c>
      <c r="EI20" s="67">
        <f t="shared" si="124"/>
        <v>0</v>
      </c>
      <c r="EJ20" s="67">
        <f t="shared" si="124"/>
        <v>0</v>
      </c>
      <c r="EK20" s="68">
        <f t="shared" si="124"/>
        <v>0</v>
      </c>
      <c r="EL20" s="9">
        <f t="shared" ref="EL20:EM20" si="125">SUM(EL21:EL23)</f>
        <v>0</v>
      </c>
      <c r="EM20" s="68">
        <f t="shared" si="125"/>
        <v>0</v>
      </c>
      <c r="EN20" s="66">
        <f t="shared" si="43"/>
        <v>0</v>
      </c>
      <c r="EO20" s="67">
        <f t="shared" ref="EO20:EY20" si="126">SUM(EO21:EO23)</f>
        <v>0</v>
      </c>
      <c r="EP20" s="67">
        <f t="shared" si="126"/>
        <v>0</v>
      </c>
      <c r="EQ20" s="67">
        <f t="shared" si="126"/>
        <v>0</v>
      </c>
      <c r="ER20" s="67">
        <f t="shared" si="126"/>
        <v>0</v>
      </c>
      <c r="ES20" s="67">
        <f t="shared" si="126"/>
        <v>0</v>
      </c>
      <c r="ET20" s="67">
        <f t="shared" si="126"/>
        <v>0</v>
      </c>
      <c r="EU20" s="67">
        <f t="shared" si="126"/>
        <v>0</v>
      </c>
      <c r="EV20" s="67">
        <f t="shared" si="126"/>
        <v>0</v>
      </c>
      <c r="EW20" s="68">
        <f t="shared" si="126"/>
        <v>0</v>
      </c>
      <c r="EX20" s="9">
        <f t="shared" si="126"/>
        <v>0</v>
      </c>
      <c r="EY20" s="68">
        <f t="shared" si="126"/>
        <v>0</v>
      </c>
      <c r="FA20" s="10" t="s">
        <v>25</v>
      </c>
      <c r="FB20" s="66">
        <f t="shared" si="45"/>
        <v>0</v>
      </c>
      <c r="FC20" s="67">
        <f t="shared" ref="FC20:FM20" si="127">SUM(FC21:FC23)</f>
        <v>0</v>
      </c>
      <c r="FD20" s="67">
        <f t="shared" si="127"/>
        <v>0</v>
      </c>
      <c r="FE20" s="67">
        <f t="shared" si="127"/>
        <v>0</v>
      </c>
      <c r="FF20" s="67">
        <f t="shared" si="127"/>
        <v>0</v>
      </c>
      <c r="FG20" s="67">
        <f t="shared" si="127"/>
        <v>0</v>
      </c>
      <c r="FH20" s="67">
        <f t="shared" si="127"/>
        <v>0</v>
      </c>
      <c r="FI20" s="67">
        <f t="shared" si="127"/>
        <v>0</v>
      </c>
      <c r="FJ20" s="67">
        <f t="shared" si="127"/>
        <v>0</v>
      </c>
      <c r="FK20" s="68">
        <f t="shared" si="127"/>
        <v>0</v>
      </c>
      <c r="FL20" s="9">
        <f t="shared" si="127"/>
        <v>0</v>
      </c>
      <c r="FM20" s="68">
        <f t="shared" si="127"/>
        <v>0</v>
      </c>
      <c r="FN20" s="66">
        <f t="shared" si="47"/>
        <v>0</v>
      </c>
      <c r="FO20" s="67">
        <f t="shared" ref="FO20:FY20" si="128">SUM(FO21:FO23)</f>
        <v>0</v>
      </c>
      <c r="FP20" s="67">
        <f t="shared" si="128"/>
        <v>0</v>
      </c>
      <c r="FQ20" s="67">
        <f t="shared" si="128"/>
        <v>0</v>
      </c>
      <c r="FR20" s="67">
        <f t="shared" si="128"/>
        <v>0</v>
      </c>
      <c r="FS20" s="67">
        <f t="shared" si="128"/>
        <v>0</v>
      </c>
      <c r="FT20" s="67">
        <f t="shared" si="128"/>
        <v>0</v>
      </c>
      <c r="FU20" s="67">
        <f t="shared" si="128"/>
        <v>0</v>
      </c>
      <c r="FV20" s="67">
        <f t="shared" si="128"/>
        <v>0</v>
      </c>
      <c r="FW20" s="68">
        <f t="shared" si="128"/>
        <v>0</v>
      </c>
      <c r="FX20" s="9">
        <f t="shared" si="128"/>
        <v>0</v>
      </c>
      <c r="FY20" s="68">
        <f t="shared" si="128"/>
        <v>0</v>
      </c>
    </row>
    <row r="21" spans="1:181" ht="36" customHeight="1">
      <c r="A21" s="14" t="s">
        <v>24</v>
      </c>
      <c r="B21" s="85">
        <v>430</v>
      </c>
      <c r="C21" s="86">
        <v>26</v>
      </c>
      <c r="D21" s="86">
        <v>19</v>
      </c>
      <c r="E21" s="86">
        <v>22</v>
      </c>
      <c r="F21" s="86">
        <v>37</v>
      </c>
      <c r="G21" s="86">
        <v>81</v>
      </c>
      <c r="H21" s="86">
        <v>101</v>
      </c>
      <c r="I21" s="86">
        <v>64</v>
      </c>
      <c r="J21" s="86">
        <v>56</v>
      </c>
      <c r="K21" s="87">
        <v>24</v>
      </c>
      <c r="L21" s="15" t="s">
        <v>90</v>
      </c>
      <c r="M21" s="88">
        <v>430</v>
      </c>
      <c r="N21" s="85">
        <v>26</v>
      </c>
      <c r="O21" s="86">
        <v>2</v>
      </c>
      <c r="P21" s="86" t="s">
        <v>90</v>
      </c>
      <c r="Q21" s="86">
        <v>2</v>
      </c>
      <c r="R21" s="86">
        <v>2</v>
      </c>
      <c r="S21" s="86">
        <v>4</v>
      </c>
      <c r="T21" s="86">
        <v>2</v>
      </c>
      <c r="U21" s="86">
        <v>8</v>
      </c>
      <c r="V21" s="86">
        <v>5</v>
      </c>
      <c r="W21" s="87">
        <v>1</v>
      </c>
      <c r="X21" s="15" t="s">
        <v>90</v>
      </c>
      <c r="Y21" s="88">
        <v>26</v>
      </c>
      <c r="Z21" s="131"/>
      <c r="AA21" s="14" t="s">
        <v>24</v>
      </c>
      <c r="AB21" s="85">
        <v>3</v>
      </c>
      <c r="AC21" s="86" t="s">
        <v>90</v>
      </c>
      <c r="AD21" s="86" t="s">
        <v>90</v>
      </c>
      <c r="AE21" s="86" t="s">
        <v>90</v>
      </c>
      <c r="AF21" s="86" t="s">
        <v>90</v>
      </c>
      <c r="AG21" s="86">
        <v>1</v>
      </c>
      <c r="AH21" s="86" t="s">
        <v>90</v>
      </c>
      <c r="AI21" s="86">
        <v>2</v>
      </c>
      <c r="AJ21" s="86" t="s">
        <v>90</v>
      </c>
      <c r="AK21" s="87" t="s">
        <v>90</v>
      </c>
      <c r="AL21" s="15" t="s">
        <v>90</v>
      </c>
      <c r="AM21" s="88">
        <v>3</v>
      </c>
      <c r="AN21" s="85" t="s">
        <v>90</v>
      </c>
      <c r="AO21" s="86" t="s">
        <v>90</v>
      </c>
      <c r="AP21" s="86" t="s">
        <v>90</v>
      </c>
      <c r="AQ21" s="86" t="s">
        <v>90</v>
      </c>
      <c r="AR21" s="86" t="s">
        <v>90</v>
      </c>
      <c r="AS21" s="86" t="s">
        <v>90</v>
      </c>
      <c r="AT21" s="86" t="s">
        <v>90</v>
      </c>
      <c r="AU21" s="86" t="s">
        <v>90</v>
      </c>
      <c r="AV21" s="86" t="s">
        <v>90</v>
      </c>
      <c r="AW21" s="87" t="s">
        <v>90</v>
      </c>
      <c r="AX21" s="15">
        <v>0</v>
      </c>
      <c r="AY21" s="88" t="s">
        <v>90</v>
      </c>
      <c r="AZ21" s="15"/>
      <c r="BA21" s="14" t="s">
        <v>24</v>
      </c>
      <c r="BB21" s="85" t="s">
        <v>90</v>
      </c>
      <c r="BC21" s="86" t="s">
        <v>90</v>
      </c>
      <c r="BD21" s="86" t="s">
        <v>90</v>
      </c>
      <c r="BE21" s="86" t="s">
        <v>90</v>
      </c>
      <c r="BF21" s="86" t="s">
        <v>90</v>
      </c>
      <c r="BG21" s="86" t="s">
        <v>90</v>
      </c>
      <c r="BH21" s="86" t="s">
        <v>90</v>
      </c>
      <c r="BI21" s="86" t="s">
        <v>90</v>
      </c>
      <c r="BJ21" s="86" t="s">
        <v>90</v>
      </c>
      <c r="BK21" s="87" t="s">
        <v>90</v>
      </c>
      <c r="BL21" s="15">
        <v>0</v>
      </c>
      <c r="BM21" s="88" t="s">
        <v>90</v>
      </c>
      <c r="BN21" s="85" t="s">
        <v>90</v>
      </c>
      <c r="BO21" s="86" t="s">
        <v>90</v>
      </c>
      <c r="BP21" s="86" t="s">
        <v>90</v>
      </c>
      <c r="BQ21" s="86" t="s">
        <v>90</v>
      </c>
      <c r="BR21" s="86" t="s">
        <v>90</v>
      </c>
      <c r="BS21" s="86" t="s">
        <v>90</v>
      </c>
      <c r="BT21" s="86" t="s">
        <v>90</v>
      </c>
      <c r="BU21" s="86" t="s">
        <v>90</v>
      </c>
      <c r="BV21" s="86" t="s">
        <v>90</v>
      </c>
      <c r="BW21" s="87" t="s">
        <v>90</v>
      </c>
      <c r="BX21" s="15">
        <v>0</v>
      </c>
      <c r="BY21" s="88" t="s">
        <v>90</v>
      </c>
      <c r="BZ21" s="7"/>
      <c r="CA21" s="14" t="s">
        <v>24</v>
      </c>
      <c r="CB21" s="85" t="s">
        <v>90</v>
      </c>
      <c r="CC21" s="86" t="s">
        <v>90</v>
      </c>
      <c r="CD21" s="86" t="s">
        <v>90</v>
      </c>
      <c r="CE21" s="86" t="s">
        <v>90</v>
      </c>
      <c r="CF21" s="86" t="s">
        <v>90</v>
      </c>
      <c r="CG21" s="86" t="s">
        <v>90</v>
      </c>
      <c r="CH21" s="86" t="s">
        <v>90</v>
      </c>
      <c r="CI21" s="86" t="s">
        <v>90</v>
      </c>
      <c r="CJ21" s="86" t="s">
        <v>90</v>
      </c>
      <c r="CK21" s="87" t="s">
        <v>90</v>
      </c>
      <c r="CL21" s="15">
        <v>0</v>
      </c>
      <c r="CM21" s="88" t="s">
        <v>90</v>
      </c>
      <c r="CN21" s="85">
        <v>23</v>
      </c>
      <c r="CO21" s="86">
        <v>2</v>
      </c>
      <c r="CP21" s="86" t="s">
        <v>90</v>
      </c>
      <c r="CQ21" s="86">
        <v>2</v>
      </c>
      <c r="CR21" s="86">
        <v>2</v>
      </c>
      <c r="CS21" s="86">
        <v>3</v>
      </c>
      <c r="CT21" s="86">
        <v>2</v>
      </c>
      <c r="CU21" s="86">
        <v>6</v>
      </c>
      <c r="CV21" s="86">
        <v>5</v>
      </c>
      <c r="CW21" s="87">
        <v>1</v>
      </c>
      <c r="CX21" s="15" t="s">
        <v>90</v>
      </c>
      <c r="CY21" s="88">
        <v>23</v>
      </c>
      <c r="CZ21" s="6"/>
      <c r="DA21" s="14" t="s">
        <v>24</v>
      </c>
      <c r="DB21" s="85" t="s">
        <v>90</v>
      </c>
      <c r="DC21" s="86" t="s">
        <v>90</v>
      </c>
      <c r="DD21" s="86" t="s">
        <v>90</v>
      </c>
      <c r="DE21" s="86" t="s">
        <v>90</v>
      </c>
      <c r="DF21" s="86" t="s">
        <v>90</v>
      </c>
      <c r="DG21" s="86" t="s">
        <v>90</v>
      </c>
      <c r="DH21" s="86" t="s">
        <v>90</v>
      </c>
      <c r="DI21" s="86" t="s">
        <v>90</v>
      </c>
      <c r="DJ21" s="86" t="s">
        <v>90</v>
      </c>
      <c r="DK21" s="87" t="s">
        <v>90</v>
      </c>
      <c r="DL21" s="15" t="s">
        <v>90</v>
      </c>
      <c r="DM21" s="88" t="s">
        <v>90</v>
      </c>
      <c r="DN21" s="85" t="s">
        <v>90</v>
      </c>
      <c r="DO21" s="86" t="s">
        <v>90</v>
      </c>
      <c r="DP21" s="86" t="s">
        <v>90</v>
      </c>
      <c r="DQ21" s="86" t="s">
        <v>90</v>
      </c>
      <c r="DR21" s="86" t="s">
        <v>90</v>
      </c>
      <c r="DS21" s="86" t="s">
        <v>90</v>
      </c>
      <c r="DT21" s="86" t="s">
        <v>90</v>
      </c>
      <c r="DU21" s="86" t="s">
        <v>90</v>
      </c>
      <c r="DV21" s="86" t="s">
        <v>90</v>
      </c>
      <c r="DW21" s="87" t="s">
        <v>90</v>
      </c>
      <c r="DX21" s="15">
        <v>0</v>
      </c>
      <c r="DY21" s="88" t="s">
        <v>90</v>
      </c>
      <c r="DZ21" s="6"/>
      <c r="EA21" s="14" t="s">
        <v>24</v>
      </c>
      <c r="EB21" s="85" t="s">
        <v>90</v>
      </c>
      <c r="EC21" s="86" t="s">
        <v>90</v>
      </c>
      <c r="ED21" s="86" t="s">
        <v>90</v>
      </c>
      <c r="EE21" s="86" t="s">
        <v>90</v>
      </c>
      <c r="EF21" s="86" t="s">
        <v>90</v>
      </c>
      <c r="EG21" s="86" t="s">
        <v>90</v>
      </c>
      <c r="EH21" s="86" t="s">
        <v>90</v>
      </c>
      <c r="EI21" s="86" t="s">
        <v>90</v>
      </c>
      <c r="EJ21" s="86" t="s">
        <v>90</v>
      </c>
      <c r="EK21" s="87" t="s">
        <v>90</v>
      </c>
      <c r="EL21" s="15">
        <v>0</v>
      </c>
      <c r="EM21" s="88">
        <v>0</v>
      </c>
      <c r="EN21" s="85">
        <f t="shared" si="43"/>
        <v>0</v>
      </c>
      <c r="EO21" s="86">
        <v>0</v>
      </c>
      <c r="EP21" s="86">
        <v>0</v>
      </c>
      <c r="EQ21" s="86">
        <v>0</v>
      </c>
      <c r="ER21" s="86">
        <v>0</v>
      </c>
      <c r="ES21" s="86">
        <v>0</v>
      </c>
      <c r="ET21" s="86">
        <v>0</v>
      </c>
      <c r="EU21" s="86">
        <v>0</v>
      </c>
      <c r="EV21" s="86">
        <v>0</v>
      </c>
      <c r="EW21" s="87">
        <v>0</v>
      </c>
      <c r="EX21" s="15">
        <v>0</v>
      </c>
      <c r="EY21" s="88">
        <v>0</v>
      </c>
      <c r="FA21" s="14" t="s">
        <v>24</v>
      </c>
      <c r="FB21" s="85">
        <f t="shared" si="45"/>
        <v>0</v>
      </c>
      <c r="FC21" s="86">
        <v>0</v>
      </c>
      <c r="FD21" s="86">
        <v>0</v>
      </c>
      <c r="FE21" s="86">
        <v>0</v>
      </c>
      <c r="FF21" s="86">
        <v>0</v>
      </c>
      <c r="FG21" s="86">
        <v>0</v>
      </c>
      <c r="FH21" s="86">
        <v>0</v>
      </c>
      <c r="FI21" s="86">
        <v>0</v>
      </c>
      <c r="FJ21" s="86">
        <v>0</v>
      </c>
      <c r="FK21" s="87">
        <v>0</v>
      </c>
      <c r="FL21" s="15">
        <v>0</v>
      </c>
      <c r="FM21" s="88">
        <v>0</v>
      </c>
      <c r="FN21" s="85">
        <f t="shared" si="47"/>
        <v>0</v>
      </c>
      <c r="FO21" s="86">
        <v>0</v>
      </c>
      <c r="FP21" s="86">
        <v>0</v>
      </c>
      <c r="FQ21" s="86">
        <v>0</v>
      </c>
      <c r="FR21" s="86">
        <v>0</v>
      </c>
      <c r="FS21" s="86">
        <v>0</v>
      </c>
      <c r="FT21" s="86">
        <v>0</v>
      </c>
      <c r="FU21" s="86">
        <v>0</v>
      </c>
      <c r="FV21" s="86">
        <v>0</v>
      </c>
      <c r="FW21" s="87">
        <v>0</v>
      </c>
      <c r="FX21" s="15">
        <v>0</v>
      </c>
      <c r="FY21" s="88">
        <v>0</v>
      </c>
    </row>
    <row r="22" spans="1:181" s="2" customFormat="1" ht="36" customHeight="1">
      <c r="A22" s="14" t="s">
        <v>23</v>
      </c>
      <c r="B22" s="85">
        <v>107</v>
      </c>
      <c r="C22" s="86">
        <v>11</v>
      </c>
      <c r="D22" s="86">
        <v>4</v>
      </c>
      <c r="E22" s="86">
        <v>9</v>
      </c>
      <c r="F22" s="86">
        <v>7</v>
      </c>
      <c r="G22" s="86">
        <v>22</v>
      </c>
      <c r="H22" s="86">
        <v>32</v>
      </c>
      <c r="I22" s="86">
        <v>21</v>
      </c>
      <c r="J22" s="86">
        <v>1</v>
      </c>
      <c r="K22" s="87" t="s">
        <v>90</v>
      </c>
      <c r="L22" s="15" t="s">
        <v>90</v>
      </c>
      <c r="M22" s="88">
        <v>107</v>
      </c>
      <c r="N22" s="85">
        <v>3</v>
      </c>
      <c r="O22" s="86" t="s">
        <v>90</v>
      </c>
      <c r="P22" s="86">
        <v>1</v>
      </c>
      <c r="Q22" s="86" t="s">
        <v>90</v>
      </c>
      <c r="R22" s="86" t="s">
        <v>90</v>
      </c>
      <c r="S22" s="86">
        <v>1</v>
      </c>
      <c r="T22" s="86" t="s">
        <v>90</v>
      </c>
      <c r="U22" s="86">
        <v>1</v>
      </c>
      <c r="V22" s="86" t="s">
        <v>90</v>
      </c>
      <c r="W22" s="87" t="s">
        <v>90</v>
      </c>
      <c r="X22" s="15" t="s">
        <v>90</v>
      </c>
      <c r="Y22" s="88">
        <v>3</v>
      </c>
      <c r="Z22" s="131"/>
      <c r="AA22" s="14" t="s">
        <v>23</v>
      </c>
      <c r="AB22" s="85">
        <v>1</v>
      </c>
      <c r="AC22" s="86" t="s">
        <v>90</v>
      </c>
      <c r="AD22" s="86">
        <v>1</v>
      </c>
      <c r="AE22" s="86" t="s">
        <v>90</v>
      </c>
      <c r="AF22" s="86" t="s">
        <v>90</v>
      </c>
      <c r="AG22" s="86" t="s">
        <v>90</v>
      </c>
      <c r="AH22" s="86" t="s">
        <v>90</v>
      </c>
      <c r="AI22" s="86" t="s">
        <v>90</v>
      </c>
      <c r="AJ22" s="86" t="s">
        <v>90</v>
      </c>
      <c r="AK22" s="87" t="s">
        <v>90</v>
      </c>
      <c r="AL22" s="15" t="s">
        <v>90</v>
      </c>
      <c r="AM22" s="88">
        <v>1</v>
      </c>
      <c r="AN22" s="85" t="s">
        <v>90</v>
      </c>
      <c r="AO22" s="86" t="s">
        <v>90</v>
      </c>
      <c r="AP22" s="86" t="s">
        <v>90</v>
      </c>
      <c r="AQ22" s="86" t="s">
        <v>90</v>
      </c>
      <c r="AR22" s="86" t="s">
        <v>90</v>
      </c>
      <c r="AS22" s="86" t="s">
        <v>90</v>
      </c>
      <c r="AT22" s="86" t="s">
        <v>90</v>
      </c>
      <c r="AU22" s="86" t="s">
        <v>90</v>
      </c>
      <c r="AV22" s="86" t="s">
        <v>90</v>
      </c>
      <c r="AW22" s="87" t="s">
        <v>90</v>
      </c>
      <c r="AX22" s="15">
        <v>0</v>
      </c>
      <c r="AY22" s="88" t="s">
        <v>90</v>
      </c>
      <c r="AZ22" s="15"/>
      <c r="BA22" s="14" t="s">
        <v>23</v>
      </c>
      <c r="BB22" s="85" t="s">
        <v>90</v>
      </c>
      <c r="BC22" s="86" t="s">
        <v>90</v>
      </c>
      <c r="BD22" s="86" t="s">
        <v>90</v>
      </c>
      <c r="BE22" s="86" t="s">
        <v>90</v>
      </c>
      <c r="BF22" s="86" t="s">
        <v>90</v>
      </c>
      <c r="BG22" s="86" t="s">
        <v>90</v>
      </c>
      <c r="BH22" s="86" t="s">
        <v>90</v>
      </c>
      <c r="BI22" s="86" t="s">
        <v>90</v>
      </c>
      <c r="BJ22" s="86" t="s">
        <v>90</v>
      </c>
      <c r="BK22" s="87" t="s">
        <v>90</v>
      </c>
      <c r="BL22" s="15">
        <v>0</v>
      </c>
      <c r="BM22" s="88" t="s">
        <v>90</v>
      </c>
      <c r="BN22" s="85" t="s">
        <v>90</v>
      </c>
      <c r="BO22" s="86" t="s">
        <v>90</v>
      </c>
      <c r="BP22" s="86" t="s">
        <v>90</v>
      </c>
      <c r="BQ22" s="86" t="s">
        <v>90</v>
      </c>
      <c r="BR22" s="86" t="s">
        <v>90</v>
      </c>
      <c r="BS22" s="86" t="s">
        <v>90</v>
      </c>
      <c r="BT22" s="86" t="s">
        <v>90</v>
      </c>
      <c r="BU22" s="86" t="s">
        <v>90</v>
      </c>
      <c r="BV22" s="86" t="s">
        <v>90</v>
      </c>
      <c r="BW22" s="87" t="s">
        <v>90</v>
      </c>
      <c r="BX22" s="15">
        <v>0</v>
      </c>
      <c r="BY22" s="88" t="s">
        <v>90</v>
      </c>
      <c r="BZ22" s="7"/>
      <c r="CA22" s="14" t="s">
        <v>23</v>
      </c>
      <c r="CB22" s="85" t="s">
        <v>90</v>
      </c>
      <c r="CC22" s="86" t="s">
        <v>90</v>
      </c>
      <c r="CD22" s="86" t="s">
        <v>90</v>
      </c>
      <c r="CE22" s="86" t="s">
        <v>90</v>
      </c>
      <c r="CF22" s="86" t="s">
        <v>90</v>
      </c>
      <c r="CG22" s="86" t="s">
        <v>90</v>
      </c>
      <c r="CH22" s="86" t="s">
        <v>90</v>
      </c>
      <c r="CI22" s="86" t="s">
        <v>90</v>
      </c>
      <c r="CJ22" s="86" t="s">
        <v>90</v>
      </c>
      <c r="CK22" s="87" t="s">
        <v>90</v>
      </c>
      <c r="CL22" s="15">
        <v>0</v>
      </c>
      <c r="CM22" s="88" t="s">
        <v>90</v>
      </c>
      <c r="CN22" s="85">
        <v>2</v>
      </c>
      <c r="CO22" s="86" t="s">
        <v>90</v>
      </c>
      <c r="CP22" s="86" t="s">
        <v>90</v>
      </c>
      <c r="CQ22" s="86" t="s">
        <v>90</v>
      </c>
      <c r="CR22" s="86" t="s">
        <v>90</v>
      </c>
      <c r="CS22" s="86">
        <v>1</v>
      </c>
      <c r="CT22" s="86" t="s">
        <v>90</v>
      </c>
      <c r="CU22" s="86">
        <v>1</v>
      </c>
      <c r="CV22" s="86" t="s">
        <v>90</v>
      </c>
      <c r="CW22" s="87" t="s">
        <v>90</v>
      </c>
      <c r="CX22" s="15" t="s">
        <v>90</v>
      </c>
      <c r="CY22" s="88">
        <v>2</v>
      </c>
      <c r="CZ22" s="6"/>
      <c r="DA22" s="14" t="s">
        <v>23</v>
      </c>
      <c r="DB22" s="85" t="s">
        <v>90</v>
      </c>
      <c r="DC22" s="86" t="s">
        <v>90</v>
      </c>
      <c r="DD22" s="86" t="s">
        <v>90</v>
      </c>
      <c r="DE22" s="86" t="s">
        <v>90</v>
      </c>
      <c r="DF22" s="86" t="s">
        <v>90</v>
      </c>
      <c r="DG22" s="86" t="s">
        <v>90</v>
      </c>
      <c r="DH22" s="86" t="s">
        <v>90</v>
      </c>
      <c r="DI22" s="86" t="s">
        <v>90</v>
      </c>
      <c r="DJ22" s="86" t="s">
        <v>90</v>
      </c>
      <c r="DK22" s="87" t="s">
        <v>90</v>
      </c>
      <c r="DL22" s="15" t="s">
        <v>90</v>
      </c>
      <c r="DM22" s="88" t="s">
        <v>90</v>
      </c>
      <c r="DN22" s="85" t="s">
        <v>90</v>
      </c>
      <c r="DO22" s="86" t="s">
        <v>90</v>
      </c>
      <c r="DP22" s="86" t="s">
        <v>90</v>
      </c>
      <c r="DQ22" s="86" t="s">
        <v>90</v>
      </c>
      <c r="DR22" s="86" t="s">
        <v>90</v>
      </c>
      <c r="DS22" s="86" t="s">
        <v>90</v>
      </c>
      <c r="DT22" s="86" t="s">
        <v>90</v>
      </c>
      <c r="DU22" s="86" t="s">
        <v>90</v>
      </c>
      <c r="DV22" s="86" t="s">
        <v>90</v>
      </c>
      <c r="DW22" s="87" t="s">
        <v>90</v>
      </c>
      <c r="DX22" s="15">
        <v>0</v>
      </c>
      <c r="DY22" s="88" t="s">
        <v>90</v>
      </c>
      <c r="DZ22" s="6"/>
      <c r="EA22" s="14" t="s">
        <v>23</v>
      </c>
      <c r="EB22" s="85" t="s">
        <v>90</v>
      </c>
      <c r="EC22" s="86" t="s">
        <v>90</v>
      </c>
      <c r="ED22" s="86" t="s">
        <v>90</v>
      </c>
      <c r="EE22" s="86" t="s">
        <v>90</v>
      </c>
      <c r="EF22" s="86" t="s">
        <v>90</v>
      </c>
      <c r="EG22" s="86" t="s">
        <v>90</v>
      </c>
      <c r="EH22" s="86" t="s">
        <v>90</v>
      </c>
      <c r="EI22" s="86" t="s">
        <v>90</v>
      </c>
      <c r="EJ22" s="86" t="s">
        <v>90</v>
      </c>
      <c r="EK22" s="87" t="s">
        <v>90</v>
      </c>
      <c r="EL22" s="15">
        <v>0</v>
      </c>
      <c r="EM22" s="88">
        <v>0</v>
      </c>
      <c r="EN22" s="85">
        <f t="shared" si="43"/>
        <v>0</v>
      </c>
      <c r="EO22" s="86">
        <v>0</v>
      </c>
      <c r="EP22" s="86">
        <v>0</v>
      </c>
      <c r="EQ22" s="86">
        <v>0</v>
      </c>
      <c r="ER22" s="86">
        <v>0</v>
      </c>
      <c r="ES22" s="86">
        <v>0</v>
      </c>
      <c r="ET22" s="86">
        <v>0</v>
      </c>
      <c r="EU22" s="86">
        <v>0</v>
      </c>
      <c r="EV22" s="86">
        <v>0</v>
      </c>
      <c r="EW22" s="87">
        <v>0</v>
      </c>
      <c r="EX22" s="15">
        <v>0</v>
      </c>
      <c r="EY22" s="88">
        <v>0</v>
      </c>
      <c r="FA22" s="14" t="s">
        <v>23</v>
      </c>
      <c r="FB22" s="85">
        <f t="shared" si="45"/>
        <v>0</v>
      </c>
      <c r="FC22" s="86">
        <v>0</v>
      </c>
      <c r="FD22" s="86">
        <v>0</v>
      </c>
      <c r="FE22" s="86">
        <v>0</v>
      </c>
      <c r="FF22" s="86">
        <v>0</v>
      </c>
      <c r="FG22" s="86">
        <v>0</v>
      </c>
      <c r="FH22" s="86">
        <v>0</v>
      </c>
      <c r="FI22" s="86">
        <v>0</v>
      </c>
      <c r="FJ22" s="86">
        <v>0</v>
      </c>
      <c r="FK22" s="87">
        <v>0</v>
      </c>
      <c r="FL22" s="15">
        <v>0</v>
      </c>
      <c r="FM22" s="88">
        <v>0</v>
      </c>
      <c r="FN22" s="85">
        <f t="shared" si="47"/>
        <v>0</v>
      </c>
      <c r="FO22" s="86">
        <v>0</v>
      </c>
      <c r="FP22" s="86">
        <v>0</v>
      </c>
      <c r="FQ22" s="86">
        <v>0</v>
      </c>
      <c r="FR22" s="86">
        <v>0</v>
      </c>
      <c r="FS22" s="86">
        <v>0</v>
      </c>
      <c r="FT22" s="86">
        <v>0</v>
      </c>
      <c r="FU22" s="86">
        <v>0</v>
      </c>
      <c r="FV22" s="86">
        <v>0</v>
      </c>
      <c r="FW22" s="87">
        <v>0</v>
      </c>
      <c r="FX22" s="15">
        <v>0</v>
      </c>
      <c r="FY22" s="88">
        <v>0</v>
      </c>
    </row>
    <row r="23" spans="1:181" ht="36" customHeight="1" thickBot="1">
      <c r="A23" s="5" t="s">
        <v>21</v>
      </c>
      <c r="B23" s="80">
        <v>363</v>
      </c>
      <c r="C23" s="81">
        <v>14</v>
      </c>
      <c r="D23" s="81">
        <v>30</v>
      </c>
      <c r="E23" s="81">
        <v>25</v>
      </c>
      <c r="F23" s="81">
        <v>20</v>
      </c>
      <c r="G23" s="81">
        <v>66</v>
      </c>
      <c r="H23" s="81">
        <v>115</v>
      </c>
      <c r="I23" s="81">
        <v>84</v>
      </c>
      <c r="J23" s="81">
        <v>9</v>
      </c>
      <c r="K23" s="82" t="s">
        <v>90</v>
      </c>
      <c r="L23" s="89" t="s">
        <v>90</v>
      </c>
      <c r="M23" s="90">
        <v>363</v>
      </c>
      <c r="N23" s="80">
        <v>22</v>
      </c>
      <c r="O23" s="81">
        <v>1</v>
      </c>
      <c r="P23" s="81">
        <v>2</v>
      </c>
      <c r="Q23" s="81" t="s">
        <v>90</v>
      </c>
      <c r="R23" s="81">
        <v>2</v>
      </c>
      <c r="S23" s="81">
        <v>3</v>
      </c>
      <c r="T23" s="81">
        <v>6</v>
      </c>
      <c r="U23" s="81">
        <v>6</v>
      </c>
      <c r="V23" s="81">
        <v>2</v>
      </c>
      <c r="W23" s="82" t="s">
        <v>90</v>
      </c>
      <c r="X23" s="89" t="s">
        <v>90</v>
      </c>
      <c r="Y23" s="90">
        <v>22</v>
      </c>
      <c r="Z23" s="131"/>
      <c r="AA23" s="5" t="s">
        <v>22</v>
      </c>
      <c r="AB23" s="80">
        <v>2</v>
      </c>
      <c r="AC23" s="81" t="s">
        <v>90</v>
      </c>
      <c r="AD23" s="81" t="s">
        <v>90</v>
      </c>
      <c r="AE23" s="81" t="s">
        <v>90</v>
      </c>
      <c r="AF23" s="81" t="s">
        <v>90</v>
      </c>
      <c r="AG23" s="81">
        <v>1</v>
      </c>
      <c r="AH23" s="81" t="s">
        <v>90</v>
      </c>
      <c r="AI23" s="81">
        <v>1</v>
      </c>
      <c r="AJ23" s="81" t="s">
        <v>90</v>
      </c>
      <c r="AK23" s="82" t="s">
        <v>90</v>
      </c>
      <c r="AL23" s="89" t="s">
        <v>90</v>
      </c>
      <c r="AM23" s="90">
        <v>2</v>
      </c>
      <c r="AN23" s="80" t="s">
        <v>90</v>
      </c>
      <c r="AO23" s="81" t="s">
        <v>90</v>
      </c>
      <c r="AP23" s="81" t="s">
        <v>90</v>
      </c>
      <c r="AQ23" s="81" t="s">
        <v>90</v>
      </c>
      <c r="AR23" s="81" t="s">
        <v>90</v>
      </c>
      <c r="AS23" s="81" t="s">
        <v>90</v>
      </c>
      <c r="AT23" s="81" t="s">
        <v>90</v>
      </c>
      <c r="AU23" s="81" t="s">
        <v>90</v>
      </c>
      <c r="AV23" s="81" t="s">
        <v>90</v>
      </c>
      <c r="AW23" s="82" t="s">
        <v>90</v>
      </c>
      <c r="AX23" s="89">
        <v>0</v>
      </c>
      <c r="AY23" s="90" t="s">
        <v>90</v>
      </c>
      <c r="AZ23" s="15"/>
      <c r="BA23" s="5" t="s">
        <v>22</v>
      </c>
      <c r="BB23" s="80" t="s">
        <v>90</v>
      </c>
      <c r="BC23" s="81" t="s">
        <v>90</v>
      </c>
      <c r="BD23" s="81" t="s">
        <v>90</v>
      </c>
      <c r="BE23" s="81" t="s">
        <v>90</v>
      </c>
      <c r="BF23" s="81" t="s">
        <v>90</v>
      </c>
      <c r="BG23" s="81" t="s">
        <v>90</v>
      </c>
      <c r="BH23" s="81" t="s">
        <v>90</v>
      </c>
      <c r="BI23" s="81" t="s">
        <v>90</v>
      </c>
      <c r="BJ23" s="81" t="s">
        <v>90</v>
      </c>
      <c r="BK23" s="82" t="s">
        <v>90</v>
      </c>
      <c r="BL23" s="89">
        <v>0</v>
      </c>
      <c r="BM23" s="90" t="s">
        <v>90</v>
      </c>
      <c r="BN23" s="80" t="s">
        <v>90</v>
      </c>
      <c r="BO23" s="81" t="s">
        <v>90</v>
      </c>
      <c r="BP23" s="81" t="s">
        <v>90</v>
      </c>
      <c r="BQ23" s="81" t="s">
        <v>90</v>
      </c>
      <c r="BR23" s="81" t="s">
        <v>90</v>
      </c>
      <c r="BS23" s="81" t="s">
        <v>90</v>
      </c>
      <c r="BT23" s="81" t="s">
        <v>90</v>
      </c>
      <c r="BU23" s="81" t="s">
        <v>90</v>
      </c>
      <c r="BV23" s="81" t="s">
        <v>90</v>
      </c>
      <c r="BW23" s="82" t="s">
        <v>90</v>
      </c>
      <c r="BX23" s="89">
        <v>0</v>
      </c>
      <c r="BY23" s="90" t="s">
        <v>90</v>
      </c>
      <c r="BZ23" s="7"/>
      <c r="CA23" s="5" t="s">
        <v>21</v>
      </c>
      <c r="CB23" s="80" t="s">
        <v>90</v>
      </c>
      <c r="CC23" s="81" t="s">
        <v>90</v>
      </c>
      <c r="CD23" s="81" t="s">
        <v>90</v>
      </c>
      <c r="CE23" s="81" t="s">
        <v>90</v>
      </c>
      <c r="CF23" s="81" t="s">
        <v>90</v>
      </c>
      <c r="CG23" s="81" t="s">
        <v>90</v>
      </c>
      <c r="CH23" s="81" t="s">
        <v>90</v>
      </c>
      <c r="CI23" s="81" t="s">
        <v>90</v>
      </c>
      <c r="CJ23" s="81" t="s">
        <v>90</v>
      </c>
      <c r="CK23" s="82" t="s">
        <v>90</v>
      </c>
      <c r="CL23" s="89">
        <v>0</v>
      </c>
      <c r="CM23" s="90" t="s">
        <v>90</v>
      </c>
      <c r="CN23" s="80">
        <v>18</v>
      </c>
      <c r="CO23" s="81" t="s">
        <v>90</v>
      </c>
      <c r="CP23" s="81">
        <v>2</v>
      </c>
      <c r="CQ23" s="81" t="s">
        <v>90</v>
      </c>
      <c r="CR23" s="81">
        <v>2</v>
      </c>
      <c r="CS23" s="81">
        <v>2</v>
      </c>
      <c r="CT23" s="81">
        <v>5</v>
      </c>
      <c r="CU23" s="81">
        <v>5</v>
      </c>
      <c r="CV23" s="81">
        <v>2</v>
      </c>
      <c r="CW23" s="82" t="s">
        <v>90</v>
      </c>
      <c r="CX23" s="89" t="s">
        <v>90</v>
      </c>
      <c r="CY23" s="90">
        <v>18</v>
      </c>
      <c r="CZ23" s="6"/>
      <c r="DA23" s="5" t="s">
        <v>21</v>
      </c>
      <c r="DB23" s="80">
        <v>2</v>
      </c>
      <c r="DC23" s="81">
        <v>1</v>
      </c>
      <c r="DD23" s="81" t="s">
        <v>90</v>
      </c>
      <c r="DE23" s="81" t="s">
        <v>90</v>
      </c>
      <c r="DF23" s="81" t="s">
        <v>90</v>
      </c>
      <c r="DG23" s="81" t="s">
        <v>90</v>
      </c>
      <c r="DH23" s="81">
        <v>1</v>
      </c>
      <c r="DI23" s="81" t="s">
        <v>90</v>
      </c>
      <c r="DJ23" s="81" t="s">
        <v>90</v>
      </c>
      <c r="DK23" s="82" t="s">
        <v>90</v>
      </c>
      <c r="DL23" s="89" t="s">
        <v>90</v>
      </c>
      <c r="DM23" s="90">
        <v>2</v>
      </c>
      <c r="DN23" s="80" t="s">
        <v>90</v>
      </c>
      <c r="DO23" s="81" t="s">
        <v>90</v>
      </c>
      <c r="DP23" s="81" t="s">
        <v>90</v>
      </c>
      <c r="DQ23" s="81" t="s">
        <v>90</v>
      </c>
      <c r="DR23" s="81" t="s">
        <v>90</v>
      </c>
      <c r="DS23" s="81" t="s">
        <v>90</v>
      </c>
      <c r="DT23" s="81" t="s">
        <v>90</v>
      </c>
      <c r="DU23" s="81" t="s">
        <v>90</v>
      </c>
      <c r="DV23" s="81" t="s">
        <v>90</v>
      </c>
      <c r="DW23" s="82" t="s">
        <v>90</v>
      </c>
      <c r="DX23" s="89">
        <v>0</v>
      </c>
      <c r="DY23" s="90" t="s">
        <v>90</v>
      </c>
      <c r="DZ23" s="6"/>
      <c r="EA23" s="5" t="s">
        <v>21</v>
      </c>
      <c r="EB23" s="80" t="s">
        <v>90</v>
      </c>
      <c r="EC23" s="81" t="s">
        <v>90</v>
      </c>
      <c r="ED23" s="81" t="s">
        <v>90</v>
      </c>
      <c r="EE23" s="81" t="s">
        <v>90</v>
      </c>
      <c r="EF23" s="81" t="s">
        <v>90</v>
      </c>
      <c r="EG23" s="81" t="s">
        <v>90</v>
      </c>
      <c r="EH23" s="81" t="s">
        <v>90</v>
      </c>
      <c r="EI23" s="81" t="s">
        <v>90</v>
      </c>
      <c r="EJ23" s="81" t="s">
        <v>90</v>
      </c>
      <c r="EK23" s="82" t="s">
        <v>90</v>
      </c>
      <c r="EL23" s="89">
        <v>0</v>
      </c>
      <c r="EM23" s="90">
        <v>0</v>
      </c>
      <c r="EN23" s="80">
        <f t="shared" si="43"/>
        <v>0</v>
      </c>
      <c r="EO23" s="81">
        <v>0</v>
      </c>
      <c r="EP23" s="81">
        <v>0</v>
      </c>
      <c r="EQ23" s="81">
        <v>0</v>
      </c>
      <c r="ER23" s="81">
        <v>0</v>
      </c>
      <c r="ES23" s="81">
        <v>0</v>
      </c>
      <c r="ET23" s="81">
        <v>0</v>
      </c>
      <c r="EU23" s="81">
        <v>0</v>
      </c>
      <c r="EV23" s="81">
        <v>0</v>
      </c>
      <c r="EW23" s="82">
        <v>0</v>
      </c>
      <c r="EX23" s="89">
        <v>0</v>
      </c>
      <c r="EY23" s="90">
        <v>0</v>
      </c>
      <c r="FA23" s="5" t="s">
        <v>21</v>
      </c>
      <c r="FB23" s="80">
        <f t="shared" si="45"/>
        <v>0</v>
      </c>
      <c r="FC23" s="81">
        <v>0</v>
      </c>
      <c r="FD23" s="81">
        <v>0</v>
      </c>
      <c r="FE23" s="81">
        <v>0</v>
      </c>
      <c r="FF23" s="81">
        <v>0</v>
      </c>
      <c r="FG23" s="81">
        <v>0</v>
      </c>
      <c r="FH23" s="81">
        <v>0</v>
      </c>
      <c r="FI23" s="81">
        <v>0</v>
      </c>
      <c r="FJ23" s="81">
        <v>0</v>
      </c>
      <c r="FK23" s="82">
        <v>0</v>
      </c>
      <c r="FL23" s="89">
        <v>0</v>
      </c>
      <c r="FM23" s="90">
        <v>0</v>
      </c>
      <c r="FN23" s="80">
        <f t="shared" si="47"/>
        <v>0</v>
      </c>
      <c r="FO23" s="81">
        <v>0</v>
      </c>
      <c r="FP23" s="81">
        <v>0</v>
      </c>
      <c r="FQ23" s="81">
        <v>0</v>
      </c>
      <c r="FR23" s="81">
        <v>0</v>
      </c>
      <c r="FS23" s="81">
        <v>0</v>
      </c>
      <c r="FT23" s="81">
        <v>0</v>
      </c>
      <c r="FU23" s="81">
        <v>0</v>
      </c>
      <c r="FV23" s="81">
        <v>0</v>
      </c>
      <c r="FW23" s="82">
        <v>0</v>
      </c>
      <c r="FX23" s="89">
        <v>0</v>
      </c>
      <c r="FY23" s="90">
        <v>0</v>
      </c>
    </row>
    <row r="24" spans="1:181" s="11" customFormat="1" ht="36" customHeight="1">
      <c r="A24" s="17" t="s">
        <v>20</v>
      </c>
      <c r="B24" s="66">
        <f>SUM(B25:B26)</f>
        <v>2689</v>
      </c>
      <c r="C24" s="67">
        <f t="shared" ref="C24:K24" si="129">SUM(C25:C26)</f>
        <v>221</v>
      </c>
      <c r="D24" s="67">
        <f t="shared" si="129"/>
        <v>200</v>
      </c>
      <c r="E24" s="67">
        <f t="shared" si="129"/>
        <v>215</v>
      </c>
      <c r="F24" s="67">
        <f t="shared" si="129"/>
        <v>289</v>
      </c>
      <c r="G24" s="67">
        <f t="shared" si="129"/>
        <v>436</v>
      </c>
      <c r="H24" s="67">
        <f t="shared" si="129"/>
        <v>666</v>
      </c>
      <c r="I24" s="67">
        <f t="shared" si="129"/>
        <v>471</v>
      </c>
      <c r="J24" s="67">
        <f t="shared" si="129"/>
        <v>184</v>
      </c>
      <c r="K24" s="68">
        <f t="shared" si="129"/>
        <v>7</v>
      </c>
      <c r="L24" s="9">
        <f>SUM(L25:L26)</f>
        <v>0</v>
      </c>
      <c r="M24" s="68">
        <f>SUM(M25:M26)</f>
        <v>2689</v>
      </c>
      <c r="N24" s="66">
        <f t="shared" ref="N24:W24" si="130">SUM(N25:N26)</f>
        <v>228</v>
      </c>
      <c r="O24" s="67">
        <f t="shared" si="130"/>
        <v>16</v>
      </c>
      <c r="P24" s="67">
        <f t="shared" si="130"/>
        <v>15</v>
      </c>
      <c r="Q24" s="67">
        <f t="shared" si="130"/>
        <v>16</v>
      </c>
      <c r="R24" s="67">
        <f t="shared" si="130"/>
        <v>24</v>
      </c>
      <c r="S24" s="67">
        <f t="shared" si="130"/>
        <v>38</v>
      </c>
      <c r="T24" s="67">
        <f t="shared" si="130"/>
        <v>53</v>
      </c>
      <c r="U24" s="67">
        <f t="shared" si="130"/>
        <v>51</v>
      </c>
      <c r="V24" s="67">
        <f t="shared" si="130"/>
        <v>15</v>
      </c>
      <c r="W24" s="68">
        <f t="shared" si="130"/>
        <v>0</v>
      </c>
      <c r="X24" s="9">
        <f t="shared" ref="X24" si="131">SUM(X25:X26)</f>
        <v>0</v>
      </c>
      <c r="Y24" s="68">
        <f t="shared" ref="Y24" si="132">SUM(Y25:Y26)</f>
        <v>228</v>
      </c>
      <c r="Z24" s="131"/>
      <c r="AA24" s="17" t="s">
        <v>19</v>
      </c>
      <c r="AB24" s="66">
        <f t="shared" ref="AB24:AK24" si="133">SUM(AB25:AB26)</f>
        <v>41</v>
      </c>
      <c r="AC24" s="67">
        <f t="shared" si="133"/>
        <v>1</v>
      </c>
      <c r="AD24" s="67">
        <f t="shared" si="133"/>
        <v>1</v>
      </c>
      <c r="AE24" s="67">
        <f t="shared" si="133"/>
        <v>4</v>
      </c>
      <c r="AF24" s="67">
        <f t="shared" si="133"/>
        <v>6</v>
      </c>
      <c r="AG24" s="67">
        <f t="shared" si="133"/>
        <v>3</v>
      </c>
      <c r="AH24" s="67">
        <f t="shared" si="133"/>
        <v>13</v>
      </c>
      <c r="AI24" s="67">
        <f t="shared" si="133"/>
        <v>11</v>
      </c>
      <c r="AJ24" s="67">
        <f t="shared" si="133"/>
        <v>2</v>
      </c>
      <c r="AK24" s="68">
        <f t="shared" si="133"/>
        <v>0</v>
      </c>
      <c r="AL24" s="9">
        <f t="shared" ref="AL24:AM24" si="134">SUM(AL25:AL26)</f>
        <v>0</v>
      </c>
      <c r="AM24" s="68">
        <f t="shared" si="134"/>
        <v>41</v>
      </c>
      <c r="AN24" s="66">
        <f t="shared" ref="AN24:AW24" si="135">SUM(AN25:AN26)</f>
        <v>4</v>
      </c>
      <c r="AO24" s="67">
        <f t="shared" si="135"/>
        <v>1</v>
      </c>
      <c r="AP24" s="67">
        <f t="shared" si="135"/>
        <v>0</v>
      </c>
      <c r="AQ24" s="67">
        <f t="shared" si="135"/>
        <v>0</v>
      </c>
      <c r="AR24" s="67">
        <f t="shared" si="135"/>
        <v>1</v>
      </c>
      <c r="AS24" s="67">
        <f t="shared" si="135"/>
        <v>0</v>
      </c>
      <c r="AT24" s="67">
        <f t="shared" si="135"/>
        <v>0</v>
      </c>
      <c r="AU24" s="67">
        <f t="shared" si="135"/>
        <v>1</v>
      </c>
      <c r="AV24" s="67">
        <f t="shared" si="135"/>
        <v>1</v>
      </c>
      <c r="AW24" s="68">
        <f t="shared" si="135"/>
        <v>0</v>
      </c>
      <c r="AX24" s="9">
        <f t="shared" ref="AX24:AY24" si="136">SUM(AX25:AX26)</f>
        <v>0</v>
      </c>
      <c r="AY24" s="68">
        <f t="shared" si="136"/>
        <v>4</v>
      </c>
      <c r="AZ24" s="9"/>
      <c r="BA24" s="17" t="s">
        <v>19</v>
      </c>
      <c r="BB24" s="66">
        <f t="shared" ref="BB24:BK24" si="137">SUM(BB25:BB26)</f>
        <v>0</v>
      </c>
      <c r="BC24" s="67">
        <f t="shared" si="137"/>
        <v>0</v>
      </c>
      <c r="BD24" s="67">
        <f t="shared" si="137"/>
        <v>0</v>
      </c>
      <c r="BE24" s="67">
        <f t="shared" si="137"/>
        <v>0</v>
      </c>
      <c r="BF24" s="67">
        <f t="shared" si="137"/>
        <v>0</v>
      </c>
      <c r="BG24" s="67">
        <f t="shared" si="137"/>
        <v>0</v>
      </c>
      <c r="BH24" s="67">
        <f t="shared" si="137"/>
        <v>0</v>
      </c>
      <c r="BI24" s="67">
        <f t="shared" si="137"/>
        <v>0</v>
      </c>
      <c r="BJ24" s="67">
        <f t="shared" si="137"/>
        <v>0</v>
      </c>
      <c r="BK24" s="68">
        <f t="shared" si="137"/>
        <v>0</v>
      </c>
      <c r="BL24" s="9">
        <f t="shared" ref="BL24:BM24" si="138">SUM(BL25:BL26)</f>
        <v>0</v>
      </c>
      <c r="BM24" s="68">
        <f t="shared" si="138"/>
        <v>0</v>
      </c>
      <c r="BN24" s="66">
        <f t="shared" ref="BN24:BW24" si="139">SUM(BN25:BN26)</f>
        <v>0</v>
      </c>
      <c r="BO24" s="67">
        <f t="shared" si="139"/>
        <v>0</v>
      </c>
      <c r="BP24" s="67">
        <f t="shared" si="139"/>
        <v>0</v>
      </c>
      <c r="BQ24" s="67">
        <f t="shared" si="139"/>
        <v>0</v>
      </c>
      <c r="BR24" s="67">
        <f t="shared" si="139"/>
        <v>0</v>
      </c>
      <c r="BS24" s="67">
        <f t="shared" si="139"/>
        <v>0</v>
      </c>
      <c r="BT24" s="67">
        <f t="shared" si="139"/>
        <v>0</v>
      </c>
      <c r="BU24" s="67">
        <f t="shared" si="139"/>
        <v>0</v>
      </c>
      <c r="BV24" s="67">
        <f t="shared" si="139"/>
        <v>0</v>
      </c>
      <c r="BW24" s="68">
        <f t="shared" si="139"/>
        <v>0</v>
      </c>
      <c r="BX24" s="9">
        <f t="shared" ref="BX24:BY24" si="140">SUM(BX25:BX26)</f>
        <v>0</v>
      </c>
      <c r="BY24" s="68">
        <f t="shared" si="140"/>
        <v>0</v>
      </c>
      <c r="BZ24" s="13"/>
      <c r="CA24" s="17" t="s">
        <v>19</v>
      </c>
      <c r="CB24" s="66">
        <f t="shared" ref="CB24:CK24" si="141">SUM(CB25:CB26)</f>
        <v>4</v>
      </c>
      <c r="CC24" s="67">
        <f t="shared" si="141"/>
        <v>0</v>
      </c>
      <c r="CD24" s="67">
        <f t="shared" si="141"/>
        <v>0</v>
      </c>
      <c r="CE24" s="67">
        <f t="shared" si="141"/>
        <v>0</v>
      </c>
      <c r="CF24" s="67">
        <f t="shared" si="141"/>
        <v>0</v>
      </c>
      <c r="CG24" s="67">
        <f t="shared" si="141"/>
        <v>0</v>
      </c>
      <c r="CH24" s="67">
        <f t="shared" si="141"/>
        <v>3</v>
      </c>
      <c r="CI24" s="67">
        <f t="shared" si="141"/>
        <v>1</v>
      </c>
      <c r="CJ24" s="67">
        <f t="shared" si="141"/>
        <v>0</v>
      </c>
      <c r="CK24" s="68">
        <f t="shared" si="141"/>
        <v>0</v>
      </c>
      <c r="CL24" s="9">
        <f t="shared" ref="CL24:CM24" si="142">SUM(CL25:CL26)</f>
        <v>0</v>
      </c>
      <c r="CM24" s="68">
        <f t="shared" si="142"/>
        <v>4</v>
      </c>
      <c r="CN24" s="66">
        <f t="shared" ref="CN24:CW24" si="143">SUM(CN25:CN26)</f>
        <v>156</v>
      </c>
      <c r="CO24" s="67">
        <f t="shared" si="143"/>
        <v>12</v>
      </c>
      <c r="CP24" s="67">
        <f t="shared" si="143"/>
        <v>12</v>
      </c>
      <c r="CQ24" s="67">
        <f t="shared" si="143"/>
        <v>11</v>
      </c>
      <c r="CR24" s="67">
        <f t="shared" si="143"/>
        <v>15</v>
      </c>
      <c r="CS24" s="67">
        <f t="shared" si="143"/>
        <v>29</v>
      </c>
      <c r="CT24" s="67">
        <f t="shared" si="143"/>
        <v>34</v>
      </c>
      <c r="CU24" s="67">
        <f t="shared" si="143"/>
        <v>32</v>
      </c>
      <c r="CV24" s="67">
        <f t="shared" si="143"/>
        <v>11</v>
      </c>
      <c r="CW24" s="68">
        <f t="shared" si="143"/>
        <v>0</v>
      </c>
      <c r="CX24" s="9">
        <f t="shared" ref="CX24" si="144">SUM(CX25:CX26)</f>
        <v>0</v>
      </c>
      <c r="CY24" s="68">
        <f t="shared" ref="CY24" si="145">SUM(CY25:CY26)</f>
        <v>156</v>
      </c>
      <c r="CZ24" s="12"/>
      <c r="DA24" s="17" t="s">
        <v>19</v>
      </c>
      <c r="DB24" s="66">
        <f t="shared" ref="DB24:DK24" si="146">SUM(DB25:DB26)</f>
        <v>7</v>
      </c>
      <c r="DC24" s="67">
        <f t="shared" si="146"/>
        <v>0</v>
      </c>
      <c r="DD24" s="67">
        <f t="shared" si="146"/>
        <v>0</v>
      </c>
      <c r="DE24" s="67">
        <f t="shared" si="146"/>
        <v>0</v>
      </c>
      <c r="DF24" s="67">
        <f t="shared" si="146"/>
        <v>1</v>
      </c>
      <c r="DG24" s="67">
        <f t="shared" si="146"/>
        <v>3</v>
      </c>
      <c r="DH24" s="67">
        <f t="shared" si="146"/>
        <v>3</v>
      </c>
      <c r="DI24" s="67">
        <f t="shared" si="146"/>
        <v>0</v>
      </c>
      <c r="DJ24" s="67">
        <f t="shared" si="146"/>
        <v>0</v>
      </c>
      <c r="DK24" s="68">
        <f t="shared" si="146"/>
        <v>0</v>
      </c>
      <c r="DL24" s="9">
        <f>SUM(DL25:DL26)</f>
        <v>0</v>
      </c>
      <c r="DM24" s="68">
        <f t="shared" ref="DM24" si="147">SUM(DM25:DM26)</f>
        <v>7</v>
      </c>
      <c r="DN24" s="66">
        <f t="shared" ref="DN24:DW24" si="148">SUM(DN25:DN26)</f>
        <v>16</v>
      </c>
      <c r="DO24" s="67">
        <f t="shared" si="148"/>
        <v>2</v>
      </c>
      <c r="DP24" s="67">
        <f t="shared" si="148"/>
        <v>2</v>
      </c>
      <c r="DQ24" s="67">
        <f t="shared" si="148"/>
        <v>1</v>
      </c>
      <c r="DR24" s="67">
        <f t="shared" si="148"/>
        <v>1</v>
      </c>
      <c r="DS24" s="67">
        <f t="shared" si="148"/>
        <v>3</v>
      </c>
      <c r="DT24" s="67">
        <f t="shared" si="148"/>
        <v>0</v>
      </c>
      <c r="DU24" s="67">
        <f t="shared" si="148"/>
        <v>6</v>
      </c>
      <c r="DV24" s="67">
        <f t="shared" si="148"/>
        <v>1</v>
      </c>
      <c r="DW24" s="68">
        <f t="shared" si="148"/>
        <v>0</v>
      </c>
      <c r="DX24" s="9">
        <f t="shared" ref="DX24:DY24" si="149">SUM(DX25:DX26)</f>
        <v>0</v>
      </c>
      <c r="DY24" s="68">
        <f t="shared" si="149"/>
        <v>16</v>
      </c>
      <c r="DZ24" s="12"/>
      <c r="EA24" s="17" t="s">
        <v>19</v>
      </c>
      <c r="EB24" s="66">
        <f t="shared" ref="EB24:EK24" si="150">SUM(EB25:EB26)</f>
        <v>0</v>
      </c>
      <c r="EC24" s="67">
        <f t="shared" si="150"/>
        <v>0</v>
      </c>
      <c r="ED24" s="67">
        <f t="shared" si="150"/>
        <v>0</v>
      </c>
      <c r="EE24" s="67">
        <f t="shared" si="150"/>
        <v>0</v>
      </c>
      <c r="EF24" s="67">
        <f t="shared" si="150"/>
        <v>0</v>
      </c>
      <c r="EG24" s="67">
        <f t="shared" si="150"/>
        <v>0</v>
      </c>
      <c r="EH24" s="67">
        <f t="shared" si="150"/>
        <v>0</v>
      </c>
      <c r="EI24" s="67">
        <f t="shared" si="150"/>
        <v>0</v>
      </c>
      <c r="EJ24" s="67">
        <f t="shared" si="150"/>
        <v>0</v>
      </c>
      <c r="EK24" s="68">
        <f t="shared" si="150"/>
        <v>0</v>
      </c>
      <c r="EL24" s="9">
        <f t="shared" ref="EL24:EM24" si="151">SUM(EL25:EL26)</f>
        <v>0</v>
      </c>
      <c r="EM24" s="68">
        <f t="shared" si="151"/>
        <v>0</v>
      </c>
      <c r="EN24" s="66">
        <f t="shared" si="43"/>
        <v>0</v>
      </c>
      <c r="EO24" s="67">
        <f t="shared" ref="EO24:EY24" si="152">SUM(EO25:EO26)</f>
        <v>0</v>
      </c>
      <c r="EP24" s="67">
        <f t="shared" si="152"/>
        <v>0</v>
      </c>
      <c r="EQ24" s="67">
        <f t="shared" si="152"/>
        <v>0</v>
      </c>
      <c r="ER24" s="67">
        <f t="shared" si="152"/>
        <v>0</v>
      </c>
      <c r="ES24" s="67">
        <f t="shared" si="152"/>
        <v>0</v>
      </c>
      <c r="ET24" s="67">
        <f t="shared" si="152"/>
        <v>0</v>
      </c>
      <c r="EU24" s="67">
        <f t="shared" si="152"/>
        <v>0</v>
      </c>
      <c r="EV24" s="67">
        <f t="shared" si="152"/>
        <v>0</v>
      </c>
      <c r="EW24" s="68">
        <f t="shared" si="152"/>
        <v>0</v>
      </c>
      <c r="EX24" s="9">
        <f t="shared" si="152"/>
        <v>0</v>
      </c>
      <c r="EY24" s="68">
        <f t="shared" si="152"/>
        <v>0</v>
      </c>
      <c r="FA24" s="17" t="s">
        <v>19</v>
      </c>
      <c r="FB24" s="66">
        <f t="shared" si="45"/>
        <v>0</v>
      </c>
      <c r="FC24" s="67">
        <f t="shared" ref="FC24:FM24" si="153">SUM(FC25:FC26)</f>
        <v>0</v>
      </c>
      <c r="FD24" s="67">
        <f t="shared" si="153"/>
        <v>0</v>
      </c>
      <c r="FE24" s="67">
        <f t="shared" si="153"/>
        <v>0</v>
      </c>
      <c r="FF24" s="67">
        <f t="shared" si="153"/>
        <v>0</v>
      </c>
      <c r="FG24" s="67">
        <f t="shared" si="153"/>
        <v>0</v>
      </c>
      <c r="FH24" s="67">
        <f t="shared" si="153"/>
        <v>0</v>
      </c>
      <c r="FI24" s="67">
        <f t="shared" si="153"/>
        <v>0</v>
      </c>
      <c r="FJ24" s="67">
        <f t="shared" si="153"/>
        <v>0</v>
      </c>
      <c r="FK24" s="68">
        <f t="shared" si="153"/>
        <v>0</v>
      </c>
      <c r="FL24" s="9">
        <f t="shared" si="153"/>
        <v>0</v>
      </c>
      <c r="FM24" s="68">
        <f t="shared" si="153"/>
        <v>0</v>
      </c>
      <c r="FN24" s="66">
        <f t="shared" si="47"/>
        <v>0</v>
      </c>
      <c r="FO24" s="67">
        <f t="shared" ref="FO24:FY24" si="154">SUM(FO25:FO26)</f>
        <v>0</v>
      </c>
      <c r="FP24" s="67">
        <f t="shared" si="154"/>
        <v>0</v>
      </c>
      <c r="FQ24" s="67">
        <f t="shared" si="154"/>
        <v>0</v>
      </c>
      <c r="FR24" s="67">
        <f t="shared" si="154"/>
        <v>0</v>
      </c>
      <c r="FS24" s="67">
        <f t="shared" si="154"/>
        <v>0</v>
      </c>
      <c r="FT24" s="67">
        <f t="shared" si="154"/>
        <v>0</v>
      </c>
      <c r="FU24" s="67">
        <f t="shared" si="154"/>
        <v>0</v>
      </c>
      <c r="FV24" s="67">
        <f t="shared" si="154"/>
        <v>0</v>
      </c>
      <c r="FW24" s="68">
        <f t="shared" si="154"/>
        <v>0</v>
      </c>
      <c r="FX24" s="9">
        <f t="shared" si="154"/>
        <v>0</v>
      </c>
      <c r="FY24" s="68">
        <f t="shared" si="154"/>
        <v>0</v>
      </c>
    </row>
    <row r="25" spans="1:181" s="11" customFormat="1" ht="36" customHeight="1">
      <c r="A25" s="10" t="s">
        <v>18</v>
      </c>
      <c r="B25" s="66">
        <v>2578</v>
      </c>
      <c r="C25" s="67">
        <v>219</v>
      </c>
      <c r="D25" s="67">
        <v>196</v>
      </c>
      <c r="E25" s="67">
        <v>210</v>
      </c>
      <c r="F25" s="67">
        <v>275</v>
      </c>
      <c r="G25" s="67">
        <v>416</v>
      </c>
      <c r="H25" s="67">
        <v>624</v>
      </c>
      <c r="I25" s="67">
        <v>451</v>
      </c>
      <c r="J25" s="67">
        <v>181</v>
      </c>
      <c r="K25" s="68">
        <v>6</v>
      </c>
      <c r="L25" s="9">
        <v>0</v>
      </c>
      <c r="M25" s="68">
        <v>2578</v>
      </c>
      <c r="N25" s="66">
        <v>220</v>
      </c>
      <c r="O25" s="67">
        <v>16</v>
      </c>
      <c r="P25" s="67">
        <v>15</v>
      </c>
      <c r="Q25" s="67">
        <v>16</v>
      </c>
      <c r="R25" s="67">
        <v>21</v>
      </c>
      <c r="S25" s="67">
        <v>37</v>
      </c>
      <c r="T25" s="67">
        <v>50</v>
      </c>
      <c r="U25" s="67">
        <v>50</v>
      </c>
      <c r="V25" s="67">
        <v>15</v>
      </c>
      <c r="W25" s="68" t="s">
        <v>90</v>
      </c>
      <c r="X25" s="9" t="s">
        <v>90</v>
      </c>
      <c r="Y25" s="68">
        <v>220</v>
      </c>
      <c r="Z25" s="131"/>
      <c r="AA25" s="10" t="s">
        <v>18</v>
      </c>
      <c r="AB25" s="66">
        <v>41</v>
      </c>
      <c r="AC25" s="67">
        <v>1</v>
      </c>
      <c r="AD25" s="67">
        <v>1</v>
      </c>
      <c r="AE25" s="67">
        <v>4</v>
      </c>
      <c r="AF25" s="67">
        <v>6</v>
      </c>
      <c r="AG25" s="67">
        <v>3</v>
      </c>
      <c r="AH25" s="67">
        <v>13</v>
      </c>
      <c r="AI25" s="67">
        <v>11</v>
      </c>
      <c r="AJ25" s="67">
        <v>2</v>
      </c>
      <c r="AK25" s="68" t="s">
        <v>90</v>
      </c>
      <c r="AL25" s="9" t="s">
        <v>90</v>
      </c>
      <c r="AM25" s="68">
        <v>41</v>
      </c>
      <c r="AN25" s="66">
        <v>4</v>
      </c>
      <c r="AO25" s="67">
        <v>1</v>
      </c>
      <c r="AP25" s="67" t="s">
        <v>90</v>
      </c>
      <c r="AQ25" s="67" t="s">
        <v>90</v>
      </c>
      <c r="AR25" s="67">
        <v>1</v>
      </c>
      <c r="AS25" s="67" t="s">
        <v>90</v>
      </c>
      <c r="AT25" s="67" t="s">
        <v>90</v>
      </c>
      <c r="AU25" s="67">
        <v>1</v>
      </c>
      <c r="AV25" s="67">
        <v>1</v>
      </c>
      <c r="AW25" s="68" t="s">
        <v>90</v>
      </c>
      <c r="AX25" s="9">
        <v>0</v>
      </c>
      <c r="AY25" s="68">
        <v>4</v>
      </c>
      <c r="AZ25" s="9"/>
      <c r="BA25" s="10" t="s">
        <v>18</v>
      </c>
      <c r="BB25" s="66" t="s">
        <v>90</v>
      </c>
      <c r="BC25" s="67" t="s">
        <v>90</v>
      </c>
      <c r="BD25" s="67" t="s">
        <v>90</v>
      </c>
      <c r="BE25" s="67" t="s">
        <v>90</v>
      </c>
      <c r="BF25" s="67" t="s">
        <v>90</v>
      </c>
      <c r="BG25" s="67" t="s">
        <v>90</v>
      </c>
      <c r="BH25" s="67" t="s">
        <v>90</v>
      </c>
      <c r="BI25" s="67" t="s">
        <v>90</v>
      </c>
      <c r="BJ25" s="67" t="s">
        <v>90</v>
      </c>
      <c r="BK25" s="68" t="s">
        <v>90</v>
      </c>
      <c r="BL25" s="9">
        <v>0</v>
      </c>
      <c r="BM25" s="68" t="s">
        <v>90</v>
      </c>
      <c r="BN25" s="66" t="s">
        <v>90</v>
      </c>
      <c r="BO25" s="67" t="s">
        <v>90</v>
      </c>
      <c r="BP25" s="67" t="s">
        <v>90</v>
      </c>
      <c r="BQ25" s="67" t="s">
        <v>90</v>
      </c>
      <c r="BR25" s="67" t="s">
        <v>90</v>
      </c>
      <c r="BS25" s="67" t="s">
        <v>90</v>
      </c>
      <c r="BT25" s="67" t="s">
        <v>90</v>
      </c>
      <c r="BU25" s="67" t="s">
        <v>90</v>
      </c>
      <c r="BV25" s="67" t="s">
        <v>90</v>
      </c>
      <c r="BW25" s="68" t="s">
        <v>90</v>
      </c>
      <c r="BX25" s="9">
        <v>0</v>
      </c>
      <c r="BY25" s="68" t="s">
        <v>90</v>
      </c>
      <c r="BZ25" s="13"/>
      <c r="CA25" s="10" t="s">
        <v>18</v>
      </c>
      <c r="CB25" s="66" t="s">
        <v>90</v>
      </c>
      <c r="CC25" s="67" t="s">
        <v>90</v>
      </c>
      <c r="CD25" s="67" t="s">
        <v>90</v>
      </c>
      <c r="CE25" s="67" t="s">
        <v>90</v>
      </c>
      <c r="CF25" s="67" t="s">
        <v>90</v>
      </c>
      <c r="CG25" s="67" t="s">
        <v>90</v>
      </c>
      <c r="CH25" s="67" t="s">
        <v>90</v>
      </c>
      <c r="CI25" s="67" t="s">
        <v>90</v>
      </c>
      <c r="CJ25" s="67" t="s">
        <v>90</v>
      </c>
      <c r="CK25" s="68" t="s">
        <v>90</v>
      </c>
      <c r="CL25" s="9">
        <v>0</v>
      </c>
      <c r="CM25" s="68" t="s">
        <v>90</v>
      </c>
      <c r="CN25" s="66">
        <v>153</v>
      </c>
      <c r="CO25" s="67">
        <v>12</v>
      </c>
      <c r="CP25" s="67">
        <v>12</v>
      </c>
      <c r="CQ25" s="67">
        <v>11</v>
      </c>
      <c r="CR25" s="67">
        <v>12</v>
      </c>
      <c r="CS25" s="67">
        <v>29</v>
      </c>
      <c r="CT25" s="67">
        <v>34</v>
      </c>
      <c r="CU25" s="67">
        <v>32</v>
      </c>
      <c r="CV25" s="67">
        <v>11</v>
      </c>
      <c r="CW25" s="68" t="s">
        <v>90</v>
      </c>
      <c r="CX25" s="9" t="s">
        <v>90</v>
      </c>
      <c r="CY25" s="68">
        <v>153</v>
      </c>
      <c r="CZ25" s="12"/>
      <c r="DA25" s="10" t="s">
        <v>18</v>
      </c>
      <c r="DB25" s="66">
        <v>7</v>
      </c>
      <c r="DC25" s="67" t="s">
        <v>90</v>
      </c>
      <c r="DD25" s="67" t="s">
        <v>90</v>
      </c>
      <c r="DE25" s="67" t="s">
        <v>90</v>
      </c>
      <c r="DF25" s="67">
        <v>1</v>
      </c>
      <c r="DG25" s="67">
        <v>3</v>
      </c>
      <c r="DH25" s="67">
        <v>3</v>
      </c>
      <c r="DI25" s="67" t="s">
        <v>90</v>
      </c>
      <c r="DJ25" s="67" t="s">
        <v>90</v>
      </c>
      <c r="DK25" s="68" t="s">
        <v>90</v>
      </c>
      <c r="DL25" s="9" t="s">
        <v>90</v>
      </c>
      <c r="DM25" s="68">
        <v>7</v>
      </c>
      <c r="DN25" s="66">
        <v>15</v>
      </c>
      <c r="DO25" s="67">
        <v>2</v>
      </c>
      <c r="DP25" s="67">
        <v>2</v>
      </c>
      <c r="DQ25" s="67">
        <v>1</v>
      </c>
      <c r="DR25" s="67">
        <v>1</v>
      </c>
      <c r="DS25" s="67">
        <v>2</v>
      </c>
      <c r="DT25" s="67" t="s">
        <v>90</v>
      </c>
      <c r="DU25" s="67">
        <v>6</v>
      </c>
      <c r="DV25" s="67">
        <v>1</v>
      </c>
      <c r="DW25" s="68" t="s">
        <v>90</v>
      </c>
      <c r="DX25" s="9">
        <v>0</v>
      </c>
      <c r="DY25" s="68">
        <v>15</v>
      </c>
      <c r="DZ25" s="12"/>
      <c r="EA25" s="10" t="s">
        <v>18</v>
      </c>
      <c r="EB25" s="66" t="s">
        <v>90</v>
      </c>
      <c r="EC25" s="67" t="s">
        <v>90</v>
      </c>
      <c r="ED25" s="67" t="s">
        <v>90</v>
      </c>
      <c r="EE25" s="67" t="s">
        <v>90</v>
      </c>
      <c r="EF25" s="67" t="s">
        <v>90</v>
      </c>
      <c r="EG25" s="67" t="s">
        <v>90</v>
      </c>
      <c r="EH25" s="67" t="s">
        <v>90</v>
      </c>
      <c r="EI25" s="67" t="s">
        <v>90</v>
      </c>
      <c r="EJ25" s="67" t="s">
        <v>90</v>
      </c>
      <c r="EK25" s="68" t="s">
        <v>90</v>
      </c>
      <c r="EL25" s="9">
        <v>0</v>
      </c>
      <c r="EM25" s="68">
        <v>0</v>
      </c>
      <c r="EN25" s="66">
        <f t="shared" si="43"/>
        <v>0</v>
      </c>
      <c r="EO25" s="67">
        <v>0</v>
      </c>
      <c r="EP25" s="67">
        <v>0</v>
      </c>
      <c r="EQ25" s="67">
        <v>0</v>
      </c>
      <c r="ER25" s="67">
        <v>0</v>
      </c>
      <c r="ES25" s="67">
        <v>0</v>
      </c>
      <c r="ET25" s="67">
        <v>0</v>
      </c>
      <c r="EU25" s="67">
        <v>0</v>
      </c>
      <c r="EV25" s="67">
        <v>0</v>
      </c>
      <c r="EW25" s="68">
        <v>0</v>
      </c>
      <c r="EX25" s="9">
        <v>0</v>
      </c>
      <c r="EY25" s="68">
        <v>0</v>
      </c>
      <c r="FA25" s="10" t="s">
        <v>18</v>
      </c>
      <c r="FB25" s="66">
        <f t="shared" si="45"/>
        <v>0</v>
      </c>
      <c r="FC25" s="67">
        <v>0</v>
      </c>
      <c r="FD25" s="67">
        <v>0</v>
      </c>
      <c r="FE25" s="67">
        <v>0</v>
      </c>
      <c r="FF25" s="67">
        <v>0</v>
      </c>
      <c r="FG25" s="67">
        <v>0</v>
      </c>
      <c r="FH25" s="67">
        <v>0</v>
      </c>
      <c r="FI25" s="67">
        <v>0</v>
      </c>
      <c r="FJ25" s="67">
        <v>0</v>
      </c>
      <c r="FK25" s="68">
        <v>0</v>
      </c>
      <c r="FL25" s="9">
        <v>0</v>
      </c>
      <c r="FM25" s="68">
        <v>0</v>
      </c>
      <c r="FN25" s="66">
        <f t="shared" si="47"/>
        <v>0</v>
      </c>
      <c r="FO25" s="67">
        <v>0</v>
      </c>
      <c r="FP25" s="67">
        <v>0</v>
      </c>
      <c r="FQ25" s="67">
        <v>0</v>
      </c>
      <c r="FR25" s="67">
        <v>0</v>
      </c>
      <c r="FS25" s="67">
        <v>0</v>
      </c>
      <c r="FT25" s="67">
        <v>0</v>
      </c>
      <c r="FU25" s="67">
        <v>0</v>
      </c>
      <c r="FV25" s="67">
        <v>0</v>
      </c>
      <c r="FW25" s="68">
        <v>0</v>
      </c>
      <c r="FX25" s="9">
        <v>0</v>
      </c>
      <c r="FY25" s="68">
        <v>0</v>
      </c>
    </row>
    <row r="26" spans="1:181" s="11" customFormat="1" ht="36" customHeight="1">
      <c r="A26" s="10" t="s">
        <v>17</v>
      </c>
      <c r="B26" s="66">
        <f>B27</f>
        <v>111</v>
      </c>
      <c r="C26" s="67">
        <f t="shared" ref="C26:K26" si="155">C27</f>
        <v>2</v>
      </c>
      <c r="D26" s="67">
        <f t="shared" si="155"/>
        <v>4</v>
      </c>
      <c r="E26" s="67">
        <f t="shared" si="155"/>
        <v>5</v>
      </c>
      <c r="F26" s="67">
        <f t="shared" si="155"/>
        <v>14</v>
      </c>
      <c r="G26" s="67">
        <f t="shared" si="155"/>
        <v>20</v>
      </c>
      <c r="H26" s="67">
        <f t="shared" si="155"/>
        <v>42</v>
      </c>
      <c r="I26" s="67">
        <f t="shared" si="155"/>
        <v>20</v>
      </c>
      <c r="J26" s="67">
        <f t="shared" si="155"/>
        <v>3</v>
      </c>
      <c r="K26" s="68">
        <f t="shared" si="155"/>
        <v>1</v>
      </c>
      <c r="L26" s="9" t="str">
        <f>L27</f>
        <v>-</v>
      </c>
      <c r="M26" s="68">
        <f>M27</f>
        <v>111</v>
      </c>
      <c r="N26" s="66">
        <f t="shared" ref="N26:Y26" si="156">N27</f>
        <v>8</v>
      </c>
      <c r="O26" s="67" t="str">
        <f t="shared" si="156"/>
        <v>-</v>
      </c>
      <c r="P26" s="67" t="str">
        <f t="shared" si="156"/>
        <v>-</v>
      </c>
      <c r="Q26" s="67" t="str">
        <f t="shared" si="156"/>
        <v>-</v>
      </c>
      <c r="R26" s="67">
        <f t="shared" si="156"/>
        <v>3</v>
      </c>
      <c r="S26" s="67">
        <f t="shared" si="156"/>
        <v>1</v>
      </c>
      <c r="T26" s="67">
        <f t="shared" si="156"/>
        <v>3</v>
      </c>
      <c r="U26" s="67">
        <f t="shared" si="156"/>
        <v>1</v>
      </c>
      <c r="V26" s="67" t="str">
        <f t="shared" si="156"/>
        <v>-</v>
      </c>
      <c r="W26" s="68" t="str">
        <f t="shared" si="156"/>
        <v>-</v>
      </c>
      <c r="X26" s="9" t="str">
        <f t="shared" si="156"/>
        <v>-</v>
      </c>
      <c r="Y26" s="68">
        <f t="shared" si="156"/>
        <v>8</v>
      </c>
      <c r="Z26" s="131"/>
      <c r="AA26" s="10" t="s">
        <v>17</v>
      </c>
      <c r="AB26" s="66" t="str">
        <f t="shared" ref="AB26:AK26" si="157">AB27</f>
        <v>-</v>
      </c>
      <c r="AC26" s="67" t="str">
        <f t="shared" si="157"/>
        <v>-</v>
      </c>
      <c r="AD26" s="67" t="str">
        <f t="shared" si="157"/>
        <v>-</v>
      </c>
      <c r="AE26" s="67" t="str">
        <f t="shared" si="157"/>
        <v>-</v>
      </c>
      <c r="AF26" s="67" t="str">
        <f t="shared" si="157"/>
        <v>-</v>
      </c>
      <c r="AG26" s="67" t="str">
        <f t="shared" si="157"/>
        <v>-</v>
      </c>
      <c r="AH26" s="67" t="str">
        <f t="shared" si="157"/>
        <v>-</v>
      </c>
      <c r="AI26" s="67" t="str">
        <f t="shared" si="157"/>
        <v>-</v>
      </c>
      <c r="AJ26" s="67" t="str">
        <f t="shared" si="157"/>
        <v>-</v>
      </c>
      <c r="AK26" s="68" t="str">
        <f t="shared" si="157"/>
        <v>-</v>
      </c>
      <c r="AL26" s="9" t="str">
        <f t="shared" ref="AL26:AW26" si="158">AL27</f>
        <v>-</v>
      </c>
      <c r="AM26" s="68" t="str">
        <f t="shared" si="158"/>
        <v>-</v>
      </c>
      <c r="AN26" s="66" t="str">
        <f t="shared" si="158"/>
        <v>-</v>
      </c>
      <c r="AO26" s="67" t="str">
        <f t="shared" si="158"/>
        <v>-</v>
      </c>
      <c r="AP26" s="67" t="str">
        <f t="shared" si="158"/>
        <v>-</v>
      </c>
      <c r="AQ26" s="67" t="str">
        <f t="shared" si="158"/>
        <v>-</v>
      </c>
      <c r="AR26" s="67" t="str">
        <f t="shared" si="158"/>
        <v>-</v>
      </c>
      <c r="AS26" s="67" t="str">
        <f t="shared" si="158"/>
        <v>-</v>
      </c>
      <c r="AT26" s="67" t="str">
        <f t="shared" si="158"/>
        <v>-</v>
      </c>
      <c r="AU26" s="67" t="str">
        <f t="shared" si="158"/>
        <v>-</v>
      </c>
      <c r="AV26" s="67" t="str">
        <f t="shared" si="158"/>
        <v>-</v>
      </c>
      <c r="AW26" s="68" t="str">
        <f t="shared" si="158"/>
        <v>-</v>
      </c>
      <c r="AX26" s="9">
        <f t="shared" ref="AX26" si="159">SUM(AX27)</f>
        <v>0</v>
      </c>
      <c r="AY26" s="68" t="str">
        <f t="shared" ref="AY26" si="160">AY27</f>
        <v>-</v>
      </c>
      <c r="AZ26" s="9"/>
      <c r="BA26" s="10" t="s">
        <v>17</v>
      </c>
      <c r="BB26" s="66" t="str">
        <f t="shared" ref="BB26:BK26" si="161">BB27</f>
        <v>-</v>
      </c>
      <c r="BC26" s="67" t="str">
        <f t="shared" si="161"/>
        <v>-</v>
      </c>
      <c r="BD26" s="67" t="str">
        <f t="shared" si="161"/>
        <v>-</v>
      </c>
      <c r="BE26" s="67" t="str">
        <f t="shared" si="161"/>
        <v>-</v>
      </c>
      <c r="BF26" s="67" t="str">
        <f t="shared" si="161"/>
        <v>-</v>
      </c>
      <c r="BG26" s="67" t="str">
        <f t="shared" si="161"/>
        <v>-</v>
      </c>
      <c r="BH26" s="67" t="str">
        <f t="shared" si="161"/>
        <v>-</v>
      </c>
      <c r="BI26" s="67" t="str">
        <f t="shared" si="161"/>
        <v>-</v>
      </c>
      <c r="BJ26" s="67" t="str">
        <f t="shared" si="161"/>
        <v>-</v>
      </c>
      <c r="BK26" s="68" t="str">
        <f t="shared" si="161"/>
        <v>-</v>
      </c>
      <c r="BL26" s="9">
        <f t="shared" ref="BL26" si="162">SUM(BL27)</f>
        <v>0</v>
      </c>
      <c r="BM26" s="68" t="str">
        <f t="shared" ref="BM26" si="163">BM27</f>
        <v>-</v>
      </c>
      <c r="BN26" s="66" t="str">
        <f t="shared" ref="BN26:BW26" si="164">BN27</f>
        <v>-</v>
      </c>
      <c r="BO26" s="67" t="str">
        <f t="shared" si="164"/>
        <v>-</v>
      </c>
      <c r="BP26" s="67" t="str">
        <f t="shared" si="164"/>
        <v>-</v>
      </c>
      <c r="BQ26" s="67" t="str">
        <f t="shared" si="164"/>
        <v>-</v>
      </c>
      <c r="BR26" s="67" t="str">
        <f t="shared" si="164"/>
        <v>-</v>
      </c>
      <c r="BS26" s="67" t="str">
        <f t="shared" si="164"/>
        <v>-</v>
      </c>
      <c r="BT26" s="67" t="str">
        <f t="shared" si="164"/>
        <v>-</v>
      </c>
      <c r="BU26" s="67" t="str">
        <f t="shared" si="164"/>
        <v>-</v>
      </c>
      <c r="BV26" s="67" t="str">
        <f t="shared" si="164"/>
        <v>-</v>
      </c>
      <c r="BW26" s="68" t="str">
        <f t="shared" si="164"/>
        <v>-</v>
      </c>
      <c r="BX26" s="9">
        <f t="shared" ref="BX26" si="165">SUM(BX27)</f>
        <v>0</v>
      </c>
      <c r="BY26" s="68" t="str">
        <f t="shared" ref="BY26" si="166">BY27</f>
        <v>-</v>
      </c>
      <c r="BZ26" s="13"/>
      <c r="CA26" s="10" t="s">
        <v>17</v>
      </c>
      <c r="CB26" s="66">
        <f t="shared" ref="CB26:CK26" si="167">CB27</f>
        <v>4</v>
      </c>
      <c r="CC26" s="67" t="str">
        <f t="shared" si="167"/>
        <v>-</v>
      </c>
      <c r="CD26" s="67" t="str">
        <f t="shared" si="167"/>
        <v>-</v>
      </c>
      <c r="CE26" s="67" t="str">
        <f t="shared" si="167"/>
        <v>-</v>
      </c>
      <c r="CF26" s="67" t="str">
        <f t="shared" si="167"/>
        <v>-</v>
      </c>
      <c r="CG26" s="67" t="str">
        <f t="shared" si="167"/>
        <v>-</v>
      </c>
      <c r="CH26" s="67">
        <f t="shared" si="167"/>
        <v>3</v>
      </c>
      <c r="CI26" s="67">
        <f t="shared" si="167"/>
        <v>1</v>
      </c>
      <c r="CJ26" s="67" t="str">
        <f t="shared" si="167"/>
        <v>-</v>
      </c>
      <c r="CK26" s="68" t="str">
        <f t="shared" si="167"/>
        <v>-</v>
      </c>
      <c r="CL26" s="9">
        <f t="shared" ref="CL26" si="168">SUM(CL27)</f>
        <v>0</v>
      </c>
      <c r="CM26" s="68">
        <f t="shared" ref="CM26" si="169">CM27</f>
        <v>4</v>
      </c>
      <c r="CN26" s="66">
        <f t="shared" ref="CN26:CY26" si="170">CN27</f>
        <v>3</v>
      </c>
      <c r="CO26" s="67" t="str">
        <f t="shared" si="170"/>
        <v>-</v>
      </c>
      <c r="CP26" s="67" t="str">
        <f t="shared" si="170"/>
        <v>-</v>
      </c>
      <c r="CQ26" s="67" t="str">
        <f t="shared" si="170"/>
        <v>-</v>
      </c>
      <c r="CR26" s="67">
        <f t="shared" si="170"/>
        <v>3</v>
      </c>
      <c r="CS26" s="67" t="str">
        <f t="shared" si="170"/>
        <v>-</v>
      </c>
      <c r="CT26" s="67" t="str">
        <f t="shared" si="170"/>
        <v>-</v>
      </c>
      <c r="CU26" s="67" t="str">
        <f t="shared" si="170"/>
        <v>-</v>
      </c>
      <c r="CV26" s="67" t="str">
        <f t="shared" si="170"/>
        <v>-</v>
      </c>
      <c r="CW26" s="68" t="str">
        <f t="shared" si="170"/>
        <v>-</v>
      </c>
      <c r="CX26" s="9" t="str">
        <f t="shared" si="170"/>
        <v>-</v>
      </c>
      <c r="CY26" s="68">
        <f t="shared" si="170"/>
        <v>3</v>
      </c>
      <c r="CZ26" s="12"/>
      <c r="DA26" s="10" t="s">
        <v>17</v>
      </c>
      <c r="DB26" s="66" t="str">
        <f t="shared" ref="DB26:DL26" si="171">DB27</f>
        <v>-</v>
      </c>
      <c r="DC26" s="67" t="str">
        <f t="shared" si="171"/>
        <v>-</v>
      </c>
      <c r="DD26" s="67" t="str">
        <f t="shared" si="171"/>
        <v>-</v>
      </c>
      <c r="DE26" s="67" t="str">
        <f t="shared" si="171"/>
        <v>-</v>
      </c>
      <c r="DF26" s="67" t="str">
        <f t="shared" si="171"/>
        <v>-</v>
      </c>
      <c r="DG26" s="67" t="str">
        <f t="shared" si="171"/>
        <v>-</v>
      </c>
      <c r="DH26" s="67" t="str">
        <f t="shared" si="171"/>
        <v>-</v>
      </c>
      <c r="DI26" s="67" t="str">
        <f t="shared" si="171"/>
        <v>-</v>
      </c>
      <c r="DJ26" s="67" t="str">
        <f t="shared" si="171"/>
        <v>-</v>
      </c>
      <c r="DK26" s="68" t="str">
        <f t="shared" si="171"/>
        <v>-</v>
      </c>
      <c r="DL26" s="9" t="str">
        <f t="shared" si="171"/>
        <v>-</v>
      </c>
      <c r="DM26" s="68" t="str">
        <f t="shared" ref="DM26" si="172">DM27</f>
        <v>-</v>
      </c>
      <c r="DN26" s="66">
        <f t="shared" ref="DN26:DW26" si="173">DN27</f>
        <v>1</v>
      </c>
      <c r="DO26" s="67" t="str">
        <f t="shared" si="173"/>
        <v>-</v>
      </c>
      <c r="DP26" s="67" t="str">
        <f t="shared" si="173"/>
        <v>-</v>
      </c>
      <c r="DQ26" s="67" t="str">
        <f t="shared" si="173"/>
        <v>-</v>
      </c>
      <c r="DR26" s="67" t="str">
        <f t="shared" si="173"/>
        <v>-</v>
      </c>
      <c r="DS26" s="67">
        <f t="shared" si="173"/>
        <v>1</v>
      </c>
      <c r="DT26" s="67" t="str">
        <f t="shared" si="173"/>
        <v>-</v>
      </c>
      <c r="DU26" s="67" t="str">
        <f t="shared" si="173"/>
        <v>-</v>
      </c>
      <c r="DV26" s="67" t="str">
        <f t="shared" si="173"/>
        <v>-</v>
      </c>
      <c r="DW26" s="68" t="str">
        <f t="shared" si="173"/>
        <v>-</v>
      </c>
      <c r="DX26" s="9">
        <f t="shared" ref="DX26" si="174">SUM(DX27)</f>
        <v>0</v>
      </c>
      <c r="DY26" s="68">
        <f t="shared" ref="DY26" si="175">DY27</f>
        <v>1</v>
      </c>
      <c r="DZ26" s="12"/>
      <c r="EA26" s="10" t="s">
        <v>17</v>
      </c>
      <c r="EB26" s="66" t="str">
        <f t="shared" ref="EB26:EK26" si="176">EB27</f>
        <v>-</v>
      </c>
      <c r="EC26" s="67" t="str">
        <f t="shared" si="176"/>
        <v>-</v>
      </c>
      <c r="ED26" s="67" t="str">
        <f t="shared" si="176"/>
        <v>-</v>
      </c>
      <c r="EE26" s="67" t="str">
        <f t="shared" si="176"/>
        <v>-</v>
      </c>
      <c r="EF26" s="67" t="str">
        <f t="shared" si="176"/>
        <v>-</v>
      </c>
      <c r="EG26" s="67" t="str">
        <f t="shared" si="176"/>
        <v>-</v>
      </c>
      <c r="EH26" s="67" t="str">
        <f t="shared" si="176"/>
        <v>-</v>
      </c>
      <c r="EI26" s="67" t="str">
        <f t="shared" si="176"/>
        <v>-</v>
      </c>
      <c r="EJ26" s="67" t="str">
        <f t="shared" si="176"/>
        <v>-</v>
      </c>
      <c r="EK26" s="68" t="str">
        <f t="shared" si="176"/>
        <v>-</v>
      </c>
      <c r="EL26" s="9">
        <f t="shared" ref="EL26:EM26" si="177">SUM(EL27)</f>
        <v>0</v>
      </c>
      <c r="EM26" s="68">
        <f t="shared" si="177"/>
        <v>0</v>
      </c>
      <c r="EN26" s="66">
        <f t="shared" si="43"/>
        <v>0</v>
      </c>
      <c r="EO26" s="67">
        <f t="shared" ref="EO26:EY26" si="178">SUM(EO27)</f>
        <v>0</v>
      </c>
      <c r="EP26" s="67">
        <f t="shared" si="178"/>
        <v>0</v>
      </c>
      <c r="EQ26" s="67">
        <f t="shared" si="178"/>
        <v>0</v>
      </c>
      <c r="ER26" s="67">
        <f t="shared" si="178"/>
        <v>0</v>
      </c>
      <c r="ES26" s="67">
        <f t="shared" si="178"/>
        <v>0</v>
      </c>
      <c r="ET26" s="67">
        <f t="shared" si="178"/>
        <v>0</v>
      </c>
      <c r="EU26" s="67">
        <f t="shared" si="178"/>
        <v>0</v>
      </c>
      <c r="EV26" s="67">
        <f t="shared" si="178"/>
        <v>0</v>
      </c>
      <c r="EW26" s="68">
        <f t="shared" si="178"/>
        <v>0</v>
      </c>
      <c r="EX26" s="9">
        <f t="shared" si="178"/>
        <v>0</v>
      </c>
      <c r="EY26" s="68">
        <f t="shared" si="178"/>
        <v>0</v>
      </c>
      <c r="FA26" s="10" t="s">
        <v>17</v>
      </c>
      <c r="FB26" s="66">
        <f t="shared" si="45"/>
        <v>0</v>
      </c>
      <c r="FC26" s="67">
        <f t="shared" ref="FC26:FM26" si="179">SUM(FC27)</f>
        <v>0</v>
      </c>
      <c r="FD26" s="67">
        <f t="shared" si="179"/>
        <v>0</v>
      </c>
      <c r="FE26" s="67">
        <f t="shared" si="179"/>
        <v>0</v>
      </c>
      <c r="FF26" s="67">
        <f t="shared" si="179"/>
        <v>0</v>
      </c>
      <c r="FG26" s="67">
        <f t="shared" si="179"/>
        <v>0</v>
      </c>
      <c r="FH26" s="67">
        <f t="shared" si="179"/>
        <v>0</v>
      </c>
      <c r="FI26" s="67">
        <f t="shared" si="179"/>
        <v>0</v>
      </c>
      <c r="FJ26" s="67">
        <f t="shared" si="179"/>
        <v>0</v>
      </c>
      <c r="FK26" s="68">
        <f t="shared" si="179"/>
        <v>0</v>
      </c>
      <c r="FL26" s="9">
        <f t="shared" si="179"/>
        <v>0</v>
      </c>
      <c r="FM26" s="68">
        <f t="shared" si="179"/>
        <v>0</v>
      </c>
      <c r="FN26" s="66">
        <f t="shared" si="47"/>
        <v>0</v>
      </c>
      <c r="FO26" s="67">
        <f t="shared" ref="FO26:FY26" si="180">SUM(FO27)</f>
        <v>0</v>
      </c>
      <c r="FP26" s="67">
        <f t="shared" si="180"/>
        <v>0</v>
      </c>
      <c r="FQ26" s="67">
        <f t="shared" si="180"/>
        <v>0</v>
      </c>
      <c r="FR26" s="67">
        <f t="shared" si="180"/>
        <v>0</v>
      </c>
      <c r="FS26" s="67">
        <f t="shared" si="180"/>
        <v>0</v>
      </c>
      <c r="FT26" s="67">
        <f t="shared" si="180"/>
        <v>0</v>
      </c>
      <c r="FU26" s="67">
        <f t="shared" si="180"/>
        <v>0</v>
      </c>
      <c r="FV26" s="67">
        <f t="shared" si="180"/>
        <v>0</v>
      </c>
      <c r="FW26" s="68">
        <f t="shared" si="180"/>
        <v>0</v>
      </c>
      <c r="FX26" s="9">
        <f t="shared" si="180"/>
        <v>0</v>
      </c>
      <c r="FY26" s="68">
        <f t="shared" si="180"/>
        <v>0</v>
      </c>
    </row>
    <row r="27" spans="1:181" ht="36" customHeight="1" thickBot="1">
      <c r="A27" s="5" t="s">
        <v>16</v>
      </c>
      <c r="B27" s="80">
        <v>111</v>
      </c>
      <c r="C27" s="81">
        <v>2</v>
      </c>
      <c r="D27" s="81">
        <v>4</v>
      </c>
      <c r="E27" s="81">
        <v>5</v>
      </c>
      <c r="F27" s="81">
        <v>14</v>
      </c>
      <c r="G27" s="81">
        <v>20</v>
      </c>
      <c r="H27" s="81">
        <v>42</v>
      </c>
      <c r="I27" s="81">
        <v>20</v>
      </c>
      <c r="J27" s="81">
        <v>3</v>
      </c>
      <c r="K27" s="82">
        <v>1</v>
      </c>
      <c r="L27" s="84" t="s">
        <v>90</v>
      </c>
      <c r="M27" s="82">
        <v>111</v>
      </c>
      <c r="N27" s="80">
        <v>8</v>
      </c>
      <c r="O27" s="81" t="s">
        <v>90</v>
      </c>
      <c r="P27" s="81" t="s">
        <v>90</v>
      </c>
      <c r="Q27" s="81" t="s">
        <v>90</v>
      </c>
      <c r="R27" s="81">
        <v>3</v>
      </c>
      <c r="S27" s="81">
        <v>1</v>
      </c>
      <c r="T27" s="81">
        <v>3</v>
      </c>
      <c r="U27" s="81">
        <v>1</v>
      </c>
      <c r="V27" s="81" t="s">
        <v>90</v>
      </c>
      <c r="W27" s="82" t="s">
        <v>90</v>
      </c>
      <c r="X27" s="84" t="s">
        <v>90</v>
      </c>
      <c r="Y27" s="82">
        <v>8</v>
      </c>
      <c r="Z27" s="131"/>
      <c r="AA27" s="5" t="s">
        <v>16</v>
      </c>
      <c r="AB27" s="80" t="s">
        <v>90</v>
      </c>
      <c r="AC27" s="81" t="s">
        <v>90</v>
      </c>
      <c r="AD27" s="81" t="s">
        <v>90</v>
      </c>
      <c r="AE27" s="81" t="s">
        <v>90</v>
      </c>
      <c r="AF27" s="81" t="s">
        <v>90</v>
      </c>
      <c r="AG27" s="81" t="s">
        <v>90</v>
      </c>
      <c r="AH27" s="81" t="s">
        <v>90</v>
      </c>
      <c r="AI27" s="81" t="s">
        <v>90</v>
      </c>
      <c r="AJ27" s="81" t="s">
        <v>90</v>
      </c>
      <c r="AK27" s="82" t="s">
        <v>90</v>
      </c>
      <c r="AL27" s="84" t="s">
        <v>90</v>
      </c>
      <c r="AM27" s="82" t="s">
        <v>90</v>
      </c>
      <c r="AN27" s="80" t="s">
        <v>90</v>
      </c>
      <c r="AO27" s="81" t="s">
        <v>90</v>
      </c>
      <c r="AP27" s="81" t="s">
        <v>90</v>
      </c>
      <c r="AQ27" s="81" t="s">
        <v>90</v>
      </c>
      <c r="AR27" s="81" t="s">
        <v>90</v>
      </c>
      <c r="AS27" s="81" t="s">
        <v>90</v>
      </c>
      <c r="AT27" s="81" t="s">
        <v>90</v>
      </c>
      <c r="AU27" s="81" t="s">
        <v>90</v>
      </c>
      <c r="AV27" s="81" t="s">
        <v>90</v>
      </c>
      <c r="AW27" s="82" t="s">
        <v>90</v>
      </c>
      <c r="AX27" s="84">
        <v>0</v>
      </c>
      <c r="AY27" s="82" t="s">
        <v>90</v>
      </c>
      <c r="AZ27" s="15"/>
      <c r="BA27" s="5" t="s">
        <v>16</v>
      </c>
      <c r="BB27" s="80" t="s">
        <v>90</v>
      </c>
      <c r="BC27" s="81" t="s">
        <v>90</v>
      </c>
      <c r="BD27" s="81" t="s">
        <v>90</v>
      </c>
      <c r="BE27" s="81" t="s">
        <v>90</v>
      </c>
      <c r="BF27" s="81" t="s">
        <v>90</v>
      </c>
      <c r="BG27" s="81" t="s">
        <v>90</v>
      </c>
      <c r="BH27" s="81" t="s">
        <v>90</v>
      </c>
      <c r="BI27" s="81" t="s">
        <v>90</v>
      </c>
      <c r="BJ27" s="81" t="s">
        <v>90</v>
      </c>
      <c r="BK27" s="82" t="s">
        <v>90</v>
      </c>
      <c r="BL27" s="84">
        <v>0</v>
      </c>
      <c r="BM27" s="82" t="s">
        <v>90</v>
      </c>
      <c r="BN27" s="80" t="s">
        <v>90</v>
      </c>
      <c r="BO27" s="81" t="s">
        <v>90</v>
      </c>
      <c r="BP27" s="81" t="s">
        <v>90</v>
      </c>
      <c r="BQ27" s="81" t="s">
        <v>90</v>
      </c>
      <c r="BR27" s="81" t="s">
        <v>90</v>
      </c>
      <c r="BS27" s="81" t="s">
        <v>90</v>
      </c>
      <c r="BT27" s="81" t="s">
        <v>90</v>
      </c>
      <c r="BU27" s="81" t="s">
        <v>90</v>
      </c>
      <c r="BV27" s="81" t="s">
        <v>90</v>
      </c>
      <c r="BW27" s="82" t="s">
        <v>90</v>
      </c>
      <c r="BX27" s="84">
        <v>0</v>
      </c>
      <c r="BY27" s="82" t="s">
        <v>90</v>
      </c>
      <c r="BZ27" s="7"/>
      <c r="CA27" s="5" t="s">
        <v>16</v>
      </c>
      <c r="CB27" s="80">
        <v>4</v>
      </c>
      <c r="CC27" s="81" t="s">
        <v>90</v>
      </c>
      <c r="CD27" s="81" t="s">
        <v>90</v>
      </c>
      <c r="CE27" s="81" t="s">
        <v>90</v>
      </c>
      <c r="CF27" s="81" t="s">
        <v>90</v>
      </c>
      <c r="CG27" s="81" t="s">
        <v>90</v>
      </c>
      <c r="CH27" s="81">
        <v>3</v>
      </c>
      <c r="CI27" s="81">
        <v>1</v>
      </c>
      <c r="CJ27" s="81" t="s">
        <v>90</v>
      </c>
      <c r="CK27" s="82" t="s">
        <v>90</v>
      </c>
      <c r="CL27" s="84">
        <v>0</v>
      </c>
      <c r="CM27" s="82">
        <v>4</v>
      </c>
      <c r="CN27" s="80">
        <v>3</v>
      </c>
      <c r="CO27" s="81" t="s">
        <v>90</v>
      </c>
      <c r="CP27" s="81" t="s">
        <v>90</v>
      </c>
      <c r="CQ27" s="81" t="s">
        <v>90</v>
      </c>
      <c r="CR27" s="81">
        <v>3</v>
      </c>
      <c r="CS27" s="81" t="s">
        <v>90</v>
      </c>
      <c r="CT27" s="81" t="s">
        <v>90</v>
      </c>
      <c r="CU27" s="81" t="s">
        <v>90</v>
      </c>
      <c r="CV27" s="81" t="s">
        <v>90</v>
      </c>
      <c r="CW27" s="82" t="s">
        <v>90</v>
      </c>
      <c r="CX27" s="84" t="s">
        <v>90</v>
      </c>
      <c r="CY27" s="82">
        <v>3</v>
      </c>
      <c r="CZ27" s="6"/>
      <c r="DA27" s="5" t="s">
        <v>16</v>
      </c>
      <c r="DB27" s="80" t="s">
        <v>90</v>
      </c>
      <c r="DC27" s="81" t="s">
        <v>90</v>
      </c>
      <c r="DD27" s="81" t="s">
        <v>90</v>
      </c>
      <c r="DE27" s="81" t="s">
        <v>90</v>
      </c>
      <c r="DF27" s="81" t="s">
        <v>90</v>
      </c>
      <c r="DG27" s="81" t="s">
        <v>90</v>
      </c>
      <c r="DH27" s="81" t="s">
        <v>90</v>
      </c>
      <c r="DI27" s="81" t="s">
        <v>90</v>
      </c>
      <c r="DJ27" s="81" t="s">
        <v>90</v>
      </c>
      <c r="DK27" s="82" t="s">
        <v>90</v>
      </c>
      <c r="DL27" s="84" t="s">
        <v>90</v>
      </c>
      <c r="DM27" s="82" t="s">
        <v>90</v>
      </c>
      <c r="DN27" s="80">
        <v>1</v>
      </c>
      <c r="DO27" s="81" t="s">
        <v>90</v>
      </c>
      <c r="DP27" s="81" t="s">
        <v>90</v>
      </c>
      <c r="DQ27" s="81" t="s">
        <v>90</v>
      </c>
      <c r="DR27" s="81" t="s">
        <v>90</v>
      </c>
      <c r="DS27" s="81">
        <v>1</v>
      </c>
      <c r="DT27" s="81" t="s">
        <v>90</v>
      </c>
      <c r="DU27" s="81" t="s">
        <v>90</v>
      </c>
      <c r="DV27" s="81" t="s">
        <v>90</v>
      </c>
      <c r="DW27" s="82" t="s">
        <v>90</v>
      </c>
      <c r="DX27" s="84">
        <v>0</v>
      </c>
      <c r="DY27" s="82">
        <v>1</v>
      </c>
      <c r="DZ27" s="6"/>
      <c r="EA27" s="5" t="s">
        <v>16</v>
      </c>
      <c r="EB27" s="80" t="s">
        <v>90</v>
      </c>
      <c r="EC27" s="81" t="s">
        <v>90</v>
      </c>
      <c r="ED27" s="81" t="s">
        <v>90</v>
      </c>
      <c r="EE27" s="81" t="s">
        <v>90</v>
      </c>
      <c r="EF27" s="81" t="s">
        <v>90</v>
      </c>
      <c r="EG27" s="81" t="s">
        <v>90</v>
      </c>
      <c r="EH27" s="81" t="s">
        <v>90</v>
      </c>
      <c r="EI27" s="81" t="s">
        <v>90</v>
      </c>
      <c r="EJ27" s="81" t="s">
        <v>90</v>
      </c>
      <c r="EK27" s="82" t="s">
        <v>90</v>
      </c>
      <c r="EL27" s="84">
        <v>0</v>
      </c>
      <c r="EM27" s="82">
        <v>0</v>
      </c>
      <c r="EN27" s="80">
        <f t="shared" si="43"/>
        <v>0</v>
      </c>
      <c r="EO27" s="81">
        <v>0</v>
      </c>
      <c r="EP27" s="81">
        <v>0</v>
      </c>
      <c r="EQ27" s="81">
        <v>0</v>
      </c>
      <c r="ER27" s="81">
        <v>0</v>
      </c>
      <c r="ES27" s="81">
        <v>0</v>
      </c>
      <c r="ET27" s="81">
        <v>0</v>
      </c>
      <c r="EU27" s="81">
        <v>0</v>
      </c>
      <c r="EV27" s="81">
        <v>0</v>
      </c>
      <c r="EW27" s="82">
        <v>0</v>
      </c>
      <c r="EX27" s="84">
        <v>0</v>
      </c>
      <c r="EY27" s="82">
        <v>0</v>
      </c>
      <c r="FA27" s="5" t="s">
        <v>16</v>
      </c>
      <c r="FB27" s="80">
        <f t="shared" si="45"/>
        <v>0</v>
      </c>
      <c r="FC27" s="81">
        <v>0</v>
      </c>
      <c r="FD27" s="81">
        <v>0</v>
      </c>
      <c r="FE27" s="81">
        <v>0</v>
      </c>
      <c r="FF27" s="81">
        <v>0</v>
      </c>
      <c r="FG27" s="81">
        <v>0</v>
      </c>
      <c r="FH27" s="81">
        <v>0</v>
      </c>
      <c r="FI27" s="81">
        <v>0</v>
      </c>
      <c r="FJ27" s="81">
        <v>0</v>
      </c>
      <c r="FK27" s="82">
        <v>0</v>
      </c>
      <c r="FL27" s="84">
        <v>0</v>
      </c>
      <c r="FM27" s="82">
        <v>0</v>
      </c>
      <c r="FN27" s="80">
        <f t="shared" si="47"/>
        <v>0</v>
      </c>
      <c r="FO27" s="81">
        <v>0</v>
      </c>
      <c r="FP27" s="81">
        <v>0</v>
      </c>
      <c r="FQ27" s="81">
        <v>0</v>
      </c>
      <c r="FR27" s="81">
        <v>0</v>
      </c>
      <c r="FS27" s="81">
        <v>0</v>
      </c>
      <c r="FT27" s="81">
        <v>0</v>
      </c>
      <c r="FU27" s="81">
        <v>0</v>
      </c>
      <c r="FV27" s="81">
        <v>0</v>
      </c>
      <c r="FW27" s="82">
        <v>0</v>
      </c>
      <c r="FX27" s="84">
        <v>0</v>
      </c>
      <c r="FY27" s="82">
        <v>0</v>
      </c>
    </row>
    <row r="28" spans="1:181" s="11" customFormat="1" ht="36" customHeight="1">
      <c r="A28" s="17" t="s">
        <v>15</v>
      </c>
      <c r="B28" s="66">
        <f>SUM(B29:B30)</f>
        <v>1016</v>
      </c>
      <c r="C28" s="67">
        <f t="shared" ref="C28:K28" si="181">SUM(C29:C30)</f>
        <v>68</v>
      </c>
      <c r="D28" s="67">
        <f t="shared" si="181"/>
        <v>62</v>
      </c>
      <c r="E28" s="67">
        <f t="shared" si="181"/>
        <v>39</v>
      </c>
      <c r="F28" s="67">
        <f t="shared" si="181"/>
        <v>50</v>
      </c>
      <c r="G28" s="67">
        <f t="shared" si="181"/>
        <v>120</v>
      </c>
      <c r="H28" s="67">
        <f t="shared" si="181"/>
        <v>285</v>
      </c>
      <c r="I28" s="67">
        <f t="shared" si="181"/>
        <v>251</v>
      </c>
      <c r="J28" s="67">
        <f t="shared" si="181"/>
        <v>129</v>
      </c>
      <c r="K28" s="68">
        <f t="shared" si="181"/>
        <v>12</v>
      </c>
      <c r="L28" s="9">
        <f>SUM(L29:L30)</f>
        <v>0</v>
      </c>
      <c r="M28" s="68">
        <f>SUM(M29:M30)</f>
        <v>1016</v>
      </c>
      <c r="N28" s="66">
        <f t="shared" ref="N28:W28" si="182">SUM(N29:N30)</f>
        <v>70</v>
      </c>
      <c r="O28" s="67">
        <f t="shared" si="182"/>
        <v>4</v>
      </c>
      <c r="P28" s="67">
        <f t="shared" si="182"/>
        <v>4</v>
      </c>
      <c r="Q28" s="67">
        <f t="shared" si="182"/>
        <v>5</v>
      </c>
      <c r="R28" s="67">
        <f t="shared" si="182"/>
        <v>4</v>
      </c>
      <c r="S28" s="67">
        <f t="shared" si="182"/>
        <v>7</v>
      </c>
      <c r="T28" s="67">
        <f t="shared" si="182"/>
        <v>24</v>
      </c>
      <c r="U28" s="67">
        <f t="shared" si="182"/>
        <v>13</v>
      </c>
      <c r="V28" s="67">
        <f t="shared" si="182"/>
        <v>9</v>
      </c>
      <c r="W28" s="68">
        <f t="shared" si="182"/>
        <v>0</v>
      </c>
      <c r="X28" s="9">
        <f t="shared" ref="X28" si="183">SUM(X29:X30)</f>
        <v>0</v>
      </c>
      <c r="Y28" s="68">
        <f t="shared" ref="Y28" si="184">SUM(Y29:Y30)</f>
        <v>70</v>
      </c>
      <c r="Z28" s="131"/>
      <c r="AA28" s="17" t="s">
        <v>15</v>
      </c>
      <c r="AB28" s="66">
        <f t="shared" ref="AB28:AK28" si="185">SUM(AB29:AB30)</f>
        <v>13</v>
      </c>
      <c r="AC28" s="67">
        <f t="shared" si="185"/>
        <v>2</v>
      </c>
      <c r="AD28" s="67">
        <f t="shared" si="185"/>
        <v>0</v>
      </c>
      <c r="AE28" s="67">
        <f t="shared" si="185"/>
        <v>1</v>
      </c>
      <c r="AF28" s="67">
        <f t="shared" si="185"/>
        <v>0</v>
      </c>
      <c r="AG28" s="67">
        <f t="shared" si="185"/>
        <v>4</v>
      </c>
      <c r="AH28" s="67">
        <f t="shared" si="185"/>
        <v>3</v>
      </c>
      <c r="AI28" s="67">
        <f t="shared" si="185"/>
        <v>1</v>
      </c>
      <c r="AJ28" s="67">
        <f t="shared" si="185"/>
        <v>2</v>
      </c>
      <c r="AK28" s="68">
        <f t="shared" si="185"/>
        <v>0</v>
      </c>
      <c r="AL28" s="9">
        <f t="shared" ref="AL28:AM28" si="186">SUM(AL29:AL30)</f>
        <v>0</v>
      </c>
      <c r="AM28" s="68">
        <f t="shared" si="186"/>
        <v>13</v>
      </c>
      <c r="AN28" s="66">
        <f t="shared" ref="AN28:AW28" si="187">SUM(AN29:AN30)</f>
        <v>1</v>
      </c>
      <c r="AO28" s="67">
        <f t="shared" si="187"/>
        <v>0</v>
      </c>
      <c r="AP28" s="67">
        <f t="shared" si="187"/>
        <v>0</v>
      </c>
      <c r="AQ28" s="67">
        <f t="shared" si="187"/>
        <v>0</v>
      </c>
      <c r="AR28" s="67">
        <f t="shared" si="187"/>
        <v>1</v>
      </c>
      <c r="AS28" s="67">
        <f t="shared" si="187"/>
        <v>0</v>
      </c>
      <c r="AT28" s="67">
        <f t="shared" si="187"/>
        <v>0</v>
      </c>
      <c r="AU28" s="67">
        <f t="shared" si="187"/>
        <v>0</v>
      </c>
      <c r="AV28" s="67">
        <f t="shared" si="187"/>
        <v>0</v>
      </c>
      <c r="AW28" s="68">
        <f t="shared" si="187"/>
        <v>0</v>
      </c>
      <c r="AX28" s="9">
        <f t="shared" ref="AX28:AY28" si="188">SUM(AX29:AX30)</f>
        <v>0</v>
      </c>
      <c r="AY28" s="68">
        <f t="shared" si="188"/>
        <v>1</v>
      </c>
      <c r="AZ28" s="9"/>
      <c r="BA28" s="17" t="s">
        <v>15</v>
      </c>
      <c r="BB28" s="66">
        <f t="shared" ref="BB28:BK28" si="189">SUM(BB29:BB30)</f>
        <v>0</v>
      </c>
      <c r="BC28" s="67">
        <f t="shared" si="189"/>
        <v>0</v>
      </c>
      <c r="BD28" s="67">
        <f t="shared" si="189"/>
        <v>0</v>
      </c>
      <c r="BE28" s="67">
        <f t="shared" si="189"/>
        <v>0</v>
      </c>
      <c r="BF28" s="67">
        <f t="shared" si="189"/>
        <v>0</v>
      </c>
      <c r="BG28" s="67">
        <f t="shared" si="189"/>
        <v>0</v>
      </c>
      <c r="BH28" s="67">
        <f t="shared" si="189"/>
        <v>0</v>
      </c>
      <c r="BI28" s="67">
        <f t="shared" si="189"/>
        <v>0</v>
      </c>
      <c r="BJ28" s="67">
        <f t="shared" si="189"/>
        <v>0</v>
      </c>
      <c r="BK28" s="68">
        <f t="shared" si="189"/>
        <v>0</v>
      </c>
      <c r="BL28" s="9">
        <f t="shared" ref="BL28:BM28" si="190">SUM(BL29:BL30)</f>
        <v>0</v>
      </c>
      <c r="BM28" s="68">
        <f t="shared" si="190"/>
        <v>0</v>
      </c>
      <c r="BN28" s="66">
        <f t="shared" ref="BN28:BW28" si="191">SUM(BN29:BN30)</f>
        <v>0</v>
      </c>
      <c r="BO28" s="67">
        <f t="shared" si="191"/>
        <v>0</v>
      </c>
      <c r="BP28" s="67">
        <f t="shared" si="191"/>
        <v>0</v>
      </c>
      <c r="BQ28" s="67">
        <f t="shared" si="191"/>
        <v>0</v>
      </c>
      <c r="BR28" s="67">
        <f t="shared" si="191"/>
        <v>0</v>
      </c>
      <c r="BS28" s="67">
        <f t="shared" si="191"/>
        <v>0</v>
      </c>
      <c r="BT28" s="67">
        <f t="shared" si="191"/>
        <v>0</v>
      </c>
      <c r="BU28" s="67">
        <f t="shared" si="191"/>
        <v>0</v>
      </c>
      <c r="BV28" s="67">
        <f t="shared" si="191"/>
        <v>0</v>
      </c>
      <c r="BW28" s="68">
        <f t="shared" si="191"/>
        <v>0</v>
      </c>
      <c r="BX28" s="9">
        <f t="shared" ref="BX28:BY28" si="192">SUM(BX29:BX30)</f>
        <v>0</v>
      </c>
      <c r="BY28" s="68">
        <f t="shared" si="192"/>
        <v>0</v>
      </c>
      <c r="BZ28" s="13"/>
      <c r="CA28" s="17" t="s">
        <v>15</v>
      </c>
      <c r="CB28" s="66">
        <f t="shared" ref="CB28:CK28" si="193">SUM(CB29:CB30)</f>
        <v>0</v>
      </c>
      <c r="CC28" s="67">
        <f t="shared" si="193"/>
        <v>0</v>
      </c>
      <c r="CD28" s="67">
        <f t="shared" si="193"/>
        <v>0</v>
      </c>
      <c r="CE28" s="67">
        <f t="shared" si="193"/>
        <v>0</v>
      </c>
      <c r="CF28" s="67">
        <f t="shared" si="193"/>
        <v>0</v>
      </c>
      <c r="CG28" s="67">
        <f t="shared" si="193"/>
        <v>0</v>
      </c>
      <c r="CH28" s="67">
        <f t="shared" si="193"/>
        <v>0</v>
      </c>
      <c r="CI28" s="67">
        <f t="shared" si="193"/>
        <v>0</v>
      </c>
      <c r="CJ28" s="67">
        <f t="shared" si="193"/>
        <v>0</v>
      </c>
      <c r="CK28" s="68">
        <f t="shared" si="193"/>
        <v>0</v>
      </c>
      <c r="CL28" s="9">
        <f t="shared" ref="CL28:CM28" si="194">SUM(CL29:CL30)</f>
        <v>0</v>
      </c>
      <c r="CM28" s="68">
        <f t="shared" si="194"/>
        <v>0</v>
      </c>
      <c r="CN28" s="66">
        <f t="shared" ref="CN28:CW28" si="195">SUM(CN29:CN30)</f>
        <v>53</v>
      </c>
      <c r="CO28" s="67">
        <f t="shared" si="195"/>
        <v>2</v>
      </c>
      <c r="CP28" s="67">
        <f t="shared" si="195"/>
        <v>3</v>
      </c>
      <c r="CQ28" s="67">
        <f t="shared" si="195"/>
        <v>4</v>
      </c>
      <c r="CR28" s="67">
        <f t="shared" si="195"/>
        <v>3</v>
      </c>
      <c r="CS28" s="67">
        <f t="shared" si="195"/>
        <v>3</v>
      </c>
      <c r="CT28" s="67">
        <f t="shared" si="195"/>
        <v>19</v>
      </c>
      <c r="CU28" s="67">
        <f t="shared" si="195"/>
        <v>12</v>
      </c>
      <c r="CV28" s="67">
        <f t="shared" si="195"/>
        <v>7</v>
      </c>
      <c r="CW28" s="68">
        <f t="shared" si="195"/>
        <v>0</v>
      </c>
      <c r="CX28" s="9">
        <f t="shared" ref="CX28" si="196">SUM(CX29:CX30)</f>
        <v>0</v>
      </c>
      <c r="CY28" s="68">
        <f t="shared" ref="CY28" si="197">SUM(CY29:CY30)</f>
        <v>53</v>
      </c>
      <c r="CZ28" s="12"/>
      <c r="DA28" s="17" t="s">
        <v>15</v>
      </c>
      <c r="DB28" s="66">
        <f t="shared" ref="DB28:DK28" si="198">SUM(DB29:DB30)</f>
        <v>3</v>
      </c>
      <c r="DC28" s="67">
        <f t="shared" si="198"/>
        <v>0</v>
      </c>
      <c r="DD28" s="67">
        <f t="shared" si="198"/>
        <v>1</v>
      </c>
      <c r="DE28" s="67">
        <f t="shared" si="198"/>
        <v>0</v>
      </c>
      <c r="DF28" s="67">
        <f t="shared" si="198"/>
        <v>0</v>
      </c>
      <c r="DG28" s="67">
        <f t="shared" si="198"/>
        <v>0</v>
      </c>
      <c r="DH28" s="67">
        <f t="shared" si="198"/>
        <v>2</v>
      </c>
      <c r="DI28" s="67">
        <f t="shared" si="198"/>
        <v>0</v>
      </c>
      <c r="DJ28" s="67">
        <f t="shared" si="198"/>
        <v>0</v>
      </c>
      <c r="DK28" s="68">
        <f t="shared" si="198"/>
        <v>0</v>
      </c>
      <c r="DL28" s="9">
        <f>SUM(DL29:DL30)</f>
        <v>0</v>
      </c>
      <c r="DM28" s="68">
        <f t="shared" ref="DM28" si="199">SUM(DM29:DM30)</f>
        <v>3</v>
      </c>
      <c r="DN28" s="66">
        <f t="shared" ref="DN28:DW28" si="200">SUM(DN29:DN30)</f>
        <v>0</v>
      </c>
      <c r="DO28" s="67">
        <f t="shared" si="200"/>
        <v>0</v>
      </c>
      <c r="DP28" s="67">
        <f t="shared" si="200"/>
        <v>0</v>
      </c>
      <c r="DQ28" s="67">
        <f t="shared" si="200"/>
        <v>0</v>
      </c>
      <c r="DR28" s="67">
        <f t="shared" si="200"/>
        <v>0</v>
      </c>
      <c r="DS28" s="67">
        <f t="shared" si="200"/>
        <v>0</v>
      </c>
      <c r="DT28" s="67">
        <f t="shared" si="200"/>
        <v>0</v>
      </c>
      <c r="DU28" s="67">
        <f t="shared" si="200"/>
        <v>0</v>
      </c>
      <c r="DV28" s="67">
        <f t="shared" si="200"/>
        <v>0</v>
      </c>
      <c r="DW28" s="68">
        <f t="shared" si="200"/>
        <v>0</v>
      </c>
      <c r="DX28" s="9">
        <f t="shared" ref="DX28:DY28" si="201">SUM(DX29:DX30)</f>
        <v>0</v>
      </c>
      <c r="DY28" s="68">
        <f t="shared" si="201"/>
        <v>0</v>
      </c>
      <c r="DZ28" s="12"/>
      <c r="EA28" s="17" t="s">
        <v>15</v>
      </c>
      <c r="EB28" s="66">
        <f t="shared" ref="EB28:EK28" si="202">SUM(EB29:EB30)</f>
        <v>0</v>
      </c>
      <c r="EC28" s="67">
        <f t="shared" si="202"/>
        <v>0</v>
      </c>
      <c r="ED28" s="67">
        <f t="shared" si="202"/>
        <v>0</v>
      </c>
      <c r="EE28" s="67">
        <f t="shared" si="202"/>
        <v>0</v>
      </c>
      <c r="EF28" s="67">
        <f t="shared" si="202"/>
        <v>0</v>
      </c>
      <c r="EG28" s="67">
        <f t="shared" si="202"/>
        <v>0</v>
      </c>
      <c r="EH28" s="67">
        <f t="shared" si="202"/>
        <v>0</v>
      </c>
      <c r="EI28" s="67">
        <f t="shared" si="202"/>
        <v>0</v>
      </c>
      <c r="EJ28" s="67">
        <f t="shared" si="202"/>
        <v>0</v>
      </c>
      <c r="EK28" s="68">
        <f t="shared" si="202"/>
        <v>0</v>
      </c>
      <c r="EL28" s="9">
        <f t="shared" ref="EL28:EM28" si="203">SUM(EL29:EL30)</f>
        <v>0</v>
      </c>
      <c r="EM28" s="68">
        <f t="shared" si="203"/>
        <v>0</v>
      </c>
      <c r="EN28" s="66">
        <f t="shared" si="43"/>
        <v>0</v>
      </c>
      <c r="EO28" s="67">
        <f t="shared" ref="EO28:EY28" si="204">SUM(EO29:EO30)</f>
        <v>0</v>
      </c>
      <c r="EP28" s="67">
        <f t="shared" si="204"/>
        <v>0</v>
      </c>
      <c r="EQ28" s="67">
        <f t="shared" si="204"/>
        <v>0</v>
      </c>
      <c r="ER28" s="67">
        <f t="shared" si="204"/>
        <v>0</v>
      </c>
      <c r="ES28" s="67">
        <f t="shared" si="204"/>
        <v>0</v>
      </c>
      <c r="ET28" s="67">
        <f t="shared" si="204"/>
        <v>0</v>
      </c>
      <c r="EU28" s="67">
        <f t="shared" si="204"/>
        <v>0</v>
      </c>
      <c r="EV28" s="67">
        <f t="shared" si="204"/>
        <v>0</v>
      </c>
      <c r="EW28" s="68">
        <f t="shared" si="204"/>
        <v>0</v>
      </c>
      <c r="EX28" s="9">
        <f t="shared" si="204"/>
        <v>0</v>
      </c>
      <c r="EY28" s="68">
        <f t="shared" si="204"/>
        <v>0</v>
      </c>
      <c r="FA28" s="17" t="s">
        <v>15</v>
      </c>
      <c r="FB28" s="66">
        <f t="shared" si="45"/>
        <v>0</v>
      </c>
      <c r="FC28" s="67">
        <f t="shared" ref="FC28:FM28" si="205">SUM(FC29:FC30)</f>
        <v>0</v>
      </c>
      <c r="FD28" s="67">
        <f t="shared" si="205"/>
        <v>0</v>
      </c>
      <c r="FE28" s="67">
        <f t="shared" si="205"/>
        <v>0</v>
      </c>
      <c r="FF28" s="67">
        <f t="shared" si="205"/>
        <v>0</v>
      </c>
      <c r="FG28" s="67">
        <f t="shared" si="205"/>
        <v>0</v>
      </c>
      <c r="FH28" s="67">
        <f t="shared" si="205"/>
        <v>0</v>
      </c>
      <c r="FI28" s="67">
        <f t="shared" si="205"/>
        <v>0</v>
      </c>
      <c r="FJ28" s="67">
        <f t="shared" si="205"/>
        <v>0</v>
      </c>
      <c r="FK28" s="68">
        <f t="shared" si="205"/>
        <v>0</v>
      </c>
      <c r="FL28" s="9">
        <f t="shared" si="205"/>
        <v>0</v>
      </c>
      <c r="FM28" s="68">
        <f t="shared" si="205"/>
        <v>0</v>
      </c>
      <c r="FN28" s="66">
        <f t="shared" si="47"/>
        <v>0</v>
      </c>
      <c r="FO28" s="67">
        <f t="shared" ref="FO28:FY28" si="206">SUM(FO29:FO30)</f>
        <v>0</v>
      </c>
      <c r="FP28" s="67">
        <f t="shared" si="206"/>
        <v>0</v>
      </c>
      <c r="FQ28" s="67">
        <f t="shared" si="206"/>
        <v>0</v>
      </c>
      <c r="FR28" s="67">
        <f t="shared" si="206"/>
        <v>0</v>
      </c>
      <c r="FS28" s="67">
        <f t="shared" si="206"/>
        <v>0</v>
      </c>
      <c r="FT28" s="67">
        <f t="shared" si="206"/>
        <v>0</v>
      </c>
      <c r="FU28" s="67">
        <f t="shared" si="206"/>
        <v>0</v>
      </c>
      <c r="FV28" s="67">
        <f t="shared" si="206"/>
        <v>0</v>
      </c>
      <c r="FW28" s="68">
        <f t="shared" si="206"/>
        <v>0</v>
      </c>
      <c r="FX28" s="9">
        <f t="shared" si="206"/>
        <v>0</v>
      </c>
      <c r="FY28" s="68">
        <f t="shared" si="206"/>
        <v>0</v>
      </c>
    </row>
    <row r="29" spans="1:181" s="11" customFormat="1" ht="36" customHeight="1">
      <c r="A29" s="10" t="s">
        <v>14</v>
      </c>
      <c r="B29" s="66">
        <v>697</v>
      </c>
      <c r="C29" s="67">
        <v>39</v>
      </c>
      <c r="D29" s="67">
        <v>39</v>
      </c>
      <c r="E29" s="67">
        <v>23</v>
      </c>
      <c r="F29" s="67">
        <v>28</v>
      </c>
      <c r="G29" s="67">
        <v>72</v>
      </c>
      <c r="H29" s="67">
        <v>198</v>
      </c>
      <c r="I29" s="67">
        <v>172</v>
      </c>
      <c r="J29" s="67">
        <v>114</v>
      </c>
      <c r="K29" s="68">
        <v>12</v>
      </c>
      <c r="L29" s="9">
        <v>0</v>
      </c>
      <c r="M29" s="68">
        <v>697</v>
      </c>
      <c r="N29" s="66">
        <v>42</v>
      </c>
      <c r="O29" s="67">
        <v>2</v>
      </c>
      <c r="P29" s="67">
        <v>2</v>
      </c>
      <c r="Q29" s="67">
        <v>3</v>
      </c>
      <c r="R29" s="67">
        <v>1</v>
      </c>
      <c r="S29" s="67">
        <v>3</v>
      </c>
      <c r="T29" s="67">
        <v>13</v>
      </c>
      <c r="U29" s="67">
        <v>9</v>
      </c>
      <c r="V29" s="67">
        <v>9</v>
      </c>
      <c r="W29" s="68" t="s">
        <v>90</v>
      </c>
      <c r="X29" s="9" t="s">
        <v>90</v>
      </c>
      <c r="Y29" s="68">
        <v>42</v>
      </c>
      <c r="Z29" s="131"/>
      <c r="AA29" s="10" t="s">
        <v>14</v>
      </c>
      <c r="AB29" s="66">
        <v>8</v>
      </c>
      <c r="AC29" s="67">
        <v>1</v>
      </c>
      <c r="AD29" s="67" t="s">
        <v>90</v>
      </c>
      <c r="AE29" s="67">
        <v>1</v>
      </c>
      <c r="AF29" s="67" t="s">
        <v>90</v>
      </c>
      <c r="AG29" s="67">
        <v>2</v>
      </c>
      <c r="AH29" s="67">
        <v>1</v>
      </c>
      <c r="AI29" s="67">
        <v>1</v>
      </c>
      <c r="AJ29" s="67">
        <v>2</v>
      </c>
      <c r="AK29" s="68" t="s">
        <v>90</v>
      </c>
      <c r="AL29" s="9" t="s">
        <v>90</v>
      </c>
      <c r="AM29" s="68">
        <v>8</v>
      </c>
      <c r="AN29" s="66" t="s">
        <v>90</v>
      </c>
      <c r="AO29" s="67" t="s">
        <v>90</v>
      </c>
      <c r="AP29" s="67" t="s">
        <v>90</v>
      </c>
      <c r="AQ29" s="67" t="s">
        <v>90</v>
      </c>
      <c r="AR29" s="67" t="s">
        <v>90</v>
      </c>
      <c r="AS29" s="67" t="s">
        <v>90</v>
      </c>
      <c r="AT29" s="67" t="s">
        <v>90</v>
      </c>
      <c r="AU29" s="67" t="s">
        <v>90</v>
      </c>
      <c r="AV29" s="67" t="s">
        <v>90</v>
      </c>
      <c r="AW29" s="68" t="s">
        <v>90</v>
      </c>
      <c r="AX29" s="9">
        <v>0</v>
      </c>
      <c r="AY29" s="68" t="s">
        <v>90</v>
      </c>
      <c r="AZ29" s="16"/>
      <c r="BA29" s="10" t="s">
        <v>14</v>
      </c>
      <c r="BB29" s="66" t="s">
        <v>90</v>
      </c>
      <c r="BC29" s="67" t="s">
        <v>90</v>
      </c>
      <c r="BD29" s="67" t="s">
        <v>90</v>
      </c>
      <c r="BE29" s="67" t="s">
        <v>90</v>
      </c>
      <c r="BF29" s="67" t="s">
        <v>90</v>
      </c>
      <c r="BG29" s="67" t="s">
        <v>90</v>
      </c>
      <c r="BH29" s="67" t="s">
        <v>90</v>
      </c>
      <c r="BI29" s="67" t="s">
        <v>90</v>
      </c>
      <c r="BJ29" s="67" t="s">
        <v>90</v>
      </c>
      <c r="BK29" s="68" t="s">
        <v>90</v>
      </c>
      <c r="BL29" s="9">
        <v>0</v>
      </c>
      <c r="BM29" s="68" t="s">
        <v>90</v>
      </c>
      <c r="BN29" s="66" t="s">
        <v>90</v>
      </c>
      <c r="BO29" s="67" t="s">
        <v>90</v>
      </c>
      <c r="BP29" s="67" t="s">
        <v>90</v>
      </c>
      <c r="BQ29" s="67" t="s">
        <v>90</v>
      </c>
      <c r="BR29" s="67" t="s">
        <v>90</v>
      </c>
      <c r="BS29" s="67" t="s">
        <v>90</v>
      </c>
      <c r="BT29" s="67" t="s">
        <v>90</v>
      </c>
      <c r="BU29" s="67" t="s">
        <v>90</v>
      </c>
      <c r="BV29" s="67" t="s">
        <v>90</v>
      </c>
      <c r="BW29" s="68" t="s">
        <v>90</v>
      </c>
      <c r="BX29" s="9">
        <v>0</v>
      </c>
      <c r="BY29" s="68" t="s">
        <v>90</v>
      </c>
      <c r="BZ29" s="13"/>
      <c r="CA29" s="10" t="s">
        <v>14</v>
      </c>
      <c r="CB29" s="66" t="s">
        <v>90</v>
      </c>
      <c r="CC29" s="67" t="s">
        <v>90</v>
      </c>
      <c r="CD29" s="67" t="s">
        <v>90</v>
      </c>
      <c r="CE29" s="67" t="s">
        <v>90</v>
      </c>
      <c r="CF29" s="67" t="s">
        <v>90</v>
      </c>
      <c r="CG29" s="67" t="s">
        <v>90</v>
      </c>
      <c r="CH29" s="67" t="s">
        <v>90</v>
      </c>
      <c r="CI29" s="67" t="s">
        <v>90</v>
      </c>
      <c r="CJ29" s="67" t="s">
        <v>90</v>
      </c>
      <c r="CK29" s="68" t="s">
        <v>90</v>
      </c>
      <c r="CL29" s="9">
        <v>0</v>
      </c>
      <c r="CM29" s="68" t="s">
        <v>90</v>
      </c>
      <c r="CN29" s="66">
        <v>32</v>
      </c>
      <c r="CO29" s="67">
        <v>1</v>
      </c>
      <c r="CP29" s="67">
        <v>1</v>
      </c>
      <c r="CQ29" s="67">
        <v>2</v>
      </c>
      <c r="CR29" s="67">
        <v>1</v>
      </c>
      <c r="CS29" s="67">
        <v>1</v>
      </c>
      <c r="CT29" s="67">
        <v>11</v>
      </c>
      <c r="CU29" s="67">
        <v>8</v>
      </c>
      <c r="CV29" s="67">
        <v>7</v>
      </c>
      <c r="CW29" s="68" t="s">
        <v>90</v>
      </c>
      <c r="CX29" s="9" t="s">
        <v>90</v>
      </c>
      <c r="CY29" s="68">
        <v>32</v>
      </c>
      <c r="CZ29" s="12"/>
      <c r="DA29" s="10" t="s">
        <v>14</v>
      </c>
      <c r="DB29" s="66">
        <v>2</v>
      </c>
      <c r="DC29" s="67" t="s">
        <v>90</v>
      </c>
      <c r="DD29" s="67">
        <v>1</v>
      </c>
      <c r="DE29" s="67" t="s">
        <v>90</v>
      </c>
      <c r="DF29" s="67" t="s">
        <v>90</v>
      </c>
      <c r="DG29" s="67" t="s">
        <v>90</v>
      </c>
      <c r="DH29" s="67">
        <v>1</v>
      </c>
      <c r="DI29" s="67" t="s">
        <v>90</v>
      </c>
      <c r="DJ29" s="67" t="s">
        <v>90</v>
      </c>
      <c r="DK29" s="68" t="s">
        <v>90</v>
      </c>
      <c r="DL29" s="9" t="s">
        <v>90</v>
      </c>
      <c r="DM29" s="68">
        <v>2</v>
      </c>
      <c r="DN29" s="66" t="s">
        <v>90</v>
      </c>
      <c r="DO29" s="67" t="s">
        <v>90</v>
      </c>
      <c r="DP29" s="67" t="s">
        <v>90</v>
      </c>
      <c r="DQ29" s="67" t="s">
        <v>90</v>
      </c>
      <c r="DR29" s="67" t="s">
        <v>90</v>
      </c>
      <c r="DS29" s="67" t="s">
        <v>90</v>
      </c>
      <c r="DT29" s="67" t="s">
        <v>90</v>
      </c>
      <c r="DU29" s="67" t="s">
        <v>90</v>
      </c>
      <c r="DV29" s="67" t="s">
        <v>90</v>
      </c>
      <c r="DW29" s="68" t="s">
        <v>90</v>
      </c>
      <c r="DX29" s="9">
        <v>0</v>
      </c>
      <c r="DY29" s="68" t="s">
        <v>90</v>
      </c>
      <c r="DZ29" s="12"/>
      <c r="EA29" s="10" t="s">
        <v>14</v>
      </c>
      <c r="EB29" s="66" t="s">
        <v>90</v>
      </c>
      <c r="EC29" s="67" t="s">
        <v>90</v>
      </c>
      <c r="ED29" s="67" t="s">
        <v>90</v>
      </c>
      <c r="EE29" s="67" t="s">
        <v>90</v>
      </c>
      <c r="EF29" s="67" t="s">
        <v>90</v>
      </c>
      <c r="EG29" s="67" t="s">
        <v>90</v>
      </c>
      <c r="EH29" s="67" t="s">
        <v>90</v>
      </c>
      <c r="EI29" s="67" t="s">
        <v>90</v>
      </c>
      <c r="EJ29" s="67" t="s">
        <v>90</v>
      </c>
      <c r="EK29" s="68" t="s">
        <v>90</v>
      </c>
      <c r="EL29" s="9">
        <v>0</v>
      </c>
      <c r="EM29" s="68">
        <v>0</v>
      </c>
      <c r="EN29" s="66">
        <f t="shared" si="43"/>
        <v>0</v>
      </c>
      <c r="EO29" s="67">
        <v>0</v>
      </c>
      <c r="EP29" s="67">
        <v>0</v>
      </c>
      <c r="EQ29" s="67">
        <v>0</v>
      </c>
      <c r="ER29" s="67">
        <v>0</v>
      </c>
      <c r="ES29" s="67">
        <v>0</v>
      </c>
      <c r="ET29" s="67">
        <v>0</v>
      </c>
      <c r="EU29" s="67">
        <v>0</v>
      </c>
      <c r="EV29" s="67">
        <v>0</v>
      </c>
      <c r="EW29" s="68">
        <v>0</v>
      </c>
      <c r="EX29" s="9">
        <v>0</v>
      </c>
      <c r="EY29" s="68">
        <v>0</v>
      </c>
      <c r="FA29" s="10" t="s">
        <v>14</v>
      </c>
      <c r="FB29" s="66">
        <f t="shared" si="45"/>
        <v>0</v>
      </c>
      <c r="FC29" s="67">
        <v>0</v>
      </c>
      <c r="FD29" s="67">
        <v>0</v>
      </c>
      <c r="FE29" s="67">
        <v>0</v>
      </c>
      <c r="FF29" s="67">
        <v>0</v>
      </c>
      <c r="FG29" s="67">
        <v>0</v>
      </c>
      <c r="FH29" s="67">
        <v>0</v>
      </c>
      <c r="FI29" s="67">
        <v>0</v>
      </c>
      <c r="FJ29" s="67">
        <v>0</v>
      </c>
      <c r="FK29" s="68">
        <v>0</v>
      </c>
      <c r="FL29" s="9">
        <v>0</v>
      </c>
      <c r="FM29" s="68">
        <v>0</v>
      </c>
      <c r="FN29" s="66">
        <f t="shared" si="47"/>
        <v>0</v>
      </c>
      <c r="FO29" s="67">
        <v>0</v>
      </c>
      <c r="FP29" s="67">
        <v>0</v>
      </c>
      <c r="FQ29" s="67">
        <v>0</v>
      </c>
      <c r="FR29" s="67">
        <v>0</v>
      </c>
      <c r="FS29" s="67">
        <v>0</v>
      </c>
      <c r="FT29" s="67">
        <v>0</v>
      </c>
      <c r="FU29" s="67">
        <v>0</v>
      </c>
      <c r="FV29" s="67">
        <v>0</v>
      </c>
      <c r="FW29" s="68">
        <v>0</v>
      </c>
      <c r="FX29" s="9">
        <v>0</v>
      </c>
      <c r="FY29" s="68">
        <v>0</v>
      </c>
    </row>
    <row r="30" spans="1:181" s="11" customFormat="1" ht="36" customHeight="1">
      <c r="A30" s="10" t="s">
        <v>13</v>
      </c>
      <c r="B30" s="66">
        <f>B31</f>
        <v>319</v>
      </c>
      <c r="C30" s="67">
        <f t="shared" ref="C30:K30" si="207">C31</f>
        <v>29</v>
      </c>
      <c r="D30" s="67">
        <f t="shared" si="207"/>
        <v>23</v>
      </c>
      <c r="E30" s="67">
        <f t="shared" si="207"/>
        <v>16</v>
      </c>
      <c r="F30" s="67">
        <f t="shared" si="207"/>
        <v>22</v>
      </c>
      <c r="G30" s="67">
        <f t="shared" si="207"/>
        <v>48</v>
      </c>
      <c r="H30" s="67">
        <f t="shared" si="207"/>
        <v>87</v>
      </c>
      <c r="I30" s="67">
        <f t="shared" si="207"/>
        <v>79</v>
      </c>
      <c r="J30" s="67">
        <f t="shared" si="207"/>
        <v>15</v>
      </c>
      <c r="K30" s="68" t="str">
        <f t="shared" si="207"/>
        <v>-</v>
      </c>
      <c r="L30" s="9">
        <f>L31</f>
        <v>0</v>
      </c>
      <c r="M30" s="68">
        <f>M31</f>
        <v>319</v>
      </c>
      <c r="N30" s="66">
        <f t="shared" ref="N30:Y30" si="208">N31</f>
        <v>28</v>
      </c>
      <c r="O30" s="67">
        <f t="shared" si="208"/>
        <v>2</v>
      </c>
      <c r="P30" s="67">
        <f t="shared" si="208"/>
        <v>2</v>
      </c>
      <c r="Q30" s="67">
        <f t="shared" si="208"/>
        <v>2</v>
      </c>
      <c r="R30" s="67">
        <f t="shared" si="208"/>
        <v>3</v>
      </c>
      <c r="S30" s="67">
        <f t="shared" si="208"/>
        <v>4</v>
      </c>
      <c r="T30" s="67">
        <f t="shared" si="208"/>
        <v>11</v>
      </c>
      <c r="U30" s="67">
        <f t="shared" si="208"/>
        <v>4</v>
      </c>
      <c r="V30" s="67" t="str">
        <f t="shared" si="208"/>
        <v>-</v>
      </c>
      <c r="W30" s="68" t="str">
        <f t="shared" si="208"/>
        <v>-</v>
      </c>
      <c r="X30" s="9">
        <f t="shared" si="208"/>
        <v>0</v>
      </c>
      <c r="Y30" s="68">
        <f t="shared" si="208"/>
        <v>28</v>
      </c>
      <c r="Z30" s="131"/>
      <c r="AA30" s="10" t="s">
        <v>13</v>
      </c>
      <c r="AB30" s="66">
        <f t="shared" ref="AB30:AK30" si="209">AB31</f>
        <v>5</v>
      </c>
      <c r="AC30" s="67">
        <f t="shared" si="209"/>
        <v>1</v>
      </c>
      <c r="AD30" s="67" t="str">
        <f t="shared" si="209"/>
        <v>-</v>
      </c>
      <c r="AE30" s="67" t="str">
        <f t="shared" si="209"/>
        <v>-</v>
      </c>
      <c r="AF30" s="67" t="str">
        <f t="shared" si="209"/>
        <v>-</v>
      </c>
      <c r="AG30" s="67">
        <f t="shared" si="209"/>
        <v>2</v>
      </c>
      <c r="AH30" s="67">
        <f t="shared" si="209"/>
        <v>2</v>
      </c>
      <c r="AI30" s="67" t="str">
        <f t="shared" si="209"/>
        <v>-</v>
      </c>
      <c r="AJ30" s="67" t="str">
        <f t="shared" si="209"/>
        <v>-</v>
      </c>
      <c r="AK30" s="68" t="str">
        <f t="shared" si="209"/>
        <v>-</v>
      </c>
      <c r="AL30" s="9" t="str">
        <f t="shared" ref="AL30:AW30" si="210">AL31</f>
        <v>-</v>
      </c>
      <c r="AM30" s="68">
        <f t="shared" si="210"/>
        <v>5</v>
      </c>
      <c r="AN30" s="66">
        <f t="shared" si="210"/>
        <v>1</v>
      </c>
      <c r="AO30" s="67" t="str">
        <f t="shared" si="210"/>
        <v>-</v>
      </c>
      <c r="AP30" s="67" t="str">
        <f t="shared" si="210"/>
        <v>-</v>
      </c>
      <c r="AQ30" s="67" t="str">
        <f t="shared" si="210"/>
        <v>-</v>
      </c>
      <c r="AR30" s="67">
        <f t="shared" si="210"/>
        <v>1</v>
      </c>
      <c r="AS30" s="67" t="str">
        <f t="shared" si="210"/>
        <v>-</v>
      </c>
      <c r="AT30" s="67" t="str">
        <f t="shared" si="210"/>
        <v>-</v>
      </c>
      <c r="AU30" s="67" t="str">
        <f t="shared" si="210"/>
        <v>-</v>
      </c>
      <c r="AV30" s="67" t="str">
        <f t="shared" si="210"/>
        <v>-</v>
      </c>
      <c r="AW30" s="68" t="str">
        <f t="shared" si="210"/>
        <v>-</v>
      </c>
      <c r="AX30" s="9">
        <f t="shared" ref="AX30" si="211">SUM(AX31)</f>
        <v>0</v>
      </c>
      <c r="AY30" s="68">
        <f t="shared" ref="AY30" si="212">AY31</f>
        <v>1</v>
      </c>
      <c r="AZ30" s="9"/>
      <c r="BA30" s="10" t="s">
        <v>13</v>
      </c>
      <c r="BB30" s="66" t="str">
        <f t="shared" ref="BB30:BK30" si="213">BB31</f>
        <v>-</v>
      </c>
      <c r="BC30" s="67" t="str">
        <f t="shared" si="213"/>
        <v>-</v>
      </c>
      <c r="BD30" s="67" t="str">
        <f t="shared" si="213"/>
        <v>-</v>
      </c>
      <c r="BE30" s="67" t="str">
        <f t="shared" si="213"/>
        <v>-</v>
      </c>
      <c r="BF30" s="67" t="str">
        <f t="shared" si="213"/>
        <v>-</v>
      </c>
      <c r="BG30" s="67" t="str">
        <f t="shared" si="213"/>
        <v>-</v>
      </c>
      <c r="BH30" s="67" t="str">
        <f t="shared" si="213"/>
        <v>-</v>
      </c>
      <c r="BI30" s="67" t="str">
        <f t="shared" si="213"/>
        <v>-</v>
      </c>
      <c r="BJ30" s="67" t="str">
        <f t="shared" si="213"/>
        <v>-</v>
      </c>
      <c r="BK30" s="68" t="str">
        <f t="shared" si="213"/>
        <v>-</v>
      </c>
      <c r="BL30" s="9">
        <f t="shared" ref="BL30" si="214">SUM(BL31)</f>
        <v>0</v>
      </c>
      <c r="BM30" s="68" t="str">
        <f t="shared" ref="BM30" si="215">BM31</f>
        <v>-</v>
      </c>
      <c r="BN30" s="66" t="str">
        <f t="shared" ref="BN30:BW30" si="216">BN31</f>
        <v>-</v>
      </c>
      <c r="BO30" s="67" t="str">
        <f t="shared" si="216"/>
        <v>-</v>
      </c>
      <c r="BP30" s="67" t="str">
        <f t="shared" si="216"/>
        <v>-</v>
      </c>
      <c r="BQ30" s="67" t="str">
        <f t="shared" si="216"/>
        <v>-</v>
      </c>
      <c r="BR30" s="67" t="str">
        <f t="shared" si="216"/>
        <v>-</v>
      </c>
      <c r="BS30" s="67" t="str">
        <f t="shared" si="216"/>
        <v>-</v>
      </c>
      <c r="BT30" s="67" t="str">
        <f t="shared" si="216"/>
        <v>-</v>
      </c>
      <c r="BU30" s="67" t="str">
        <f t="shared" si="216"/>
        <v>-</v>
      </c>
      <c r="BV30" s="67" t="str">
        <f t="shared" si="216"/>
        <v>-</v>
      </c>
      <c r="BW30" s="68" t="str">
        <f t="shared" si="216"/>
        <v>-</v>
      </c>
      <c r="BX30" s="9">
        <f t="shared" ref="BX30" si="217">SUM(BX31)</f>
        <v>0</v>
      </c>
      <c r="BY30" s="68" t="str">
        <f t="shared" ref="BY30" si="218">BY31</f>
        <v>-</v>
      </c>
      <c r="BZ30" s="13"/>
      <c r="CA30" s="10" t="s">
        <v>13</v>
      </c>
      <c r="CB30" s="66" t="str">
        <f t="shared" ref="CB30:CK30" si="219">CB31</f>
        <v>-</v>
      </c>
      <c r="CC30" s="67" t="str">
        <f t="shared" si="219"/>
        <v>-</v>
      </c>
      <c r="CD30" s="67" t="str">
        <f t="shared" si="219"/>
        <v>-</v>
      </c>
      <c r="CE30" s="67" t="str">
        <f t="shared" si="219"/>
        <v>-</v>
      </c>
      <c r="CF30" s="67" t="str">
        <f t="shared" si="219"/>
        <v>-</v>
      </c>
      <c r="CG30" s="67" t="str">
        <f t="shared" si="219"/>
        <v>-</v>
      </c>
      <c r="CH30" s="67" t="str">
        <f t="shared" si="219"/>
        <v>-</v>
      </c>
      <c r="CI30" s="67" t="str">
        <f t="shared" si="219"/>
        <v>-</v>
      </c>
      <c r="CJ30" s="67" t="str">
        <f t="shared" si="219"/>
        <v>-</v>
      </c>
      <c r="CK30" s="68" t="str">
        <f t="shared" si="219"/>
        <v>-</v>
      </c>
      <c r="CL30" s="9">
        <f t="shared" ref="CL30" si="220">SUM(CL31)</f>
        <v>0</v>
      </c>
      <c r="CM30" s="68" t="str">
        <f t="shared" ref="CM30" si="221">CM31</f>
        <v>-</v>
      </c>
      <c r="CN30" s="66">
        <f t="shared" ref="CN30:CY30" si="222">CN31</f>
        <v>21</v>
      </c>
      <c r="CO30" s="67">
        <f t="shared" si="222"/>
        <v>1</v>
      </c>
      <c r="CP30" s="67">
        <f t="shared" si="222"/>
        <v>2</v>
      </c>
      <c r="CQ30" s="67">
        <f t="shared" si="222"/>
        <v>2</v>
      </c>
      <c r="CR30" s="67">
        <f t="shared" si="222"/>
        <v>2</v>
      </c>
      <c r="CS30" s="67">
        <f t="shared" si="222"/>
        <v>2</v>
      </c>
      <c r="CT30" s="67">
        <f t="shared" si="222"/>
        <v>8</v>
      </c>
      <c r="CU30" s="67">
        <f t="shared" si="222"/>
        <v>4</v>
      </c>
      <c r="CV30" s="67" t="str">
        <f t="shared" si="222"/>
        <v>-</v>
      </c>
      <c r="CW30" s="68" t="str">
        <f t="shared" si="222"/>
        <v>-</v>
      </c>
      <c r="CX30" s="9">
        <f t="shared" si="222"/>
        <v>0</v>
      </c>
      <c r="CY30" s="68">
        <f t="shared" si="222"/>
        <v>21</v>
      </c>
      <c r="CZ30" s="12"/>
      <c r="DA30" s="10" t="s">
        <v>13</v>
      </c>
      <c r="DB30" s="66">
        <f t="shared" ref="DB30:DK30" si="223">DB31</f>
        <v>1</v>
      </c>
      <c r="DC30" s="67" t="str">
        <f t="shared" si="223"/>
        <v>-</v>
      </c>
      <c r="DD30" s="67" t="str">
        <f t="shared" si="223"/>
        <v>-</v>
      </c>
      <c r="DE30" s="67" t="str">
        <f t="shared" si="223"/>
        <v>-</v>
      </c>
      <c r="DF30" s="67" t="str">
        <f t="shared" si="223"/>
        <v>-</v>
      </c>
      <c r="DG30" s="67" t="str">
        <f t="shared" si="223"/>
        <v>-</v>
      </c>
      <c r="DH30" s="67">
        <f t="shared" si="223"/>
        <v>1</v>
      </c>
      <c r="DI30" s="67" t="str">
        <f t="shared" si="223"/>
        <v>-</v>
      </c>
      <c r="DJ30" s="67" t="str">
        <f t="shared" si="223"/>
        <v>-</v>
      </c>
      <c r="DK30" s="68" t="str">
        <f t="shared" si="223"/>
        <v>-</v>
      </c>
      <c r="DL30" s="9">
        <f>SUM(DL31)</f>
        <v>0</v>
      </c>
      <c r="DM30" s="68">
        <f t="shared" ref="DM30" si="224">DM31</f>
        <v>1</v>
      </c>
      <c r="DN30" s="66" t="str">
        <f t="shared" ref="DN30:DW30" si="225">DN31</f>
        <v>-</v>
      </c>
      <c r="DO30" s="67" t="str">
        <f t="shared" si="225"/>
        <v>-</v>
      </c>
      <c r="DP30" s="67" t="str">
        <f t="shared" si="225"/>
        <v>-</v>
      </c>
      <c r="DQ30" s="67" t="str">
        <f t="shared" si="225"/>
        <v>-</v>
      </c>
      <c r="DR30" s="67" t="str">
        <f t="shared" si="225"/>
        <v>-</v>
      </c>
      <c r="DS30" s="67" t="str">
        <f t="shared" si="225"/>
        <v>-</v>
      </c>
      <c r="DT30" s="67" t="str">
        <f t="shared" si="225"/>
        <v>-</v>
      </c>
      <c r="DU30" s="67" t="str">
        <f t="shared" si="225"/>
        <v>-</v>
      </c>
      <c r="DV30" s="67" t="str">
        <f t="shared" si="225"/>
        <v>-</v>
      </c>
      <c r="DW30" s="68" t="str">
        <f t="shared" si="225"/>
        <v>-</v>
      </c>
      <c r="DX30" s="9">
        <f t="shared" ref="DX30" si="226">SUM(DX31)</f>
        <v>0</v>
      </c>
      <c r="DY30" s="68" t="str">
        <f t="shared" ref="DY30" si="227">DY31</f>
        <v>-</v>
      </c>
      <c r="DZ30" s="12"/>
      <c r="EA30" s="10" t="s">
        <v>13</v>
      </c>
      <c r="EB30" s="66" t="str">
        <f t="shared" ref="EB30:EK30" si="228">EB31</f>
        <v>-</v>
      </c>
      <c r="EC30" s="67" t="str">
        <f t="shared" si="228"/>
        <v>-</v>
      </c>
      <c r="ED30" s="67" t="str">
        <f t="shared" si="228"/>
        <v>-</v>
      </c>
      <c r="EE30" s="67" t="str">
        <f t="shared" si="228"/>
        <v>-</v>
      </c>
      <c r="EF30" s="67" t="str">
        <f t="shared" si="228"/>
        <v>-</v>
      </c>
      <c r="EG30" s="67" t="str">
        <f t="shared" si="228"/>
        <v>-</v>
      </c>
      <c r="EH30" s="67" t="str">
        <f t="shared" si="228"/>
        <v>-</v>
      </c>
      <c r="EI30" s="67" t="str">
        <f t="shared" si="228"/>
        <v>-</v>
      </c>
      <c r="EJ30" s="67" t="str">
        <f t="shared" si="228"/>
        <v>-</v>
      </c>
      <c r="EK30" s="68" t="str">
        <f t="shared" si="228"/>
        <v>-</v>
      </c>
      <c r="EL30" s="9">
        <f t="shared" ref="EL30:EM30" si="229">SUM(EL31)</f>
        <v>0</v>
      </c>
      <c r="EM30" s="68">
        <f t="shared" si="229"/>
        <v>0</v>
      </c>
      <c r="EN30" s="66">
        <f t="shared" si="43"/>
        <v>0</v>
      </c>
      <c r="EO30" s="67">
        <f t="shared" ref="EO30:EY30" si="230">SUM(EO31)</f>
        <v>0</v>
      </c>
      <c r="EP30" s="67">
        <f t="shared" si="230"/>
        <v>0</v>
      </c>
      <c r="EQ30" s="67">
        <f t="shared" si="230"/>
        <v>0</v>
      </c>
      <c r="ER30" s="67">
        <f t="shared" si="230"/>
        <v>0</v>
      </c>
      <c r="ES30" s="67">
        <f t="shared" si="230"/>
        <v>0</v>
      </c>
      <c r="ET30" s="67">
        <f t="shared" si="230"/>
        <v>0</v>
      </c>
      <c r="EU30" s="67">
        <f t="shared" si="230"/>
        <v>0</v>
      </c>
      <c r="EV30" s="67">
        <f t="shared" si="230"/>
        <v>0</v>
      </c>
      <c r="EW30" s="68">
        <f t="shared" si="230"/>
        <v>0</v>
      </c>
      <c r="EX30" s="9">
        <f t="shared" si="230"/>
        <v>0</v>
      </c>
      <c r="EY30" s="68">
        <f t="shared" si="230"/>
        <v>0</v>
      </c>
      <c r="FA30" s="10" t="s">
        <v>13</v>
      </c>
      <c r="FB30" s="66">
        <f t="shared" si="45"/>
        <v>0</v>
      </c>
      <c r="FC30" s="67">
        <f t="shared" ref="FC30:FM30" si="231">SUM(FC31)</f>
        <v>0</v>
      </c>
      <c r="FD30" s="67">
        <f t="shared" si="231"/>
        <v>0</v>
      </c>
      <c r="FE30" s="67">
        <f t="shared" si="231"/>
        <v>0</v>
      </c>
      <c r="FF30" s="67">
        <f t="shared" si="231"/>
        <v>0</v>
      </c>
      <c r="FG30" s="67">
        <f t="shared" si="231"/>
        <v>0</v>
      </c>
      <c r="FH30" s="67">
        <f t="shared" si="231"/>
        <v>0</v>
      </c>
      <c r="FI30" s="67">
        <f t="shared" si="231"/>
        <v>0</v>
      </c>
      <c r="FJ30" s="67">
        <f t="shared" si="231"/>
        <v>0</v>
      </c>
      <c r="FK30" s="68">
        <f t="shared" si="231"/>
        <v>0</v>
      </c>
      <c r="FL30" s="9">
        <f t="shared" si="231"/>
        <v>0</v>
      </c>
      <c r="FM30" s="68">
        <f t="shared" si="231"/>
        <v>0</v>
      </c>
      <c r="FN30" s="66">
        <f t="shared" si="47"/>
        <v>0</v>
      </c>
      <c r="FO30" s="67">
        <f t="shared" ref="FO30:FY30" si="232">SUM(FO31)</f>
        <v>0</v>
      </c>
      <c r="FP30" s="67">
        <f t="shared" si="232"/>
        <v>0</v>
      </c>
      <c r="FQ30" s="67">
        <f t="shared" si="232"/>
        <v>0</v>
      </c>
      <c r="FR30" s="67">
        <f t="shared" si="232"/>
        <v>0</v>
      </c>
      <c r="FS30" s="67">
        <f t="shared" si="232"/>
        <v>0</v>
      </c>
      <c r="FT30" s="67">
        <f t="shared" si="232"/>
        <v>0</v>
      </c>
      <c r="FU30" s="67">
        <f t="shared" si="232"/>
        <v>0</v>
      </c>
      <c r="FV30" s="67">
        <f t="shared" si="232"/>
        <v>0</v>
      </c>
      <c r="FW30" s="68">
        <f t="shared" si="232"/>
        <v>0</v>
      </c>
      <c r="FX30" s="9">
        <f t="shared" si="232"/>
        <v>0</v>
      </c>
      <c r="FY30" s="68">
        <f t="shared" si="232"/>
        <v>0</v>
      </c>
    </row>
    <row r="31" spans="1:181" ht="36" customHeight="1" thickBot="1">
      <c r="A31" s="5" t="s">
        <v>12</v>
      </c>
      <c r="B31" s="80">
        <v>319</v>
      </c>
      <c r="C31" s="81">
        <v>29</v>
      </c>
      <c r="D31" s="81">
        <v>23</v>
      </c>
      <c r="E31" s="81">
        <v>16</v>
      </c>
      <c r="F31" s="81">
        <v>22</v>
      </c>
      <c r="G31" s="81">
        <v>48</v>
      </c>
      <c r="H31" s="81">
        <v>87</v>
      </c>
      <c r="I31" s="81">
        <v>79</v>
      </c>
      <c r="J31" s="81">
        <v>15</v>
      </c>
      <c r="K31" s="82" t="s">
        <v>90</v>
      </c>
      <c r="L31" s="84">
        <v>0</v>
      </c>
      <c r="M31" s="82">
        <v>319</v>
      </c>
      <c r="N31" s="80">
        <v>28</v>
      </c>
      <c r="O31" s="81">
        <v>2</v>
      </c>
      <c r="P31" s="81">
        <v>2</v>
      </c>
      <c r="Q31" s="81">
        <v>2</v>
      </c>
      <c r="R31" s="81">
        <v>3</v>
      </c>
      <c r="S31" s="81">
        <v>4</v>
      </c>
      <c r="T31" s="81">
        <v>11</v>
      </c>
      <c r="U31" s="81">
        <v>4</v>
      </c>
      <c r="V31" s="81" t="s">
        <v>90</v>
      </c>
      <c r="W31" s="82" t="s">
        <v>90</v>
      </c>
      <c r="X31" s="84">
        <v>0</v>
      </c>
      <c r="Y31" s="82">
        <v>28</v>
      </c>
      <c r="Z31" s="131"/>
      <c r="AA31" s="5" t="s">
        <v>12</v>
      </c>
      <c r="AB31" s="80">
        <v>5</v>
      </c>
      <c r="AC31" s="81">
        <v>1</v>
      </c>
      <c r="AD31" s="81" t="s">
        <v>90</v>
      </c>
      <c r="AE31" s="81" t="s">
        <v>90</v>
      </c>
      <c r="AF31" s="81" t="s">
        <v>90</v>
      </c>
      <c r="AG31" s="81">
        <v>2</v>
      </c>
      <c r="AH31" s="81">
        <v>2</v>
      </c>
      <c r="AI31" s="81" t="s">
        <v>90</v>
      </c>
      <c r="AJ31" s="81" t="s">
        <v>90</v>
      </c>
      <c r="AK31" s="82" t="s">
        <v>90</v>
      </c>
      <c r="AL31" s="84" t="s">
        <v>90</v>
      </c>
      <c r="AM31" s="82">
        <v>5</v>
      </c>
      <c r="AN31" s="80">
        <v>1</v>
      </c>
      <c r="AO31" s="81" t="s">
        <v>90</v>
      </c>
      <c r="AP31" s="81" t="s">
        <v>90</v>
      </c>
      <c r="AQ31" s="81" t="s">
        <v>90</v>
      </c>
      <c r="AR31" s="81">
        <v>1</v>
      </c>
      <c r="AS31" s="81" t="s">
        <v>90</v>
      </c>
      <c r="AT31" s="81" t="s">
        <v>90</v>
      </c>
      <c r="AU31" s="81" t="s">
        <v>90</v>
      </c>
      <c r="AV31" s="81" t="s">
        <v>90</v>
      </c>
      <c r="AW31" s="82" t="s">
        <v>90</v>
      </c>
      <c r="AX31" s="84">
        <v>0</v>
      </c>
      <c r="AY31" s="82">
        <v>1</v>
      </c>
      <c r="AZ31" s="15"/>
      <c r="BA31" s="5" t="s">
        <v>12</v>
      </c>
      <c r="BB31" s="80" t="s">
        <v>90</v>
      </c>
      <c r="BC31" s="81" t="s">
        <v>90</v>
      </c>
      <c r="BD31" s="81" t="s">
        <v>90</v>
      </c>
      <c r="BE31" s="81" t="s">
        <v>90</v>
      </c>
      <c r="BF31" s="81" t="s">
        <v>90</v>
      </c>
      <c r="BG31" s="81" t="s">
        <v>90</v>
      </c>
      <c r="BH31" s="81" t="s">
        <v>90</v>
      </c>
      <c r="BI31" s="81" t="s">
        <v>90</v>
      </c>
      <c r="BJ31" s="81" t="s">
        <v>90</v>
      </c>
      <c r="BK31" s="82" t="s">
        <v>90</v>
      </c>
      <c r="BL31" s="84">
        <v>0</v>
      </c>
      <c r="BM31" s="82" t="s">
        <v>90</v>
      </c>
      <c r="BN31" s="80" t="s">
        <v>90</v>
      </c>
      <c r="BO31" s="81" t="s">
        <v>90</v>
      </c>
      <c r="BP31" s="81" t="s">
        <v>90</v>
      </c>
      <c r="BQ31" s="81" t="s">
        <v>90</v>
      </c>
      <c r="BR31" s="81" t="s">
        <v>90</v>
      </c>
      <c r="BS31" s="81" t="s">
        <v>90</v>
      </c>
      <c r="BT31" s="81" t="s">
        <v>90</v>
      </c>
      <c r="BU31" s="81" t="s">
        <v>90</v>
      </c>
      <c r="BV31" s="81" t="s">
        <v>90</v>
      </c>
      <c r="BW31" s="82" t="s">
        <v>90</v>
      </c>
      <c r="BX31" s="84">
        <v>0</v>
      </c>
      <c r="BY31" s="82" t="s">
        <v>90</v>
      </c>
      <c r="BZ31" s="7"/>
      <c r="CA31" s="5" t="s">
        <v>12</v>
      </c>
      <c r="CB31" s="80" t="s">
        <v>90</v>
      </c>
      <c r="CC31" s="81" t="s">
        <v>90</v>
      </c>
      <c r="CD31" s="81" t="s">
        <v>90</v>
      </c>
      <c r="CE31" s="81" t="s">
        <v>90</v>
      </c>
      <c r="CF31" s="81" t="s">
        <v>90</v>
      </c>
      <c r="CG31" s="81" t="s">
        <v>90</v>
      </c>
      <c r="CH31" s="81" t="s">
        <v>90</v>
      </c>
      <c r="CI31" s="81" t="s">
        <v>90</v>
      </c>
      <c r="CJ31" s="81" t="s">
        <v>90</v>
      </c>
      <c r="CK31" s="82" t="s">
        <v>90</v>
      </c>
      <c r="CL31" s="84">
        <v>0</v>
      </c>
      <c r="CM31" s="82" t="s">
        <v>90</v>
      </c>
      <c r="CN31" s="80">
        <v>21</v>
      </c>
      <c r="CO31" s="81">
        <v>1</v>
      </c>
      <c r="CP31" s="81">
        <v>2</v>
      </c>
      <c r="CQ31" s="81">
        <v>2</v>
      </c>
      <c r="CR31" s="81">
        <v>2</v>
      </c>
      <c r="CS31" s="81">
        <v>2</v>
      </c>
      <c r="CT31" s="81">
        <v>8</v>
      </c>
      <c r="CU31" s="81">
        <v>4</v>
      </c>
      <c r="CV31" s="81" t="s">
        <v>90</v>
      </c>
      <c r="CW31" s="82" t="s">
        <v>90</v>
      </c>
      <c r="CX31" s="84">
        <v>0</v>
      </c>
      <c r="CY31" s="82">
        <v>21</v>
      </c>
      <c r="CZ31" s="6"/>
      <c r="DA31" s="5" t="s">
        <v>12</v>
      </c>
      <c r="DB31" s="80">
        <v>1</v>
      </c>
      <c r="DC31" s="81" t="s">
        <v>90</v>
      </c>
      <c r="DD31" s="81" t="s">
        <v>90</v>
      </c>
      <c r="DE31" s="81" t="s">
        <v>90</v>
      </c>
      <c r="DF31" s="81" t="s">
        <v>90</v>
      </c>
      <c r="DG31" s="81" t="s">
        <v>90</v>
      </c>
      <c r="DH31" s="81">
        <v>1</v>
      </c>
      <c r="DI31" s="81" t="s">
        <v>90</v>
      </c>
      <c r="DJ31" s="81" t="s">
        <v>90</v>
      </c>
      <c r="DK31" s="82" t="s">
        <v>90</v>
      </c>
      <c r="DL31" s="84" t="s">
        <v>90</v>
      </c>
      <c r="DM31" s="82">
        <v>1</v>
      </c>
      <c r="DN31" s="80" t="s">
        <v>90</v>
      </c>
      <c r="DO31" s="81" t="s">
        <v>90</v>
      </c>
      <c r="DP31" s="81" t="s">
        <v>90</v>
      </c>
      <c r="DQ31" s="81" t="s">
        <v>90</v>
      </c>
      <c r="DR31" s="81" t="s">
        <v>90</v>
      </c>
      <c r="DS31" s="81" t="s">
        <v>90</v>
      </c>
      <c r="DT31" s="81" t="s">
        <v>90</v>
      </c>
      <c r="DU31" s="81" t="s">
        <v>90</v>
      </c>
      <c r="DV31" s="81" t="s">
        <v>90</v>
      </c>
      <c r="DW31" s="82" t="s">
        <v>90</v>
      </c>
      <c r="DX31" s="84">
        <v>0</v>
      </c>
      <c r="DY31" s="82" t="s">
        <v>90</v>
      </c>
      <c r="DZ31" s="6"/>
      <c r="EA31" s="5" t="s">
        <v>12</v>
      </c>
      <c r="EB31" s="80" t="s">
        <v>90</v>
      </c>
      <c r="EC31" s="81" t="s">
        <v>90</v>
      </c>
      <c r="ED31" s="81" t="s">
        <v>90</v>
      </c>
      <c r="EE31" s="81" t="s">
        <v>90</v>
      </c>
      <c r="EF31" s="81" t="s">
        <v>90</v>
      </c>
      <c r="EG31" s="81" t="s">
        <v>90</v>
      </c>
      <c r="EH31" s="81" t="s">
        <v>90</v>
      </c>
      <c r="EI31" s="81" t="s">
        <v>90</v>
      </c>
      <c r="EJ31" s="81" t="s">
        <v>90</v>
      </c>
      <c r="EK31" s="82" t="s">
        <v>90</v>
      </c>
      <c r="EL31" s="84">
        <v>0</v>
      </c>
      <c r="EM31" s="82">
        <v>0</v>
      </c>
      <c r="EN31" s="80">
        <f t="shared" si="43"/>
        <v>0</v>
      </c>
      <c r="EO31" s="81">
        <v>0</v>
      </c>
      <c r="EP31" s="81">
        <v>0</v>
      </c>
      <c r="EQ31" s="81">
        <v>0</v>
      </c>
      <c r="ER31" s="81">
        <v>0</v>
      </c>
      <c r="ES31" s="81">
        <v>0</v>
      </c>
      <c r="ET31" s="81">
        <v>0</v>
      </c>
      <c r="EU31" s="81">
        <v>0</v>
      </c>
      <c r="EV31" s="81">
        <v>0</v>
      </c>
      <c r="EW31" s="82">
        <v>0</v>
      </c>
      <c r="EX31" s="84">
        <v>0</v>
      </c>
      <c r="EY31" s="82">
        <v>0</v>
      </c>
      <c r="FA31" s="5" t="s">
        <v>12</v>
      </c>
      <c r="FB31" s="80">
        <f t="shared" si="45"/>
        <v>0</v>
      </c>
      <c r="FC31" s="81">
        <v>0</v>
      </c>
      <c r="FD31" s="81">
        <v>0</v>
      </c>
      <c r="FE31" s="81">
        <v>0</v>
      </c>
      <c r="FF31" s="81">
        <v>0</v>
      </c>
      <c r="FG31" s="81">
        <v>0</v>
      </c>
      <c r="FH31" s="81">
        <v>0</v>
      </c>
      <c r="FI31" s="81">
        <v>0</v>
      </c>
      <c r="FJ31" s="81">
        <v>0</v>
      </c>
      <c r="FK31" s="82">
        <v>0</v>
      </c>
      <c r="FL31" s="84">
        <v>0</v>
      </c>
      <c r="FM31" s="82">
        <v>0</v>
      </c>
      <c r="FN31" s="80">
        <f t="shared" si="47"/>
        <v>0</v>
      </c>
      <c r="FO31" s="81">
        <v>0</v>
      </c>
      <c r="FP31" s="81">
        <v>0</v>
      </c>
      <c r="FQ31" s="81">
        <v>0</v>
      </c>
      <c r="FR31" s="81">
        <v>0</v>
      </c>
      <c r="FS31" s="81">
        <v>0</v>
      </c>
      <c r="FT31" s="81">
        <v>0</v>
      </c>
      <c r="FU31" s="81">
        <v>0</v>
      </c>
      <c r="FV31" s="81">
        <v>0</v>
      </c>
      <c r="FW31" s="82">
        <v>0</v>
      </c>
      <c r="FX31" s="84">
        <v>0</v>
      </c>
      <c r="FY31" s="82">
        <v>0</v>
      </c>
    </row>
    <row r="32" spans="1:181" s="11" customFormat="1" ht="36" customHeight="1">
      <c r="A32" s="17" t="s">
        <v>11</v>
      </c>
      <c r="B32" s="66">
        <f>SUM(B33:B36,B40)</f>
        <v>2498</v>
      </c>
      <c r="C32" s="67">
        <f t="shared" ref="C32:K32" si="233">SUM(C33:C36,C40)</f>
        <v>207</v>
      </c>
      <c r="D32" s="67">
        <f t="shared" si="233"/>
        <v>178</v>
      </c>
      <c r="E32" s="67">
        <f t="shared" si="233"/>
        <v>202</v>
      </c>
      <c r="F32" s="67">
        <f t="shared" si="233"/>
        <v>280</v>
      </c>
      <c r="G32" s="67">
        <f t="shared" si="233"/>
        <v>419</v>
      </c>
      <c r="H32" s="67">
        <f t="shared" si="233"/>
        <v>673</v>
      </c>
      <c r="I32" s="67">
        <f t="shared" si="233"/>
        <v>441</v>
      </c>
      <c r="J32" s="67">
        <f t="shared" si="233"/>
        <v>83</v>
      </c>
      <c r="K32" s="68">
        <f t="shared" si="233"/>
        <v>15</v>
      </c>
      <c r="L32" s="9">
        <f>SUM(L33:L36,L40)</f>
        <v>70</v>
      </c>
      <c r="M32" s="69">
        <f>SUM(M33:M36,M40)</f>
        <v>2428</v>
      </c>
      <c r="N32" s="66">
        <f t="shared" ref="N32:X32" si="234">SUM(N33:N36,N40)</f>
        <v>195</v>
      </c>
      <c r="O32" s="67">
        <f t="shared" si="234"/>
        <v>16</v>
      </c>
      <c r="P32" s="67">
        <f t="shared" si="234"/>
        <v>12</v>
      </c>
      <c r="Q32" s="67">
        <f t="shared" si="234"/>
        <v>14</v>
      </c>
      <c r="R32" s="67">
        <f t="shared" si="234"/>
        <v>17</v>
      </c>
      <c r="S32" s="67">
        <f t="shared" si="234"/>
        <v>30</v>
      </c>
      <c r="T32" s="67">
        <f t="shared" si="234"/>
        <v>48</v>
      </c>
      <c r="U32" s="67">
        <f t="shared" si="234"/>
        <v>52</v>
      </c>
      <c r="V32" s="67">
        <f t="shared" si="234"/>
        <v>6</v>
      </c>
      <c r="W32" s="68">
        <f t="shared" si="234"/>
        <v>0</v>
      </c>
      <c r="X32" s="9">
        <f t="shared" si="234"/>
        <v>5</v>
      </c>
      <c r="Y32" s="69">
        <f>SUM(Y33:Y36,Y40)</f>
        <v>190</v>
      </c>
      <c r="Z32" s="131"/>
      <c r="AA32" s="17" t="s">
        <v>10</v>
      </c>
      <c r="AB32" s="66">
        <f t="shared" ref="AB32:AL32" si="235">SUM(AB33:AB36,AB40)</f>
        <v>20</v>
      </c>
      <c r="AC32" s="67">
        <f t="shared" si="235"/>
        <v>2</v>
      </c>
      <c r="AD32" s="67">
        <f t="shared" si="235"/>
        <v>1</v>
      </c>
      <c r="AE32" s="67">
        <f t="shared" si="235"/>
        <v>0</v>
      </c>
      <c r="AF32" s="67">
        <f t="shared" si="235"/>
        <v>2</v>
      </c>
      <c r="AG32" s="67">
        <f t="shared" si="235"/>
        <v>2</v>
      </c>
      <c r="AH32" s="67">
        <f t="shared" si="235"/>
        <v>6</v>
      </c>
      <c r="AI32" s="67">
        <f t="shared" si="235"/>
        <v>7</v>
      </c>
      <c r="AJ32" s="67">
        <f t="shared" si="235"/>
        <v>0</v>
      </c>
      <c r="AK32" s="68">
        <f t="shared" si="235"/>
        <v>0</v>
      </c>
      <c r="AL32" s="9">
        <f t="shared" si="235"/>
        <v>1</v>
      </c>
      <c r="AM32" s="69">
        <f>SUM(AM33:AM36,AM40)</f>
        <v>19</v>
      </c>
      <c r="AN32" s="66">
        <f t="shared" ref="AN32:AW32" si="236">SUM(AN33:AN36,AN40)</f>
        <v>3</v>
      </c>
      <c r="AO32" s="67">
        <f t="shared" si="236"/>
        <v>0</v>
      </c>
      <c r="AP32" s="67">
        <f t="shared" si="236"/>
        <v>0</v>
      </c>
      <c r="AQ32" s="67">
        <f t="shared" si="236"/>
        <v>0</v>
      </c>
      <c r="AR32" s="67">
        <f t="shared" si="236"/>
        <v>0</v>
      </c>
      <c r="AS32" s="67">
        <f t="shared" si="236"/>
        <v>0</v>
      </c>
      <c r="AT32" s="67">
        <f t="shared" si="236"/>
        <v>1</v>
      </c>
      <c r="AU32" s="67">
        <f t="shared" si="236"/>
        <v>1</v>
      </c>
      <c r="AV32" s="67">
        <f t="shared" si="236"/>
        <v>1</v>
      </c>
      <c r="AW32" s="68">
        <f t="shared" si="236"/>
        <v>0</v>
      </c>
      <c r="AX32" s="9">
        <f t="shared" ref="AX32" si="237">SUM(AX33:AX36,AX40)</f>
        <v>0</v>
      </c>
      <c r="AY32" s="69">
        <f t="shared" ref="AY32" si="238">SUM(AY33:AY36,AY45)</f>
        <v>3</v>
      </c>
      <c r="AZ32" s="9"/>
      <c r="BA32" s="17" t="s">
        <v>10</v>
      </c>
      <c r="BB32" s="66">
        <f t="shared" ref="BB32:BK32" si="239">SUM(BB33:BB36,BB40)</f>
        <v>1</v>
      </c>
      <c r="BC32" s="67">
        <f t="shared" si="239"/>
        <v>0</v>
      </c>
      <c r="BD32" s="67">
        <f t="shared" si="239"/>
        <v>0</v>
      </c>
      <c r="BE32" s="67">
        <f t="shared" si="239"/>
        <v>0</v>
      </c>
      <c r="BF32" s="67">
        <f t="shared" si="239"/>
        <v>0</v>
      </c>
      <c r="BG32" s="67">
        <f t="shared" si="239"/>
        <v>0</v>
      </c>
      <c r="BH32" s="67">
        <f t="shared" si="239"/>
        <v>0</v>
      </c>
      <c r="BI32" s="67">
        <f t="shared" si="239"/>
        <v>0</v>
      </c>
      <c r="BJ32" s="67">
        <f t="shared" si="239"/>
        <v>1</v>
      </c>
      <c r="BK32" s="68">
        <f t="shared" si="239"/>
        <v>0</v>
      </c>
      <c r="BL32" s="9">
        <f t="shared" ref="BL32:BW32" si="240">SUM(BL33:BL36,BL40)</f>
        <v>0</v>
      </c>
      <c r="BM32" s="69">
        <f t="shared" ref="BM32" si="241">SUM(BM33:BM36,BM45)</f>
        <v>1</v>
      </c>
      <c r="BN32" s="66">
        <f t="shared" si="240"/>
        <v>1</v>
      </c>
      <c r="BO32" s="67">
        <f t="shared" si="240"/>
        <v>0</v>
      </c>
      <c r="BP32" s="67">
        <f t="shared" si="240"/>
        <v>0</v>
      </c>
      <c r="BQ32" s="67">
        <f t="shared" si="240"/>
        <v>0</v>
      </c>
      <c r="BR32" s="67">
        <f t="shared" si="240"/>
        <v>0</v>
      </c>
      <c r="BS32" s="67">
        <f t="shared" si="240"/>
        <v>0</v>
      </c>
      <c r="BT32" s="67">
        <f t="shared" si="240"/>
        <v>0</v>
      </c>
      <c r="BU32" s="67">
        <f t="shared" si="240"/>
        <v>0</v>
      </c>
      <c r="BV32" s="67">
        <f t="shared" si="240"/>
        <v>1</v>
      </c>
      <c r="BW32" s="68">
        <f t="shared" si="240"/>
        <v>0</v>
      </c>
      <c r="BX32" s="9">
        <f t="shared" ref="BX32" si="242">SUM(BX33:BX36,BX40)</f>
        <v>0</v>
      </c>
      <c r="BY32" s="69">
        <f t="shared" ref="BY32" si="243">SUM(BY33:BY36,BY45)</f>
        <v>1</v>
      </c>
      <c r="BZ32" s="13"/>
      <c r="CA32" s="17" t="s">
        <v>10</v>
      </c>
      <c r="CB32" s="66">
        <f t="shared" ref="CB32:CK32" si="244">SUM(CB33:CB36,CB40)</f>
        <v>0</v>
      </c>
      <c r="CC32" s="67">
        <f t="shared" si="244"/>
        <v>0</v>
      </c>
      <c r="CD32" s="67">
        <f t="shared" si="244"/>
        <v>0</v>
      </c>
      <c r="CE32" s="67">
        <f t="shared" si="244"/>
        <v>0</v>
      </c>
      <c r="CF32" s="67">
        <f t="shared" si="244"/>
        <v>0</v>
      </c>
      <c r="CG32" s="67">
        <f t="shared" si="244"/>
        <v>0</v>
      </c>
      <c r="CH32" s="67">
        <f t="shared" si="244"/>
        <v>0</v>
      </c>
      <c r="CI32" s="67">
        <f t="shared" si="244"/>
        <v>0</v>
      </c>
      <c r="CJ32" s="67">
        <f t="shared" si="244"/>
        <v>0</v>
      </c>
      <c r="CK32" s="68">
        <f t="shared" si="244"/>
        <v>0</v>
      </c>
      <c r="CL32" s="9">
        <f t="shared" ref="CL32:CX32" si="245">SUM(CL33:CL36,CL40)</f>
        <v>0</v>
      </c>
      <c r="CM32" s="69">
        <f t="shared" ref="CM32" si="246">SUM(CM33:CM36,CM45)</f>
        <v>0</v>
      </c>
      <c r="CN32" s="66">
        <f t="shared" si="245"/>
        <v>161</v>
      </c>
      <c r="CO32" s="67">
        <f t="shared" si="245"/>
        <v>11</v>
      </c>
      <c r="CP32" s="67">
        <f t="shared" si="245"/>
        <v>10</v>
      </c>
      <c r="CQ32" s="67">
        <f t="shared" si="245"/>
        <v>14</v>
      </c>
      <c r="CR32" s="67">
        <f t="shared" si="245"/>
        <v>14</v>
      </c>
      <c r="CS32" s="67">
        <f t="shared" si="245"/>
        <v>26</v>
      </c>
      <c r="CT32" s="67">
        <f t="shared" si="245"/>
        <v>38</v>
      </c>
      <c r="CU32" s="67">
        <f t="shared" si="245"/>
        <v>43</v>
      </c>
      <c r="CV32" s="67">
        <f t="shared" si="245"/>
        <v>5</v>
      </c>
      <c r="CW32" s="68">
        <f t="shared" si="245"/>
        <v>0</v>
      </c>
      <c r="CX32" s="9">
        <f t="shared" si="245"/>
        <v>3</v>
      </c>
      <c r="CY32" s="69">
        <f>SUM(CY33:CY36,CY40)</f>
        <v>158</v>
      </c>
      <c r="CZ32" s="12"/>
      <c r="DA32" s="17" t="s">
        <v>10</v>
      </c>
      <c r="DB32" s="66">
        <f t="shared" ref="DB32:DK32" si="247">SUM(DB33:DB36,DB40)</f>
        <v>11</v>
      </c>
      <c r="DC32" s="67">
        <f t="shared" si="247"/>
        <v>3</v>
      </c>
      <c r="DD32" s="67">
        <f t="shared" si="247"/>
        <v>1</v>
      </c>
      <c r="DE32" s="67">
        <f t="shared" si="247"/>
        <v>0</v>
      </c>
      <c r="DF32" s="67">
        <f t="shared" si="247"/>
        <v>1</v>
      </c>
      <c r="DG32" s="67">
        <f t="shared" si="247"/>
        <v>2</v>
      </c>
      <c r="DH32" s="67">
        <f t="shared" si="247"/>
        <v>3</v>
      </c>
      <c r="DI32" s="67">
        <f t="shared" si="247"/>
        <v>1</v>
      </c>
      <c r="DJ32" s="67">
        <f t="shared" si="247"/>
        <v>0</v>
      </c>
      <c r="DK32" s="68">
        <f t="shared" si="247"/>
        <v>0</v>
      </c>
      <c r="DL32" s="9">
        <f t="shared" ref="DL32" si="248">SUM(DL33:DL37)</f>
        <v>1</v>
      </c>
      <c r="DM32" s="69">
        <f>SUM(DM33:DM36,DM40)</f>
        <v>10</v>
      </c>
      <c r="DN32" s="66">
        <f t="shared" ref="DN32:DW32" si="249">SUM(DN33:DN36,DN40)</f>
        <v>0</v>
      </c>
      <c r="DO32" s="67">
        <f t="shared" si="249"/>
        <v>0</v>
      </c>
      <c r="DP32" s="67">
        <f t="shared" si="249"/>
        <v>0</v>
      </c>
      <c r="DQ32" s="67">
        <f t="shared" si="249"/>
        <v>0</v>
      </c>
      <c r="DR32" s="67">
        <f t="shared" si="249"/>
        <v>0</v>
      </c>
      <c r="DS32" s="67">
        <f t="shared" si="249"/>
        <v>0</v>
      </c>
      <c r="DT32" s="67">
        <f t="shared" si="249"/>
        <v>0</v>
      </c>
      <c r="DU32" s="67">
        <f t="shared" si="249"/>
        <v>0</v>
      </c>
      <c r="DV32" s="67">
        <f t="shared" si="249"/>
        <v>0</v>
      </c>
      <c r="DW32" s="68">
        <f t="shared" si="249"/>
        <v>0</v>
      </c>
      <c r="DX32" s="9">
        <f t="shared" ref="DX32" si="250">SUM(DX33:DX36,DX40)</f>
        <v>0</v>
      </c>
      <c r="DY32" s="69">
        <f t="shared" ref="DY32" si="251">SUM(DY33:DY36,DY45)</f>
        <v>0</v>
      </c>
      <c r="DZ32" s="12"/>
      <c r="EA32" s="17" t="s">
        <v>10</v>
      </c>
      <c r="EB32" s="66">
        <f t="shared" ref="EB32:EK32" si="252">SUM(EB33:EB36,EB40)</f>
        <v>0</v>
      </c>
      <c r="EC32" s="67">
        <f t="shared" si="252"/>
        <v>0</v>
      </c>
      <c r="ED32" s="67">
        <f t="shared" si="252"/>
        <v>0</v>
      </c>
      <c r="EE32" s="67">
        <f t="shared" si="252"/>
        <v>0</v>
      </c>
      <c r="EF32" s="67">
        <f t="shared" si="252"/>
        <v>0</v>
      </c>
      <c r="EG32" s="67">
        <f t="shared" si="252"/>
        <v>0</v>
      </c>
      <c r="EH32" s="67">
        <f t="shared" si="252"/>
        <v>0</v>
      </c>
      <c r="EI32" s="67">
        <f t="shared" si="252"/>
        <v>0</v>
      </c>
      <c r="EJ32" s="67">
        <f t="shared" si="252"/>
        <v>0</v>
      </c>
      <c r="EK32" s="68">
        <f t="shared" si="252"/>
        <v>0</v>
      </c>
      <c r="EL32" s="9">
        <f t="shared" ref="EL32:EM32" si="253">SUM(EL33:EL36,EL40)</f>
        <v>0</v>
      </c>
      <c r="EM32" s="69">
        <f t="shared" si="253"/>
        <v>0</v>
      </c>
      <c r="EN32" s="66">
        <f t="shared" si="43"/>
        <v>0</v>
      </c>
      <c r="EO32" s="67">
        <f t="shared" ref="EO32:EY32" si="254">SUM(EO33:EO36,EO40)</f>
        <v>0</v>
      </c>
      <c r="EP32" s="67">
        <f t="shared" si="254"/>
        <v>0</v>
      </c>
      <c r="EQ32" s="67">
        <f t="shared" si="254"/>
        <v>0</v>
      </c>
      <c r="ER32" s="67">
        <f t="shared" si="254"/>
        <v>0</v>
      </c>
      <c r="ES32" s="67">
        <f t="shared" si="254"/>
        <v>0</v>
      </c>
      <c r="ET32" s="67">
        <f t="shared" si="254"/>
        <v>0</v>
      </c>
      <c r="EU32" s="67">
        <f t="shared" si="254"/>
        <v>0</v>
      </c>
      <c r="EV32" s="67">
        <f t="shared" si="254"/>
        <v>0</v>
      </c>
      <c r="EW32" s="68">
        <f t="shared" si="254"/>
        <v>0</v>
      </c>
      <c r="EX32" s="9">
        <f t="shared" si="254"/>
        <v>0</v>
      </c>
      <c r="EY32" s="69">
        <f t="shared" si="254"/>
        <v>0</v>
      </c>
      <c r="FA32" s="17" t="s">
        <v>10</v>
      </c>
      <c r="FB32" s="66">
        <f t="shared" si="45"/>
        <v>0</v>
      </c>
      <c r="FC32" s="67">
        <f t="shared" ref="FC32:FM32" si="255">SUM(FC33:FC36,FC40)</f>
        <v>0</v>
      </c>
      <c r="FD32" s="67">
        <f t="shared" si="255"/>
        <v>0</v>
      </c>
      <c r="FE32" s="67">
        <f t="shared" si="255"/>
        <v>0</v>
      </c>
      <c r="FF32" s="67">
        <f t="shared" si="255"/>
        <v>0</v>
      </c>
      <c r="FG32" s="67">
        <f t="shared" si="255"/>
        <v>0</v>
      </c>
      <c r="FH32" s="67">
        <f t="shared" si="255"/>
        <v>0</v>
      </c>
      <c r="FI32" s="67">
        <f t="shared" si="255"/>
        <v>0</v>
      </c>
      <c r="FJ32" s="67">
        <f t="shared" si="255"/>
        <v>0</v>
      </c>
      <c r="FK32" s="68">
        <f t="shared" si="255"/>
        <v>0</v>
      </c>
      <c r="FL32" s="9">
        <f t="shared" si="255"/>
        <v>0</v>
      </c>
      <c r="FM32" s="69">
        <f t="shared" si="255"/>
        <v>0</v>
      </c>
      <c r="FN32" s="66">
        <f t="shared" si="47"/>
        <v>0</v>
      </c>
      <c r="FO32" s="67">
        <f t="shared" ref="FO32:FY32" si="256">SUM(FO33:FO36,FO40)</f>
        <v>0</v>
      </c>
      <c r="FP32" s="67">
        <f t="shared" si="256"/>
        <v>0</v>
      </c>
      <c r="FQ32" s="67">
        <f t="shared" si="256"/>
        <v>0</v>
      </c>
      <c r="FR32" s="67">
        <f t="shared" si="256"/>
        <v>0</v>
      </c>
      <c r="FS32" s="67">
        <f t="shared" si="256"/>
        <v>0</v>
      </c>
      <c r="FT32" s="67">
        <f t="shared" si="256"/>
        <v>0</v>
      </c>
      <c r="FU32" s="67">
        <f t="shared" si="256"/>
        <v>0</v>
      </c>
      <c r="FV32" s="67">
        <f t="shared" si="256"/>
        <v>0</v>
      </c>
      <c r="FW32" s="68">
        <f t="shared" si="256"/>
        <v>0</v>
      </c>
      <c r="FX32" s="9">
        <f t="shared" si="256"/>
        <v>0</v>
      </c>
      <c r="FY32" s="69">
        <f t="shared" si="256"/>
        <v>0</v>
      </c>
    </row>
    <row r="33" spans="1:181" s="11" customFormat="1" ht="36" customHeight="1">
      <c r="A33" s="10" t="s">
        <v>9</v>
      </c>
      <c r="B33" s="66">
        <v>611</v>
      </c>
      <c r="C33" s="67">
        <v>42</v>
      </c>
      <c r="D33" s="67">
        <v>35</v>
      </c>
      <c r="E33" s="67">
        <v>40</v>
      </c>
      <c r="F33" s="67">
        <v>66</v>
      </c>
      <c r="G33" s="67">
        <v>105</v>
      </c>
      <c r="H33" s="67">
        <v>196</v>
      </c>
      <c r="I33" s="67">
        <v>112</v>
      </c>
      <c r="J33" s="67">
        <v>14</v>
      </c>
      <c r="K33" s="68">
        <v>1</v>
      </c>
      <c r="L33" s="9">
        <v>29</v>
      </c>
      <c r="M33" s="68">
        <v>582</v>
      </c>
      <c r="N33" s="66">
        <v>45</v>
      </c>
      <c r="O33" s="67">
        <v>4</v>
      </c>
      <c r="P33" s="67">
        <v>2</v>
      </c>
      <c r="Q33" s="67">
        <v>3</v>
      </c>
      <c r="R33" s="67">
        <v>7</v>
      </c>
      <c r="S33" s="67">
        <v>6</v>
      </c>
      <c r="T33" s="67">
        <v>9</v>
      </c>
      <c r="U33" s="67">
        <v>14</v>
      </c>
      <c r="V33" s="67" t="s">
        <v>90</v>
      </c>
      <c r="W33" s="68" t="s">
        <v>90</v>
      </c>
      <c r="X33" s="9">
        <v>5</v>
      </c>
      <c r="Y33" s="68">
        <v>40</v>
      </c>
      <c r="Z33" s="131"/>
      <c r="AA33" s="10" t="s">
        <v>9</v>
      </c>
      <c r="AB33" s="66">
        <v>7</v>
      </c>
      <c r="AC33" s="67">
        <v>1</v>
      </c>
      <c r="AD33" s="67" t="s">
        <v>90</v>
      </c>
      <c r="AE33" s="67" t="s">
        <v>90</v>
      </c>
      <c r="AF33" s="67">
        <v>1</v>
      </c>
      <c r="AG33" s="67">
        <v>2</v>
      </c>
      <c r="AH33" s="67">
        <v>2</v>
      </c>
      <c r="AI33" s="67">
        <v>1</v>
      </c>
      <c r="AJ33" s="67" t="s">
        <v>90</v>
      </c>
      <c r="AK33" s="68" t="s">
        <v>90</v>
      </c>
      <c r="AL33" s="9">
        <v>1</v>
      </c>
      <c r="AM33" s="68">
        <v>6</v>
      </c>
      <c r="AN33" s="66" t="s">
        <v>90</v>
      </c>
      <c r="AO33" s="67" t="s">
        <v>90</v>
      </c>
      <c r="AP33" s="67" t="s">
        <v>90</v>
      </c>
      <c r="AQ33" s="67" t="s">
        <v>90</v>
      </c>
      <c r="AR33" s="67" t="s">
        <v>90</v>
      </c>
      <c r="AS33" s="67" t="s">
        <v>90</v>
      </c>
      <c r="AT33" s="67" t="s">
        <v>90</v>
      </c>
      <c r="AU33" s="67" t="s">
        <v>90</v>
      </c>
      <c r="AV33" s="67" t="s">
        <v>90</v>
      </c>
      <c r="AW33" s="68" t="s">
        <v>90</v>
      </c>
      <c r="AX33" s="9">
        <v>0</v>
      </c>
      <c r="AY33" s="68" t="s">
        <v>90</v>
      </c>
      <c r="AZ33" s="16"/>
      <c r="BA33" s="10" t="s">
        <v>9</v>
      </c>
      <c r="BB33" s="66" t="s">
        <v>90</v>
      </c>
      <c r="BC33" s="67" t="s">
        <v>90</v>
      </c>
      <c r="BD33" s="67" t="s">
        <v>90</v>
      </c>
      <c r="BE33" s="67" t="s">
        <v>90</v>
      </c>
      <c r="BF33" s="67" t="s">
        <v>90</v>
      </c>
      <c r="BG33" s="67" t="s">
        <v>90</v>
      </c>
      <c r="BH33" s="67" t="s">
        <v>90</v>
      </c>
      <c r="BI33" s="67" t="s">
        <v>90</v>
      </c>
      <c r="BJ33" s="67" t="s">
        <v>90</v>
      </c>
      <c r="BK33" s="68" t="s">
        <v>90</v>
      </c>
      <c r="BL33" s="9">
        <v>0</v>
      </c>
      <c r="BM33" s="68" t="s">
        <v>90</v>
      </c>
      <c r="BN33" s="66" t="s">
        <v>90</v>
      </c>
      <c r="BO33" s="67" t="s">
        <v>90</v>
      </c>
      <c r="BP33" s="67" t="s">
        <v>90</v>
      </c>
      <c r="BQ33" s="67" t="s">
        <v>90</v>
      </c>
      <c r="BR33" s="67" t="s">
        <v>90</v>
      </c>
      <c r="BS33" s="67" t="s">
        <v>90</v>
      </c>
      <c r="BT33" s="67" t="s">
        <v>90</v>
      </c>
      <c r="BU33" s="67" t="s">
        <v>90</v>
      </c>
      <c r="BV33" s="67" t="s">
        <v>90</v>
      </c>
      <c r="BW33" s="68" t="s">
        <v>90</v>
      </c>
      <c r="BX33" s="9">
        <v>0</v>
      </c>
      <c r="BY33" s="68" t="s">
        <v>90</v>
      </c>
      <c r="BZ33" s="13"/>
      <c r="CA33" s="10" t="s">
        <v>9</v>
      </c>
      <c r="CB33" s="66" t="s">
        <v>90</v>
      </c>
      <c r="CC33" s="67" t="s">
        <v>90</v>
      </c>
      <c r="CD33" s="67" t="s">
        <v>90</v>
      </c>
      <c r="CE33" s="67" t="s">
        <v>90</v>
      </c>
      <c r="CF33" s="67" t="s">
        <v>90</v>
      </c>
      <c r="CG33" s="67" t="s">
        <v>90</v>
      </c>
      <c r="CH33" s="67" t="s">
        <v>90</v>
      </c>
      <c r="CI33" s="67" t="s">
        <v>90</v>
      </c>
      <c r="CJ33" s="67" t="s">
        <v>90</v>
      </c>
      <c r="CK33" s="68" t="s">
        <v>90</v>
      </c>
      <c r="CL33" s="9">
        <v>0</v>
      </c>
      <c r="CM33" s="68" t="s">
        <v>90</v>
      </c>
      <c r="CN33" s="66">
        <v>36</v>
      </c>
      <c r="CO33" s="67">
        <v>1</v>
      </c>
      <c r="CP33" s="67">
        <v>2</v>
      </c>
      <c r="CQ33" s="67">
        <v>3</v>
      </c>
      <c r="CR33" s="67">
        <v>6</v>
      </c>
      <c r="CS33" s="67">
        <v>4</v>
      </c>
      <c r="CT33" s="67">
        <v>7</v>
      </c>
      <c r="CU33" s="67">
        <v>13</v>
      </c>
      <c r="CV33" s="67" t="s">
        <v>90</v>
      </c>
      <c r="CW33" s="68" t="s">
        <v>90</v>
      </c>
      <c r="CX33" s="9">
        <v>3</v>
      </c>
      <c r="CY33" s="68">
        <v>33</v>
      </c>
      <c r="CZ33" s="12"/>
      <c r="DA33" s="10" t="s">
        <v>9</v>
      </c>
      <c r="DB33" s="66">
        <v>2</v>
      </c>
      <c r="DC33" s="67">
        <v>2</v>
      </c>
      <c r="DD33" s="67" t="s">
        <v>90</v>
      </c>
      <c r="DE33" s="67" t="s">
        <v>90</v>
      </c>
      <c r="DF33" s="67" t="s">
        <v>90</v>
      </c>
      <c r="DG33" s="67" t="s">
        <v>90</v>
      </c>
      <c r="DH33" s="67" t="s">
        <v>90</v>
      </c>
      <c r="DI33" s="67" t="s">
        <v>90</v>
      </c>
      <c r="DJ33" s="67" t="s">
        <v>90</v>
      </c>
      <c r="DK33" s="68" t="s">
        <v>90</v>
      </c>
      <c r="DL33" s="9">
        <v>1</v>
      </c>
      <c r="DM33" s="68">
        <v>1</v>
      </c>
      <c r="DN33" s="66" t="s">
        <v>90</v>
      </c>
      <c r="DO33" s="67" t="s">
        <v>90</v>
      </c>
      <c r="DP33" s="67" t="s">
        <v>90</v>
      </c>
      <c r="DQ33" s="67" t="s">
        <v>90</v>
      </c>
      <c r="DR33" s="67" t="s">
        <v>90</v>
      </c>
      <c r="DS33" s="67" t="s">
        <v>90</v>
      </c>
      <c r="DT33" s="67" t="s">
        <v>90</v>
      </c>
      <c r="DU33" s="67" t="s">
        <v>90</v>
      </c>
      <c r="DV33" s="67" t="s">
        <v>90</v>
      </c>
      <c r="DW33" s="68" t="s">
        <v>90</v>
      </c>
      <c r="DX33" s="9">
        <v>0</v>
      </c>
      <c r="DY33" s="68" t="s">
        <v>90</v>
      </c>
      <c r="DZ33" s="12"/>
      <c r="EA33" s="10" t="s">
        <v>9</v>
      </c>
      <c r="EB33" s="66" t="s">
        <v>90</v>
      </c>
      <c r="EC33" s="67" t="s">
        <v>90</v>
      </c>
      <c r="ED33" s="67" t="s">
        <v>90</v>
      </c>
      <c r="EE33" s="67" t="s">
        <v>90</v>
      </c>
      <c r="EF33" s="67" t="s">
        <v>90</v>
      </c>
      <c r="EG33" s="67" t="s">
        <v>90</v>
      </c>
      <c r="EH33" s="67" t="s">
        <v>90</v>
      </c>
      <c r="EI33" s="67" t="s">
        <v>90</v>
      </c>
      <c r="EJ33" s="67" t="s">
        <v>90</v>
      </c>
      <c r="EK33" s="68" t="s">
        <v>90</v>
      </c>
      <c r="EL33" s="9">
        <v>0</v>
      </c>
      <c r="EM33" s="68">
        <v>0</v>
      </c>
      <c r="EN33" s="66">
        <f t="shared" si="43"/>
        <v>0</v>
      </c>
      <c r="EO33" s="67">
        <v>0</v>
      </c>
      <c r="EP33" s="67">
        <v>0</v>
      </c>
      <c r="EQ33" s="67">
        <v>0</v>
      </c>
      <c r="ER33" s="67">
        <v>0</v>
      </c>
      <c r="ES33" s="67">
        <v>0</v>
      </c>
      <c r="ET33" s="67">
        <v>0</v>
      </c>
      <c r="EU33" s="67">
        <v>0</v>
      </c>
      <c r="EV33" s="67">
        <v>0</v>
      </c>
      <c r="EW33" s="68">
        <v>0</v>
      </c>
      <c r="EX33" s="9">
        <v>0</v>
      </c>
      <c r="EY33" s="68">
        <v>0</v>
      </c>
      <c r="FA33" s="10" t="s">
        <v>9</v>
      </c>
      <c r="FB33" s="66">
        <f t="shared" si="45"/>
        <v>0</v>
      </c>
      <c r="FC33" s="67">
        <v>0</v>
      </c>
      <c r="FD33" s="67">
        <v>0</v>
      </c>
      <c r="FE33" s="67">
        <v>0</v>
      </c>
      <c r="FF33" s="67">
        <v>0</v>
      </c>
      <c r="FG33" s="67">
        <v>0</v>
      </c>
      <c r="FH33" s="67">
        <v>0</v>
      </c>
      <c r="FI33" s="67">
        <v>0</v>
      </c>
      <c r="FJ33" s="67">
        <v>0</v>
      </c>
      <c r="FK33" s="68">
        <v>0</v>
      </c>
      <c r="FL33" s="9">
        <v>0</v>
      </c>
      <c r="FM33" s="68">
        <v>0</v>
      </c>
      <c r="FN33" s="66">
        <f t="shared" si="47"/>
        <v>0</v>
      </c>
      <c r="FO33" s="67">
        <v>0</v>
      </c>
      <c r="FP33" s="67">
        <v>0</v>
      </c>
      <c r="FQ33" s="67">
        <v>0</v>
      </c>
      <c r="FR33" s="67">
        <v>0</v>
      </c>
      <c r="FS33" s="67">
        <v>0</v>
      </c>
      <c r="FT33" s="67">
        <v>0</v>
      </c>
      <c r="FU33" s="67">
        <v>0</v>
      </c>
      <c r="FV33" s="67">
        <v>0</v>
      </c>
      <c r="FW33" s="68">
        <v>0</v>
      </c>
      <c r="FX33" s="9">
        <v>0</v>
      </c>
      <c r="FY33" s="68">
        <v>0</v>
      </c>
    </row>
    <row r="34" spans="1:181" s="11" customFormat="1" ht="36" customHeight="1">
      <c r="A34" s="10" t="s">
        <v>8</v>
      </c>
      <c r="B34" s="66">
        <v>497</v>
      </c>
      <c r="C34" s="67">
        <v>57</v>
      </c>
      <c r="D34" s="67">
        <v>44</v>
      </c>
      <c r="E34" s="67">
        <v>34</v>
      </c>
      <c r="F34" s="67">
        <v>53</v>
      </c>
      <c r="G34" s="67">
        <v>79</v>
      </c>
      <c r="H34" s="67">
        <v>125</v>
      </c>
      <c r="I34" s="67">
        <v>87</v>
      </c>
      <c r="J34" s="67">
        <v>18</v>
      </c>
      <c r="K34" s="68" t="s">
        <v>90</v>
      </c>
      <c r="L34" s="9">
        <v>0</v>
      </c>
      <c r="M34" s="68">
        <v>497</v>
      </c>
      <c r="N34" s="66">
        <v>52</v>
      </c>
      <c r="O34" s="67">
        <v>5</v>
      </c>
      <c r="P34" s="67">
        <v>3</v>
      </c>
      <c r="Q34" s="67">
        <v>3</v>
      </c>
      <c r="R34" s="67">
        <v>2</v>
      </c>
      <c r="S34" s="67">
        <v>7</v>
      </c>
      <c r="T34" s="67">
        <v>13</v>
      </c>
      <c r="U34" s="67">
        <v>15</v>
      </c>
      <c r="V34" s="67">
        <v>4</v>
      </c>
      <c r="W34" s="68" t="s">
        <v>90</v>
      </c>
      <c r="X34" s="9" t="s">
        <v>90</v>
      </c>
      <c r="Y34" s="68">
        <v>52</v>
      </c>
      <c r="Z34" s="131"/>
      <c r="AA34" s="10" t="s">
        <v>8</v>
      </c>
      <c r="AB34" s="66">
        <v>2</v>
      </c>
      <c r="AC34" s="67" t="s">
        <v>90</v>
      </c>
      <c r="AD34" s="67" t="s">
        <v>90</v>
      </c>
      <c r="AE34" s="67" t="s">
        <v>90</v>
      </c>
      <c r="AF34" s="67" t="s">
        <v>90</v>
      </c>
      <c r="AG34" s="67" t="s">
        <v>90</v>
      </c>
      <c r="AH34" s="67">
        <v>1</v>
      </c>
      <c r="AI34" s="67">
        <v>1</v>
      </c>
      <c r="AJ34" s="67" t="s">
        <v>90</v>
      </c>
      <c r="AK34" s="68" t="s">
        <v>90</v>
      </c>
      <c r="AL34" s="9" t="s">
        <v>90</v>
      </c>
      <c r="AM34" s="68">
        <v>2</v>
      </c>
      <c r="AN34" s="66">
        <v>1</v>
      </c>
      <c r="AO34" s="67" t="s">
        <v>90</v>
      </c>
      <c r="AP34" s="67" t="s">
        <v>90</v>
      </c>
      <c r="AQ34" s="67" t="s">
        <v>90</v>
      </c>
      <c r="AR34" s="67" t="s">
        <v>90</v>
      </c>
      <c r="AS34" s="67" t="s">
        <v>90</v>
      </c>
      <c r="AT34" s="67" t="s">
        <v>90</v>
      </c>
      <c r="AU34" s="67">
        <v>1</v>
      </c>
      <c r="AV34" s="67" t="s">
        <v>90</v>
      </c>
      <c r="AW34" s="68" t="s">
        <v>90</v>
      </c>
      <c r="AX34" s="9">
        <v>0</v>
      </c>
      <c r="AY34" s="68">
        <v>1</v>
      </c>
      <c r="AZ34" s="16"/>
      <c r="BA34" s="10" t="s">
        <v>8</v>
      </c>
      <c r="BB34" s="66" t="s">
        <v>90</v>
      </c>
      <c r="BC34" s="67" t="s">
        <v>90</v>
      </c>
      <c r="BD34" s="67" t="s">
        <v>90</v>
      </c>
      <c r="BE34" s="67" t="s">
        <v>90</v>
      </c>
      <c r="BF34" s="67" t="s">
        <v>90</v>
      </c>
      <c r="BG34" s="67" t="s">
        <v>90</v>
      </c>
      <c r="BH34" s="67" t="s">
        <v>90</v>
      </c>
      <c r="BI34" s="67" t="s">
        <v>90</v>
      </c>
      <c r="BJ34" s="67" t="s">
        <v>90</v>
      </c>
      <c r="BK34" s="68" t="s">
        <v>90</v>
      </c>
      <c r="BL34" s="9">
        <v>0</v>
      </c>
      <c r="BM34" s="68" t="s">
        <v>90</v>
      </c>
      <c r="BN34" s="66" t="s">
        <v>90</v>
      </c>
      <c r="BO34" s="67" t="s">
        <v>90</v>
      </c>
      <c r="BP34" s="67" t="s">
        <v>90</v>
      </c>
      <c r="BQ34" s="67" t="s">
        <v>90</v>
      </c>
      <c r="BR34" s="67" t="s">
        <v>90</v>
      </c>
      <c r="BS34" s="67" t="s">
        <v>90</v>
      </c>
      <c r="BT34" s="67" t="s">
        <v>90</v>
      </c>
      <c r="BU34" s="67" t="s">
        <v>90</v>
      </c>
      <c r="BV34" s="67" t="s">
        <v>90</v>
      </c>
      <c r="BW34" s="68" t="s">
        <v>90</v>
      </c>
      <c r="BX34" s="9">
        <v>0</v>
      </c>
      <c r="BY34" s="68" t="s">
        <v>90</v>
      </c>
      <c r="BZ34" s="13"/>
      <c r="CA34" s="10" t="s">
        <v>8</v>
      </c>
      <c r="CB34" s="66" t="s">
        <v>90</v>
      </c>
      <c r="CC34" s="67" t="s">
        <v>90</v>
      </c>
      <c r="CD34" s="67" t="s">
        <v>90</v>
      </c>
      <c r="CE34" s="67" t="s">
        <v>90</v>
      </c>
      <c r="CF34" s="67" t="s">
        <v>90</v>
      </c>
      <c r="CG34" s="67" t="s">
        <v>90</v>
      </c>
      <c r="CH34" s="67" t="s">
        <v>90</v>
      </c>
      <c r="CI34" s="67" t="s">
        <v>90</v>
      </c>
      <c r="CJ34" s="67" t="s">
        <v>90</v>
      </c>
      <c r="CK34" s="68" t="s">
        <v>90</v>
      </c>
      <c r="CL34" s="9">
        <v>0</v>
      </c>
      <c r="CM34" s="68" t="s">
        <v>90</v>
      </c>
      <c r="CN34" s="66">
        <v>46</v>
      </c>
      <c r="CO34" s="67">
        <v>4</v>
      </c>
      <c r="CP34" s="67">
        <v>3</v>
      </c>
      <c r="CQ34" s="67">
        <v>3</v>
      </c>
      <c r="CR34" s="67">
        <v>1</v>
      </c>
      <c r="CS34" s="67">
        <v>7</v>
      </c>
      <c r="CT34" s="67">
        <v>11</v>
      </c>
      <c r="CU34" s="67">
        <v>13</v>
      </c>
      <c r="CV34" s="67">
        <v>4</v>
      </c>
      <c r="CW34" s="68" t="s">
        <v>90</v>
      </c>
      <c r="CX34" s="9" t="s">
        <v>90</v>
      </c>
      <c r="CY34" s="68">
        <v>46</v>
      </c>
      <c r="CZ34" s="12"/>
      <c r="DA34" s="10" t="s">
        <v>8</v>
      </c>
      <c r="DB34" s="66">
        <v>3</v>
      </c>
      <c r="DC34" s="67">
        <v>1</v>
      </c>
      <c r="DD34" s="67" t="s">
        <v>90</v>
      </c>
      <c r="DE34" s="67" t="s">
        <v>90</v>
      </c>
      <c r="DF34" s="67">
        <v>1</v>
      </c>
      <c r="DG34" s="67" t="s">
        <v>90</v>
      </c>
      <c r="DH34" s="67">
        <v>1</v>
      </c>
      <c r="DI34" s="67" t="s">
        <v>90</v>
      </c>
      <c r="DJ34" s="67" t="s">
        <v>90</v>
      </c>
      <c r="DK34" s="68" t="s">
        <v>90</v>
      </c>
      <c r="DL34" s="9">
        <f t="shared" ref="DL34" si="257">SUM(DL35:DL39)</f>
        <v>0</v>
      </c>
      <c r="DM34" s="68">
        <v>3</v>
      </c>
      <c r="DN34" s="66" t="s">
        <v>90</v>
      </c>
      <c r="DO34" s="67" t="s">
        <v>90</v>
      </c>
      <c r="DP34" s="67" t="s">
        <v>90</v>
      </c>
      <c r="DQ34" s="67" t="s">
        <v>90</v>
      </c>
      <c r="DR34" s="67" t="s">
        <v>90</v>
      </c>
      <c r="DS34" s="67" t="s">
        <v>90</v>
      </c>
      <c r="DT34" s="67" t="s">
        <v>90</v>
      </c>
      <c r="DU34" s="67" t="s">
        <v>90</v>
      </c>
      <c r="DV34" s="67" t="s">
        <v>90</v>
      </c>
      <c r="DW34" s="68" t="s">
        <v>90</v>
      </c>
      <c r="DX34" s="9">
        <v>0</v>
      </c>
      <c r="DY34" s="68" t="s">
        <v>90</v>
      </c>
      <c r="DZ34" s="12"/>
      <c r="EA34" s="10" t="s">
        <v>8</v>
      </c>
      <c r="EB34" s="66" t="s">
        <v>90</v>
      </c>
      <c r="EC34" s="67" t="s">
        <v>90</v>
      </c>
      <c r="ED34" s="67" t="s">
        <v>90</v>
      </c>
      <c r="EE34" s="67" t="s">
        <v>90</v>
      </c>
      <c r="EF34" s="67" t="s">
        <v>90</v>
      </c>
      <c r="EG34" s="67" t="s">
        <v>90</v>
      </c>
      <c r="EH34" s="67" t="s">
        <v>90</v>
      </c>
      <c r="EI34" s="67" t="s">
        <v>90</v>
      </c>
      <c r="EJ34" s="67" t="s">
        <v>90</v>
      </c>
      <c r="EK34" s="68" t="s">
        <v>90</v>
      </c>
      <c r="EL34" s="9">
        <v>0</v>
      </c>
      <c r="EM34" s="68">
        <v>0</v>
      </c>
      <c r="EN34" s="66">
        <f t="shared" si="43"/>
        <v>0</v>
      </c>
      <c r="EO34" s="67">
        <v>0</v>
      </c>
      <c r="EP34" s="67">
        <v>0</v>
      </c>
      <c r="EQ34" s="67">
        <v>0</v>
      </c>
      <c r="ER34" s="67">
        <v>0</v>
      </c>
      <c r="ES34" s="67">
        <v>0</v>
      </c>
      <c r="ET34" s="67">
        <v>0</v>
      </c>
      <c r="EU34" s="67">
        <v>0</v>
      </c>
      <c r="EV34" s="67">
        <v>0</v>
      </c>
      <c r="EW34" s="68">
        <v>0</v>
      </c>
      <c r="EX34" s="9">
        <v>0</v>
      </c>
      <c r="EY34" s="68">
        <v>0</v>
      </c>
      <c r="FA34" s="10" t="s">
        <v>8</v>
      </c>
      <c r="FB34" s="66">
        <f t="shared" si="45"/>
        <v>0</v>
      </c>
      <c r="FC34" s="67">
        <v>0</v>
      </c>
      <c r="FD34" s="67">
        <v>0</v>
      </c>
      <c r="FE34" s="67">
        <v>0</v>
      </c>
      <c r="FF34" s="67">
        <v>0</v>
      </c>
      <c r="FG34" s="67">
        <v>0</v>
      </c>
      <c r="FH34" s="67">
        <v>0</v>
      </c>
      <c r="FI34" s="67">
        <v>0</v>
      </c>
      <c r="FJ34" s="67">
        <v>0</v>
      </c>
      <c r="FK34" s="68">
        <v>0</v>
      </c>
      <c r="FL34" s="9">
        <v>0</v>
      </c>
      <c r="FM34" s="68">
        <v>0</v>
      </c>
      <c r="FN34" s="66">
        <f t="shared" si="47"/>
        <v>0</v>
      </c>
      <c r="FO34" s="67">
        <v>0</v>
      </c>
      <c r="FP34" s="67">
        <v>0</v>
      </c>
      <c r="FQ34" s="67">
        <v>0</v>
      </c>
      <c r="FR34" s="67">
        <v>0</v>
      </c>
      <c r="FS34" s="67">
        <v>0</v>
      </c>
      <c r="FT34" s="67">
        <v>0</v>
      </c>
      <c r="FU34" s="67">
        <v>0</v>
      </c>
      <c r="FV34" s="67">
        <v>0</v>
      </c>
      <c r="FW34" s="68">
        <v>0</v>
      </c>
      <c r="FX34" s="9">
        <v>0</v>
      </c>
      <c r="FY34" s="68">
        <v>0</v>
      </c>
    </row>
    <row r="35" spans="1:181" s="11" customFormat="1" ht="36" customHeight="1">
      <c r="A35" s="10" t="s">
        <v>7</v>
      </c>
      <c r="B35" s="66">
        <v>458</v>
      </c>
      <c r="C35" s="67">
        <v>47</v>
      </c>
      <c r="D35" s="67">
        <v>42</v>
      </c>
      <c r="E35" s="67">
        <v>39</v>
      </c>
      <c r="F35" s="67">
        <v>50</v>
      </c>
      <c r="G35" s="67">
        <v>80</v>
      </c>
      <c r="H35" s="67">
        <v>121</v>
      </c>
      <c r="I35" s="67">
        <v>75</v>
      </c>
      <c r="J35" s="67">
        <v>4</v>
      </c>
      <c r="K35" s="68" t="s">
        <v>90</v>
      </c>
      <c r="L35" s="9">
        <v>0</v>
      </c>
      <c r="M35" s="68">
        <v>458</v>
      </c>
      <c r="N35" s="66">
        <v>36</v>
      </c>
      <c r="O35" s="67">
        <v>2</v>
      </c>
      <c r="P35" s="67">
        <v>4</v>
      </c>
      <c r="Q35" s="67">
        <v>1</v>
      </c>
      <c r="R35" s="67">
        <v>4</v>
      </c>
      <c r="S35" s="67">
        <v>7</v>
      </c>
      <c r="T35" s="67">
        <v>9</v>
      </c>
      <c r="U35" s="67">
        <v>9</v>
      </c>
      <c r="V35" s="67" t="s">
        <v>90</v>
      </c>
      <c r="W35" s="68" t="s">
        <v>90</v>
      </c>
      <c r="X35" s="9" t="s">
        <v>90</v>
      </c>
      <c r="Y35" s="68">
        <v>36</v>
      </c>
      <c r="Z35" s="131"/>
      <c r="AA35" s="10" t="s">
        <v>7</v>
      </c>
      <c r="AB35" s="66">
        <v>2</v>
      </c>
      <c r="AC35" s="67" t="s">
        <v>90</v>
      </c>
      <c r="AD35" s="67">
        <v>1</v>
      </c>
      <c r="AE35" s="67" t="s">
        <v>90</v>
      </c>
      <c r="AF35" s="67" t="s">
        <v>90</v>
      </c>
      <c r="AG35" s="67" t="s">
        <v>90</v>
      </c>
      <c r="AH35" s="67" t="s">
        <v>90</v>
      </c>
      <c r="AI35" s="67">
        <v>1</v>
      </c>
      <c r="AJ35" s="67" t="s">
        <v>90</v>
      </c>
      <c r="AK35" s="68" t="s">
        <v>90</v>
      </c>
      <c r="AL35" s="9" t="s">
        <v>90</v>
      </c>
      <c r="AM35" s="68">
        <v>2</v>
      </c>
      <c r="AN35" s="66" t="s">
        <v>90</v>
      </c>
      <c r="AO35" s="67" t="s">
        <v>90</v>
      </c>
      <c r="AP35" s="67" t="s">
        <v>90</v>
      </c>
      <c r="AQ35" s="67" t="s">
        <v>90</v>
      </c>
      <c r="AR35" s="67" t="s">
        <v>90</v>
      </c>
      <c r="AS35" s="67" t="s">
        <v>90</v>
      </c>
      <c r="AT35" s="67" t="s">
        <v>90</v>
      </c>
      <c r="AU35" s="67" t="s">
        <v>90</v>
      </c>
      <c r="AV35" s="67" t="s">
        <v>90</v>
      </c>
      <c r="AW35" s="68" t="s">
        <v>90</v>
      </c>
      <c r="AX35" s="9">
        <v>0</v>
      </c>
      <c r="AY35" s="68" t="s">
        <v>90</v>
      </c>
      <c r="AZ35" s="16"/>
      <c r="BA35" s="10" t="s">
        <v>7</v>
      </c>
      <c r="BB35" s="66" t="s">
        <v>90</v>
      </c>
      <c r="BC35" s="67" t="s">
        <v>90</v>
      </c>
      <c r="BD35" s="67" t="s">
        <v>90</v>
      </c>
      <c r="BE35" s="67" t="s">
        <v>90</v>
      </c>
      <c r="BF35" s="67" t="s">
        <v>90</v>
      </c>
      <c r="BG35" s="67" t="s">
        <v>90</v>
      </c>
      <c r="BH35" s="67" t="s">
        <v>90</v>
      </c>
      <c r="BI35" s="67" t="s">
        <v>90</v>
      </c>
      <c r="BJ35" s="67" t="s">
        <v>90</v>
      </c>
      <c r="BK35" s="68" t="s">
        <v>90</v>
      </c>
      <c r="BL35" s="9">
        <v>0</v>
      </c>
      <c r="BM35" s="68" t="s">
        <v>90</v>
      </c>
      <c r="BN35" s="66" t="s">
        <v>90</v>
      </c>
      <c r="BO35" s="67" t="s">
        <v>90</v>
      </c>
      <c r="BP35" s="67" t="s">
        <v>90</v>
      </c>
      <c r="BQ35" s="67" t="s">
        <v>90</v>
      </c>
      <c r="BR35" s="67" t="s">
        <v>90</v>
      </c>
      <c r="BS35" s="67" t="s">
        <v>90</v>
      </c>
      <c r="BT35" s="67" t="s">
        <v>90</v>
      </c>
      <c r="BU35" s="67" t="s">
        <v>90</v>
      </c>
      <c r="BV35" s="67" t="s">
        <v>90</v>
      </c>
      <c r="BW35" s="68" t="s">
        <v>90</v>
      </c>
      <c r="BX35" s="9">
        <v>0</v>
      </c>
      <c r="BY35" s="68" t="s">
        <v>90</v>
      </c>
      <c r="BZ35" s="13"/>
      <c r="CA35" s="10" t="s">
        <v>7</v>
      </c>
      <c r="CB35" s="66" t="s">
        <v>90</v>
      </c>
      <c r="CC35" s="67" t="s">
        <v>90</v>
      </c>
      <c r="CD35" s="67" t="s">
        <v>90</v>
      </c>
      <c r="CE35" s="67" t="s">
        <v>90</v>
      </c>
      <c r="CF35" s="67" t="s">
        <v>90</v>
      </c>
      <c r="CG35" s="67" t="s">
        <v>90</v>
      </c>
      <c r="CH35" s="67" t="s">
        <v>90</v>
      </c>
      <c r="CI35" s="67" t="s">
        <v>90</v>
      </c>
      <c r="CJ35" s="67" t="s">
        <v>90</v>
      </c>
      <c r="CK35" s="68" t="s">
        <v>90</v>
      </c>
      <c r="CL35" s="9">
        <v>0</v>
      </c>
      <c r="CM35" s="68" t="s">
        <v>90</v>
      </c>
      <c r="CN35" s="66">
        <v>31</v>
      </c>
      <c r="CO35" s="67">
        <v>2</v>
      </c>
      <c r="CP35" s="67">
        <v>2</v>
      </c>
      <c r="CQ35" s="67">
        <v>1</v>
      </c>
      <c r="CR35" s="67">
        <v>4</v>
      </c>
      <c r="CS35" s="67">
        <v>7</v>
      </c>
      <c r="CT35" s="67">
        <v>8</v>
      </c>
      <c r="CU35" s="67">
        <v>7</v>
      </c>
      <c r="CV35" s="67" t="s">
        <v>90</v>
      </c>
      <c r="CW35" s="68" t="s">
        <v>90</v>
      </c>
      <c r="CX35" s="9" t="s">
        <v>90</v>
      </c>
      <c r="CY35" s="68">
        <v>31</v>
      </c>
      <c r="CZ35" s="12"/>
      <c r="DA35" s="10" t="s">
        <v>7</v>
      </c>
      <c r="DB35" s="66">
        <v>3</v>
      </c>
      <c r="DC35" s="67" t="s">
        <v>90</v>
      </c>
      <c r="DD35" s="67">
        <v>1</v>
      </c>
      <c r="DE35" s="67" t="s">
        <v>90</v>
      </c>
      <c r="DF35" s="67" t="s">
        <v>90</v>
      </c>
      <c r="DG35" s="67" t="s">
        <v>90</v>
      </c>
      <c r="DH35" s="67">
        <v>1</v>
      </c>
      <c r="DI35" s="67">
        <v>1</v>
      </c>
      <c r="DJ35" s="67" t="s">
        <v>90</v>
      </c>
      <c r="DK35" s="68" t="s">
        <v>90</v>
      </c>
      <c r="DL35" s="9">
        <f t="shared" ref="DL35" si="258">SUM(DL36:DL40)</f>
        <v>0</v>
      </c>
      <c r="DM35" s="68">
        <v>3</v>
      </c>
      <c r="DN35" s="66" t="s">
        <v>90</v>
      </c>
      <c r="DO35" s="67" t="s">
        <v>90</v>
      </c>
      <c r="DP35" s="67" t="s">
        <v>90</v>
      </c>
      <c r="DQ35" s="67" t="s">
        <v>90</v>
      </c>
      <c r="DR35" s="67" t="s">
        <v>90</v>
      </c>
      <c r="DS35" s="67" t="s">
        <v>90</v>
      </c>
      <c r="DT35" s="67" t="s">
        <v>90</v>
      </c>
      <c r="DU35" s="67" t="s">
        <v>90</v>
      </c>
      <c r="DV35" s="67" t="s">
        <v>90</v>
      </c>
      <c r="DW35" s="68" t="s">
        <v>90</v>
      </c>
      <c r="DX35" s="9">
        <v>0</v>
      </c>
      <c r="DY35" s="68" t="s">
        <v>90</v>
      </c>
      <c r="DZ35" s="12"/>
      <c r="EA35" s="10" t="s">
        <v>7</v>
      </c>
      <c r="EB35" s="66" t="s">
        <v>90</v>
      </c>
      <c r="EC35" s="67" t="s">
        <v>90</v>
      </c>
      <c r="ED35" s="67" t="s">
        <v>90</v>
      </c>
      <c r="EE35" s="67" t="s">
        <v>90</v>
      </c>
      <c r="EF35" s="67" t="s">
        <v>90</v>
      </c>
      <c r="EG35" s="67" t="s">
        <v>90</v>
      </c>
      <c r="EH35" s="67" t="s">
        <v>90</v>
      </c>
      <c r="EI35" s="67" t="s">
        <v>90</v>
      </c>
      <c r="EJ35" s="67" t="s">
        <v>90</v>
      </c>
      <c r="EK35" s="68" t="s">
        <v>90</v>
      </c>
      <c r="EL35" s="9">
        <v>0</v>
      </c>
      <c r="EM35" s="68">
        <v>0</v>
      </c>
      <c r="EN35" s="66">
        <f t="shared" si="43"/>
        <v>0</v>
      </c>
      <c r="EO35" s="67">
        <v>0</v>
      </c>
      <c r="EP35" s="67">
        <v>0</v>
      </c>
      <c r="EQ35" s="67">
        <v>0</v>
      </c>
      <c r="ER35" s="67">
        <v>0</v>
      </c>
      <c r="ES35" s="67">
        <v>0</v>
      </c>
      <c r="ET35" s="67">
        <v>0</v>
      </c>
      <c r="EU35" s="67">
        <v>0</v>
      </c>
      <c r="EV35" s="67">
        <v>0</v>
      </c>
      <c r="EW35" s="68">
        <v>0</v>
      </c>
      <c r="EX35" s="9">
        <v>0</v>
      </c>
      <c r="EY35" s="68">
        <v>0</v>
      </c>
      <c r="FA35" s="10" t="s">
        <v>7</v>
      </c>
      <c r="FB35" s="66">
        <f t="shared" si="45"/>
        <v>0</v>
      </c>
      <c r="FC35" s="67">
        <v>0</v>
      </c>
      <c r="FD35" s="67">
        <v>0</v>
      </c>
      <c r="FE35" s="67">
        <v>0</v>
      </c>
      <c r="FF35" s="67">
        <v>0</v>
      </c>
      <c r="FG35" s="67">
        <v>0</v>
      </c>
      <c r="FH35" s="67">
        <v>0</v>
      </c>
      <c r="FI35" s="67">
        <v>0</v>
      </c>
      <c r="FJ35" s="67">
        <v>0</v>
      </c>
      <c r="FK35" s="68">
        <v>0</v>
      </c>
      <c r="FL35" s="9">
        <v>0</v>
      </c>
      <c r="FM35" s="68">
        <v>0</v>
      </c>
      <c r="FN35" s="66">
        <f t="shared" si="47"/>
        <v>0</v>
      </c>
      <c r="FO35" s="67">
        <v>0</v>
      </c>
      <c r="FP35" s="67">
        <v>0</v>
      </c>
      <c r="FQ35" s="67">
        <v>0</v>
      </c>
      <c r="FR35" s="67">
        <v>0</v>
      </c>
      <c r="FS35" s="67">
        <v>0</v>
      </c>
      <c r="FT35" s="67">
        <v>0</v>
      </c>
      <c r="FU35" s="67">
        <v>0</v>
      </c>
      <c r="FV35" s="67">
        <v>0</v>
      </c>
      <c r="FW35" s="68">
        <v>0</v>
      </c>
      <c r="FX35" s="9">
        <v>0</v>
      </c>
      <c r="FY35" s="68">
        <v>0</v>
      </c>
    </row>
    <row r="36" spans="1:181" s="11" customFormat="1" ht="36" customHeight="1">
      <c r="A36" s="10" t="s">
        <v>6</v>
      </c>
      <c r="B36" s="66">
        <f>SUM(B37:B39)</f>
        <v>663</v>
      </c>
      <c r="C36" s="67">
        <f t="shared" ref="C36:K36" si="259">SUM(C37:C39)</f>
        <v>46</v>
      </c>
      <c r="D36" s="67">
        <f t="shared" si="259"/>
        <v>35</v>
      </c>
      <c r="E36" s="67">
        <f t="shared" si="259"/>
        <v>64</v>
      </c>
      <c r="F36" s="67">
        <f t="shared" si="259"/>
        <v>83</v>
      </c>
      <c r="G36" s="67">
        <f t="shared" si="259"/>
        <v>116</v>
      </c>
      <c r="H36" s="67">
        <f t="shared" si="259"/>
        <v>166</v>
      </c>
      <c r="I36" s="67">
        <f t="shared" si="259"/>
        <v>119</v>
      </c>
      <c r="J36" s="67">
        <f t="shared" si="259"/>
        <v>33</v>
      </c>
      <c r="K36" s="68">
        <f t="shared" si="259"/>
        <v>1</v>
      </c>
      <c r="L36" s="9">
        <f>SUM(L37:L39)</f>
        <v>0</v>
      </c>
      <c r="M36" s="68">
        <f>SUM(M37:M39)</f>
        <v>663</v>
      </c>
      <c r="N36" s="66">
        <f t="shared" ref="N36:Y36" si="260">SUM(N37:N39)</f>
        <v>42</v>
      </c>
      <c r="O36" s="67">
        <f t="shared" si="260"/>
        <v>3</v>
      </c>
      <c r="P36" s="67">
        <f t="shared" si="260"/>
        <v>1</v>
      </c>
      <c r="Q36" s="67">
        <f t="shared" si="260"/>
        <v>4</v>
      </c>
      <c r="R36" s="67">
        <f t="shared" si="260"/>
        <v>4</v>
      </c>
      <c r="S36" s="67">
        <f t="shared" si="260"/>
        <v>5</v>
      </c>
      <c r="T36" s="67">
        <f t="shared" si="260"/>
        <v>11</v>
      </c>
      <c r="U36" s="67">
        <f t="shared" si="260"/>
        <v>12</v>
      </c>
      <c r="V36" s="67">
        <f t="shared" si="260"/>
        <v>2</v>
      </c>
      <c r="W36" s="68">
        <f t="shared" si="260"/>
        <v>0</v>
      </c>
      <c r="X36" s="9">
        <f t="shared" si="260"/>
        <v>0</v>
      </c>
      <c r="Y36" s="68">
        <f t="shared" si="260"/>
        <v>42</v>
      </c>
      <c r="Z36" s="131"/>
      <c r="AA36" s="10" t="s">
        <v>6</v>
      </c>
      <c r="AB36" s="66">
        <f t="shared" ref="AB36:AK36" si="261">SUM(AB37:AB39)</f>
        <v>5</v>
      </c>
      <c r="AC36" s="67">
        <f t="shared" si="261"/>
        <v>1</v>
      </c>
      <c r="AD36" s="67">
        <f t="shared" si="261"/>
        <v>0</v>
      </c>
      <c r="AE36" s="67">
        <f t="shared" si="261"/>
        <v>0</v>
      </c>
      <c r="AF36" s="67">
        <f t="shared" si="261"/>
        <v>1</v>
      </c>
      <c r="AG36" s="67">
        <f t="shared" si="261"/>
        <v>0</v>
      </c>
      <c r="AH36" s="67">
        <f t="shared" si="261"/>
        <v>1</v>
      </c>
      <c r="AI36" s="67">
        <f t="shared" si="261"/>
        <v>2</v>
      </c>
      <c r="AJ36" s="67">
        <f t="shared" si="261"/>
        <v>0</v>
      </c>
      <c r="AK36" s="68">
        <f t="shared" si="261"/>
        <v>0</v>
      </c>
      <c r="AL36" s="9">
        <f t="shared" ref="AL36:AW36" si="262">SUM(AL37:AL39)</f>
        <v>0</v>
      </c>
      <c r="AM36" s="68">
        <f t="shared" si="262"/>
        <v>5</v>
      </c>
      <c r="AN36" s="66">
        <f t="shared" si="262"/>
        <v>2</v>
      </c>
      <c r="AO36" s="67">
        <f t="shared" si="262"/>
        <v>0</v>
      </c>
      <c r="AP36" s="67">
        <f t="shared" si="262"/>
        <v>0</v>
      </c>
      <c r="AQ36" s="67">
        <f t="shared" si="262"/>
        <v>0</v>
      </c>
      <c r="AR36" s="67">
        <f t="shared" si="262"/>
        <v>0</v>
      </c>
      <c r="AS36" s="67">
        <f t="shared" si="262"/>
        <v>0</v>
      </c>
      <c r="AT36" s="67">
        <f t="shared" si="262"/>
        <v>1</v>
      </c>
      <c r="AU36" s="67">
        <f t="shared" si="262"/>
        <v>0</v>
      </c>
      <c r="AV36" s="67">
        <f t="shared" si="262"/>
        <v>1</v>
      </c>
      <c r="AW36" s="68">
        <f t="shared" si="262"/>
        <v>0</v>
      </c>
      <c r="AX36" s="9">
        <f t="shared" ref="AX36:AY36" si="263">SUM(AX37:AX39)</f>
        <v>0</v>
      </c>
      <c r="AY36" s="68">
        <f t="shared" si="263"/>
        <v>2</v>
      </c>
      <c r="AZ36" s="9"/>
      <c r="BA36" s="10" t="s">
        <v>6</v>
      </c>
      <c r="BB36" s="66">
        <f t="shared" ref="BB36:BK36" si="264">SUM(BB37:BB39)</f>
        <v>1</v>
      </c>
      <c r="BC36" s="67">
        <f t="shared" si="264"/>
        <v>0</v>
      </c>
      <c r="BD36" s="67">
        <f t="shared" si="264"/>
        <v>0</v>
      </c>
      <c r="BE36" s="67">
        <f t="shared" si="264"/>
        <v>0</v>
      </c>
      <c r="BF36" s="67">
        <f t="shared" si="264"/>
        <v>0</v>
      </c>
      <c r="BG36" s="67">
        <f t="shared" si="264"/>
        <v>0</v>
      </c>
      <c r="BH36" s="67">
        <f t="shared" si="264"/>
        <v>0</v>
      </c>
      <c r="BI36" s="67">
        <f t="shared" si="264"/>
        <v>0</v>
      </c>
      <c r="BJ36" s="67">
        <f t="shared" si="264"/>
        <v>1</v>
      </c>
      <c r="BK36" s="68">
        <f t="shared" si="264"/>
        <v>0</v>
      </c>
      <c r="BL36" s="9">
        <f t="shared" ref="BL36:BW36" si="265">SUM(BL37:BL39)</f>
        <v>0</v>
      </c>
      <c r="BM36" s="68">
        <f t="shared" si="265"/>
        <v>1</v>
      </c>
      <c r="BN36" s="66">
        <f t="shared" si="265"/>
        <v>1</v>
      </c>
      <c r="BO36" s="67">
        <f t="shared" si="265"/>
        <v>0</v>
      </c>
      <c r="BP36" s="67">
        <f t="shared" si="265"/>
        <v>0</v>
      </c>
      <c r="BQ36" s="67">
        <f t="shared" si="265"/>
        <v>0</v>
      </c>
      <c r="BR36" s="67">
        <f t="shared" si="265"/>
        <v>0</v>
      </c>
      <c r="BS36" s="67">
        <f t="shared" si="265"/>
        <v>0</v>
      </c>
      <c r="BT36" s="67">
        <f t="shared" si="265"/>
        <v>0</v>
      </c>
      <c r="BU36" s="67">
        <f t="shared" si="265"/>
        <v>0</v>
      </c>
      <c r="BV36" s="67">
        <f t="shared" si="265"/>
        <v>1</v>
      </c>
      <c r="BW36" s="68">
        <f t="shared" si="265"/>
        <v>0</v>
      </c>
      <c r="BX36" s="9">
        <f t="shared" ref="BX36:BY36" si="266">SUM(BX37:BX39)</f>
        <v>0</v>
      </c>
      <c r="BY36" s="68">
        <f t="shared" si="266"/>
        <v>1</v>
      </c>
      <c r="BZ36" s="13"/>
      <c r="CA36" s="10" t="s">
        <v>6</v>
      </c>
      <c r="CB36" s="66">
        <f t="shared" ref="CB36:CK36" si="267">SUM(CB37:CB39)</f>
        <v>0</v>
      </c>
      <c r="CC36" s="67">
        <f t="shared" si="267"/>
        <v>0</v>
      </c>
      <c r="CD36" s="67">
        <f t="shared" si="267"/>
        <v>0</v>
      </c>
      <c r="CE36" s="67">
        <f t="shared" si="267"/>
        <v>0</v>
      </c>
      <c r="CF36" s="67">
        <f t="shared" si="267"/>
        <v>0</v>
      </c>
      <c r="CG36" s="67">
        <f t="shared" si="267"/>
        <v>0</v>
      </c>
      <c r="CH36" s="67">
        <f t="shared" si="267"/>
        <v>0</v>
      </c>
      <c r="CI36" s="67">
        <f t="shared" si="267"/>
        <v>0</v>
      </c>
      <c r="CJ36" s="67">
        <f t="shared" si="267"/>
        <v>0</v>
      </c>
      <c r="CK36" s="68">
        <f t="shared" si="267"/>
        <v>0</v>
      </c>
      <c r="CL36" s="9">
        <f t="shared" ref="CL36:CY36" si="268">SUM(CL37:CL39)</f>
        <v>0</v>
      </c>
      <c r="CM36" s="68">
        <f t="shared" si="268"/>
        <v>0</v>
      </c>
      <c r="CN36" s="66">
        <f t="shared" si="268"/>
        <v>34</v>
      </c>
      <c r="CO36" s="67">
        <f t="shared" si="268"/>
        <v>2</v>
      </c>
      <c r="CP36" s="67">
        <f t="shared" si="268"/>
        <v>1</v>
      </c>
      <c r="CQ36" s="67">
        <f t="shared" si="268"/>
        <v>4</v>
      </c>
      <c r="CR36" s="67">
        <f t="shared" si="268"/>
        <v>3</v>
      </c>
      <c r="CS36" s="67">
        <f t="shared" si="268"/>
        <v>5</v>
      </c>
      <c r="CT36" s="67">
        <f t="shared" si="268"/>
        <v>8</v>
      </c>
      <c r="CU36" s="67">
        <f t="shared" si="268"/>
        <v>10</v>
      </c>
      <c r="CV36" s="67">
        <f t="shared" si="268"/>
        <v>1</v>
      </c>
      <c r="CW36" s="68">
        <f t="shared" si="268"/>
        <v>0</v>
      </c>
      <c r="CX36" s="9">
        <f t="shared" si="268"/>
        <v>0</v>
      </c>
      <c r="CY36" s="68">
        <f t="shared" si="268"/>
        <v>34</v>
      </c>
      <c r="CZ36" s="12"/>
      <c r="DA36" s="10" t="s">
        <v>6</v>
      </c>
      <c r="DB36" s="66">
        <f t="shared" ref="DB36:DK36" si="269">SUM(DB37:DB39)</f>
        <v>1</v>
      </c>
      <c r="DC36" s="67">
        <f t="shared" si="269"/>
        <v>0</v>
      </c>
      <c r="DD36" s="67">
        <f t="shared" si="269"/>
        <v>0</v>
      </c>
      <c r="DE36" s="67">
        <f t="shared" si="269"/>
        <v>0</v>
      </c>
      <c r="DF36" s="67">
        <f t="shared" si="269"/>
        <v>0</v>
      </c>
      <c r="DG36" s="67">
        <f t="shared" si="269"/>
        <v>0</v>
      </c>
      <c r="DH36" s="67">
        <f t="shared" si="269"/>
        <v>1</v>
      </c>
      <c r="DI36" s="67">
        <f t="shared" si="269"/>
        <v>0</v>
      </c>
      <c r="DJ36" s="67">
        <f t="shared" si="269"/>
        <v>0</v>
      </c>
      <c r="DK36" s="68">
        <f t="shared" si="269"/>
        <v>0</v>
      </c>
      <c r="DL36" s="9">
        <f t="shared" ref="DL36" si="270">SUM(DL37:DL41)</f>
        <v>0</v>
      </c>
      <c r="DM36" s="68">
        <f t="shared" ref="DM36" si="271">SUM(DM37:DM39)</f>
        <v>1</v>
      </c>
      <c r="DN36" s="66">
        <f t="shared" ref="DN36:DW36" si="272">SUM(DN37:DN39)</f>
        <v>0</v>
      </c>
      <c r="DO36" s="67">
        <f t="shared" si="272"/>
        <v>0</v>
      </c>
      <c r="DP36" s="67">
        <f t="shared" si="272"/>
        <v>0</v>
      </c>
      <c r="DQ36" s="67">
        <f t="shared" si="272"/>
        <v>0</v>
      </c>
      <c r="DR36" s="67">
        <f t="shared" si="272"/>
        <v>0</v>
      </c>
      <c r="DS36" s="67">
        <f t="shared" si="272"/>
        <v>0</v>
      </c>
      <c r="DT36" s="67">
        <f t="shared" si="272"/>
        <v>0</v>
      </c>
      <c r="DU36" s="67">
        <f t="shared" si="272"/>
        <v>0</v>
      </c>
      <c r="DV36" s="67">
        <f t="shared" si="272"/>
        <v>0</v>
      </c>
      <c r="DW36" s="68">
        <f t="shared" si="272"/>
        <v>0</v>
      </c>
      <c r="DX36" s="9">
        <f t="shared" ref="DX36:DY36" si="273">SUM(DX37:DX39)</f>
        <v>0</v>
      </c>
      <c r="DY36" s="68">
        <f t="shared" si="273"/>
        <v>0</v>
      </c>
      <c r="DZ36" s="12"/>
      <c r="EA36" s="10" t="s">
        <v>6</v>
      </c>
      <c r="EB36" s="66">
        <f t="shared" ref="EB36:EK36" si="274">SUM(EB37:EB39)</f>
        <v>0</v>
      </c>
      <c r="EC36" s="67">
        <f t="shared" si="274"/>
        <v>0</v>
      </c>
      <c r="ED36" s="67">
        <f t="shared" si="274"/>
        <v>0</v>
      </c>
      <c r="EE36" s="67">
        <f t="shared" si="274"/>
        <v>0</v>
      </c>
      <c r="EF36" s="67">
        <f t="shared" si="274"/>
        <v>0</v>
      </c>
      <c r="EG36" s="67">
        <f t="shared" si="274"/>
        <v>0</v>
      </c>
      <c r="EH36" s="67">
        <f t="shared" si="274"/>
        <v>0</v>
      </c>
      <c r="EI36" s="67">
        <f t="shared" si="274"/>
        <v>0</v>
      </c>
      <c r="EJ36" s="67">
        <f t="shared" si="274"/>
        <v>0</v>
      </c>
      <c r="EK36" s="68">
        <f t="shared" si="274"/>
        <v>0</v>
      </c>
      <c r="EL36" s="9">
        <f t="shared" ref="EL36:EM36" si="275">SUM(EL37:EL39)</f>
        <v>0</v>
      </c>
      <c r="EM36" s="68">
        <f t="shared" si="275"/>
        <v>0</v>
      </c>
      <c r="EN36" s="66">
        <f t="shared" si="43"/>
        <v>0</v>
      </c>
      <c r="EO36" s="67">
        <f t="shared" ref="EO36:EY36" si="276">SUM(EO37:EO39)</f>
        <v>0</v>
      </c>
      <c r="EP36" s="67">
        <f t="shared" si="276"/>
        <v>0</v>
      </c>
      <c r="EQ36" s="67">
        <f t="shared" si="276"/>
        <v>0</v>
      </c>
      <c r="ER36" s="67">
        <f t="shared" si="276"/>
        <v>0</v>
      </c>
      <c r="ES36" s="67">
        <f t="shared" si="276"/>
        <v>0</v>
      </c>
      <c r="ET36" s="67">
        <f t="shared" si="276"/>
        <v>0</v>
      </c>
      <c r="EU36" s="67">
        <f t="shared" si="276"/>
        <v>0</v>
      </c>
      <c r="EV36" s="67">
        <f t="shared" si="276"/>
        <v>0</v>
      </c>
      <c r="EW36" s="68">
        <f t="shared" si="276"/>
        <v>0</v>
      </c>
      <c r="EX36" s="9">
        <f t="shared" si="276"/>
        <v>0</v>
      </c>
      <c r="EY36" s="68">
        <f t="shared" si="276"/>
        <v>0</v>
      </c>
      <c r="FA36" s="10" t="s">
        <v>6</v>
      </c>
      <c r="FB36" s="66">
        <f t="shared" si="45"/>
        <v>0</v>
      </c>
      <c r="FC36" s="67">
        <f t="shared" ref="FC36:FM36" si="277">SUM(FC37:FC39)</f>
        <v>0</v>
      </c>
      <c r="FD36" s="67">
        <f t="shared" si="277"/>
        <v>0</v>
      </c>
      <c r="FE36" s="67">
        <f t="shared" si="277"/>
        <v>0</v>
      </c>
      <c r="FF36" s="67">
        <f t="shared" si="277"/>
        <v>0</v>
      </c>
      <c r="FG36" s="67">
        <f t="shared" si="277"/>
        <v>0</v>
      </c>
      <c r="FH36" s="67">
        <f t="shared" si="277"/>
        <v>0</v>
      </c>
      <c r="FI36" s="67">
        <f t="shared" si="277"/>
        <v>0</v>
      </c>
      <c r="FJ36" s="67">
        <f t="shared" si="277"/>
        <v>0</v>
      </c>
      <c r="FK36" s="68">
        <f t="shared" si="277"/>
        <v>0</v>
      </c>
      <c r="FL36" s="9">
        <f t="shared" si="277"/>
        <v>0</v>
      </c>
      <c r="FM36" s="68">
        <f t="shared" si="277"/>
        <v>0</v>
      </c>
      <c r="FN36" s="66">
        <f t="shared" si="47"/>
        <v>0</v>
      </c>
      <c r="FO36" s="67">
        <f t="shared" ref="FO36:FY36" si="278">SUM(FO37:FO39)</f>
        <v>0</v>
      </c>
      <c r="FP36" s="67">
        <f t="shared" si="278"/>
        <v>0</v>
      </c>
      <c r="FQ36" s="67">
        <f t="shared" si="278"/>
        <v>0</v>
      </c>
      <c r="FR36" s="67">
        <f t="shared" si="278"/>
        <v>0</v>
      </c>
      <c r="FS36" s="67">
        <f t="shared" si="278"/>
        <v>0</v>
      </c>
      <c r="FT36" s="67">
        <f t="shared" si="278"/>
        <v>0</v>
      </c>
      <c r="FU36" s="67">
        <f t="shared" si="278"/>
        <v>0</v>
      </c>
      <c r="FV36" s="67">
        <f t="shared" si="278"/>
        <v>0</v>
      </c>
      <c r="FW36" s="68">
        <f t="shared" si="278"/>
        <v>0</v>
      </c>
      <c r="FX36" s="9">
        <f t="shared" si="278"/>
        <v>0</v>
      </c>
      <c r="FY36" s="68">
        <f t="shared" si="278"/>
        <v>0</v>
      </c>
    </row>
    <row r="37" spans="1:181" ht="36" customHeight="1">
      <c r="A37" s="14" t="s">
        <v>5</v>
      </c>
      <c r="B37" s="85">
        <v>114</v>
      </c>
      <c r="C37" s="86">
        <v>7</v>
      </c>
      <c r="D37" s="86">
        <v>5</v>
      </c>
      <c r="E37" s="86">
        <v>8</v>
      </c>
      <c r="F37" s="86">
        <v>11</v>
      </c>
      <c r="G37" s="86">
        <v>25</v>
      </c>
      <c r="H37" s="86">
        <v>32</v>
      </c>
      <c r="I37" s="86">
        <v>23</v>
      </c>
      <c r="J37" s="86">
        <v>3</v>
      </c>
      <c r="K37" s="87" t="s">
        <v>90</v>
      </c>
      <c r="L37" s="8">
        <v>0</v>
      </c>
      <c r="M37" s="87">
        <v>114</v>
      </c>
      <c r="N37" s="85">
        <v>9</v>
      </c>
      <c r="O37" s="86" t="s">
        <v>90</v>
      </c>
      <c r="P37" s="86" t="s">
        <v>90</v>
      </c>
      <c r="Q37" s="86">
        <v>1</v>
      </c>
      <c r="R37" s="86">
        <v>1</v>
      </c>
      <c r="S37" s="86" t="s">
        <v>90</v>
      </c>
      <c r="T37" s="86">
        <v>3</v>
      </c>
      <c r="U37" s="86">
        <v>4</v>
      </c>
      <c r="V37" s="86" t="s">
        <v>90</v>
      </c>
      <c r="W37" s="87" t="s">
        <v>90</v>
      </c>
      <c r="X37" s="8" t="s">
        <v>90</v>
      </c>
      <c r="Y37" s="87">
        <v>9</v>
      </c>
      <c r="Z37" s="131"/>
      <c r="AA37" s="14" t="s">
        <v>5</v>
      </c>
      <c r="AB37" s="85" t="s">
        <v>90</v>
      </c>
      <c r="AC37" s="86" t="s">
        <v>90</v>
      </c>
      <c r="AD37" s="86" t="s">
        <v>90</v>
      </c>
      <c r="AE37" s="86" t="s">
        <v>90</v>
      </c>
      <c r="AF37" s="86" t="s">
        <v>90</v>
      </c>
      <c r="AG37" s="86" t="s">
        <v>90</v>
      </c>
      <c r="AH37" s="86" t="s">
        <v>90</v>
      </c>
      <c r="AI37" s="86" t="s">
        <v>90</v>
      </c>
      <c r="AJ37" s="86" t="s">
        <v>90</v>
      </c>
      <c r="AK37" s="87" t="s">
        <v>90</v>
      </c>
      <c r="AL37" s="8" t="s">
        <v>90</v>
      </c>
      <c r="AM37" s="87" t="s">
        <v>90</v>
      </c>
      <c r="AN37" s="85" t="s">
        <v>90</v>
      </c>
      <c r="AO37" s="86" t="s">
        <v>90</v>
      </c>
      <c r="AP37" s="86" t="s">
        <v>90</v>
      </c>
      <c r="AQ37" s="86" t="s">
        <v>90</v>
      </c>
      <c r="AR37" s="86" t="s">
        <v>90</v>
      </c>
      <c r="AS37" s="86" t="s">
        <v>90</v>
      </c>
      <c r="AT37" s="86" t="s">
        <v>90</v>
      </c>
      <c r="AU37" s="86" t="s">
        <v>90</v>
      </c>
      <c r="AV37" s="86" t="s">
        <v>90</v>
      </c>
      <c r="AW37" s="87" t="s">
        <v>90</v>
      </c>
      <c r="AX37" s="8">
        <v>0</v>
      </c>
      <c r="AY37" s="87" t="s">
        <v>90</v>
      </c>
      <c r="AZ37" s="15"/>
      <c r="BA37" s="14" t="s">
        <v>5</v>
      </c>
      <c r="BB37" s="85" t="s">
        <v>90</v>
      </c>
      <c r="BC37" s="86" t="s">
        <v>90</v>
      </c>
      <c r="BD37" s="86" t="s">
        <v>90</v>
      </c>
      <c r="BE37" s="86" t="s">
        <v>90</v>
      </c>
      <c r="BF37" s="86" t="s">
        <v>90</v>
      </c>
      <c r="BG37" s="86" t="s">
        <v>90</v>
      </c>
      <c r="BH37" s="86" t="s">
        <v>90</v>
      </c>
      <c r="BI37" s="86" t="s">
        <v>90</v>
      </c>
      <c r="BJ37" s="86" t="s">
        <v>90</v>
      </c>
      <c r="BK37" s="87" t="s">
        <v>90</v>
      </c>
      <c r="BL37" s="8">
        <v>0</v>
      </c>
      <c r="BM37" s="87" t="s">
        <v>90</v>
      </c>
      <c r="BN37" s="85" t="s">
        <v>90</v>
      </c>
      <c r="BO37" s="86" t="s">
        <v>90</v>
      </c>
      <c r="BP37" s="86" t="s">
        <v>90</v>
      </c>
      <c r="BQ37" s="86" t="s">
        <v>90</v>
      </c>
      <c r="BR37" s="86" t="s">
        <v>90</v>
      </c>
      <c r="BS37" s="86" t="s">
        <v>90</v>
      </c>
      <c r="BT37" s="86" t="s">
        <v>90</v>
      </c>
      <c r="BU37" s="86" t="s">
        <v>90</v>
      </c>
      <c r="BV37" s="86" t="s">
        <v>90</v>
      </c>
      <c r="BW37" s="87" t="s">
        <v>90</v>
      </c>
      <c r="BX37" s="8">
        <v>0</v>
      </c>
      <c r="BY37" s="87" t="s">
        <v>90</v>
      </c>
      <c r="BZ37" s="7"/>
      <c r="CA37" s="14" t="s">
        <v>5</v>
      </c>
      <c r="CB37" s="85" t="s">
        <v>90</v>
      </c>
      <c r="CC37" s="86" t="s">
        <v>90</v>
      </c>
      <c r="CD37" s="86" t="s">
        <v>90</v>
      </c>
      <c r="CE37" s="86" t="s">
        <v>90</v>
      </c>
      <c r="CF37" s="86" t="s">
        <v>90</v>
      </c>
      <c r="CG37" s="86" t="s">
        <v>90</v>
      </c>
      <c r="CH37" s="86" t="s">
        <v>90</v>
      </c>
      <c r="CI37" s="86" t="s">
        <v>90</v>
      </c>
      <c r="CJ37" s="86" t="s">
        <v>90</v>
      </c>
      <c r="CK37" s="87" t="s">
        <v>90</v>
      </c>
      <c r="CL37" s="8">
        <v>0</v>
      </c>
      <c r="CM37" s="87" t="s">
        <v>90</v>
      </c>
      <c r="CN37" s="85">
        <v>9</v>
      </c>
      <c r="CO37" s="86" t="s">
        <v>90</v>
      </c>
      <c r="CP37" s="86" t="s">
        <v>90</v>
      </c>
      <c r="CQ37" s="86">
        <v>1</v>
      </c>
      <c r="CR37" s="86">
        <v>1</v>
      </c>
      <c r="CS37" s="86" t="s">
        <v>90</v>
      </c>
      <c r="CT37" s="86">
        <v>3</v>
      </c>
      <c r="CU37" s="86">
        <v>4</v>
      </c>
      <c r="CV37" s="86" t="s">
        <v>90</v>
      </c>
      <c r="CW37" s="87" t="s">
        <v>90</v>
      </c>
      <c r="CX37" s="8" t="s">
        <v>90</v>
      </c>
      <c r="CY37" s="87">
        <v>9</v>
      </c>
      <c r="CZ37" s="6"/>
      <c r="DA37" s="14" t="s">
        <v>5</v>
      </c>
      <c r="DB37" s="85" t="s">
        <v>90</v>
      </c>
      <c r="DC37" s="86" t="s">
        <v>90</v>
      </c>
      <c r="DD37" s="86" t="s">
        <v>90</v>
      </c>
      <c r="DE37" s="86" t="s">
        <v>90</v>
      </c>
      <c r="DF37" s="86" t="s">
        <v>90</v>
      </c>
      <c r="DG37" s="86" t="s">
        <v>90</v>
      </c>
      <c r="DH37" s="86" t="s">
        <v>90</v>
      </c>
      <c r="DI37" s="86" t="s">
        <v>90</v>
      </c>
      <c r="DJ37" s="86" t="s">
        <v>90</v>
      </c>
      <c r="DK37" s="87" t="s">
        <v>90</v>
      </c>
      <c r="DL37" s="8">
        <f t="shared" ref="DL37" si="279">SUM(DL38:DL42)</f>
        <v>0</v>
      </c>
      <c r="DM37" s="87" t="s">
        <v>90</v>
      </c>
      <c r="DN37" s="85" t="s">
        <v>90</v>
      </c>
      <c r="DO37" s="86" t="s">
        <v>90</v>
      </c>
      <c r="DP37" s="86" t="s">
        <v>90</v>
      </c>
      <c r="DQ37" s="86" t="s">
        <v>90</v>
      </c>
      <c r="DR37" s="86" t="s">
        <v>90</v>
      </c>
      <c r="DS37" s="86" t="s">
        <v>90</v>
      </c>
      <c r="DT37" s="86" t="s">
        <v>90</v>
      </c>
      <c r="DU37" s="86" t="s">
        <v>90</v>
      </c>
      <c r="DV37" s="86" t="s">
        <v>90</v>
      </c>
      <c r="DW37" s="87" t="s">
        <v>90</v>
      </c>
      <c r="DX37" s="8">
        <v>0</v>
      </c>
      <c r="DY37" s="87" t="s">
        <v>90</v>
      </c>
      <c r="DZ37" s="6"/>
      <c r="EA37" s="14" t="s">
        <v>5</v>
      </c>
      <c r="EB37" s="85" t="s">
        <v>90</v>
      </c>
      <c r="EC37" s="86" t="s">
        <v>90</v>
      </c>
      <c r="ED37" s="86" t="s">
        <v>90</v>
      </c>
      <c r="EE37" s="86" t="s">
        <v>90</v>
      </c>
      <c r="EF37" s="86" t="s">
        <v>90</v>
      </c>
      <c r="EG37" s="86" t="s">
        <v>90</v>
      </c>
      <c r="EH37" s="86" t="s">
        <v>90</v>
      </c>
      <c r="EI37" s="86" t="s">
        <v>90</v>
      </c>
      <c r="EJ37" s="86" t="s">
        <v>90</v>
      </c>
      <c r="EK37" s="87" t="s">
        <v>90</v>
      </c>
      <c r="EL37" s="8">
        <v>0</v>
      </c>
      <c r="EM37" s="87">
        <v>0</v>
      </c>
      <c r="EN37" s="85">
        <f t="shared" si="43"/>
        <v>0</v>
      </c>
      <c r="EO37" s="86">
        <v>0</v>
      </c>
      <c r="EP37" s="86">
        <v>0</v>
      </c>
      <c r="EQ37" s="86">
        <v>0</v>
      </c>
      <c r="ER37" s="86">
        <v>0</v>
      </c>
      <c r="ES37" s="86">
        <v>0</v>
      </c>
      <c r="ET37" s="86">
        <v>0</v>
      </c>
      <c r="EU37" s="86">
        <v>0</v>
      </c>
      <c r="EV37" s="86">
        <v>0</v>
      </c>
      <c r="EW37" s="87">
        <v>0</v>
      </c>
      <c r="EX37" s="8">
        <v>0</v>
      </c>
      <c r="EY37" s="87">
        <v>0</v>
      </c>
      <c r="FA37" s="14" t="s">
        <v>5</v>
      </c>
      <c r="FB37" s="85">
        <f t="shared" si="45"/>
        <v>0</v>
      </c>
      <c r="FC37" s="86">
        <v>0</v>
      </c>
      <c r="FD37" s="86">
        <v>0</v>
      </c>
      <c r="FE37" s="86">
        <v>0</v>
      </c>
      <c r="FF37" s="86">
        <v>0</v>
      </c>
      <c r="FG37" s="86">
        <v>0</v>
      </c>
      <c r="FH37" s="86">
        <v>0</v>
      </c>
      <c r="FI37" s="86">
        <v>0</v>
      </c>
      <c r="FJ37" s="86">
        <v>0</v>
      </c>
      <c r="FK37" s="87">
        <v>0</v>
      </c>
      <c r="FL37" s="8">
        <v>0</v>
      </c>
      <c r="FM37" s="87">
        <v>0</v>
      </c>
      <c r="FN37" s="85">
        <f t="shared" si="47"/>
        <v>0</v>
      </c>
      <c r="FO37" s="86">
        <v>0</v>
      </c>
      <c r="FP37" s="86">
        <v>0</v>
      </c>
      <c r="FQ37" s="86">
        <v>0</v>
      </c>
      <c r="FR37" s="86">
        <v>0</v>
      </c>
      <c r="FS37" s="86">
        <v>0</v>
      </c>
      <c r="FT37" s="86">
        <v>0</v>
      </c>
      <c r="FU37" s="86">
        <v>0</v>
      </c>
      <c r="FV37" s="86">
        <v>0</v>
      </c>
      <c r="FW37" s="87">
        <v>0</v>
      </c>
      <c r="FX37" s="8">
        <v>0</v>
      </c>
      <c r="FY37" s="87">
        <v>0</v>
      </c>
    </row>
    <row r="38" spans="1:181" ht="36" customHeight="1">
      <c r="A38" s="14" t="s">
        <v>4</v>
      </c>
      <c r="B38" s="85">
        <v>167</v>
      </c>
      <c r="C38" s="86">
        <v>16</v>
      </c>
      <c r="D38" s="86">
        <v>12</v>
      </c>
      <c r="E38" s="86">
        <v>15</v>
      </c>
      <c r="F38" s="86">
        <v>23</v>
      </c>
      <c r="G38" s="86">
        <v>16</v>
      </c>
      <c r="H38" s="86">
        <v>30</v>
      </c>
      <c r="I38" s="86">
        <v>32</v>
      </c>
      <c r="J38" s="86">
        <v>22</v>
      </c>
      <c r="K38" s="87">
        <v>1</v>
      </c>
      <c r="L38" s="8">
        <v>0</v>
      </c>
      <c r="M38" s="87">
        <v>167</v>
      </c>
      <c r="N38" s="85">
        <v>8</v>
      </c>
      <c r="O38" s="86">
        <v>1</v>
      </c>
      <c r="P38" s="86" t="s">
        <v>90</v>
      </c>
      <c r="Q38" s="86" t="s">
        <v>90</v>
      </c>
      <c r="R38" s="86">
        <v>1</v>
      </c>
      <c r="S38" s="86">
        <v>1</v>
      </c>
      <c r="T38" s="86">
        <v>1</v>
      </c>
      <c r="U38" s="86">
        <v>3</v>
      </c>
      <c r="V38" s="86">
        <v>1</v>
      </c>
      <c r="W38" s="87" t="s">
        <v>90</v>
      </c>
      <c r="X38" s="8" t="s">
        <v>90</v>
      </c>
      <c r="Y38" s="87">
        <v>8</v>
      </c>
      <c r="Z38" s="131"/>
      <c r="AA38" s="14" t="s">
        <v>4</v>
      </c>
      <c r="AB38" s="85" t="s">
        <v>90</v>
      </c>
      <c r="AC38" s="86" t="s">
        <v>90</v>
      </c>
      <c r="AD38" s="86" t="s">
        <v>90</v>
      </c>
      <c r="AE38" s="86" t="s">
        <v>90</v>
      </c>
      <c r="AF38" s="86" t="s">
        <v>90</v>
      </c>
      <c r="AG38" s="86" t="s">
        <v>90</v>
      </c>
      <c r="AH38" s="86" t="s">
        <v>90</v>
      </c>
      <c r="AI38" s="86" t="s">
        <v>90</v>
      </c>
      <c r="AJ38" s="86" t="s">
        <v>90</v>
      </c>
      <c r="AK38" s="87" t="s">
        <v>90</v>
      </c>
      <c r="AL38" s="8" t="s">
        <v>90</v>
      </c>
      <c r="AM38" s="87" t="s">
        <v>90</v>
      </c>
      <c r="AN38" s="85">
        <v>1</v>
      </c>
      <c r="AO38" s="86" t="s">
        <v>90</v>
      </c>
      <c r="AP38" s="86" t="s">
        <v>90</v>
      </c>
      <c r="AQ38" s="86" t="s">
        <v>90</v>
      </c>
      <c r="AR38" s="86" t="s">
        <v>90</v>
      </c>
      <c r="AS38" s="86" t="s">
        <v>90</v>
      </c>
      <c r="AT38" s="86" t="s">
        <v>90</v>
      </c>
      <c r="AU38" s="86" t="s">
        <v>90</v>
      </c>
      <c r="AV38" s="86">
        <v>1</v>
      </c>
      <c r="AW38" s="87" t="s">
        <v>90</v>
      </c>
      <c r="AX38" s="8">
        <v>0</v>
      </c>
      <c r="AY38" s="87">
        <v>1</v>
      </c>
      <c r="AZ38" s="15"/>
      <c r="BA38" s="14" t="s">
        <v>4</v>
      </c>
      <c r="BB38" s="85">
        <v>1</v>
      </c>
      <c r="BC38" s="86" t="s">
        <v>90</v>
      </c>
      <c r="BD38" s="86" t="s">
        <v>90</v>
      </c>
      <c r="BE38" s="86" t="s">
        <v>90</v>
      </c>
      <c r="BF38" s="86" t="s">
        <v>90</v>
      </c>
      <c r="BG38" s="86" t="s">
        <v>90</v>
      </c>
      <c r="BH38" s="86" t="s">
        <v>90</v>
      </c>
      <c r="BI38" s="86" t="s">
        <v>90</v>
      </c>
      <c r="BJ38" s="86">
        <v>1</v>
      </c>
      <c r="BK38" s="87" t="s">
        <v>90</v>
      </c>
      <c r="BL38" s="8">
        <v>0</v>
      </c>
      <c r="BM38" s="87">
        <v>1</v>
      </c>
      <c r="BN38" s="85">
        <v>1</v>
      </c>
      <c r="BO38" s="86" t="s">
        <v>90</v>
      </c>
      <c r="BP38" s="86" t="s">
        <v>90</v>
      </c>
      <c r="BQ38" s="86" t="s">
        <v>90</v>
      </c>
      <c r="BR38" s="86" t="s">
        <v>90</v>
      </c>
      <c r="BS38" s="86" t="s">
        <v>90</v>
      </c>
      <c r="BT38" s="86" t="s">
        <v>90</v>
      </c>
      <c r="BU38" s="86" t="s">
        <v>90</v>
      </c>
      <c r="BV38" s="86">
        <v>1</v>
      </c>
      <c r="BW38" s="87" t="s">
        <v>90</v>
      </c>
      <c r="BX38" s="8">
        <v>0</v>
      </c>
      <c r="BY38" s="87">
        <v>1</v>
      </c>
      <c r="BZ38" s="7"/>
      <c r="CA38" s="14" t="s">
        <v>4</v>
      </c>
      <c r="CB38" s="85" t="s">
        <v>90</v>
      </c>
      <c r="CC38" s="86" t="s">
        <v>90</v>
      </c>
      <c r="CD38" s="86" t="s">
        <v>90</v>
      </c>
      <c r="CE38" s="86" t="s">
        <v>90</v>
      </c>
      <c r="CF38" s="86" t="s">
        <v>90</v>
      </c>
      <c r="CG38" s="86" t="s">
        <v>90</v>
      </c>
      <c r="CH38" s="86" t="s">
        <v>90</v>
      </c>
      <c r="CI38" s="86" t="s">
        <v>90</v>
      </c>
      <c r="CJ38" s="86" t="s">
        <v>90</v>
      </c>
      <c r="CK38" s="87" t="s">
        <v>90</v>
      </c>
      <c r="CL38" s="8">
        <v>0</v>
      </c>
      <c r="CM38" s="87" t="s">
        <v>90</v>
      </c>
      <c r="CN38" s="85">
        <v>7</v>
      </c>
      <c r="CO38" s="86">
        <v>1</v>
      </c>
      <c r="CP38" s="86" t="s">
        <v>90</v>
      </c>
      <c r="CQ38" s="86" t="s">
        <v>90</v>
      </c>
      <c r="CR38" s="86">
        <v>1</v>
      </c>
      <c r="CS38" s="86">
        <v>1</v>
      </c>
      <c r="CT38" s="86">
        <v>1</v>
      </c>
      <c r="CU38" s="86">
        <v>3</v>
      </c>
      <c r="CV38" s="86" t="s">
        <v>90</v>
      </c>
      <c r="CW38" s="87" t="s">
        <v>90</v>
      </c>
      <c r="CX38" s="8" t="s">
        <v>90</v>
      </c>
      <c r="CY38" s="87">
        <v>7</v>
      </c>
      <c r="CZ38" s="6"/>
      <c r="DA38" s="14" t="s">
        <v>4</v>
      </c>
      <c r="DB38" s="85" t="s">
        <v>90</v>
      </c>
      <c r="DC38" s="86" t="s">
        <v>90</v>
      </c>
      <c r="DD38" s="86" t="s">
        <v>90</v>
      </c>
      <c r="DE38" s="86" t="s">
        <v>90</v>
      </c>
      <c r="DF38" s="86" t="s">
        <v>90</v>
      </c>
      <c r="DG38" s="86" t="s">
        <v>90</v>
      </c>
      <c r="DH38" s="86" t="s">
        <v>90</v>
      </c>
      <c r="DI38" s="86" t="s">
        <v>90</v>
      </c>
      <c r="DJ38" s="86" t="s">
        <v>90</v>
      </c>
      <c r="DK38" s="87" t="s">
        <v>90</v>
      </c>
      <c r="DL38" s="8">
        <f t="shared" ref="DL38" si="280">SUM(DL39:DL43)</f>
        <v>0</v>
      </c>
      <c r="DM38" s="87" t="s">
        <v>90</v>
      </c>
      <c r="DN38" s="85" t="s">
        <v>90</v>
      </c>
      <c r="DO38" s="86" t="s">
        <v>90</v>
      </c>
      <c r="DP38" s="86" t="s">
        <v>90</v>
      </c>
      <c r="DQ38" s="86" t="s">
        <v>90</v>
      </c>
      <c r="DR38" s="86" t="s">
        <v>90</v>
      </c>
      <c r="DS38" s="86" t="s">
        <v>90</v>
      </c>
      <c r="DT38" s="86" t="s">
        <v>90</v>
      </c>
      <c r="DU38" s="86" t="s">
        <v>90</v>
      </c>
      <c r="DV38" s="86" t="s">
        <v>90</v>
      </c>
      <c r="DW38" s="87" t="s">
        <v>90</v>
      </c>
      <c r="DX38" s="8">
        <v>0</v>
      </c>
      <c r="DY38" s="87" t="s">
        <v>90</v>
      </c>
      <c r="DZ38" s="6"/>
      <c r="EA38" s="14" t="s">
        <v>4</v>
      </c>
      <c r="EB38" s="85" t="s">
        <v>90</v>
      </c>
      <c r="EC38" s="86" t="s">
        <v>90</v>
      </c>
      <c r="ED38" s="86" t="s">
        <v>90</v>
      </c>
      <c r="EE38" s="86" t="s">
        <v>90</v>
      </c>
      <c r="EF38" s="86" t="s">
        <v>90</v>
      </c>
      <c r="EG38" s="86" t="s">
        <v>90</v>
      </c>
      <c r="EH38" s="86" t="s">
        <v>90</v>
      </c>
      <c r="EI38" s="86" t="s">
        <v>90</v>
      </c>
      <c r="EJ38" s="86" t="s">
        <v>90</v>
      </c>
      <c r="EK38" s="87" t="s">
        <v>90</v>
      </c>
      <c r="EL38" s="8">
        <v>0</v>
      </c>
      <c r="EM38" s="87">
        <v>0</v>
      </c>
      <c r="EN38" s="85">
        <f t="shared" si="43"/>
        <v>0</v>
      </c>
      <c r="EO38" s="86">
        <v>0</v>
      </c>
      <c r="EP38" s="86">
        <v>0</v>
      </c>
      <c r="EQ38" s="86">
        <v>0</v>
      </c>
      <c r="ER38" s="86">
        <v>0</v>
      </c>
      <c r="ES38" s="86">
        <v>0</v>
      </c>
      <c r="ET38" s="86">
        <v>0</v>
      </c>
      <c r="EU38" s="86">
        <v>0</v>
      </c>
      <c r="EV38" s="86">
        <v>0</v>
      </c>
      <c r="EW38" s="87">
        <v>0</v>
      </c>
      <c r="EX38" s="8">
        <v>0</v>
      </c>
      <c r="EY38" s="87">
        <v>0</v>
      </c>
      <c r="FA38" s="14" t="s">
        <v>4</v>
      </c>
      <c r="FB38" s="85">
        <f t="shared" si="45"/>
        <v>0</v>
      </c>
      <c r="FC38" s="86">
        <v>0</v>
      </c>
      <c r="FD38" s="86">
        <v>0</v>
      </c>
      <c r="FE38" s="86">
        <v>0</v>
      </c>
      <c r="FF38" s="86">
        <v>0</v>
      </c>
      <c r="FG38" s="86">
        <v>0</v>
      </c>
      <c r="FH38" s="86">
        <v>0</v>
      </c>
      <c r="FI38" s="86">
        <v>0</v>
      </c>
      <c r="FJ38" s="86">
        <v>0</v>
      </c>
      <c r="FK38" s="87">
        <v>0</v>
      </c>
      <c r="FL38" s="8">
        <v>0</v>
      </c>
      <c r="FM38" s="87">
        <v>0</v>
      </c>
      <c r="FN38" s="85">
        <f t="shared" si="47"/>
        <v>0</v>
      </c>
      <c r="FO38" s="86">
        <v>0</v>
      </c>
      <c r="FP38" s="86">
        <v>0</v>
      </c>
      <c r="FQ38" s="86">
        <v>0</v>
      </c>
      <c r="FR38" s="86">
        <v>0</v>
      </c>
      <c r="FS38" s="86">
        <v>0</v>
      </c>
      <c r="FT38" s="86">
        <v>0</v>
      </c>
      <c r="FU38" s="86">
        <v>0</v>
      </c>
      <c r="FV38" s="86">
        <v>0</v>
      </c>
      <c r="FW38" s="87">
        <v>0</v>
      </c>
      <c r="FX38" s="8">
        <v>0</v>
      </c>
      <c r="FY38" s="87">
        <v>0</v>
      </c>
    </row>
    <row r="39" spans="1:181" ht="36" customHeight="1">
      <c r="A39" s="14" t="s">
        <v>3</v>
      </c>
      <c r="B39" s="85">
        <v>382</v>
      </c>
      <c r="C39" s="86">
        <v>23</v>
      </c>
      <c r="D39" s="86">
        <v>18</v>
      </c>
      <c r="E39" s="86">
        <v>41</v>
      </c>
      <c r="F39" s="86">
        <v>49</v>
      </c>
      <c r="G39" s="86">
        <v>75</v>
      </c>
      <c r="H39" s="86">
        <v>104</v>
      </c>
      <c r="I39" s="86">
        <v>64</v>
      </c>
      <c r="J39" s="86">
        <v>8</v>
      </c>
      <c r="K39" s="87" t="s">
        <v>90</v>
      </c>
      <c r="L39" s="8">
        <v>0</v>
      </c>
      <c r="M39" s="87">
        <v>382</v>
      </c>
      <c r="N39" s="85">
        <v>25</v>
      </c>
      <c r="O39" s="86">
        <v>2</v>
      </c>
      <c r="P39" s="86">
        <v>1</v>
      </c>
      <c r="Q39" s="86">
        <v>3</v>
      </c>
      <c r="R39" s="86">
        <v>2</v>
      </c>
      <c r="S39" s="86">
        <v>4</v>
      </c>
      <c r="T39" s="86">
        <v>7</v>
      </c>
      <c r="U39" s="86">
        <v>5</v>
      </c>
      <c r="V39" s="86">
        <v>1</v>
      </c>
      <c r="W39" s="87" t="s">
        <v>90</v>
      </c>
      <c r="X39" s="8" t="s">
        <v>90</v>
      </c>
      <c r="Y39" s="87">
        <v>25</v>
      </c>
      <c r="Z39" s="131"/>
      <c r="AA39" s="14" t="s">
        <v>3</v>
      </c>
      <c r="AB39" s="85">
        <v>5</v>
      </c>
      <c r="AC39" s="86">
        <v>1</v>
      </c>
      <c r="AD39" s="86" t="s">
        <v>90</v>
      </c>
      <c r="AE39" s="86" t="s">
        <v>90</v>
      </c>
      <c r="AF39" s="86">
        <v>1</v>
      </c>
      <c r="AG39" s="86" t="s">
        <v>90</v>
      </c>
      <c r="AH39" s="86">
        <v>1</v>
      </c>
      <c r="AI39" s="86">
        <v>2</v>
      </c>
      <c r="AJ39" s="86" t="s">
        <v>90</v>
      </c>
      <c r="AK39" s="87" t="s">
        <v>90</v>
      </c>
      <c r="AL39" s="8" t="s">
        <v>90</v>
      </c>
      <c r="AM39" s="87">
        <v>5</v>
      </c>
      <c r="AN39" s="85">
        <v>1</v>
      </c>
      <c r="AO39" s="86" t="s">
        <v>90</v>
      </c>
      <c r="AP39" s="86" t="s">
        <v>90</v>
      </c>
      <c r="AQ39" s="86" t="s">
        <v>90</v>
      </c>
      <c r="AR39" s="86" t="s">
        <v>90</v>
      </c>
      <c r="AS39" s="86" t="s">
        <v>90</v>
      </c>
      <c r="AT39" s="86">
        <v>1</v>
      </c>
      <c r="AU39" s="86" t="s">
        <v>90</v>
      </c>
      <c r="AV39" s="86" t="s">
        <v>90</v>
      </c>
      <c r="AW39" s="87" t="s">
        <v>90</v>
      </c>
      <c r="AX39" s="8">
        <v>0</v>
      </c>
      <c r="AY39" s="87">
        <v>1</v>
      </c>
      <c r="AZ39" s="15"/>
      <c r="BA39" s="14" t="s">
        <v>3</v>
      </c>
      <c r="BB39" s="85" t="s">
        <v>90</v>
      </c>
      <c r="BC39" s="86" t="s">
        <v>90</v>
      </c>
      <c r="BD39" s="86" t="s">
        <v>90</v>
      </c>
      <c r="BE39" s="86" t="s">
        <v>90</v>
      </c>
      <c r="BF39" s="86" t="s">
        <v>90</v>
      </c>
      <c r="BG39" s="86" t="s">
        <v>90</v>
      </c>
      <c r="BH39" s="86" t="s">
        <v>90</v>
      </c>
      <c r="BI39" s="86" t="s">
        <v>90</v>
      </c>
      <c r="BJ39" s="86" t="s">
        <v>90</v>
      </c>
      <c r="BK39" s="87" t="s">
        <v>90</v>
      </c>
      <c r="BL39" s="8">
        <v>0</v>
      </c>
      <c r="BM39" s="87" t="s">
        <v>90</v>
      </c>
      <c r="BN39" s="85" t="s">
        <v>90</v>
      </c>
      <c r="BO39" s="86" t="s">
        <v>90</v>
      </c>
      <c r="BP39" s="86" t="s">
        <v>90</v>
      </c>
      <c r="BQ39" s="86" t="s">
        <v>90</v>
      </c>
      <c r="BR39" s="86" t="s">
        <v>90</v>
      </c>
      <c r="BS39" s="86" t="s">
        <v>90</v>
      </c>
      <c r="BT39" s="86" t="s">
        <v>90</v>
      </c>
      <c r="BU39" s="86" t="s">
        <v>90</v>
      </c>
      <c r="BV39" s="86" t="s">
        <v>90</v>
      </c>
      <c r="BW39" s="87" t="s">
        <v>90</v>
      </c>
      <c r="BX39" s="8">
        <v>0</v>
      </c>
      <c r="BY39" s="87" t="s">
        <v>90</v>
      </c>
      <c r="BZ39" s="7"/>
      <c r="CA39" s="14" t="s">
        <v>3</v>
      </c>
      <c r="CB39" s="85" t="s">
        <v>90</v>
      </c>
      <c r="CC39" s="86" t="s">
        <v>90</v>
      </c>
      <c r="CD39" s="86" t="s">
        <v>90</v>
      </c>
      <c r="CE39" s="86" t="s">
        <v>90</v>
      </c>
      <c r="CF39" s="86" t="s">
        <v>90</v>
      </c>
      <c r="CG39" s="86" t="s">
        <v>90</v>
      </c>
      <c r="CH39" s="86" t="s">
        <v>90</v>
      </c>
      <c r="CI39" s="86" t="s">
        <v>90</v>
      </c>
      <c r="CJ39" s="86" t="s">
        <v>90</v>
      </c>
      <c r="CK39" s="87" t="s">
        <v>90</v>
      </c>
      <c r="CL39" s="8">
        <v>0</v>
      </c>
      <c r="CM39" s="87" t="s">
        <v>90</v>
      </c>
      <c r="CN39" s="85">
        <v>18</v>
      </c>
      <c r="CO39" s="86">
        <v>1</v>
      </c>
      <c r="CP39" s="86">
        <v>1</v>
      </c>
      <c r="CQ39" s="86">
        <v>3</v>
      </c>
      <c r="CR39" s="86">
        <v>1</v>
      </c>
      <c r="CS39" s="86">
        <v>4</v>
      </c>
      <c r="CT39" s="86">
        <v>4</v>
      </c>
      <c r="CU39" s="86">
        <v>3</v>
      </c>
      <c r="CV39" s="86">
        <v>1</v>
      </c>
      <c r="CW39" s="87" t="s">
        <v>90</v>
      </c>
      <c r="CX39" s="8" t="s">
        <v>90</v>
      </c>
      <c r="CY39" s="87">
        <v>18</v>
      </c>
      <c r="CZ39" s="6"/>
      <c r="DA39" s="14" t="s">
        <v>3</v>
      </c>
      <c r="DB39" s="85">
        <v>1</v>
      </c>
      <c r="DC39" s="86" t="s">
        <v>90</v>
      </c>
      <c r="DD39" s="86" t="s">
        <v>90</v>
      </c>
      <c r="DE39" s="86" t="s">
        <v>90</v>
      </c>
      <c r="DF39" s="86" t="s">
        <v>90</v>
      </c>
      <c r="DG39" s="86" t="s">
        <v>90</v>
      </c>
      <c r="DH39" s="86">
        <v>1</v>
      </c>
      <c r="DI39" s="86" t="s">
        <v>90</v>
      </c>
      <c r="DJ39" s="86" t="s">
        <v>90</v>
      </c>
      <c r="DK39" s="87" t="s">
        <v>90</v>
      </c>
      <c r="DL39" s="8">
        <f t="shared" ref="DL39" si="281">SUM(DL40:DL44)</f>
        <v>0</v>
      </c>
      <c r="DM39" s="87">
        <v>1</v>
      </c>
      <c r="DN39" s="85" t="s">
        <v>90</v>
      </c>
      <c r="DO39" s="86" t="s">
        <v>90</v>
      </c>
      <c r="DP39" s="86" t="s">
        <v>90</v>
      </c>
      <c r="DQ39" s="86" t="s">
        <v>90</v>
      </c>
      <c r="DR39" s="86" t="s">
        <v>90</v>
      </c>
      <c r="DS39" s="86" t="s">
        <v>90</v>
      </c>
      <c r="DT39" s="86" t="s">
        <v>90</v>
      </c>
      <c r="DU39" s="86" t="s">
        <v>90</v>
      </c>
      <c r="DV39" s="86" t="s">
        <v>90</v>
      </c>
      <c r="DW39" s="87" t="s">
        <v>90</v>
      </c>
      <c r="DX39" s="8">
        <v>0</v>
      </c>
      <c r="DY39" s="87" t="s">
        <v>90</v>
      </c>
      <c r="DZ39" s="6"/>
      <c r="EA39" s="14" t="s">
        <v>3</v>
      </c>
      <c r="EB39" s="85" t="s">
        <v>90</v>
      </c>
      <c r="EC39" s="86" t="s">
        <v>90</v>
      </c>
      <c r="ED39" s="86" t="s">
        <v>90</v>
      </c>
      <c r="EE39" s="86" t="s">
        <v>90</v>
      </c>
      <c r="EF39" s="86" t="s">
        <v>90</v>
      </c>
      <c r="EG39" s="86" t="s">
        <v>90</v>
      </c>
      <c r="EH39" s="86" t="s">
        <v>90</v>
      </c>
      <c r="EI39" s="86" t="s">
        <v>90</v>
      </c>
      <c r="EJ39" s="86" t="s">
        <v>90</v>
      </c>
      <c r="EK39" s="87" t="s">
        <v>90</v>
      </c>
      <c r="EL39" s="8">
        <v>0</v>
      </c>
      <c r="EM39" s="87">
        <v>0</v>
      </c>
      <c r="EN39" s="85">
        <f t="shared" si="43"/>
        <v>0</v>
      </c>
      <c r="EO39" s="86">
        <v>0</v>
      </c>
      <c r="EP39" s="86">
        <v>0</v>
      </c>
      <c r="EQ39" s="86">
        <v>0</v>
      </c>
      <c r="ER39" s="86">
        <v>0</v>
      </c>
      <c r="ES39" s="86">
        <v>0</v>
      </c>
      <c r="ET39" s="86">
        <v>0</v>
      </c>
      <c r="EU39" s="86">
        <v>0</v>
      </c>
      <c r="EV39" s="86">
        <v>0</v>
      </c>
      <c r="EW39" s="87">
        <v>0</v>
      </c>
      <c r="EX39" s="8">
        <v>0</v>
      </c>
      <c r="EY39" s="87">
        <v>0</v>
      </c>
      <c r="FA39" s="14" t="s">
        <v>3</v>
      </c>
      <c r="FB39" s="85">
        <f t="shared" si="45"/>
        <v>0</v>
      </c>
      <c r="FC39" s="86">
        <v>0</v>
      </c>
      <c r="FD39" s="86">
        <v>0</v>
      </c>
      <c r="FE39" s="86">
        <v>0</v>
      </c>
      <c r="FF39" s="86">
        <v>0</v>
      </c>
      <c r="FG39" s="86">
        <v>0</v>
      </c>
      <c r="FH39" s="86">
        <v>0</v>
      </c>
      <c r="FI39" s="86">
        <v>0</v>
      </c>
      <c r="FJ39" s="86">
        <v>0</v>
      </c>
      <c r="FK39" s="87">
        <v>0</v>
      </c>
      <c r="FL39" s="8">
        <v>0</v>
      </c>
      <c r="FM39" s="87">
        <v>0</v>
      </c>
      <c r="FN39" s="85">
        <f t="shared" si="47"/>
        <v>0</v>
      </c>
      <c r="FO39" s="86">
        <v>0</v>
      </c>
      <c r="FP39" s="86">
        <v>0</v>
      </c>
      <c r="FQ39" s="86">
        <v>0</v>
      </c>
      <c r="FR39" s="86">
        <v>0</v>
      </c>
      <c r="FS39" s="86">
        <v>0</v>
      </c>
      <c r="FT39" s="86">
        <v>0</v>
      </c>
      <c r="FU39" s="86">
        <v>0</v>
      </c>
      <c r="FV39" s="86">
        <v>0</v>
      </c>
      <c r="FW39" s="87">
        <v>0</v>
      </c>
      <c r="FX39" s="8">
        <v>0</v>
      </c>
      <c r="FY39" s="87">
        <v>0</v>
      </c>
    </row>
    <row r="40" spans="1:181" s="11" customFormat="1" ht="36" customHeight="1">
      <c r="A40" s="10" t="s">
        <v>2</v>
      </c>
      <c r="B40" s="66">
        <f>B41</f>
        <v>269</v>
      </c>
      <c r="C40" s="67">
        <f t="shared" ref="C40:K40" si="282">C41</f>
        <v>15</v>
      </c>
      <c r="D40" s="67">
        <f t="shared" si="282"/>
        <v>22</v>
      </c>
      <c r="E40" s="67">
        <f t="shared" si="282"/>
        <v>25</v>
      </c>
      <c r="F40" s="67">
        <f t="shared" si="282"/>
        <v>28</v>
      </c>
      <c r="G40" s="67">
        <f t="shared" si="282"/>
        <v>39</v>
      </c>
      <c r="H40" s="67">
        <f t="shared" si="282"/>
        <v>65</v>
      </c>
      <c r="I40" s="67">
        <f t="shared" si="282"/>
        <v>48</v>
      </c>
      <c r="J40" s="67">
        <f t="shared" si="282"/>
        <v>14</v>
      </c>
      <c r="K40" s="68">
        <f t="shared" si="282"/>
        <v>13</v>
      </c>
      <c r="L40" s="9">
        <f>L41</f>
        <v>41</v>
      </c>
      <c r="M40" s="68">
        <f>M41</f>
        <v>228</v>
      </c>
      <c r="N40" s="66">
        <f t="shared" ref="N40:Y40" si="283">N41</f>
        <v>20</v>
      </c>
      <c r="O40" s="67">
        <f t="shared" si="283"/>
        <v>2</v>
      </c>
      <c r="P40" s="67">
        <f t="shared" si="283"/>
        <v>2</v>
      </c>
      <c r="Q40" s="67">
        <f t="shared" si="283"/>
        <v>3</v>
      </c>
      <c r="R40" s="67" t="str">
        <f t="shared" si="283"/>
        <v>-</v>
      </c>
      <c r="S40" s="67">
        <f t="shared" si="283"/>
        <v>5</v>
      </c>
      <c r="T40" s="67">
        <f t="shared" si="283"/>
        <v>6</v>
      </c>
      <c r="U40" s="67">
        <f t="shared" si="283"/>
        <v>2</v>
      </c>
      <c r="V40" s="67" t="str">
        <f t="shared" si="283"/>
        <v>-</v>
      </c>
      <c r="W40" s="68" t="str">
        <f t="shared" si="283"/>
        <v>-</v>
      </c>
      <c r="X40" s="9" t="str">
        <f t="shared" si="283"/>
        <v>-</v>
      </c>
      <c r="Y40" s="68">
        <f t="shared" si="283"/>
        <v>20</v>
      </c>
      <c r="Z40" s="131"/>
      <c r="AA40" s="10" t="s">
        <v>2</v>
      </c>
      <c r="AB40" s="66">
        <f t="shared" ref="AB40:AK40" si="284">AB41</f>
        <v>4</v>
      </c>
      <c r="AC40" s="67" t="str">
        <f t="shared" si="284"/>
        <v>-</v>
      </c>
      <c r="AD40" s="67" t="str">
        <f t="shared" si="284"/>
        <v>-</v>
      </c>
      <c r="AE40" s="67" t="str">
        <f t="shared" si="284"/>
        <v>-</v>
      </c>
      <c r="AF40" s="67" t="str">
        <f t="shared" si="284"/>
        <v>-</v>
      </c>
      <c r="AG40" s="67" t="str">
        <f t="shared" si="284"/>
        <v>-</v>
      </c>
      <c r="AH40" s="67">
        <f t="shared" si="284"/>
        <v>2</v>
      </c>
      <c r="AI40" s="67">
        <f t="shared" si="284"/>
        <v>2</v>
      </c>
      <c r="AJ40" s="67" t="str">
        <f t="shared" si="284"/>
        <v>-</v>
      </c>
      <c r="AK40" s="68" t="str">
        <f t="shared" si="284"/>
        <v>-</v>
      </c>
      <c r="AL40" s="9">
        <f t="shared" ref="AL40:AW40" si="285">AL41</f>
        <v>0</v>
      </c>
      <c r="AM40" s="68">
        <f t="shared" si="285"/>
        <v>4</v>
      </c>
      <c r="AN40" s="66" t="str">
        <f t="shared" si="285"/>
        <v>-</v>
      </c>
      <c r="AO40" s="67" t="str">
        <f t="shared" si="285"/>
        <v>-</v>
      </c>
      <c r="AP40" s="67" t="str">
        <f t="shared" si="285"/>
        <v>-</v>
      </c>
      <c r="AQ40" s="67" t="str">
        <f t="shared" si="285"/>
        <v>-</v>
      </c>
      <c r="AR40" s="67" t="str">
        <f t="shared" si="285"/>
        <v>-</v>
      </c>
      <c r="AS40" s="67" t="str">
        <f t="shared" si="285"/>
        <v>-</v>
      </c>
      <c r="AT40" s="67" t="str">
        <f t="shared" si="285"/>
        <v>-</v>
      </c>
      <c r="AU40" s="67" t="str">
        <f t="shared" si="285"/>
        <v>-</v>
      </c>
      <c r="AV40" s="67" t="str">
        <f t="shared" si="285"/>
        <v>-</v>
      </c>
      <c r="AW40" s="68" t="str">
        <f t="shared" si="285"/>
        <v>-</v>
      </c>
      <c r="AX40" s="9">
        <f t="shared" ref="AX40" si="286">SUM(AX41)</f>
        <v>0</v>
      </c>
      <c r="AY40" s="68" t="str">
        <f t="shared" ref="AY40" si="287">AY41</f>
        <v>-</v>
      </c>
      <c r="AZ40" s="9"/>
      <c r="BA40" s="10" t="s">
        <v>2</v>
      </c>
      <c r="BB40" s="66" t="str">
        <f t="shared" ref="BB40:BK40" si="288">BB41</f>
        <v>-</v>
      </c>
      <c r="BC40" s="67" t="str">
        <f t="shared" si="288"/>
        <v>-</v>
      </c>
      <c r="BD40" s="67" t="str">
        <f t="shared" si="288"/>
        <v>-</v>
      </c>
      <c r="BE40" s="67" t="str">
        <f t="shared" si="288"/>
        <v>-</v>
      </c>
      <c r="BF40" s="67" t="str">
        <f t="shared" si="288"/>
        <v>-</v>
      </c>
      <c r="BG40" s="67" t="str">
        <f t="shared" si="288"/>
        <v>-</v>
      </c>
      <c r="BH40" s="67" t="str">
        <f t="shared" si="288"/>
        <v>-</v>
      </c>
      <c r="BI40" s="67" t="str">
        <f t="shared" si="288"/>
        <v>-</v>
      </c>
      <c r="BJ40" s="67" t="str">
        <f t="shared" si="288"/>
        <v>-</v>
      </c>
      <c r="BK40" s="68" t="str">
        <f t="shared" si="288"/>
        <v>-</v>
      </c>
      <c r="BL40" s="9">
        <f t="shared" ref="BL40" si="289">SUM(BL41)</f>
        <v>0</v>
      </c>
      <c r="BM40" s="68" t="str">
        <f t="shared" ref="BM40" si="290">BM41</f>
        <v>-</v>
      </c>
      <c r="BN40" s="66" t="str">
        <f t="shared" ref="BN40:BW40" si="291">BN41</f>
        <v>-</v>
      </c>
      <c r="BO40" s="67" t="str">
        <f t="shared" si="291"/>
        <v>-</v>
      </c>
      <c r="BP40" s="67" t="str">
        <f t="shared" si="291"/>
        <v>-</v>
      </c>
      <c r="BQ40" s="67" t="str">
        <f t="shared" si="291"/>
        <v>-</v>
      </c>
      <c r="BR40" s="67" t="str">
        <f t="shared" si="291"/>
        <v>-</v>
      </c>
      <c r="BS40" s="67" t="str">
        <f t="shared" si="291"/>
        <v>-</v>
      </c>
      <c r="BT40" s="67" t="str">
        <f t="shared" si="291"/>
        <v>-</v>
      </c>
      <c r="BU40" s="67" t="str">
        <f t="shared" si="291"/>
        <v>-</v>
      </c>
      <c r="BV40" s="67" t="str">
        <f t="shared" si="291"/>
        <v>-</v>
      </c>
      <c r="BW40" s="68" t="str">
        <f t="shared" si="291"/>
        <v>-</v>
      </c>
      <c r="BX40" s="9">
        <f t="shared" ref="BX40" si="292">SUM(BX41)</f>
        <v>0</v>
      </c>
      <c r="BY40" s="68" t="str">
        <f t="shared" ref="BY40" si="293">BY41</f>
        <v>-</v>
      </c>
      <c r="BZ40" s="13"/>
      <c r="CA40" s="10" t="s">
        <v>2</v>
      </c>
      <c r="CB40" s="66" t="str">
        <f t="shared" ref="CB40:CK40" si="294">CB41</f>
        <v>-</v>
      </c>
      <c r="CC40" s="67" t="str">
        <f t="shared" si="294"/>
        <v>-</v>
      </c>
      <c r="CD40" s="67" t="str">
        <f t="shared" si="294"/>
        <v>-</v>
      </c>
      <c r="CE40" s="67" t="str">
        <f t="shared" si="294"/>
        <v>-</v>
      </c>
      <c r="CF40" s="67" t="str">
        <f t="shared" si="294"/>
        <v>-</v>
      </c>
      <c r="CG40" s="67" t="str">
        <f t="shared" si="294"/>
        <v>-</v>
      </c>
      <c r="CH40" s="67" t="str">
        <f t="shared" si="294"/>
        <v>-</v>
      </c>
      <c r="CI40" s="67" t="str">
        <f t="shared" si="294"/>
        <v>-</v>
      </c>
      <c r="CJ40" s="67" t="str">
        <f t="shared" si="294"/>
        <v>-</v>
      </c>
      <c r="CK40" s="68" t="str">
        <f t="shared" si="294"/>
        <v>-</v>
      </c>
      <c r="CL40" s="9">
        <f t="shared" ref="CL40" si="295">SUM(CL41)</f>
        <v>0</v>
      </c>
      <c r="CM40" s="68" t="str">
        <f t="shared" ref="CM40" si="296">CM41</f>
        <v>-</v>
      </c>
      <c r="CN40" s="66">
        <f t="shared" ref="CN40:CY40" si="297">CN41</f>
        <v>14</v>
      </c>
      <c r="CO40" s="67">
        <f t="shared" si="297"/>
        <v>2</v>
      </c>
      <c r="CP40" s="67">
        <f t="shared" si="297"/>
        <v>2</v>
      </c>
      <c r="CQ40" s="67">
        <f t="shared" si="297"/>
        <v>3</v>
      </c>
      <c r="CR40" s="67" t="str">
        <f t="shared" si="297"/>
        <v>-</v>
      </c>
      <c r="CS40" s="67">
        <f t="shared" si="297"/>
        <v>3</v>
      </c>
      <c r="CT40" s="67">
        <f t="shared" si="297"/>
        <v>4</v>
      </c>
      <c r="CU40" s="67" t="str">
        <f t="shared" si="297"/>
        <v>-</v>
      </c>
      <c r="CV40" s="67" t="str">
        <f t="shared" si="297"/>
        <v>-</v>
      </c>
      <c r="CW40" s="68" t="str">
        <f t="shared" si="297"/>
        <v>-</v>
      </c>
      <c r="CX40" s="9" t="str">
        <f t="shared" si="297"/>
        <v>-</v>
      </c>
      <c r="CY40" s="68">
        <f t="shared" si="297"/>
        <v>14</v>
      </c>
      <c r="CZ40" s="12"/>
      <c r="DA40" s="10" t="s">
        <v>2</v>
      </c>
      <c r="DB40" s="66">
        <f t="shared" ref="DB40:DK40" si="298">DB41</f>
        <v>2</v>
      </c>
      <c r="DC40" s="67" t="str">
        <f t="shared" si="298"/>
        <v>-</v>
      </c>
      <c r="DD40" s="67" t="str">
        <f t="shared" si="298"/>
        <v>-</v>
      </c>
      <c r="DE40" s="67" t="str">
        <f t="shared" si="298"/>
        <v>-</v>
      </c>
      <c r="DF40" s="67" t="str">
        <f t="shared" si="298"/>
        <v>-</v>
      </c>
      <c r="DG40" s="67">
        <f t="shared" si="298"/>
        <v>2</v>
      </c>
      <c r="DH40" s="67" t="str">
        <f t="shared" si="298"/>
        <v>-</v>
      </c>
      <c r="DI40" s="67" t="str">
        <f t="shared" si="298"/>
        <v>-</v>
      </c>
      <c r="DJ40" s="67" t="str">
        <f t="shared" si="298"/>
        <v>-</v>
      </c>
      <c r="DK40" s="68" t="str">
        <f t="shared" si="298"/>
        <v>-</v>
      </c>
      <c r="DL40" s="9">
        <f t="shared" ref="DL40" si="299">SUM(DL41:DL45)</f>
        <v>0</v>
      </c>
      <c r="DM40" s="68">
        <f t="shared" ref="DM40" si="300">DM41</f>
        <v>2</v>
      </c>
      <c r="DN40" s="66" t="str">
        <f t="shared" ref="DN40:DW40" si="301">DN41</f>
        <v>-</v>
      </c>
      <c r="DO40" s="67" t="str">
        <f t="shared" si="301"/>
        <v>-</v>
      </c>
      <c r="DP40" s="67" t="str">
        <f t="shared" si="301"/>
        <v>-</v>
      </c>
      <c r="DQ40" s="67" t="str">
        <f t="shared" si="301"/>
        <v>-</v>
      </c>
      <c r="DR40" s="67" t="str">
        <f t="shared" si="301"/>
        <v>-</v>
      </c>
      <c r="DS40" s="67" t="str">
        <f t="shared" si="301"/>
        <v>-</v>
      </c>
      <c r="DT40" s="67" t="str">
        <f t="shared" si="301"/>
        <v>-</v>
      </c>
      <c r="DU40" s="67" t="str">
        <f t="shared" si="301"/>
        <v>-</v>
      </c>
      <c r="DV40" s="67" t="str">
        <f t="shared" si="301"/>
        <v>-</v>
      </c>
      <c r="DW40" s="68" t="str">
        <f t="shared" si="301"/>
        <v>-</v>
      </c>
      <c r="DX40" s="9">
        <f t="shared" ref="DX40" si="302">SUM(DX41)</f>
        <v>0</v>
      </c>
      <c r="DY40" s="68" t="str">
        <f t="shared" ref="DY40" si="303">DY41</f>
        <v>-</v>
      </c>
      <c r="DZ40" s="12"/>
      <c r="EA40" s="10" t="s">
        <v>2</v>
      </c>
      <c r="EB40" s="66" t="str">
        <f t="shared" ref="EB40:EK40" si="304">EB41</f>
        <v>-</v>
      </c>
      <c r="EC40" s="67" t="str">
        <f t="shared" si="304"/>
        <v>-</v>
      </c>
      <c r="ED40" s="67" t="str">
        <f t="shared" si="304"/>
        <v>-</v>
      </c>
      <c r="EE40" s="67" t="str">
        <f t="shared" si="304"/>
        <v>-</v>
      </c>
      <c r="EF40" s="67" t="str">
        <f t="shared" si="304"/>
        <v>-</v>
      </c>
      <c r="EG40" s="67" t="str">
        <f t="shared" si="304"/>
        <v>-</v>
      </c>
      <c r="EH40" s="67" t="str">
        <f t="shared" si="304"/>
        <v>-</v>
      </c>
      <c r="EI40" s="67" t="str">
        <f t="shared" si="304"/>
        <v>-</v>
      </c>
      <c r="EJ40" s="67" t="str">
        <f t="shared" si="304"/>
        <v>-</v>
      </c>
      <c r="EK40" s="68" t="str">
        <f t="shared" si="304"/>
        <v>-</v>
      </c>
      <c r="EL40" s="9">
        <f t="shared" ref="EL40:EM40" si="305">SUM(EL41)</f>
        <v>0</v>
      </c>
      <c r="EM40" s="68">
        <f t="shared" si="305"/>
        <v>0</v>
      </c>
      <c r="EN40" s="66">
        <f t="shared" si="43"/>
        <v>0</v>
      </c>
      <c r="EO40" s="67">
        <f t="shared" ref="EO40:EY40" si="306">SUM(EO41)</f>
        <v>0</v>
      </c>
      <c r="EP40" s="67">
        <f t="shared" si="306"/>
        <v>0</v>
      </c>
      <c r="EQ40" s="67">
        <f t="shared" si="306"/>
        <v>0</v>
      </c>
      <c r="ER40" s="67">
        <f t="shared" si="306"/>
        <v>0</v>
      </c>
      <c r="ES40" s="67">
        <f t="shared" si="306"/>
        <v>0</v>
      </c>
      <c r="ET40" s="67">
        <f t="shared" si="306"/>
        <v>0</v>
      </c>
      <c r="EU40" s="67">
        <f t="shared" si="306"/>
        <v>0</v>
      </c>
      <c r="EV40" s="67">
        <f t="shared" si="306"/>
        <v>0</v>
      </c>
      <c r="EW40" s="68">
        <f t="shared" si="306"/>
        <v>0</v>
      </c>
      <c r="EX40" s="9">
        <f t="shared" si="306"/>
        <v>0</v>
      </c>
      <c r="EY40" s="68">
        <f t="shared" si="306"/>
        <v>0</v>
      </c>
      <c r="FA40" s="10" t="s">
        <v>2</v>
      </c>
      <c r="FB40" s="66">
        <f t="shared" si="45"/>
        <v>0</v>
      </c>
      <c r="FC40" s="67">
        <f t="shared" ref="FC40:FM40" si="307">SUM(FC41)</f>
        <v>0</v>
      </c>
      <c r="FD40" s="67">
        <f t="shared" si="307"/>
        <v>0</v>
      </c>
      <c r="FE40" s="67">
        <f t="shared" si="307"/>
        <v>0</v>
      </c>
      <c r="FF40" s="67">
        <f t="shared" si="307"/>
        <v>0</v>
      </c>
      <c r="FG40" s="67">
        <f t="shared" si="307"/>
        <v>0</v>
      </c>
      <c r="FH40" s="67">
        <f t="shared" si="307"/>
        <v>0</v>
      </c>
      <c r="FI40" s="67">
        <f t="shared" si="307"/>
        <v>0</v>
      </c>
      <c r="FJ40" s="67">
        <f t="shared" si="307"/>
        <v>0</v>
      </c>
      <c r="FK40" s="68">
        <f t="shared" si="307"/>
        <v>0</v>
      </c>
      <c r="FL40" s="9">
        <f t="shared" si="307"/>
        <v>0</v>
      </c>
      <c r="FM40" s="68">
        <f t="shared" si="307"/>
        <v>0</v>
      </c>
      <c r="FN40" s="66">
        <f t="shared" si="47"/>
        <v>0</v>
      </c>
      <c r="FO40" s="67">
        <f t="shared" ref="FO40:FY40" si="308">SUM(FO41)</f>
        <v>0</v>
      </c>
      <c r="FP40" s="67">
        <f t="shared" si="308"/>
        <v>0</v>
      </c>
      <c r="FQ40" s="67">
        <f t="shared" si="308"/>
        <v>0</v>
      </c>
      <c r="FR40" s="67">
        <f t="shared" si="308"/>
        <v>0</v>
      </c>
      <c r="FS40" s="67">
        <f t="shared" si="308"/>
        <v>0</v>
      </c>
      <c r="FT40" s="67">
        <f t="shared" si="308"/>
        <v>0</v>
      </c>
      <c r="FU40" s="67">
        <f t="shared" si="308"/>
        <v>0</v>
      </c>
      <c r="FV40" s="67">
        <f t="shared" si="308"/>
        <v>0</v>
      </c>
      <c r="FW40" s="68">
        <f t="shared" si="308"/>
        <v>0</v>
      </c>
      <c r="FX40" s="9">
        <f t="shared" si="308"/>
        <v>0</v>
      </c>
      <c r="FY40" s="68">
        <f t="shared" si="308"/>
        <v>0</v>
      </c>
    </row>
    <row r="41" spans="1:181" ht="36" customHeight="1" thickBot="1">
      <c r="A41" s="5" t="s">
        <v>1</v>
      </c>
      <c r="B41" s="80">
        <v>269</v>
      </c>
      <c r="C41" s="81">
        <v>15</v>
      </c>
      <c r="D41" s="81">
        <v>22</v>
      </c>
      <c r="E41" s="81">
        <v>25</v>
      </c>
      <c r="F41" s="81">
        <v>28</v>
      </c>
      <c r="G41" s="81">
        <v>39</v>
      </c>
      <c r="H41" s="81">
        <v>65</v>
      </c>
      <c r="I41" s="81">
        <v>48</v>
      </c>
      <c r="J41" s="81">
        <v>14</v>
      </c>
      <c r="K41" s="82">
        <v>13</v>
      </c>
      <c r="L41" s="84">
        <v>41</v>
      </c>
      <c r="M41" s="82">
        <v>228</v>
      </c>
      <c r="N41" s="80">
        <v>20</v>
      </c>
      <c r="O41" s="81">
        <v>2</v>
      </c>
      <c r="P41" s="81">
        <v>2</v>
      </c>
      <c r="Q41" s="81">
        <v>3</v>
      </c>
      <c r="R41" s="81" t="s">
        <v>90</v>
      </c>
      <c r="S41" s="81">
        <v>5</v>
      </c>
      <c r="T41" s="81">
        <v>6</v>
      </c>
      <c r="U41" s="81">
        <v>2</v>
      </c>
      <c r="V41" s="81" t="s">
        <v>90</v>
      </c>
      <c r="W41" s="82" t="s">
        <v>90</v>
      </c>
      <c r="X41" s="84" t="s">
        <v>90</v>
      </c>
      <c r="Y41" s="82">
        <v>20</v>
      </c>
      <c r="Z41" s="131"/>
      <c r="AA41" s="5" t="s">
        <v>1</v>
      </c>
      <c r="AB41" s="80">
        <v>4</v>
      </c>
      <c r="AC41" s="81" t="s">
        <v>90</v>
      </c>
      <c r="AD41" s="81" t="s">
        <v>90</v>
      </c>
      <c r="AE41" s="81" t="s">
        <v>90</v>
      </c>
      <c r="AF41" s="81" t="s">
        <v>90</v>
      </c>
      <c r="AG41" s="81" t="s">
        <v>90</v>
      </c>
      <c r="AH41" s="81">
        <v>2</v>
      </c>
      <c r="AI41" s="81">
        <v>2</v>
      </c>
      <c r="AJ41" s="81" t="s">
        <v>90</v>
      </c>
      <c r="AK41" s="82" t="s">
        <v>90</v>
      </c>
      <c r="AL41" s="84">
        <v>0</v>
      </c>
      <c r="AM41" s="82">
        <v>4</v>
      </c>
      <c r="AN41" s="80" t="s">
        <v>90</v>
      </c>
      <c r="AO41" s="81" t="s">
        <v>90</v>
      </c>
      <c r="AP41" s="81" t="s">
        <v>90</v>
      </c>
      <c r="AQ41" s="81" t="s">
        <v>90</v>
      </c>
      <c r="AR41" s="81" t="s">
        <v>90</v>
      </c>
      <c r="AS41" s="81" t="s">
        <v>90</v>
      </c>
      <c r="AT41" s="81" t="s">
        <v>90</v>
      </c>
      <c r="AU41" s="81" t="s">
        <v>90</v>
      </c>
      <c r="AV41" s="81" t="s">
        <v>90</v>
      </c>
      <c r="AW41" s="82" t="s">
        <v>90</v>
      </c>
      <c r="AX41" s="84">
        <v>0</v>
      </c>
      <c r="AY41" s="82" t="s">
        <v>90</v>
      </c>
      <c r="AZ41" s="8"/>
      <c r="BA41" s="5" t="s">
        <v>1</v>
      </c>
      <c r="BB41" s="80" t="s">
        <v>90</v>
      </c>
      <c r="BC41" s="81" t="s">
        <v>90</v>
      </c>
      <c r="BD41" s="81" t="s">
        <v>90</v>
      </c>
      <c r="BE41" s="81" t="s">
        <v>90</v>
      </c>
      <c r="BF41" s="81" t="s">
        <v>90</v>
      </c>
      <c r="BG41" s="81" t="s">
        <v>90</v>
      </c>
      <c r="BH41" s="81" t="s">
        <v>90</v>
      </c>
      <c r="BI41" s="81" t="s">
        <v>90</v>
      </c>
      <c r="BJ41" s="81" t="s">
        <v>90</v>
      </c>
      <c r="BK41" s="82" t="s">
        <v>90</v>
      </c>
      <c r="BL41" s="84">
        <v>0</v>
      </c>
      <c r="BM41" s="82" t="s">
        <v>90</v>
      </c>
      <c r="BN41" s="80" t="s">
        <v>90</v>
      </c>
      <c r="BO41" s="81" t="s">
        <v>90</v>
      </c>
      <c r="BP41" s="81" t="s">
        <v>90</v>
      </c>
      <c r="BQ41" s="81" t="s">
        <v>90</v>
      </c>
      <c r="BR41" s="81" t="s">
        <v>90</v>
      </c>
      <c r="BS41" s="81" t="s">
        <v>90</v>
      </c>
      <c r="BT41" s="81" t="s">
        <v>90</v>
      </c>
      <c r="BU41" s="81" t="s">
        <v>90</v>
      </c>
      <c r="BV41" s="81" t="s">
        <v>90</v>
      </c>
      <c r="BW41" s="82" t="s">
        <v>90</v>
      </c>
      <c r="BX41" s="84">
        <v>0</v>
      </c>
      <c r="BY41" s="82" t="s">
        <v>90</v>
      </c>
      <c r="BZ41" s="7"/>
      <c r="CA41" s="5" t="s">
        <v>1</v>
      </c>
      <c r="CB41" s="80" t="s">
        <v>90</v>
      </c>
      <c r="CC41" s="81" t="s">
        <v>90</v>
      </c>
      <c r="CD41" s="81" t="s">
        <v>90</v>
      </c>
      <c r="CE41" s="81" t="s">
        <v>90</v>
      </c>
      <c r="CF41" s="81" t="s">
        <v>90</v>
      </c>
      <c r="CG41" s="81" t="s">
        <v>90</v>
      </c>
      <c r="CH41" s="81" t="s">
        <v>90</v>
      </c>
      <c r="CI41" s="81" t="s">
        <v>90</v>
      </c>
      <c r="CJ41" s="81" t="s">
        <v>90</v>
      </c>
      <c r="CK41" s="82" t="s">
        <v>90</v>
      </c>
      <c r="CL41" s="84">
        <v>0</v>
      </c>
      <c r="CM41" s="82" t="s">
        <v>90</v>
      </c>
      <c r="CN41" s="80">
        <v>14</v>
      </c>
      <c r="CO41" s="81">
        <v>2</v>
      </c>
      <c r="CP41" s="81">
        <v>2</v>
      </c>
      <c r="CQ41" s="81">
        <v>3</v>
      </c>
      <c r="CR41" s="81" t="s">
        <v>90</v>
      </c>
      <c r="CS41" s="81">
        <v>3</v>
      </c>
      <c r="CT41" s="81">
        <v>4</v>
      </c>
      <c r="CU41" s="81" t="s">
        <v>90</v>
      </c>
      <c r="CV41" s="81" t="s">
        <v>90</v>
      </c>
      <c r="CW41" s="82" t="s">
        <v>90</v>
      </c>
      <c r="CX41" s="84" t="s">
        <v>90</v>
      </c>
      <c r="CY41" s="82">
        <v>14</v>
      </c>
      <c r="CZ41" s="6"/>
      <c r="DA41" s="5" t="s">
        <v>1</v>
      </c>
      <c r="DB41" s="80">
        <v>2</v>
      </c>
      <c r="DC41" s="81" t="s">
        <v>90</v>
      </c>
      <c r="DD41" s="81" t="s">
        <v>90</v>
      </c>
      <c r="DE41" s="81" t="s">
        <v>90</v>
      </c>
      <c r="DF41" s="81" t="s">
        <v>90</v>
      </c>
      <c r="DG41" s="81">
        <v>2</v>
      </c>
      <c r="DH41" s="81" t="s">
        <v>90</v>
      </c>
      <c r="DI41" s="81" t="s">
        <v>90</v>
      </c>
      <c r="DJ41" s="81" t="s">
        <v>90</v>
      </c>
      <c r="DK41" s="82" t="s">
        <v>90</v>
      </c>
      <c r="DL41" s="84">
        <f t="shared" ref="DL41" si="309">SUM(DL42:DL46)</f>
        <v>0</v>
      </c>
      <c r="DM41" s="82">
        <v>2</v>
      </c>
      <c r="DN41" s="80" t="s">
        <v>90</v>
      </c>
      <c r="DO41" s="81" t="s">
        <v>90</v>
      </c>
      <c r="DP41" s="81" t="s">
        <v>90</v>
      </c>
      <c r="DQ41" s="81" t="s">
        <v>90</v>
      </c>
      <c r="DR41" s="81" t="s">
        <v>90</v>
      </c>
      <c r="DS41" s="81" t="s">
        <v>90</v>
      </c>
      <c r="DT41" s="81" t="s">
        <v>90</v>
      </c>
      <c r="DU41" s="81" t="s">
        <v>90</v>
      </c>
      <c r="DV41" s="81" t="s">
        <v>90</v>
      </c>
      <c r="DW41" s="82" t="s">
        <v>90</v>
      </c>
      <c r="DX41" s="84">
        <v>0</v>
      </c>
      <c r="DY41" s="82" t="s">
        <v>90</v>
      </c>
      <c r="DZ41" s="6"/>
      <c r="EA41" s="5" t="s">
        <v>1</v>
      </c>
      <c r="EB41" s="80" t="s">
        <v>90</v>
      </c>
      <c r="EC41" s="81" t="s">
        <v>90</v>
      </c>
      <c r="ED41" s="81" t="s">
        <v>90</v>
      </c>
      <c r="EE41" s="81" t="s">
        <v>90</v>
      </c>
      <c r="EF41" s="81" t="s">
        <v>90</v>
      </c>
      <c r="EG41" s="81" t="s">
        <v>90</v>
      </c>
      <c r="EH41" s="81" t="s">
        <v>90</v>
      </c>
      <c r="EI41" s="81" t="s">
        <v>90</v>
      </c>
      <c r="EJ41" s="81" t="s">
        <v>90</v>
      </c>
      <c r="EK41" s="82" t="s">
        <v>90</v>
      </c>
      <c r="EL41" s="84">
        <v>0</v>
      </c>
      <c r="EM41" s="82">
        <v>0</v>
      </c>
      <c r="EN41" s="80">
        <f t="shared" si="43"/>
        <v>0</v>
      </c>
      <c r="EO41" s="81">
        <v>0</v>
      </c>
      <c r="EP41" s="81">
        <v>0</v>
      </c>
      <c r="EQ41" s="81">
        <v>0</v>
      </c>
      <c r="ER41" s="81">
        <v>0</v>
      </c>
      <c r="ES41" s="81">
        <v>0</v>
      </c>
      <c r="ET41" s="81">
        <v>0</v>
      </c>
      <c r="EU41" s="81">
        <v>0</v>
      </c>
      <c r="EV41" s="81">
        <v>0</v>
      </c>
      <c r="EW41" s="82">
        <v>0</v>
      </c>
      <c r="EX41" s="84">
        <v>0</v>
      </c>
      <c r="EY41" s="82">
        <v>0</v>
      </c>
      <c r="FA41" s="5" t="s">
        <v>1</v>
      </c>
      <c r="FB41" s="80">
        <f t="shared" si="45"/>
        <v>0</v>
      </c>
      <c r="FC41" s="81">
        <v>0</v>
      </c>
      <c r="FD41" s="81">
        <v>0</v>
      </c>
      <c r="FE41" s="81">
        <v>0</v>
      </c>
      <c r="FF41" s="81">
        <v>0</v>
      </c>
      <c r="FG41" s="81">
        <v>0</v>
      </c>
      <c r="FH41" s="81">
        <v>0</v>
      </c>
      <c r="FI41" s="81">
        <v>0</v>
      </c>
      <c r="FJ41" s="81">
        <v>0</v>
      </c>
      <c r="FK41" s="82">
        <v>0</v>
      </c>
      <c r="FL41" s="84">
        <v>0</v>
      </c>
      <c r="FM41" s="82">
        <v>0</v>
      </c>
      <c r="FN41" s="80">
        <f t="shared" si="47"/>
        <v>0</v>
      </c>
      <c r="FO41" s="81">
        <v>0</v>
      </c>
      <c r="FP41" s="81">
        <v>0</v>
      </c>
      <c r="FQ41" s="81">
        <v>0</v>
      </c>
      <c r="FR41" s="81">
        <v>0</v>
      </c>
      <c r="FS41" s="81">
        <v>0</v>
      </c>
      <c r="FT41" s="81">
        <v>0</v>
      </c>
      <c r="FU41" s="81">
        <v>0</v>
      </c>
      <c r="FV41" s="81">
        <v>0</v>
      </c>
      <c r="FW41" s="82">
        <v>0</v>
      </c>
      <c r="FX41" s="84">
        <v>0</v>
      </c>
      <c r="FY41" s="82">
        <v>0</v>
      </c>
    </row>
    <row r="42" spans="1:181" ht="24" customHeight="1">
      <c r="A42" s="4"/>
      <c r="AB42" s="3" t="s">
        <v>0</v>
      </c>
    </row>
    <row r="43" spans="1:18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mergeCells count="54">
    <mergeCell ref="FB5:FM5"/>
    <mergeCell ref="FN5:FY5"/>
    <mergeCell ref="AB6:AB7"/>
    <mergeCell ref="AL6:AM6"/>
    <mergeCell ref="FX6:FY6"/>
    <mergeCell ref="EN6:EN7"/>
    <mergeCell ref="EX6:EY6"/>
    <mergeCell ref="FB6:FB7"/>
    <mergeCell ref="FL6:FM6"/>
    <mergeCell ref="FN6:FN7"/>
    <mergeCell ref="EB6:EB7"/>
    <mergeCell ref="EL6:EM6"/>
    <mergeCell ref="FA4:FA7"/>
    <mergeCell ref="AB5:AM5"/>
    <mergeCell ref="AN5:AY5"/>
    <mergeCell ref="BB5:BM5"/>
    <mergeCell ref="CN5:CY5"/>
    <mergeCell ref="EB5:EM5"/>
    <mergeCell ref="EN5:EY5"/>
    <mergeCell ref="DB4:DM5"/>
    <mergeCell ref="DN4:DY5"/>
    <mergeCell ref="EA4:EA7"/>
    <mergeCell ref="DB6:DB7"/>
    <mergeCell ref="DL6:DM6"/>
    <mergeCell ref="DN6:DN7"/>
    <mergeCell ref="DX6:DY6"/>
    <mergeCell ref="CN6:CN7"/>
    <mergeCell ref="FB4:FY4"/>
    <mergeCell ref="AA4:AA7"/>
    <mergeCell ref="BA4:BA7"/>
    <mergeCell ref="AN6:AN7"/>
    <mergeCell ref="AX6:AY6"/>
    <mergeCell ref="EB4:EY4"/>
    <mergeCell ref="CA4:CA7"/>
    <mergeCell ref="DA4:DA7"/>
    <mergeCell ref="CX6:CY6"/>
    <mergeCell ref="CB4:CY4"/>
    <mergeCell ref="BB6:BB7"/>
    <mergeCell ref="BL6:BM6"/>
    <mergeCell ref="AB4:AY4"/>
    <mergeCell ref="BX6:BY6"/>
    <mergeCell ref="CB6:CB7"/>
    <mergeCell ref="BN5:BY5"/>
    <mergeCell ref="CL6:CM6"/>
    <mergeCell ref="A4:A7"/>
    <mergeCell ref="B4:M5"/>
    <mergeCell ref="N4:Y5"/>
    <mergeCell ref="N6:N7"/>
    <mergeCell ref="X6:Y6"/>
    <mergeCell ref="B6:B7"/>
    <mergeCell ref="L6:M6"/>
    <mergeCell ref="BB4:BY4"/>
    <mergeCell ref="BN6:BN7"/>
    <mergeCell ref="CB5:CM5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3" orientation="landscape" r:id="rId1"/>
  <headerFooter alignWithMargins="0"/>
  <colBreaks count="6" manualBreakCount="6">
    <brk id="25" max="41" man="1"/>
    <brk id="52" max="41" man="1"/>
    <brk id="78" max="41" man="1"/>
    <brk id="104" max="41" man="1"/>
    <brk id="130" max="41" man="1"/>
    <brk id="15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9045-064E-40B4-A33A-D4117E7A59B5}">
  <sheetPr>
    <pageSetUpPr fitToPage="1"/>
  </sheetPr>
  <dimension ref="A1:HM43"/>
  <sheetViews>
    <sheetView tabSelected="1" zoomScale="50" zoomScaleNormal="50" workbookViewId="0">
      <selection activeCell="X2" sqref="X2"/>
    </sheetView>
  </sheetViews>
  <sheetFormatPr defaultRowHeight="17.25"/>
  <cols>
    <col min="1" max="1" width="20.625" style="30" customWidth="1"/>
    <col min="2" max="13" width="12.625" style="30" customWidth="1"/>
    <col min="14" max="14" width="1.625" style="30" customWidth="1"/>
    <col min="15" max="15" width="20.625" style="30" customWidth="1"/>
    <col min="16" max="39" width="12.625" style="30" customWidth="1"/>
    <col min="40" max="40" width="1.625" style="30" customWidth="1"/>
    <col min="41" max="41" width="20.625" style="30" customWidth="1"/>
    <col min="42" max="65" width="12.625" style="30" customWidth="1"/>
    <col min="66" max="66" width="1.625" style="30" customWidth="1"/>
    <col min="67" max="67" width="20.625" style="30" customWidth="1"/>
    <col min="68" max="91" width="12.625" style="30" customWidth="1"/>
    <col min="92" max="92" width="1.625" style="30" customWidth="1"/>
    <col min="93" max="93" width="20.625" style="30" customWidth="1"/>
    <col min="94" max="117" width="12.625" style="30" customWidth="1"/>
    <col min="118" max="118" width="1.625" style="30" customWidth="1"/>
    <col min="119" max="119" width="20.625" style="30" customWidth="1"/>
    <col min="120" max="143" width="12.625" style="30" customWidth="1"/>
    <col min="144" max="144" width="1.625" style="30" customWidth="1"/>
    <col min="145" max="145" width="20.625" style="30" customWidth="1"/>
    <col min="146" max="169" width="12.625" style="30" customWidth="1"/>
    <col min="170" max="170" width="1.625" style="30" customWidth="1"/>
    <col min="171" max="171" width="20.625" style="30" customWidth="1"/>
    <col min="172" max="195" width="12.625" style="30" customWidth="1"/>
    <col min="196" max="196" width="1.625" style="30" customWidth="1"/>
    <col min="197" max="197" width="20.625" style="30" customWidth="1"/>
    <col min="198" max="221" width="12.625" style="30" customWidth="1"/>
    <col min="222" max="16384" width="9" style="30"/>
  </cols>
  <sheetData>
    <row r="1" spans="1:221" ht="24" customHeight="1">
      <c r="A1" s="1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24" customHeight="1">
      <c r="A2" s="31" t="s">
        <v>98</v>
      </c>
      <c r="B2" s="31"/>
      <c r="C2" s="23"/>
      <c r="D2" s="31"/>
      <c r="E2" s="1"/>
      <c r="F2" s="1"/>
      <c r="G2" s="1"/>
      <c r="H2" s="1"/>
      <c r="I2" s="1"/>
      <c r="J2" s="1"/>
      <c r="K2" s="1"/>
      <c r="L2" s="1"/>
      <c r="M2" s="1"/>
      <c r="N2" s="1"/>
      <c r="O2" s="31" t="s">
        <v>100</v>
      </c>
      <c r="P2" s="1"/>
      <c r="Q2" s="1"/>
      <c r="R2" s="1"/>
      <c r="S2" s="1"/>
      <c r="T2" s="1"/>
      <c r="U2" s="1"/>
      <c r="V2" s="1"/>
      <c r="W2" s="1"/>
      <c r="X2" s="1"/>
      <c r="Y2" s="1"/>
      <c r="Z2" s="25"/>
      <c r="AA2" s="1"/>
      <c r="AB2" s="3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31" t="s">
        <v>101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25"/>
      <c r="BA2" s="1"/>
      <c r="BB2" s="3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31" t="s">
        <v>102</v>
      </c>
      <c r="BP2" s="31"/>
      <c r="BQ2" s="1"/>
      <c r="BR2" s="1"/>
      <c r="BS2" s="1"/>
      <c r="BT2" s="1"/>
      <c r="BU2" s="28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25"/>
      <c r="CM2" s="1"/>
      <c r="CN2" s="25"/>
      <c r="CO2" s="31" t="s">
        <v>103</v>
      </c>
      <c r="CP2" s="1"/>
      <c r="CQ2" s="1"/>
      <c r="CR2" s="1"/>
      <c r="CS2" s="1"/>
      <c r="CT2" s="1"/>
      <c r="CU2" s="1"/>
      <c r="CV2" s="1"/>
      <c r="CW2" s="1"/>
      <c r="CX2" s="1"/>
      <c r="CY2" s="1"/>
      <c r="CZ2" s="25"/>
      <c r="DA2" s="1"/>
      <c r="DB2" s="3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31" t="s">
        <v>104</v>
      </c>
      <c r="DP2" s="1"/>
      <c r="DQ2" s="1"/>
      <c r="DR2" s="1"/>
      <c r="DS2" s="1"/>
      <c r="DT2" s="1"/>
      <c r="DU2" s="1"/>
      <c r="DV2" s="1"/>
      <c r="DW2" s="1"/>
      <c r="DX2" s="1"/>
      <c r="DY2" s="1"/>
      <c r="DZ2" s="25"/>
      <c r="EA2" s="1"/>
      <c r="EB2" s="3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31" t="s">
        <v>105</v>
      </c>
      <c r="EP2" s="1"/>
      <c r="EQ2" s="1"/>
      <c r="ER2" s="1"/>
      <c r="ES2" s="1"/>
      <c r="ET2" s="1"/>
      <c r="EU2" s="1"/>
      <c r="EV2" s="1"/>
      <c r="EW2" s="1"/>
      <c r="EX2" s="1"/>
      <c r="EY2" s="1"/>
      <c r="EZ2" s="25"/>
      <c r="FA2" s="25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25"/>
      <c r="FO2" s="31" t="s">
        <v>106</v>
      </c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31" t="s">
        <v>107</v>
      </c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24" customHeight="1" thickBot="1">
      <c r="A3" s="31"/>
      <c r="B3" s="1" t="s">
        <v>84</v>
      </c>
      <c r="C3" s="1"/>
      <c r="D3" s="1"/>
      <c r="E3" s="1"/>
      <c r="F3" s="1"/>
      <c r="G3" s="1"/>
      <c r="H3" s="1"/>
      <c r="I3" s="1"/>
      <c r="J3" s="1"/>
      <c r="K3" s="1"/>
      <c r="L3" s="1"/>
      <c r="M3" s="25" t="s">
        <v>99</v>
      </c>
      <c r="N3" s="1"/>
      <c r="O3" s="31"/>
      <c r="P3" s="1" t="str">
        <f>B3</f>
        <v>胃内視鏡検査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5" t="str">
        <f>M3</f>
        <v>令和元年度</v>
      </c>
      <c r="AN3" s="1"/>
      <c r="AO3" s="31"/>
      <c r="AP3" s="1" t="str">
        <f>B3</f>
        <v>胃内視鏡検査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25" t="str">
        <f>M3</f>
        <v>令和元年度</v>
      </c>
      <c r="BN3" s="25"/>
      <c r="BO3" s="31"/>
      <c r="BP3" s="1" t="str">
        <f>B3</f>
        <v>胃内視鏡検査</v>
      </c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25" t="str">
        <f>M3</f>
        <v>令和元年度</v>
      </c>
      <c r="CN3" s="1"/>
      <c r="CO3" s="31"/>
      <c r="CP3" s="1" t="str">
        <f>B3</f>
        <v>胃内視鏡検査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25" t="str">
        <f>M3</f>
        <v>令和元年度</v>
      </c>
      <c r="DN3" s="1"/>
      <c r="DO3" s="31"/>
      <c r="DP3" s="1" t="str">
        <f>B3</f>
        <v>胃内視鏡検査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25" t="str">
        <f>M3</f>
        <v>令和元年度</v>
      </c>
      <c r="EN3" s="1"/>
      <c r="EO3" s="31"/>
      <c r="EP3" s="1" t="str">
        <f>B3</f>
        <v>胃内視鏡検査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25" t="str">
        <f>M3</f>
        <v>令和元年度</v>
      </c>
      <c r="FN3" s="1"/>
      <c r="FO3" s="1"/>
      <c r="FP3" s="1" t="str">
        <f>B3</f>
        <v>胃内視鏡検査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25" t="str">
        <f>M3</f>
        <v>令和元年度</v>
      </c>
      <c r="GN3" s="1"/>
      <c r="GO3" s="1"/>
      <c r="GP3" s="1" t="str">
        <f>B3</f>
        <v>胃内視鏡検査</v>
      </c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25" t="str">
        <f>M3</f>
        <v>令和元年度</v>
      </c>
    </row>
    <row r="4" spans="1:221" ht="24" customHeight="1" thickBot="1">
      <c r="A4" s="134" t="s">
        <v>73</v>
      </c>
      <c r="B4" s="137" t="s">
        <v>78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  <c r="N4" s="91"/>
      <c r="O4" s="134" t="s">
        <v>73</v>
      </c>
      <c r="P4" s="143" t="s">
        <v>85</v>
      </c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7"/>
      <c r="AN4" s="23"/>
      <c r="AO4" s="134" t="s">
        <v>73</v>
      </c>
      <c r="AP4" s="155" t="s">
        <v>85</v>
      </c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7"/>
      <c r="BN4" s="92"/>
      <c r="BO4" s="134" t="s">
        <v>73</v>
      </c>
      <c r="BP4" s="155" t="s">
        <v>76</v>
      </c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7"/>
      <c r="CN4" s="32"/>
      <c r="CO4" s="134" t="s">
        <v>73</v>
      </c>
      <c r="CP4" s="155" t="s">
        <v>76</v>
      </c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7"/>
      <c r="DN4" s="23"/>
      <c r="DO4" s="134" t="s">
        <v>73</v>
      </c>
      <c r="DP4" s="155" t="s">
        <v>76</v>
      </c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7"/>
      <c r="EN4" s="32"/>
      <c r="EO4" s="134" t="s">
        <v>73</v>
      </c>
      <c r="EP4" s="155" t="s">
        <v>86</v>
      </c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7"/>
      <c r="FN4" s="32"/>
      <c r="FO4" s="134" t="s">
        <v>73</v>
      </c>
      <c r="FP4" s="155" t="s">
        <v>72</v>
      </c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7"/>
      <c r="GN4" s="23"/>
      <c r="GO4" s="134" t="s">
        <v>73</v>
      </c>
      <c r="GP4" s="155" t="s">
        <v>72</v>
      </c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7"/>
    </row>
    <row r="5" spans="1:221" ht="24" customHeight="1" thickBot="1">
      <c r="A5" s="135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  <c r="N5" s="91"/>
      <c r="O5" s="135"/>
      <c r="P5" s="164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155" t="s">
        <v>87</v>
      </c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N5" s="23"/>
      <c r="AO5" s="135"/>
      <c r="AP5" s="155" t="s">
        <v>88</v>
      </c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9"/>
      <c r="BB5" s="155" t="s">
        <v>109</v>
      </c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9"/>
      <c r="BN5" s="93"/>
      <c r="BO5" s="135"/>
      <c r="BP5" s="155" t="s">
        <v>71</v>
      </c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9"/>
      <c r="CB5" s="155" t="s">
        <v>70</v>
      </c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9"/>
      <c r="CN5" s="32"/>
      <c r="CO5" s="135"/>
      <c r="CP5" s="155" t="s">
        <v>69</v>
      </c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9"/>
      <c r="DB5" s="155" t="s">
        <v>68</v>
      </c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9"/>
      <c r="DN5" s="23"/>
      <c r="DO5" s="135"/>
      <c r="DP5" s="155" t="s">
        <v>67</v>
      </c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9"/>
      <c r="EB5" s="155" t="s">
        <v>66</v>
      </c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9"/>
      <c r="EN5" s="32"/>
      <c r="EO5" s="135"/>
      <c r="EP5" s="155" t="s">
        <v>83</v>
      </c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7"/>
      <c r="FB5" s="155" t="s">
        <v>110</v>
      </c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7"/>
      <c r="FN5" s="32"/>
      <c r="FO5" s="135"/>
      <c r="FP5" s="143" t="s">
        <v>65</v>
      </c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3"/>
      <c r="GB5" s="143" t="s">
        <v>64</v>
      </c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3"/>
      <c r="GN5" s="23"/>
      <c r="GO5" s="135"/>
      <c r="GP5" s="143" t="s">
        <v>63</v>
      </c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3"/>
      <c r="HB5" s="143" t="s">
        <v>62</v>
      </c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3"/>
    </row>
    <row r="6" spans="1:221" ht="24" customHeight="1">
      <c r="A6" s="135"/>
      <c r="B6" s="171" t="s">
        <v>59</v>
      </c>
      <c r="C6" s="94" t="s">
        <v>58</v>
      </c>
      <c r="D6" s="94" t="s">
        <v>57</v>
      </c>
      <c r="E6" s="94" t="s">
        <v>56</v>
      </c>
      <c r="F6" s="94" t="s">
        <v>55</v>
      </c>
      <c r="G6" s="94" t="s">
        <v>54</v>
      </c>
      <c r="H6" s="94" t="s">
        <v>53</v>
      </c>
      <c r="I6" s="94" t="s">
        <v>52</v>
      </c>
      <c r="J6" s="94" t="s">
        <v>51</v>
      </c>
      <c r="K6" s="95" t="s">
        <v>50</v>
      </c>
      <c r="L6" s="172" t="s">
        <v>49</v>
      </c>
      <c r="M6" s="154"/>
      <c r="N6" s="91"/>
      <c r="O6" s="135"/>
      <c r="P6" s="168" t="s">
        <v>59</v>
      </c>
      <c r="Q6" s="96" t="s">
        <v>58</v>
      </c>
      <c r="R6" s="96" t="s">
        <v>57</v>
      </c>
      <c r="S6" s="96" t="s">
        <v>56</v>
      </c>
      <c r="T6" s="96" t="s">
        <v>55</v>
      </c>
      <c r="U6" s="96" t="s">
        <v>54</v>
      </c>
      <c r="V6" s="96" t="s">
        <v>53</v>
      </c>
      <c r="W6" s="96" t="s">
        <v>52</v>
      </c>
      <c r="X6" s="96" t="s">
        <v>51</v>
      </c>
      <c r="Y6" s="97" t="s">
        <v>50</v>
      </c>
      <c r="Z6" s="170" t="s">
        <v>49</v>
      </c>
      <c r="AA6" s="133"/>
      <c r="AB6" s="168" t="s">
        <v>59</v>
      </c>
      <c r="AC6" s="96" t="s">
        <v>58</v>
      </c>
      <c r="AD6" s="96" t="s">
        <v>57</v>
      </c>
      <c r="AE6" s="96" t="s">
        <v>56</v>
      </c>
      <c r="AF6" s="96" t="s">
        <v>55</v>
      </c>
      <c r="AG6" s="96" t="s">
        <v>54</v>
      </c>
      <c r="AH6" s="96" t="s">
        <v>53</v>
      </c>
      <c r="AI6" s="96" t="s">
        <v>52</v>
      </c>
      <c r="AJ6" s="96" t="s">
        <v>51</v>
      </c>
      <c r="AK6" s="97" t="s">
        <v>50</v>
      </c>
      <c r="AL6" s="169" t="s">
        <v>49</v>
      </c>
      <c r="AM6" s="161"/>
      <c r="AN6" s="1" t="s">
        <v>61</v>
      </c>
      <c r="AO6" s="135"/>
      <c r="AP6" s="168" t="s">
        <v>59</v>
      </c>
      <c r="AQ6" s="96" t="s">
        <v>58</v>
      </c>
      <c r="AR6" s="96" t="s">
        <v>57</v>
      </c>
      <c r="AS6" s="96" t="s">
        <v>56</v>
      </c>
      <c r="AT6" s="96" t="s">
        <v>55</v>
      </c>
      <c r="AU6" s="96" t="s">
        <v>54</v>
      </c>
      <c r="AV6" s="96" t="s">
        <v>53</v>
      </c>
      <c r="AW6" s="96" t="s">
        <v>52</v>
      </c>
      <c r="AX6" s="96" t="s">
        <v>51</v>
      </c>
      <c r="AY6" s="97" t="s">
        <v>50</v>
      </c>
      <c r="AZ6" s="170" t="s">
        <v>49</v>
      </c>
      <c r="BA6" s="133"/>
      <c r="BB6" s="168" t="s">
        <v>60</v>
      </c>
      <c r="BC6" s="96" t="s">
        <v>58</v>
      </c>
      <c r="BD6" s="96" t="s">
        <v>57</v>
      </c>
      <c r="BE6" s="96" t="s">
        <v>56</v>
      </c>
      <c r="BF6" s="96" t="s">
        <v>55</v>
      </c>
      <c r="BG6" s="96" t="s">
        <v>54</v>
      </c>
      <c r="BH6" s="96" t="s">
        <v>53</v>
      </c>
      <c r="BI6" s="96" t="s">
        <v>52</v>
      </c>
      <c r="BJ6" s="96" t="s">
        <v>51</v>
      </c>
      <c r="BK6" s="97" t="s">
        <v>50</v>
      </c>
      <c r="BL6" s="170" t="s">
        <v>49</v>
      </c>
      <c r="BM6" s="133"/>
      <c r="BN6" s="93"/>
      <c r="BO6" s="135"/>
      <c r="BP6" s="168" t="s">
        <v>59</v>
      </c>
      <c r="BQ6" s="96" t="s">
        <v>58</v>
      </c>
      <c r="BR6" s="96" t="s">
        <v>57</v>
      </c>
      <c r="BS6" s="96" t="s">
        <v>56</v>
      </c>
      <c r="BT6" s="96" t="s">
        <v>55</v>
      </c>
      <c r="BU6" s="96" t="s">
        <v>54</v>
      </c>
      <c r="BV6" s="96" t="s">
        <v>53</v>
      </c>
      <c r="BW6" s="96" t="s">
        <v>52</v>
      </c>
      <c r="BX6" s="96" t="s">
        <v>51</v>
      </c>
      <c r="BY6" s="97" t="s">
        <v>50</v>
      </c>
      <c r="BZ6" s="169" t="s">
        <v>49</v>
      </c>
      <c r="CA6" s="161"/>
      <c r="CB6" s="168" t="s">
        <v>59</v>
      </c>
      <c r="CC6" s="96" t="s">
        <v>58</v>
      </c>
      <c r="CD6" s="96" t="s">
        <v>57</v>
      </c>
      <c r="CE6" s="96" t="s">
        <v>56</v>
      </c>
      <c r="CF6" s="96" t="s">
        <v>55</v>
      </c>
      <c r="CG6" s="96" t="s">
        <v>54</v>
      </c>
      <c r="CH6" s="96" t="s">
        <v>53</v>
      </c>
      <c r="CI6" s="96" t="s">
        <v>52</v>
      </c>
      <c r="CJ6" s="96" t="s">
        <v>51</v>
      </c>
      <c r="CK6" s="97" t="s">
        <v>50</v>
      </c>
      <c r="CL6" s="170" t="s">
        <v>49</v>
      </c>
      <c r="CM6" s="133"/>
      <c r="CN6" s="32"/>
      <c r="CO6" s="135"/>
      <c r="CP6" s="168" t="s">
        <v>59</v>
      </c>
      <c r="CQ6" s="96" t="s">
        <v>58</v>
      </c>
      <c r="CR6" s="96" t="s">
        <v>57</v>
      </c>
      <c r="CS6" s="96" t="s">
        <v>56</v>
      </c>
      <c r="CT6" s="96" t="s">
        <v>55</v>
      </c>
      <c r="CU6" s="96" t="s">
        <v>54</v>
      </c>
      <c r="CV6" s="96" t="s">
        <v>53</v>
      </c>
      <c r="CW6" s="96" t="s">
        <v>52</v>
      </c>
      <c r="CX6" s="96" t="s">
        <v>51</v>
      </c>
      <c r="CY6" s="97" t="s">
        <v>50</v>
      </c>
      <c r="CZ6" s="170" t="s">
        <v>49</v>
      </c>
      <c r="DA6" s="133"/>
      <c r="DB6" s="168" t="s">
        <v>59</v>
      </c>
      <c r="DC6" s="96" t="s">
        <v>58</v>
      </c>
      <c r="DD6" s="96" t="s">
        <v>57</v>
      </c>
      <c r="DE6" s="96" t="s">
        <v>56</v>
      </c>
      <c r="DF6" s="96" t="s">
        <v>55</v>
      </c>
      <c r="DG6" s="96" t="s">
        <v>54</v>
      </c>
      <c r="DH6" s="96" t="s">
        <v>53</v>
      </c>
      <c r="DI6" s="96" t="s">
        <v>52</v>
      </c>
      <c r="DJ6" s="96" t="s">
        <v>51</v>
      </c>
      <c r="DK6" s="97" t="s">
        <v>50</v>
      </c>
      <c r="DL6" s="169" t="s">
        <v>49</v>
      </c>
      <c r="DM6" s="161"/>
      <c r="DN6" s="1" t="s">
        <v>61</v>
      </c>
      <c r="DO6" s="135"/>
      <c r="DP6" s="168" t="s">
        <v>59</v>
      </c>
      <c r="DQ6" s="96" t="s">
        <v>58</v>
      </c>
      <c r="DR6" s="96" t="s">
        <v>57</v>
      </c>
      <c r="DS6" s="96" t="s">
        <v>56</v>
      </c>
      <c r="DT6" s="96" t="s">
        <v>55</v>
      </c>
      <c r="DU6" s="96" t="s">
        <v>54</v>
      </c>
      <c r="DV6" s="96" t="s">
        <v>53</v>
      </c>
      <c r="DW6" s="96" t="s">
        <v>52</v>
      </c>
      <c r="DX6" s="96" t="s">
        <v>51</v>
      </c>
      <c r="DY6" s="97" t="s">
        <v>50</v>
      </c>
      <c r="DZ6" s="170" t="s">
        <v>49</v>
      </c>
      <c r="EA6" s="133"/>
      <c r="EB6" s="168" t="s">
        <v>60</v>
      </c>
      <c r="EC6" s="96" t="s">
        <v>58</v>
      </c>
      <c r="ED6" s="96" t="s">
        <v>57</v>
      </c>
      <c r="EE6" s="96" t="s">
        <v>56</v>
      </c>
      <c r="EF6" s="96" t="s">
        <v>55</v>
      </c>
      <c r="EG6" s="96" t="s">
        <v>54</v>
      </c>
      <c r="EH6" s="96" t="s">
        <v>53</v>
      </c>
      <c r="EI6" s="96" t="s">
        <v>52</v>
      </c>
      <c r="EJ6" s="96" t="s">
        <v>51</v>
      </c>
      <c r="EK6" s="97" t="s">
        <v>50</v>
      </c>
      <c r="EL6" s="170" t="s">
        <v>49</v>
      </c>
      <c r="EM6" s="133"/>
      <c r="EN6" s="32"/>
      <c r="EO6" s="135"/>
      <c r="EP6" s="173" t="s">
        <v>59</v>
      </c>
      <c r="EQ6" s="98" t="s">
        <v>58</v>
      </c>
      <c r="ER6" s="98" t="s">
        <v>57</v>
      </c>
      <c r="ES6" s="98" t="s">
        <v>56</v>
      </c>
      <c r="ET6" s="98" t="s">
        <v>55</v>
      </c>
      <c r="EU6" s="98" t="s">
        <v>54</v>
      </c>
      <c r="EV6" s="98" t="s">
        <v>53</v>
      </c>
      <c r="EW6" s="98" t="s">
        <v>52</v>
      </c>
      <c r="EX6" s="98" t="s">
        <v>51</v>
      </c>
      <c r="EY6" s="99" t="s">
        <v>50</v>
      </c>
      <c r="EZ6" s="170" t="s">
        <v>49</v>
      </c>
      <c r="FA6" s="133"/>
      <c r="FB6" s="168" t="s">
        <v>59</v>
      </c>
      <c r="FC6" s="100" t="s">
        <v>58</v>
      </c>
      <c r="FD6" s="100" t="s">
        <v>57</v>
      </c>
      <c r="FE6" s="100" t="s">
        <v>56</v>
      </c>
      <c r="FF6" s="100" t="s">
        <v>55</v>
      </c>
      <c r="FG6" s="100" t="s">
        <v>54</v>
      </c>
      <c r="FH6" s="100" t="s">
        <v>53</v>
      </c>
      <c r="FI6" s="100" t="s">
        <v>52</v>
      </c>
      <c r="FJ6" s="100" t="s">
        <v>51</v>
      </c>
      <c r="FK6" s="97" t="s">
        <v>50</v>
      </c>
      <c r="FL6" s="169" t="s">
        <v>49</v>
      </c>
      <c r="FM6" s="161"/>
      <c r="FN6" s="32"/>
      <c r="FO6" s="135"/>
      <c r="FP6" s="168" t="s">
        <v>59</v>
      </c>
      <c r="FQ6" s="100" t="s">
        <v>58</v>
      </c>
      <c r="FR6" s="100" t="s">
        <v>57</v>
      </c>
      <c r="FS6" s="100" t="s">
        <v>56</v>
      </c>
      <c r="FT6" s="100" t="s">
        <v>55</v>
      </c>
      <c r="FU6" s="100" t="s">
        <v>54</v>
      </c>
      <c r="FV6" s="100" t="s">
        <v>53</v>
      </c>
      <c r="FW6" s="100" t="s">
        <v>52</v>
      </c>
      <c r="FX6" s="100" t="s">
        <v>51</v>
      </c>
      <c r="FY6" s="97" t="s">
        <v>50</v>
      </c>
      <c r="FZ6" s="169" t="s">
        <v>49</v>
      </c>
      <c r="GA6" s="161"/>
      <c r="GB6" s="168" t="s">
        <v>59</v>
      </c>
      <c r="GC6" s="100" t="s">
        <v>58</v>
      </c>
      <c r="GD6" s="100" t="s">
        <v>57</v>
      </c>
      <c r="GE6" s="100" t="s">
        <v>56</v>
      </c>
      <c r="GF6" s="100" t="s">
        <v>55</v>
      </c>
      <c r="GG6" s="100" t="s">
        <v>54</v>
      </c>
      <c r="GH6" s="100" t="s">
        <v>53</v>
      </c>
      <c r="GI6" s="100" t="s">
        <v>52</v>
      </c>
      <c r="GJ6" s="100" t="s">
        <v>51</v>
      </c>
      <c r="GK6" s="97" t="s">
        <v>50</v>
      </c>
      <c r="GL6" s="169" t="s">
        <v>49</v>
      </c>
      <c r="GM6" s="161"/>
      <c r="GN6" s="1"/>
      <c r="GO6" s="135"/>
      <c r="GP6" s="168" t="s">
        <v>59</v>
      </c>
      <c r="GQ6" s="100" t="s">
        <v>58</v>
      </c>
      <c r="GR6" s="100" t="s">
        <v>57</v>
      </c>
      <c r="GS6" s="100" t="s">
        <v>56</v>
      </c>
      <c r="GT6" s="100" t="s">
        <v>55</v>
      </c>
      <c r="GU6" s="100" t="s">
        <v>54</v>
      </c>
      <c r="GV6" s="100" t="s">
        <v>53</v>
      </c>
      <c r="GW6" s="100" t="s">
        <v>52</v>
      </c>
      <c r="GX6" s="100" t="s">
        <v>51</v>
      </c>
      <c r="GY6" s="97" t="s">
        <v>50</v>
      </c>
      <c r="GZ6" s="169" t="s">
        <v>49</v>
      </c>
      <c r="HA6" s="161"/>
      <c r="HB6" s="168" t="s">
        <v>59</v>
      </c>
      <c r="HC6" s="100" t="s">
        <v>58</v>
      </c>
      <c r="HD6" s="100" t="s">
        <v>57</v>
      </c>
      <c r="HE6" s="100" t="s">
        <v>56</v>
      </c>
      <c r="HF6" s="100" t="s">
        <v>55</v>
      </c>
      <c r="HG6" s="100" t="s">
        <v>54</v>
      </c>
      <c r="HH6" s="100" t="s">
        <v>53</v>
      </c>
      <c r="HI6" s="100" t="s">
        <v>52</v>
      </c>
      <c r="HJ6" s="100" t="s">
        <v>51</v>
      </c>
      <c r="HK6" s="97" t="s">
        <v>50</v>
      </c>
      <c r="HL6" s="169" t="s">
        <v>49</v>
      </c>
      <c r="HM6" s="161"/>
    </row>
    <row r="7" spans="1:221" ht="24" customHeight="1" thickBot="1">
      <c r="A7" s="136"/>
      <c r="B7" s="152"/>
      <c r="C7" s="101" t="s">
        <v>48</v>
      </c>
      <c r="D7" s="101" t="s">
        <v>47</v>
      </c>
      <c r="E7" s="101" t="s">
        <v>46</v>
      </c>
      <c r="F7" s="101" t="s">
        <v>45</v>
      </c>
      <c r="G7" s="101" t="s">
        <v>44</v>
      </c>
      <c r="H7" s="101" t="s">
        <v>43</v>
      </c>
      <c r="I7" s="101" t="s">
        <v>42</v>
      </c>
      <c r="J7" s="101" t="s">
        <v>41</v>
      </c>
      <c r="K7" s="102" t="s">
        <v>40</v>
      </c>
      <c r="L7" s="103" t="s">
        <v>39</v>
      </c>
      <c r="M7" s="102" t="s">
        <v>38</v>
      </c>
      <c r="N7" s="104"/>
      <c r="O7" s="136"/>
      <c r="P7" s="150"/>
      <c r="Q7" s="105" t="s">
        <v>48</v>
      </c>
      <c r="R7" s="105" t="s">
        <v>47</v>
      </c>
      <c r="S7" s="105" t="s">
        <v>46</v>
      </c>
      <c r="T7" s="105" t="s">
        <v>45</v>
      </c>
      <c r="U7" s="105" t="s">
        <v>44</v>
      </c>
      <c r="V7" s="105" t="s">
        <v>43</v>
      </c>
      <c r="W7" s="105" t="s">
        <v>42</v>
      </c>
      <c r="X7" s="105" t="s">
        <v>41</v>
      </c>
      <c r="Y7" s="106" t="s">
        <v>40</v>
      </c>
      <c r="Z7" s="107" t="s">
        <v>39</v>
      </c>
      <c r="AA7" s="106" t="s">
        <v>38</v>
      </c>
      <c r="AB7" s="150"/>
      <c r="AC7" s="105" t="s">
        <v>48</v>
      </c>
      <c r="AD7" s="105" t="s">
        <v>47</v>
      </c>
      <c r="AE7" s="105" t="s">
        <v>46</v>
      </c>
      <c r="AF7" s="105" t="s">
        <v>45</v>
      </c>
      <c r="AG7" s="105" t="s">
        <v>44</v>
      </c>
      <c r="AH7" s="105" t="s">
        <v>43</v>
      </c>
      <c r="AI7" s="105" t="s">
        <v>42</v>
      </c>
      <c r="AJ7" s="105" t="s">
        <v>41</v>
      </c>
      <c r="AK7" s="106" t="s">
        <v>40</v>
      </c>
      <c r="AL7" s="107" t="s">
        <v>39</v>
      </c>
      <c r="AM7" s="106" t="s">
        <v>38</v>
      </c>
      <c r="AN7" s="1"/>
      <c r="AO7" s="136"/>
      <c r="AP7" s="150"/>
      <c r="AQ7" s="105" t="s">
        <v>48</v>
      </c>
      <c r="AR7" s="105" t="s">
        <v>47</v>
      </c>
      <c r="AS7" s="105" t="s">
        <v>46</v>
      </c>
      <c r="AT7" s="105" t="s">
        <v>45</v>
      </c>
      <c r="AU7" s="105" t="s">
        <v>44</v>
      </c>
      <c r="AV7" s="105" t="s">
        <v>43</v>
      </c>
      <c r="AW7" s="105" t="s">
        <v>42</v>
      </c>
      <c r="AX7" s="105" t="s">
        <v>41</v>
      </c>
      <c r="AY7" s="106" t="s">
        <v>40</v>
      </c>
      <c r="AZ7" s="107" t="s">
        <v>39</v>
      </c>
      <c r="BA7" s="106" t="s">
        <v>38</v>
      </c>
      <c r="BB7" s="150"/>
      <c r="BC7" s="105" t="s">
        <v>48</v>
      </c>
      <c r="BD7" s="105" t="s">
        <v>47</v>
      </c>
      <c r="BE7" s="105" t="s">
        <v>46</v>
      </c>
      <c r="BF7" s="105" t="s">
        <v>45</v>
      </c>
      <c r="BG7" s="105" t="s">
        <v>44</v>
      </c>
      <c r="BH7" s="105" t="s">
        <v>43</v>
      </c>
      <c r="BI7" s="105" t="s">
        <v>42</v>
      </c>
      <c r="BJ7" s="105" t="s">
        <v>41</v>
      </c>
      <c r="BK7" s="106" t="s">
        <v>40</v>
      </c>
      <c r="BL7" s="107" t="s">
        <v>39</v>
      </c>
      <c r="BM7" s="106" t="s">
        <v>38</v>
      </c>
      <c r="BN7" s="92"/>
      <c r="BO7" s="136"/>
      <c r="BP7" s="150"/>
      <c r="BQ7" s="105" t="s">
        <v>48</v>
      </c>
      <c r="BR7" s="105" t="s">
        <v>47</v>
      </c>
      <c r="BS7" s="105" t="s">
        <v>46</v>
      </c>
      <c r="BT7" s="105" t="s">
        <v>45</v>
      </c>
      <c r="BU7" s="105" t="s">
        <v>44</v>
      </c>
      <c r="BV7" s="105" t="s">
        <v>43</v>
      </c>
      <c r="BW7" s="105" t="s">
        <v>42</v>
      </c>
      <c r="BX7" s="105" t="s">
        <v>41</v>
      </c>
      <c r="BY7" s="106" t="s">
        <v>40</v>
      </c>
      <c r="BZ7" s="107" t="s">
        <v>39</v>
      </c>
      <c r="CA7" s="106" t="s">
        <v>38</v>
      </c>
      <c r="CB7" s="150"/>
      <c r="CC7" s="105" t="s">
        <v>48</v>
      </c>
      <c r="CD7" s="105" t="s">
        <v>47</v>
      </c>
      <c r="CE7" s="105" t="s">
        <v>46</v>
      </c>
      <c r="CF7" s="105" t="s">
        <v>45</v>
      </c>
      <c r="CG7" s="105" t="s">
        <v>44</v>
      </c>
      <c r="CH7" s="105" t="s">
        <v>43</v>
      </c>
      <c r="CI7" s="105" t="s">
        <v>42</v>
      </c>
      <c r="CJ7" s="105" t="s">
        <v>41</v>
      </c>
      <c r="CK7" s="106" t="s">
        <v>40</v>
      </c>
      <c r="CL7" s="107" t="s">
        <v>39</v>
      </c>
      <c r="CM7" s="106" t="s">
        <v>38</v>
      </c>
      <c r="CN7" s="23"/>
      <c r="CO7" s="136"/>
      <c r="CP7" s="150"/>
      <c r="CQ7" s="105" t="s">
        <v>48</v>
      </c>
      <c r="CR7" s="105" t="s">
        <v>47</v>
      </c>
      <c r="CS7" s="105" t="s">
        <v>46</v>
      </c>
      <c r="CT7" s="105" t="s">
        <v>45</v>
      </c>
      <c r="CU7" s="105" t="s">
        <v>44</v>
      </c>
      <c r="CV7" s="105" t="s">
        <v>43</v>
      </c>
      <c r="CW7" s="105" t="s">
        <v>42</v>
      </c>
      <c r="CX7" s="105" t="s">
        <v>41</v>
      </c>
      <c r="CY7" s="106" t="s">
        <v>40</v>
      </c>
      <c r="CZ7" s="107" t="s">
        <v>39</v>
      </c>
      <c r="DA7" s="106" t="s">
        <v>38</v>
      </c>
      <c r="DB7" s="150"/>
      <c r="DC7" s="105" t="s">
        <v>48</v>
      </c>
      <c r="DD7" s="105" t="s">
        <v>47</v>
      </c>
      <c r="DE7" s="105" t="s">
        <v>46</v>
      </c>
      <c r="DF7" s="105" t="s">
        <v>45</v>
      </c>
      <c r="DG7" s="105" t="s">
        <v>44</v>
      </c>
      <c r="DH7" s="105" t="s">
        <v>43</v>
      </c>
      <c r="DI7" s="105" t="s">
        <v>42</v>
      </c>
      <c r="DJ7" s="105" t="s">
        <v>41</v>
      </c>
      <c r="DK7" s="106" t="s">
        <v>40</v>
      </c>
      <c r="DL7" s="107" t="s">
        <v>39</v>
      </c>
      <c r="DM7" s="106" t="s">
        <v>38</v>
      </c>
      <c r="DN7" s="1"/>
      <c r="DO7" s="136"/>
      <c r="DP7" s="150"/>
      <c r="DQ7" s="105" t="s">
        <v>48</v>
      </c>
      <c r="DR7" s="105" t="s">
        <v>47</v>
      </c>
      <c r="DS7" s="105" t="s">
        <v>46</v>
      </c>
      <c r="DT7" s="105" t="s">
        <v>45</v>
      </c>
      <c r="DU7" s="105" t="s">
        <v>44</v>
      </c>
      <c r="DV7" s="105" t="s">
        <v>43</v>
      </c>
      <c r="DW7" s="105" t="s">
        <v>42</v>
      </c>
      <c r="DX7" s="105" t="s">
        <v>41</v>
      </c>
      <c r="DY7" s="106" t="s">
        <v>40</v>
      </c>
      <c r="DZ7" s="107" t="s">
        <v>39</v>
      </c>
      <c r="EA7" s="106" t="s">
        <v>38</v>
      </c>
      <c r="EB7" s="150"/>
      <c r="EC7" s="105" t="s">
        <v>48</v>
      </c>
      <c r="ED7" s="105" t="s">
        <v>47</v>
      </c>
      <c r="EE7" s="105" t="s">
        <v>46</v>
      </c>
      <c r="EF7" s="105" t="s">
        <v>45</v>
      </c>
      <c r="EG7" s="105" t="s">
        <v>44</v>
      </c>
      <c r="EH7" s="105" t="s">
        <v>43</v>
      </c>
      <c r="EI7" s="105" t="s">
        <v>42</v>
      </c>
      <c r="EJ7" s="105" t="s">
        <v>41</v>
      </c>
      <c r="EK7" s="106" t="s">
        <v>40</v>
      </c>
      <c r="EL7" s="107" t="s">
        <v>39</v>
      </c>
      <c r="EM7" s="106" t="s">
        <v>38</v>
      </c>
      <c r="EN7" s="23"/>
      <c r="EO7" s="136"/>
      <c r="EP7" s="150"/>
      <c r="EQ7" s="105" t="s">
        <v>48</v>
      </c>
      <c r="ER7" s="105" t="s">
        <v>47</v>
      </c>
      <c r="ES7" s="105" t="s">
        <v>46</v>
      </c>
      <c r="ET7" s="105" t="s">
        <v>45</v>
      </c>
      <c r="EU7" s="105" t="s">
        <v>44</v>
      </c>
      <c r="EV7" s="105" t="s">
        <v>43</v>
      </c>
      <c r="EW7" s="105" t="s">
        <v>42</v>
      </c>
      <c r="EX7" s="105" t="s">
        <v>41</v>
      </c>
      <c r="EY7" s="106" t="s">
        <v>40</v>
      </c>
      <c r="EZ7" s="107" t="s">
        <v>39</v>
      </c>
      <c r="FA7" s="106" t="s">
        <v>38</v>
      </c>
      <c r="FB7" s="150"/>
      <c r="FC7" s="108" t="s">
        <v>48</v>
      </c>
      <c r="FD7" s="108" t="s">
        <v>47</v>
      </c>
      <c r="FE7" s="108" t="s">
        <v>46</v>
      </c>
      <c r="FF7" s="108" t="s">
        <v>45</v>
      </c>
      <c r="FG7" s="108" t="s">
        <v>44</v>
      </c>
      <c r="FH7" s="108" t="s">
        <v>43</v>
      </c>
      <c r="FI7" s="108" t="s">
        <v>42</v>
      </c>
      <c r="FJ7" s="108" t="s">
        <v>41</v>
      </c>
      <c r="FK7" s="106" t="s">
        <v>40</v>
      </c>
      <c r="FL7" s="107" t="s">
        <v>39</v>
      </c>
      <c r="FM7" s="106" t="s">
        <v>38</v>
      </c>
      <c r="FN7" s="23"/>
      <c r="FO7" s="136"/>
      <c r="FP7" s="150"/>
      <c r="FQ7" s="108" t="s">
        <v>48</v>
      </c>
      <c r="FR7" s="108" t="s">
        <v>47</v>
      </c>
      <c r="FS7" s="108" t="s">
        <v>46</v>
      </c>
      <c r="FT7" s="108" t="s">
        <v>45</v>
      </c>
      <c r="FU7" s="108" t="s">
        <v>44</v>
      </c>
      <c r="FV7" s="108" t="s">
        <v>43</v>
      </c>
      <c r="FW7" s="108" t="s">
        <v>42</v>
      </c>
      <c r="FX7" s="108" t="s">
        <v>41</v>
      </c>
      <c r="FY7" s="106" t="s">
        <v>40</v>
      </c>
      <c r="FZ7" s="107" t="s">
        <v>39</v>
      </c>
      <c r="GA7" s="106" t="s">
        <v>38</v>
      </c>
      <c r="GB7" s="150"/>
      <c r="GC7" s="108" t="s">
        <v>48</v>
      </c>
      <c r="GD7" s="108" t="s">
        <v>47</v>
      </c>
      <c r="GE7" s="108" t="s">
        <v>46</v>
      </c>
      <c r="GF7" s="108" t="s">
        <v>45</v>
      </c>
      <c r="GG7" s="108" t="s">
        <v>44</v>
      </c>
      <c r="GH7" s="108" t="s">
        <v>43</v>
      </c>
      <c r="GI7" s="108" t="s">
        <v>42</v>
      </c>
      <c r="GJ7" s="108" t="s">
        <v>41</v>
      </c>
      <c r="GK7" s="106" t="s">
        <v>40</v>
      </c>
      <c r="GL7" s="107" t="s">
        <v>39</v>
      </c>
      <c r="GM7" s="106" t="s">
        <v>38</v>
      </c>
      <c r="GN7" s="1"/>
      <c r="GO7" s="136"/>
      <c r="GP7" s="150"/>
      <c r="GQ7" s="108" t="s">
        <v>48</v>
      </c>
      <c r="GR7" s="108" t="s">
        <v>47</v>
      </c>
      <c r="GS7" s="108" t="s">
        <v>46</v>
      </c>
      <c r="GT7" s="108" t="s">
        <v>45</v>
      </c>
      <c r="GU7" s="108" t="s">
        <v>44</v>
      </c>
      <c r="GV7" s="108" t="s">
        <v>43</v>
      </c>
      <c r="GW7" s="108" t="s">
        <v>42</v>
      </c>
      <c r="GX7" s="108" t="s">
        <v>41</v>
      </c>
      <c r="GY7" s="106" t="s">
        <v>40</v>
      </c>
      <c r="GZ7" s="107" t="s">
        <v>39</v>
      </c>
      <c r="HA7" s="106" t="s">
        <v>38</v>
      </c>
      <c r="HB7" s="150"/>
      <c r="HC7" s="108" t="s">
        <v>48</v>
      </c>
      <c r="HD7" s="108" t="s">
        <v>47</v>
      </c>
      <c r="HE7" s="108" t="s">
        <v>46</v>
      </c>
      <c r="HF7" s="108" t="s">
        <v>45</v>
      </c>
      <c r="HG7" s="108" t="s">
        <v>44</v>
      </c>
      <c r="HH7" s="108" t="s">
        <v>43</v>
      </c>
      <c r="HI7" s="108" t="s">
        <v>42</v>
      </c>
      <c r="HJ7" s="108" t="s">
        <v>41</v>
      </c>
      <c r="HK7" s="106" t="s">
        <v>40</v>
      </c>
      <c r="HL7" s="107" t="s">
        <v>39</v>
      </c>
      <c r="HM7" s="106" t="s">
        <v>38</v>
      </c>
    </row>
    <row r="8" spans="1:221" ht="36" customHeight="1">
      <c r="A8" s="33" t="s">
        <v>37</v>
      </c>
      <c r="B8" s="109">
        <f>SUM(B11,B18,B24,B28,B32)</f>
        <v>331</v>
      </c>
      <c r="C8" s="110" t="s">
        <v>89</v>
      </c>
      <c r="D8" s="110" t="s">
        <v>89</v>
      </c>
      <c r="E8" s="111">
        <f t="shared" ref="E8:L8" si="0">SUM(E11,E18,E24,E28,E32)</f>
        <v>86</v>
      </c>
      <c r="F8" s="111">
        <f t="shared" si="0"/>
        <v>84</v>
      </c>
      <c r="G8" s="111">
        <f t="shared" si="0"/>
        <v>101</v>
      </c>
      <c r="H8" s="111">
        <f t="shared" si="0"/>
        <v>59</v>
      </c>
      <c r="I8" s="111">
        <f t="shared" si="0"/>
        <v>0</v>
      </c>
      <c r="J8" s="111">
        <f t="shared" si="0"/>
        <v>1</v>
      </c>
      <c r="K8" s="112">
        <f t="shared" si="0"/>
        <v>0</v>
      </c>
      <c r="L8" s="34">
        <f t="shared" si="0"/>
        <v>331</v>
      </c>
      <c r="M8" s="113">
        <f>SUM(M11,M18,M24,M28,M32)</f>
        <v>0</v>
      </c>
      <c r="N8" s="35"/>
      <c r="O8" s="36" t="s">
        <v>37</v>
      </c>
      <c r="P8" s="109">
        <f>SUM(P11,P18,P24,P28,P32)</f>
        <v>5</v>
      </c>
      <c r="Q8" s="110" t="s">
        <v>89</v>
      </c>
      <c r="R8" s="110" t="s">
        <v>89</v>
      </c>
      <c r="S8" s="111">
        <f t="shared" ref="S8:Z8" si="1">SUM(S11,S18,S24,S28,S32)</f>
        <v>2</v>
      </c>
      <c r="T8" s="111">
        <f t="shared" si="1"/>
        <v>3</v>
      </c>
      <c r="U8" s="111">
        <f t="shared" si="1"/>
        <v>0</v>
      </c>
      <c r="V8" s="111">
        <f t="shared" si="1"/>
        <v>0</v>
      </c>
      <c r="W8" s="111">
        <f t="shared" si="1"/>
        <v>0</v>
      </c>
      <c r="X8" s="111">
        <f t="shared" si="1"/>
        <v>0</v>
      </c>
      <c r="Y8" s="112">
        <f t="shared" si="1"/>
        <v>0</v>
      </c>
      <c r="Z8" s="34">
        <f t="shared" si="1"/>
        <v>5</v>
      </c>
      <c r="AA8" s="113">
        <f>SUM(AA11,AA18,AA24,AA28,AA32)</f>
        <v>0</v>
      </c>
      <c r="AB8" s="109">
        <f>SUM(AB11,AB18,AB24,AB28,AB32)</f>
        <v>5</v>
      </c>
      <c r="AC8" s="110" t="s">
        <v>89</v>
      </c>
      <c r="AD8" s="110" t="s">
        <v>89</v>
      </c>
      <c r="AE8" s="111">
        <f t="shared" ref="AE8:AL8" si="2">SUM(AE11,AE18,AE24,AE28,AE32)</f>
        <v>2</v>
      </c>
      <c r="AF8" s="111">
        <f t="shared" si="2"/>
        <v>3</v>
      </c>
      <c r="AG8" s="111">
        <f t="shared" si="2"/>
        <v>0</v>
      </c>
      <c r="AH8" s="111">
        <f t="shared" si="2"/>
        <v>0</v>
      </c>
      <c r="AI8" s="111">
        <f t="shared" si="2"/>
        <v>0</v>
      </c>
      <c r="AJ8" s="111">
        <f t="shared" si="2"/>
        <v>0</v>
      </c>
      <c r="AK8" s="112">
        <f t="shared" si="2"/>
        <v>0</v>
      </c>
      <c r="AL8" s="34">
        <f t="shared" si="2"/>
        <v>5</v>
      </c>
      <c r="AM8" s="113">
        <f>SUM(AM11,AM18,AM24,AM28,AM32)</f>
        <v>0</v>
      </c>
      <c r="AN8" s="37"/>
      <c r="AO8" s="33" t="s">
        <v>37</v>
      </c>
      <c r="AP8" s="109">
        <f>SUM(AP11,AP18,AP24,AP28,AP32)</f>
        <v>0</v>
      </c>
      <c r="AQ8" s="110" t="s">
        <v>82</v>
      </c>
      <c r="AR8" s="110" t="s">
        <v>82</v>
      </c>
      <c r="AS8" s="111">
        <f t="shared" ref="AS8:AZ8" si="3">SUM(AS11,AS18,AS24,AS28,AS32)</f>
        <v>0</v>
      </c>
      <c r="AT8" s="111">
        <f t="shared" si="3"/>
        <v>0</v>
      </c>
      <c r="AU8" s="111">
        <f t="shared" si="3"/>
        <v>0</v>
      </c>
      <c r="AV8" s="111">
        <f t="shared" si="3"/>
        <v>0</v>
      </c>
      <c r="AW8" s="111">
        <f t="shared" si="3"/>
        <v>0</v>
      </c>
      <c r="AX8" s="111">
        <f t="shared" si="3"/>
        <v>0</v>
      </c>
      <c r="AY8" s="112">
        <f t="shared" si="3"/>
        <v>0</v>
      </c>
      <c r="AZ8" s="34">
        <f t="shared" si="3"/>
        <v>0</v>
      </c>
      <c r="BA8" s="113">
        <f>SUM(BA11,BA18,BA24,BA28,BA32)</f>
        <v>0</v>
      </c>
      <c r="BB8" s="109">
        <f>SUM(BB11,BB18,BB24,BB28,BB32)</f>
        <v>0</v>
      </c>
      <c r="BC8" s="110" t="s">
        <v>89</v>
      </c>
      <c r="BD8" s="110" t="s">
        <v>89</v>
      </c>
      <c r="BE8" s="111">
        <f t="shared" ref="BE8:BM23" si="4">SUM(BE11,BE18,BE24,BE28,BE32)</f>
        <v>0</v>
      </c>
      <c r="BF8" s="111">
        <f t="shared" si="4"/>
        <v>0</v>
      </c>
      <c r="BG8" s="111">
        <f t="shared" si="4"/>
        <v>0</v>
      </c>
      <c r="BH8" s="111">
        <f t="shared" si="4"/>
        <v>0</v>
      </c>
      <c r="BI8" s="111">
        <f t="shared" si="4"/>
        <v>0</v>
      </c>
      <c r="BJ8" s="111">
        <f t="shared" si="4"/>
        <v>0</v>
      </c>
      <c r="BK8" s="112">
        <f t="shared" si="4"/>
        <v>0</v>
      </c>
      <c r="BL8" s="34">
        <f t="shared" si="4"/>
        <v>0</v>
      </c>
      <c r="BM8" s="113">
        <f>SUM(BM11,BM18,BM24,BM28,BM32)</f>
        <v>0</v>
      </c>
      <c r="BN8" s="35"/>
      <c r="BO8" s="36" t="s">
        <v>37</v>
      </c>
      <c r="BP8" s="109">
        <f>SUM(BP11,BP18,BP24,BP28,BP32)</f>
        <v>0</v>
      </c>
      <c r="BQ8" s="110" t="s">
        <v>89</v>
      </c>
      <c r="BR8" s="110" t="s">
        <v>89</v>
      </c>
      <c r="BS8" s="111">
        <f t="shared" ref="BS8:BZ8" si="5">SUM(BS11,BS18,BS24,BS28,BS32)</f>
        <v>0</v>
      </c>
      <c r="BT8" s="111">
        <f t="shared" si="5"/>
        <v>0</v>
      </c>
      <c r="BU8" s="111">
        <f t="shared" si="5"/>
        <v>0</v>
      </c>
      <c r="BV8" s="111">
        <f t="shared" si="5"/>
        <v>0</v>
      </c>
      <c r="BW8" s="111">
        <f t="shared" si="5"/>
        <v>0</v>
      </c>
      <c r="BX8" s="111">
        <f t="shared" si="5"/>
        <v>0</v>
      </c>
      <c r="BY8" s="112">
        <f t="shared" si="5"/>
        <v>0</v>
      </c>
      <c r="BZ8" s="34">
        <f t="shared" si="5"/>
        <v>0</v>
      </c>
      <c r="CA8" s="113">
        <f>SUM(CA11,CA18,CA24,CA28,CA32)</f>
        <v>0</v>
      </c>
      <c r="CB8" s="109">
        <f>SUM(CB11,CB18,CB24,CB28,CB32)</f>
        <v>0</v>
      </c>
      <c r="CC8" s="110" t="s">
        <v>89</v>
      </c>
      <c r="CD8" s="110" t="s">
        <v>89</v>
      </c>
      <c r="CE8" s="111">
        <f t="shared" ref="CE8:CL8" si="6">SUM(CE11,CE18,CE24,CE28,CE32)</f>
        <v>0</v>
      </c>
      <c r="CF8" s="111">
        <f t="shared" si="6"/>
        <v>0</v>
      </c>
      <c r="CG8" s="111">
        <f t="shared" si="6"/>
        <v>0</v>
      </c>
      <c r="CH8" s="111">
        <f t="shared" si="6"/>
        <v>0</v>
      </c>
      <c r="CI8" s="111">
        <f t="shared" si="6"/>
        <v>0</v>
      </c>
      <c r="CJ8" s="111">
        <f t="shared" si="6"/>
        <v>0</v>
      </c>
      <c r="CK8" s="112">
        <f t="shared" si="6"/>
        <v>0</v>
      </c>
      <c r="CL8" s="34">
        <f t="shared" si="6"/>
        <v>0</v>
      </c>
      <c r="CM8" s="113">
        <f>SUM(CM11,CM18,CM24,CM28,CM32)</f>
        <v>0</v>
      </c>
      <c r="CN8" s="34"/>
      <c r="CO8" s="33" t="s">
        <v>37</v>
      </c>
      <c r="CP8" s="109">
        <f>SUM(CP11,CP18,CP24,CP28,CP32)</f>
        <v>0</v>
      </c>
      <c r="CQ8" s="110" t="s">
        <v>89</v>
      </c>
      <c r="CR8" s="110" t="s">
        <v>89</v>
      </c>
      <c r="CS8" s="111">
        <f t="shared" ref="CS8:CZ8" si="7">SUM(CS11,CS18,CS24,CS28,CS32)</f>
        <v>0</v>
      </c>
      <c r="CT8" s="111">
        <f t="shared" si="7"/>
        <v>0</v>
      </c>
      <c r="CU8" s="111">
        <f t="shared" si="7"/>
        <v>0</v>
      </c>
      <c r="CV8" s="111">
        <f t="shared" si="7"/>
        <v>0</v>
      </c>
      <c r="CW8" s="111">
        <f t="shared" si="7"/>
        <v>0</v>
      </c>
      <c r="CX8" s="111">
        <f t="shared" si="7"/>
        <v>0</v>
      </c>
      <c r="CY8" s="112">
        <f t="shared" si="7"/>
        <v>0</v>
      </c>
      <c r="CZ8" s="34">
        <f t="shared" si="7"/>
        <v>0</v>
      </c>
      <c r="DA8" s="113">
        <f>SUM(DA11,DA18,DA24,DA28,DA32)</f>
        <v>0</v>
      </c>
      <c r="DB8" s="109">
        <f>SUM(DB11,DB18,DB24,DB28,DB32)</f>
        <v>0</v>
      </c>
      <c r="DC8" s="110" t="s">
        <v>89</v>
      </c>
      <c r="DD8" s="110" t="s">
        <v>89</v>
      </c>
      <c r="DE8" s="111">
        <f t="shared" ref="DE8:DL8" si="8">SUM(DE11,DE18,DE24,DE28,DE32)</f>
        <v>0</v>
      </c>
      <c r="DF8" s="111">
        <f t="shared" si="8"/>
        <v>0</v>
      </c>
      <c r="DG8" s="111">
        <f t="shared" si="8"/>
        <v>0</v>
      </c>
      <c r="DH8" s="111">
        <f t="shared" si="8"/>
        <v>0</v>
      </c>
      <c r="DI8" s="111">
        <f t="shared" si="8"/>
        <v>0</v>
      </c>
      <c r="DJ8" s="111">
        <f t="shared" si="8"/>
        <v>0</v>
      </c>
      <c r="DK8" s="112">
        <f t="shared" si="8"/>
        <v>0</v>
      </c>
      <c r="DL8" s="34">
        <f t="shared" si="8"/>
        <v>0</v>
      </c>
      <c r="DM8" s="113">
        <f>SUM(DM11,DM18,DM24,DM28,DM32)</f>
        <v>0</v>
      </c>
      <c r="DN8" s="37"/>
      <c r="DO8" s="33" t="s">
        <v>37</v>
      </c>
      <c r="DP8" s="109">
        <f>SUM(DP11,DP18,DP24,DP28,DP32)</f>
        <v>0</v>
      </c>
      <c r="DQ8" s="110" t="s">
        <v>89</v>
      </c>
      <c r="DR8" s="110" t="s">
        <v>89</v>
      </c>
      <c r="DS8" s="111">
        <f t="shared" ref="DS8:DZ8" si="9">SUM(DS11,DS18,DS24,DS28,DS32)</f>
        <v>0</v>
      </c>
      <c r="DT8" s="111">
        <f t="shared" si="9"/>
        <v>0</v>
      </c>
      <c r="DU8" s="111">
        <f t="shared" si="9"/>
        <v>0</v>
      </c>
      <c r="DV8" s="111">
        <f t="shared" si="9"/>
        <v>0</v>
      </c>
      <c r="DW8" s="111">
        <f t="shared" si="9"/>
        <v>0</v>
      </c>
      <c r="DX8" s="111">
        <f t="shared" si="9"/>
        <v>0</v>
      </c>
      <c r="DY8" s="112">
        <f t="shared" si="9"/>
        <v>0</v>
      </c>
      <c r="DZ8" s="34">
        <f t="shared" si="9"/>
        <v>0</v>
      </c>
      <c r="EA8" s="113">
        <f>SUM(EA11,EA18,EA24,EA28,EA32)</f>
        <v>0</v>
      </c>
      <c r="EB8" s="109">
        <f>SUM(EB11,EB18,EB24,EB28,EB32)</f>
        <v>5</v>
      </c>
      <c r="EC8" s="110" t="s">
        <v>89</v>
      </c>
      <c r="ED8" s="110" t="s">
        <v>89</v>
      </c>
      <c r="EE8" s="111">
        <f t="shared" ref="EE8:EL8" si="10">SUM(EE11,EE18,EE24,EE28,EE32)</f>
        <v>2</v>
      </c>
      <c r="EF8" s="111">
        <f t="shared" si="10"/>
        <v>3</v>
      </c>
      <c r="EG8" s="111">
        <f t="shared" si="10"/>
        <v>0</v>
      </c>
      <c r="EH8" s="111">
        <f t="shared" si="10"/>
        <v>0</v>
      </c>
      <c r="EI8" s="111">
        <f t="shared" si="10"/>
        <v>0</v>
      </c>
      <c r="EJ8" s="111">
        <f t="shared" si="10"/>
        <v>0</v>
      </c>
      <c r="EK8" s="112">
        <f t="shared" si="10"/>
        <v>0</v>
      </c>
      <c r="EL8" s="34">
        <f t="shared" si="10"/>
        <v>5</v>
      </c>
      <c r="EM8" s="113">
        <f>SUM(EM11,EM18,EM24,EM28,EM32)</f>
        <v>0</v>
      </c>
      <c r="EN8" s="37"/>
      <c r="EO8" s="33" t="s">
        <v>37</v>
      </c>
      <c r="EP8" s="109">
        <f>SUM(EP11,EP18,EP24,EP28,EP32)</f>
        <v>0</v>
      </c>
      <c r="EQ8" s="110" t="s">
        <v>89</v>
      </c>
      <c r="ER8" s="110" t="s">
        <v>89</v>
      </c>
      <c r="ES8" s="111">
        <f t="shared" ref="ES8:EZ8" si="11">SUM(ES11,ES18,ES24,ES28,ES32)</f>
        <v>0</v>
      </c>
      <c r="ET8" s="111">
        <f t="shared" si="11"/>
        <v>0</v>
      </c>
      <c r="EU8" s="111">
        <f t="shared" si="11"/>
        <v>0</v>
      </c>
      <c r="EV8" s="111">
        <f t="shared" si="11"/>
        <v>0</v>
      </c>
      <c r="EW8" s="111">
        <f t="shared" si="11"/>
        <v>0</v>
      </c>
      <c r="EX8" s="111">
        <f t="shared" si="11"/>
        <v>0</v>
      </c>
      <c r="EY8" s="112">
        <f t="shared" si="11"/>
        <v>0</v>
      </c>
      <c r="EZ8" s="34">
        <f t="shared" si="11"/>
        <v>0</v>
      </c>
      <c r="FA8" s="113">
        <f>SUM(FA11,FA18,FA24,FA28,FA32)</f>
        <v>0</v>
      </c>
      <c r="FB8" s="35">
        <f>SUM(FB11,FB18,FB24,FB28,FB32)</f>
        <v>0</v>
      </c>
      <c r="FC8" s="110" t="s">
        <v>89</v>
      </c>
      <c r="FD8" s="110" t="s">
        <v>89</v>
      </c>
      <c r="FE8" s="114">
        <f t="shared" ref="FE8:FL8" si="12">SUM(FE11,FE18,FE24,FE28,FE32)</f>
        <v>0</v>
      </c>
      <c r="FF8" s="114">
        <f t="shared" si="12"/>
        <v>0</v>
      </c>
      <c r="FG8" s="114">
        <f t="shared" si="12"/>
        <v>0</v>
      </c>
      <c r="FH8" s="114">
        <f t="shared" si="12"/>
        <v>0</v>
      </c>
      <c r="FI8" s="114">
        <f t="shared" si="12"/>
        <v>0</v>
      </c>
      <c r="FJ8" s="114">
        <f t="shared" si="12"/>
        <v>0</v>
      </c>
      <c r="FK8" s="112">
        <f t="shared" si="12"/>
        <v>0</v>
      </c>
      <c r="FL8" s="34">
        <f t="shared" si="12"/>
        <v>0</v>
      </c>
      <c r="FM8" s="113">
        <f>SUM(FM11,FM18,FM24,FM28,FM32)</f>
        <v>0</v>
      </c>
      <c r="FN8" s="37"/>
      <c r="FO8" s="33" t="s">
        <v>37</v>
      </c>
      <c r="FP8" s="35">
        <f>SUM(FP11,FP18,FP24,FP28,FP32)</f>
        <v>0</v>
      </c>
      <c r="FQ8" s="110" t="s">
        <v>89</v>
      </c>
      <c r="FR8" s="110" t="s">
        <v>89</v>
      </c>
      <c r="FS8" s="114">
        <f t="shared" ref="FS8:FZ8" si="13">SUM(FS11,FS18,FS24,FS28,FS32)</f>
        <v>0</v>
      </c>
      <c r="FT8" s="114">
        <f t="shared" si="13"/>
        <v>0</v>
      </c>
      <c r="FU8" s="114">
        <f t="shared" si="13"/>
        <v>0</v>
      </c>
      <c r="FV8" s="114">
        <f t="shared" si="13"/>
        <v>0</v>
      </c>
      <c r="FW8" s="114">
        <f t="shared" si="13"/>
        <v>0</v>
      </c>
      <c r="FX8" s="114">
        <f t="shared" si="13"/>
        <v>0</v>
      </c>
      <c r="FY8" s="112">
        <f t="shared" si="13"/>
        <v>0</v>
      </c>
      <c r="FZ8" s="34">
        <f t="shared" si="13"/>
        <v>0</v>
      </c>
      <c r="GA8" s="113">
        <f>SUM(GA11,GA18,GA24,GA28,GA32)</f>
        <v>0</v>
      </c>
      <c r="GB8" s="35">
        <f>SUM(GB11,GB18,GB24,GB28,GB32)</f>
        <v>0</v>
      </c>
      <c r="GC8" s="110" t="s">
        <v>89</v>
      </c>
      <c r="GD8" s="110" t="s">
        <v>89</v>
      </c>
      <c r="GE8" s="114">
        <f t="shared" ref="GE8:GL8" si="14">SUM(GE11,GE18,GE24,GE28,GE32)</f>
        <v>0</v>
      </c>
      <c r="GF8" s="114">
        <f t="shared" si="14"/>
        <v>0</v>
      </c>
      <c r="GG8" s="114">
        <f t="shared" si="14"/>
        <v>0</v>
      </c>
      <c r="GH8" s="114">
        <f t="shared" si="14"/>
        <v>0</v>
      </c>
      <c r="GI8" s="114">
        <f t="shared" si="14"/>
        <v>0</v>
      </c>
      <c r="GJ8" s="114">
        <f t="shared" si="14"/>
        <v>0</v>
      </c>
      <c r="GK8" s="112">
        <f t="shared" si="14"/>
        <v>0</v>
      </c>
      <c r="GL8" s="34">
        <f t="shared" si="14"/>
        <v>0</v>
      </c>
      <c r="GM8" s="113">
        <f>SUM(GM11,GM18,GM24,GM28,GM32)</f>
        <v>0</v>
      </c>
      <c r="GN8" s="11"/>
      <c r="GO8" s="33" t="s">
        <v>37</v>
      </c>
      <c r="GP8" s="35">
        <f>SUM(GP11,GP18,GP24,GP28,GP32)</f>
        <v>0</v>
      </c>
      <c r="GQ8" s="110" t="s">
        <v>89</v>
      </c>
      <c r="GR8" s="110" t="s">
        <v>89</v>
      </c>
      <c r="GS8" s="114">
        <f t="shared" ref="GS8:GZ8" si="15">SUM(GS11,GS18,GS24,GS28,GS32)</f>
        <v>0</v>
      </c>
      <c r="GT8" s="114">
        <f t="shared" si="15"/>
        <v>0</v>
      </c>
      <c r="GU8" s="114">
        <f t="shared" si="15"/>
        <v>0</v>
      </c>
      <c r="GV8" s="114">
        <f t="shared" si="15"/>
        <v>0</v>
      </c>
      <c r="GW8" s="114">
        <f t="shared" si="15"/>
        <v>0</v>
      </c>
      <c r="GX8" s="114">
        <f t="shared" si="15"/>
        <v>0</v>
      </c>
      <c r="GY8" s="112">
        <f t="shared" si="15"/>
        <v>0</v>
      </c>
      <c r="GZ8" s="34">
        <f t="shared" si="15"/>
        <v>0</v>
      </c>
      <c r="HA8" s="113">
        <f>SUM(HA11,HA18,HA24,HA28,HA32)</f>
        <v>0</v>
      </c>
      <c r="HB8" s="35">
        <f>SUM(HB11,HB18,HB24,HB28,HB32)</f>
        <v>0</v>
      </c>
      <c r="HC8" s="110" t="s">
        <v>89</v>
      </c>
      <c r="HD8" s="110" t="s">
        <v>89</v>
      </c>
      <c r="HE8" s="114">
        <f t="shared" ref="HE8:HL8" si="16">SUM(HE11,HE18,HE24,HE28,HE32)</f>
        <v>0</v>
      </c>
      <c r="HF8" s="114">
        <f t="shared" si="16"/>
        <v>0</v>
      </c>
      <c r="HG8" s="114">
        <f t="shared" si="16"/>
        <v>0</v>
      </c>
      <c r="HH8" s="114">
        <f t="shared" si="16"/>
        <v>0</v>
      </c>
      <c r="HI8" s="114">
        <f t="shared" si="16"/>
        <v>0</v>
      </c>
      <c r="HJ8" s="114">
        <f t="shared" si="16"/>
        <v>0</v>
      </c>
      <c r="HK8" s="112">
        <f t="shared" si="16"/>
        <v>0</v>
      </c>
      <c r="HL8" s="34">
        <f t="shared" si="16"/>
        <v>0</v>
      </c>
      <c r="HM8" s="113">
        <f>SUM(HM11,HM18,HM24,HM28,HM32)</f>
        <v>0</v>
      </c>
    </row>
    <row r="9" spans="1:221" ht="36" customHeight="1">
      <c r="A9" s="33" t="s">
        <v>36</v>
      </c>
      <c r="B9" s="109">
        <f>SUM(B12:B15,B19,B25,B29,B33:B35)</f>
        <v>279</v>
      </c>
      <c r="C9" s="110" t="s">
        <v>82</v>
      </c>
      <c r="D9" s="110" t="s">
        <v>82</v>
      </c>
      <c r="E9" s="111">
        <f t="shared" ref="E9:L9" si="17">SUM(E12:E15,E19,E25,E29,E33:E35)</f>
        <v>75</v>
      </c>
      <c r="F9" s="111">
        <f t="shared" si="17"/>
        <v>73</v>
      </c>
      <c r="G9" s="111">
        <f t="shared" si="17"/>
        <v>79</v>
      </c>
      <c r="H9" s="111">
        <f t="shared" si="17"/>
        <v>52</v>
      </c>
      <c r="I9" s="111">
        <f t="shared" si="17"/>
        <v>0</v>
      </c>
      <c r="J9" s="111">
        <f t="shared" si="17"/>
        <v>0</v>
      </c>
      <c r="K9" s="112">
        <f t="shared" si="17"/>
        <v>0</v>
      </c>
      <c r="L9" s="34">
        <f t="shared" si="17"/>
        <v>279</v>
      </c>
      <c r="M9" s="112">
        <f t="shared" ref="M9:M41" si="18">SUM(M12,M19,M25,M29,M33)</f>
        <v>0</v>
      </c>
      <c r="N9" s="35"/>
      <c r="O9" s="36" t="s">
        <v>36</v>
      </c>
      <c r="P9" s="109">
        <f>SUM(P12:P15,P19,P25,P29,P33:P35)</f>
        <v>4</v>
      </c>
      <c r="Q9" s="110" t="s">
        <v>82</v>
      </c>
      <c r="R9" s="110" t="s">
        <v>82</v>
      </c>
      <c r="S9" s="111">
        <f t="shared" ref="S9:Z9" si="19">SUM(S12:S15,S19,S25,S29,S33:S35)</f>
        <v>2</v>
      </c>
      <c r="T9" s="111">
        <f t="shared" si="19"/>
        <v>2</v>
      </c>
      <c r="U9" s="111">
        <f t="shared" si="19"/>
        <v>0</v>
      </c>
      <c r="V9" s="111">
        <f t="shared" si="19"/>
        <v>0</v>
      </c>
      <c r="W9" s="111">
        <f t="shared" si="19"/>
        <v>0</v>
      </c>
      <c r="X9" s="111">
        <f t="shared" si="19"/>
        <v>0</v>
      </c>
      <c r="Y9" s="112">
        <f t="shared" si="19"/>
        <v>0</v>
      </c>
      <c r="Z9" s="34">
        <f t="shared" si="19"/>
        <v>4</v>
      </c>
      <c r="AA9" s="112">
        <f t="shared" ref="AA9:AA41" si="20">SUM(AA12,AA19,AA25,AA29,AA33)</f>
        <v>0</v>
      </c>
      <c r="AB9" s="109">
        <f>SUM(AB12:AB15,AB19,AB25,AB29,AB33:AB35)</f>
        <v>4</v>
      </c>
      <c r="AC9" s="110" t="s">
        <v>82</v>
      </c>
      <c r="AD9" s="110" t="s">
        <v>82</v>
      </c>
      <c r="AE9" s="111">
        <f t="shared" ref="AE9:AL9" si="21">SUM(AE12:AE15,AE19,AE25,AE29,AE33:AE35)</f>
        <v>2</v>
      </c>
      <c r="AF9" s="111">
        <f t="shared" si="21"/>
        <v>2</v>
      </c>
      <c r="AG9" s="111">
        <f t="shared" si="21"/>
        <v>0</v>
      </c>
      <c r="AH9" s="111">
        <f t="shared" si="21"/>
        <v>0</v>
      </c>
      <c r="AI9" s="111">
        <f t="shared" si="21"/>
        <v>0</v>
      </c>
      <c r="AJ9" s="111">
        <f t="shared" si="21"/>
        <v>0</v>
      </c>
      <c r="AK9" s="112">
        <f t="shared" si="21"/>
        <v>0</v>
      </c>
      <c r="AL9" s="34">
        <f t="shared" si="21"/>
        <v>4</v>
      </c>
      <c r="AM9" s="112">
        <f t="shared" ref="AM9:AM41" si="22">SUM(AM12,AM19,AM25,AM29,AM33)</f>
        <v>0</v>
      </c>
      <c r="AN9" s="37"/>
      <c r="AO9" s="33" t="s">
        <v>36</v>
      </c>
      <c r="AP9" s="109">
        <f>SUM(AP12:AP15,AP19,AP25,AP29,AP33:AP35)</f>
        <v>0</v>
      </c>
      <c r="AQ9" s="110" t="s">
        <v>82</v>
      </c>
      <c r="AR9" s="110" t="s">
        <v>82</v>
      </c>
      <c r="AS9" s="111">
        <f t="shared" ref="AS9:BA9" si="23">SUM(AS12:AS15,AS19,AS25,AS29,AS33:AS35)</f>
        <v>0</v>
      </c>
      <c r="AT9" s="111">
        <f t="shared" si="23"/>
        <v>0</v>
      </c>
      <c r="AU9" s="111">
        <f t="shared" si="23"/>
        <v>0</v>
      </c>
      <c r="AV9" s="111">
        <f t="shared" si="23"/>
        <v>0</v>
      </c>
      <c r="AW9" s="111">
        <f t="shared" si="23"/>
        <v>0</v>
      </c>
      <c r="AX9" s="111">
        <f t="shared" si="23"/>
        <v>0</v>
      </c>
      <c r="AY9" s="112">
        <f t="shared" si="23"/>
        <v>0</v>
      </c>
      <c r="AZ9" s="34">
        <f t="shared" si="23"/>
        <v>0</v>
      </c>
      <c r="BA9" s="112">
        <f t="shared" si="23"/>
        <v>0</v>
      </c>
      <c r="BB9" s="109">
        <f>SUM(BB12:BB15,BB19,BB25,BB29,BB33:BB35)</f>
        <v>0</v>
      </c>
      <c r="BC9" s="110" t="s">
        <v>82</v>
      </c>
      <c r="BD9" s="110" t="s">
        <v>82</v>
      </c>
      <c r="BE9" s="111">
        <f t="shared" ref="BE9:BK9" si="24">SUM(BE12:BE15,BE19,BE25,BE29,BE33:BE35)</f>
        <v>0</v>
      </c>
      <c r="BF9" s="111">
        <f t="shared" si="24"/>
        <v>0</v>
      </c>
      <c r="BG9" s="111">
        <f t="shared" si="24"/>
        <v>0</v>
      </c>
      <c r="BH9" s="111">
        <f t="shared" si="24"/>
        <v>0</v>
      </c>
      <c r="BI9" s="111">
        <f t="shared" si="24"/>
        <v>0</v>
      </c>
      <c r="BJ9" s="111">
        <f t="shared" si="24"/>
        <v>0</v>
      </c>
      <c r="BK9" s="112">
        <f t="shared" si="24"/>
        <v>0</v>
      </c>
      <c r="BL9" s="34">
        <f t="shared" si="4"/>
        <v>0</v>
      </c>
      <c r="BM9" s="112">
        <f t="shared" si="4"/>
        <v>0</v>
      </c>
      <c r="BN9" s="35"/>
      <c r="BO9" s="36" t="s">
        <v>36</v>
      </c>
      <c r="BP9" s="109">
        <f>SUM(BP12:BP15,BP19,BP25,BP29,BP33:BP35)</f>
        <v>0</v>
      </c>
      <c r="BQ9" s="110" t="s">
        <v>82</v>
      </c>
      <c r="BR9" s="110" t="s">
        <v>82</v>
      </c>
      <c r="BS9" s="111">
        <f t="shared" ref="BS9:CA9" si="25">SUM(BS12:BS15,BS19,BS25,BS29,BS33:BS35)</f>
        <v>0</v>
      </c>
      <c r="BT9" s="111">
        <f t="shared" si="25"/>
        <v>0</v>
      </c>
      <c r="BU9" s="111">
        <f t="shared" si="25"/>
        <v>0</v>
      </c>
      <c r="BV9" s="111">
        <f t="shared" si="25"/>
        <v>0</v>
      </c>
      <c r="BW9" s="111">
        <f t="shared" si="25"/>
        <v>0</v>
      </c>
      <c r="BX9" s="111">
        <f t="shared" si="25"/>
        <v>0</v>
      </c>
      <c r="BY9" s="112">
        <f t="shared" si="25"/>
        <v>0</v>
      </c>
      <c r="BZ9" s="34">
        <f t="shared" si="25"/>
        <v>0</v>
      </c>
      <c r="CA9" s="112">
        <f t="shared" si="25"/>
        <v>0</v>
      </c>
      <c r="CB9" s="109">
        <f>SUM(CB12:CB15,CB19,CB25,CB29,CB33:CB35)</f>
        <v>0</v>
      </c>
      <c r="CC9" s="110" t="s">
        <v>89</v>
      </c>
      <c r="CD9" s="110" t="s">
        <v>89</v>
      </c>
      <c r="CE9" s="111">
        <f t="shared" ref="CE9:CM9" si="26">SUM(CE12:CE15,CE19,CE25,CE29,CE33:CE35)</f>
        <v>0</v>
      </c>
      <c r="CF9" s="111">
        <f t="shared" si="26"/>
        <v>0</v>
      </c>
      <c r="CG9" s="111">
        <f t="shared" si="26"/>
        <v>0</v>
      </c>
      <c r="CH9" s="111">
        <f t="shared" si="26"/>
        <v>0</v>
      </c>
      <c r="CI9" s="111">
        <f t="shared" si="26"/>
        <v>0</v>
      </c>
      <c r="CJ9" s="111">
        <f t="shared" si="26"/>
        <v>0</v>
      </c>
      <c r="CK9" s="112">
        <f t="shared" si="26"/>
        <v>0</v>
      </c>
      <c r="CL9" s="34">
        <f t="shared" si="26"/>
        <v>0</v>
      </c>
      <c r="CM9" s="112">
        <f t="shared" si="26"/>
        <v>0</v>
      </c>
      <c r="CN9" s="34"/>
      <c r="CO9" s="33" t="s">
        <v>36</v>
      </c>
      <c r="CP9" s="109">
        <f>SUM(CP12:CP15,CP19,CP25,CP29,CP33:CP35)</f>
        <v>0</v>
      </c>
      <c r="CQ9" s="110" t="s">
        <v>89</v>
      </c>
      <c r="CR9" s="110" t="s">
        <v>89</v>
      </c>
      <c r="CS9" s="111">
        <f t="shared" ref="CS9:DA9" si="27">SUM(CS12:CS15,CS19,CS25,CS29,CS33:CS35)</f>
        <v>0</v>
      </c>
      <c r="CT9" s="111">
        <f t="shared" si="27"/>
        <v>0</v>
      </c>
      <c r="CU9" s="111">
        <f t="shared" si="27"/>
        <v>0</v>
      </c>
      <c r="CV9" s="111">
        <f t="shared" si="27"/>
        <v>0</v>
      </c>
      <c r="CW9" s="111">
        <f t="shared" si="27"/>
        <v>0</v>
      </c>
      <c r="CX9" s="111">
        <f t="shared" si="27"/>
        <v>0</v>
      </c>
      <c r="CY9" s="112">
        <f t="shared" si="27"/>
        <v>0</v>
      </c>
      <c r="CZ9" s="34">
        <f t="shared" si="27"/>
        <v>0</v>
      </c>
      <c r="DA9" s="112">
        <f t="shared" si="27"/>
        <v>0</v>
      </c>
      <c r="DB9" s="109">
        <f>SUM(DB12:DB15,DB19,DB25,DB29,DB33:DB35)</f>
        <v>0</v>
      </c>
      <c r="DC9" s="110" t="s">
        <v>89</v>
      </c>
      <c r="DD9" s="110" t="s">
        <v>89</v>
      </c>
      <c r="DE9" s="111">
        <f t="shared" ref="DE9:DM9" si="28">SUM(DE12:DE15,DE19,DE25,DE29,DE33:DE35)</f>
        <v>0</v>
      </c>
      <c r="DF9" s="111">
        <f t="shared" si="28"/>
        <v>0</v>
      </c>
      <c r="DG9" s="111">
        <f t="shared" si="28"/>
        <v>0</v>
      </c>
      <c r="DH9" s="111">
        <f t="shared" si="28"/>
        <v>0</v>
      </c>
      <c r="DI9" s="111">
        <f t="shared" si="28"/>
        <v>0</v>
      </c>
      <c r="DJ9" s="111">
        <f t="shared" si="28"/>
        <v>0</v>
      </c>
      <c r="DK9" s="112">
        <f t="shared" si="28"/>
        <v>0</v>
      </c>
      <c r="DL9" s="34">
        <f t="shared" si="28"/>
        <v>0</v>
      </c>
      <c r="DM9" s="112">
        <f t="shared" si="28"/>
        <v>0</v>
      </c>
      <c r="DN9" s="37"/>
      <c r="DO9" s="33" t="s">
        <v>36</v>
      </c>
      <c r="DP9" s="109">
        <f>SUM(DP12:DP15,DP19,DP25,DP29,DP33:DP35)</f>
        <v>0</v>
      </c>
      <c r="DQ9" s="110" t="s">
        <v>82</v>
      </c>
      <c r="DR9" s="110" t="s">
        <v>82</v>
      </c>
      <c r="DS9" s="111">
        <f t="shared" ref="DS9:EA9" si="29">SUM(DS12:DS15,DS19,DS25,DS29,DS33:DS35)</f>
        <v>0</v>
      </c>
      <c r="DT9" s="111">
        <f t="shared" si="29"/>
        <v>0</v>
      </c>
      <c r="DU9" s="111">
        <f t="shared" si="29"/>
        <v>0</v>
      </c>
      <c r="DV9" s="111">
        <f t="shared" si="29"/>
        <v>0</v>
      </c>
      <c r="DW9" s="111">
        <f t="shared" si="29"/>
        <v>0</v>
      </c>
      <c r="DX9" s="111">
        <f t="shared" si="29"/>
        <v>0</v>
      </c>
      <c r="DY9" s="112">
        <f t="shared" si="29"/>
        <v>0</v>
      </c>
      <c r="DZ9" s="34">
        <f t="shared" si="29"/>
        <v>0</v>
      </c>
      <c r="EA9" s="112">
        <f t="shared" si="29"/>
        <v>0</v>
      </c>
      <c r="EB9" s="109">
        <f>SUM(EB12:EB15,EB19,EB25,EB29,EB33:EB35)</f>
        <v>4</v>
      </c>
      <c r="EC9" s="110" t="s">
        <v>82</v>
      </c>
      <c r="ED9" s="110" t="s">
        <v>82</v>
      </c>
      <c r="EE9" s="111">
        <f t="shared" ref="EE9:EL9" si="30">SUM(EE12:EE15,EE19,EE25,EE29,EE33:EE35)</f>
        <v>2</v>
      </c>
      <c r="EF9" s="111">
        <f t="shared" si="30"/>
        <v>2</v>
      </c>
      <c r="EG9" s="111">
        <f t="shared" si="30"/>
        <v>0</v>
      </c>
      <c r="EH9" s="111">
        <f t="shared" si="30"/>
        <v>0</v>
      </c>
      <c r="EI9" s="111">
        <f t="shared" si="30"/>
        <v>0</v>
      </c>
      <c r="EJ9" s="111">
        <f t="shared" si="30"/>
        <v>0</v>
      </c>
      <c r="EK9" s="112">
        <f t="shared" si="30"/>
        <v>0</v>
      </c>
      <c r="EL9" s="34">
        <f t="shared" si="30"/>
        <v>4</v>
      </c>
      <c r="EM9" s="112">
        <f t="shared" ref="EM9:EM41" si="31">SUM(EM12,EM19,EM25,EM29,EM33)</f>
        <v>0</v>
      </c>
      <c r="EN9" s="37"/>
      <c r="EO9" s="33" t="s">
        <v>36</v>
      </c>
      <c r="EP9" s="109">
        <f>SUM(EP12:EP15,EP19,EP25,EP29,EP33:EP35)</f>
        <v>0</v>
      </c>
      <c r="EQ9" s="110" t="s">
        <v>89</v>
      </c>
      <c r="ER9" s="110" t="s">
        <v>89</v>
      </c>
      <c r="ES9" s="111">
        <f t="shared" ref="ES9:FA9" si="32">SUM(ES12:ES15,ES19,ES25,ES29,ES33:ES35)</f>
        <v>0</v>
      </c>
      <c r="ET9" s="111">
        <f t="shared" si="32"/>
        <v>0</v>
      </c>
      <c r="EU9" s="111">
        <f t="shared" si="32"/>
        <v>0</v>
      </c>
      <c r="EV9" s="111">
        <f t="shared" si="32"/>
        <v>0</v>
      </c>
      <c r="EW9" s="111">
        <f t="shared" si="32"/>
        <v>0</v>
      </c>
      <c r="EX9" s="111">
        <f t="shared" si="32"/>
        <v>0</v>
      </c>
      <c r="EY9" s="112">
        <f t="shared" si="32"/>
        <v>0</v>
      </c>
      <c r="EZ9" s="34">
        <f t="shared" si="32"/>
        <v>0</v>
      </c>
      <c r="FA9" s="112">
        <f t="shared" si="32"/>
        <v>0</v>
      </c>
      <c r="FB9" s="35">
        <f>SUM(FB12:FB15,FB19,FB25,FB29,FB33:FB35)</f>
        <v>0</v>
      </c>
      <c r="FC9" s="110" t="s">
        <v>89</v>
      </c>
      <c r="FD9" s="110" t="s">
        <v>89</v>
      </c>
      <c r="FE9" s="114">
        <f t="shared" ref="FE9:FM9" si="33">SUM(FE12:FE15,FE19,FE25,FE29,FE33:FE35)</f>
        <v>0</v>
      </c>
      <c r="FF9" s="114">
        <f t="shared" si="33"/>
        <v>0</v>
      </c>
      <c r="FG9" s="114">
        <f t="shared" si="33"/>
        <v>0</v>
      </c>
      <c r="FH9" s="114">
        <f t="shared" si="33"/>
        <v>0</v>
      </c>
      <c r="FI9" s="114">
        <f t="shared" si="33"/>
        <v>0</v>
      </c>
      <c r="FJ9" s="114">
        <f t="shared" si="33"/>
        <v>0</v>
      </c>
      <c r="FK9" s="112">
        <f t="shared" si="33"/>
        <v>0</v>
      </c>
      <c r="FL9" s="34">
        <f t="shared" si="33"/>
        <v>0</v>
      </c>
      <c r="FM9" s="112">
        <f t="shared" si="33"/>
        <v>0</v>
      </c>
      <c r="FN9" s="37"/>
      <c r="FO9" s="33" t="s">
        <v>36</v>
      </c>
      <c r="FP9" s="35">
        <f>SUM(FP12:FP15,FP19,FP25,FP29,FP33:FP35)</f>
        <v>0</v>
      </c>
      <c r="FQ9" s="110" t="s">
        <v>89</v>
      </c>
      <c r="FR9" s="110" t="s">
        <v>89</v>
      </c>
      <c r="FS9" s="114">
        <f t="shared" ref="FS9:GA9" si="34">SUM(FS12:FS15,FS19,FS25,FS29,FS33:FS35)</f>
        <v>0</v>
      </c>
      <c r="FT9" s="114">
        <f t="shared" si="34"/>
        <v>0</v>
      </c>
      <c r="FU9" s="114">
        <f t="shared" si="34"/>
        <v>0</v>
      </c>
      <c r="FV9" s="114">
        <f t="shared" si="34"/>
        <v>0</v>
      </c>
      <c r="FW9" s="114">
        <f t="shared" si="34"/>
        <v>0</v>
      </c>
      <c r="FX9" s="114">
        <f t="shared" si="34"/>
        <v>0</v>
      </c>
      <c r="FY9" s="112">
        <f t="shared" si="34"/>
        <v>0</v>
      </c>
      <c r="FZ9" s="34">
        <f t="shared" si="34"/>
        <v>0</v>
      </c>
      <c r="GA9" s="112">
        <f t="shared" si="34"/>
        <v>0</v>
      </c>
      <c r="GB9" s="35">
        <f>SUM(GB12:GB15,GB19,GB25,GB29,GB33:GB35)</f>
        <v>0</v>
      </c>
      <c r="GC9" s="110" t="s">
        <v>89</v>
      </c>
      <c r="GD9" s="110" t="s">
        <v>89</v>
      </c>
      <c r="GE9" s="114">
        <f t="shared" ref="GE9:GM9" si="35">SUM(GE12:GE15,GE19,GE25,GE29,GE33:GE35)</f>
        <v>0</v>
      </c>
      <c r="GF9" s="114">
        <f t="shared" si="35"/>
        <v>0</v>
      </c>
      <c r="GG9" s="114">
        <f t="shared" si="35"/>
        <v>0</v>
      </c>
      <c r="GH9" s="114">
        <f t="shared" si="35"/>
        <v>0</v>
      </c>
      <c r="GI9" s="114">
        <f t="shared" si="35"/>
        <v>0</v>
      </c>
      <c r="GJ9" s="114">
        <f t="shared" si="35"/>
        <v>0</v>
      </c>
      <c r="GK9" s="112">
        <f t="shared" si="35"/>
        <v>0</v>
      </c>
      <c r="GL9" s="34">
        <f t="shared" si="35"/>
        <v>0</v>
      </c>
      <c r="GM9" s="112">
        <f t="shared" si="35"/>
        <v>0</v>
      </c>
      <c r="GN9" s="11"/>
      <c r="GO9" s="33" t="s">
        <v>36</v>
      </c>
      <c r="GP9" s="35">
        <f>SUM(GP12:GP15,GP19,GP25,GP29,GP33:GP35)</f>
        <v>0</v>
      </c>
      <c r="GQ9" s="110" t="s">
        <v>89</v>
      </c>
      <c r="GR9" s="110" t="s">
        <v>89</v>
      </c>
      <c r="GS9" s="114">
        <f t="shared" ref="GS9:HA9" si="36">SUM(GS12:GS15,GS19,GS25,GS29,GS33:GS35)</f>
        <v>0</v>
      </c>
      <c r="GT9" s="114">
        <f t="shared" si="36"/>
        <v>0</v>
      </c>
      <c r="GU9" s="114">
        <f t="shared" si="36"/>
        <v>0</v>
      </c>
      <c r="GV9" s="114">
        <f t="shared" si="36"/>
        <v>0</v>
      </c>
      <c r="GW9" s="114">
        <f t="shared" si="36"/>
        <v>0</v>
      </c>
      <c r="GX9" s="114">
        <f t="shared" si="36"/>
        <v>0</v>
      </c>
      <c r="GY9" s="112">
        <f t="shared" si="36"/>
        <v>0</v>
      </c>
      <c r="GZ9" s="34">
        <f t="shared" si="36"/>
        <v>0</v>
      </c>
      <c r="HA9" s="112">
        <f t="shared" si="36"/>
        <v>0</v>
      </c>
      <c r="HB9" s="35">
        <f>SUM(HB12:HB15,HB19,HB25,HB29,HB33:HB35)</f>
        <v>0</v>
      </c>
      <c r="HC9" s="110" t="s">
        <v>89</v>
      </c>
      <c r="HD9" s="110" t="s">
        <v>89</v>
      </c>
      <c r="HE9" s="114">
        <f t="shared" ref="HE9:HM9" si="37">SUM(HE12:HE15,HE19,HE25,HE29,HE33:HE35)</f>
        <v>0</v>
      </c>
      <c r="HF9" s="114">
        <f t="shared" si="37"/>
        <v>0</v>
      </c>
      <c r="HG9" s="114">
        <f t="shared" si="37"/>
        <v>0</v>
      </c>
      <c r="HH9" s="114">
        <f t="shared" si="37"/>
        <v>0</v>
      </c>
      <c r="HI9" s="114">
        <f t="shared" si="37"/>
        <v>0</v>
      </c>
      <c r="HJ9" s="114">
        <f t="shared" si="37"/>
        <v>0</v>
      </c>
      <c r="HK9" s="112">
        <f t="shared" si="37"/>
        <v>0</v>
      </c>
      <c r="HL9" s="34">
        <f t="shared" si="37"/>
        <v>0</v>
      </c>
      <c r="HM9" s="112">
        <f t="shared" si="37"/>
        <v>0</v>
      </c>
    </row>
    <row r="10" spans="1:221" ht="36" customHeight="1" thickBot="1">
      <c r="A10" s="38" t="s">
        <v>35</v>
      </c>
      <c r="B10" s="115">
        <f>SUM(B16,B20,B26,B30,B36,B40)</f>
        <v>52</v>
      </c>
      <c r="C10" s="116" t="s">
        <v>82</v>
      </c>
      <c r="D10" s="116" t="s">
        <v>82</v>
      </c>
      <c r="E10" s="117">
        <f t="shared" ref="E10:L10" si="38">SUM(E16,E20,E26,E30,E36,E40)</f>
        <v>11</v>
      </c>
      <c r="F10" s="117">
        <f t="shared" si="38"/>
        <v>11</v>
      </c>
      <c r="G10" s="117">
        <f t="shared" si="38"/>
        <v>22</v>
      </c>
      <c r="H10" s="117">
        <f t="shared" si="38"/>
        <v>7</v>
      </c>
      <c r="I10" s="117">
        <f t="shared" si="38"/>
        <v>0</v>
      </c>
      <c r="J10" s="117">
        <f t="shared" si="38"/>
        <v>1</v>
      </c>
      <c r="K10" s="118">
        <f t="shared" si="38"/>
        <v>0</v>
      </c>
      <c r="L10" s="34">
        <f t="shared" si="38"/>
        <v>52</v>
      </c>
      <c r="M10" s="112">
        <f t="shared" si="18"/>
        <v>0</v>
      </c>
      <c r="N10" s="35"/>
      <c r="O10" s="39" t="s">
        <v>35</v>
      </c>
      <c r="P10" s="115">
        <f>SUM(P16,P20,P26,P30,P36,P40)</f>
        <v>1</v>
      </c>
      <c r="Q10" s="116" t="s">
        <v>82</v>
      </c>
      <c r="R10" s="116" t="s">
        <v>82</v>
      </c>
      <c r="S10" s="117">
        <f t="shared" ref="S10:Z10" si="39">SUM(S16,S20,S26,S30,S36,S40)</f>
        <v>0</v>
      </c>
      <c r="T10" s="117">
        <f t="shared" si="39"/>
        <v>1</v>
      </c>
      <c r="U10" s="117">
        <f t="shared" si="39"/>
        <v>0</v>
      </c>
      <c r="V10" s="117">
        <f t="shared" si="39"/>
        <v>0</v>
      </c>
      <c r="W10" s="117">
        <f t="shared" si="39"/>
        <v>0</v>
      </c>
      <c r="X10" s="117">
        <f t="shared" si="39"/>
        <v>0</v>
      </c>
      <c r="Y10" s="118">
        <f t="shared" si="39"/>
        <v>0</v>
      </c>
      <c r="Z10" s="119">
        <f t="shared" si="39"/>
        <v>1</v>
      </c>
      <c r="AA10" s="118">
        <f t="shared" si="20"/>
        <v>0</v>
      </c>
      <c r="AB10" s="115">
        <f>SUM(AB16,AB20,AB26,AB30,AB36,AB40)</f>
        <v>1</v>
      </c>
      <c r="AC10" s="116" t="s">
        <v>82</v>
      </c>
      <c r="AD10" s="116" t="s">
        <v>82</v>
      </c>
      <c r="AE10" s="117">
        <f t="shared" ref="AE10:AL10" si="40">SUM(AE16,AE20,AE26,AE30,AE36,AE40)</f>
        <v>0</v>
      </c>
      <c r="AF10" s="117">
        <f t="shared" si="40"/>
        <v>1</v>
      </c>
      <c r="AG10" s="117">
        <f t="shared" si="40"/>
        <v>0</v>
      </c>
      <c r="AH10" s="117">
        <f t="shared" si="40"/>
        <v>0</v>
      </c>
      <c r="AI10" s="117">
        <f t="shared" si="40"/>
        <v>0</v>
      </c>
      <c r="AJ10" s="117">
        <f t="shared" si="40"/>
        <v>0</v>
      </c>
      <c r="AK10" s="118">
        <f t="shared" si="40"/>
        <v>0</v>
      </c>
      <c r="AL10" s="119">
        <f t="shared" si="40"/>
        <v>1</v>
      </c>
      <c r="AM10" s="118">
        <f t="shared" si="22"/>
        <v>0</v>
      </c>
      <c r="AN10" s="37"/>
      <c r="AO10" s="39" t="s">
        <v>35</v>
      </c>
      <c r="AP10" s="115">
        <f>SUM(AP16,AP20,AP26,AP30,AP36,AP40)</f>
        <v>0</v>
      </c>
      <c r="AQ10" s="116" t="s">
        <v>82</v>
      </c>
      <c r="AR10" s="116" t="s">
        <v>82</v>
      </c>
      <c r="AS10" s="117">
        <f t="shared" ref="AS10:BA10" si="41">SUM(AS16,AS20,AS26,AS30,AS36,AS40)</f>
        <v>0</v>
      </c>
      <c r="AT10" s="117">
        <f t="shared" si="41"/>
        <v>0</v>
      </c>
      <c r="AU10" s="117">
        <f t="shared" si="41"/>
        <v>0</v>
      </c>
      <c r="AV10" s="117">
        <f t="shared" si="41"/>
        <v>0</v>
      </c>
      <c r="AW10" s="117">
        <f t="shared" si="41"/>
        <v>0</v>
      </c>
      <c r="AX10" s="117">
        <f t="shared" si="41"/>
        <v>0</v>
      </c>
      <c r="AY10" s="118">
        <f t="shared" si="41"/>
        <v>0</v>
      </c>
      <c r="AZ10" s="119">
        <f t="shared" si="41"/>
        <v>0</v>
      </c>
      <c r="BA10" s="118">
        <f t="shared" si="41"/>
        <v>0</v>
      </c>
      <c r="BB10" s="115">
        <f>SUM(BB16,BB20,BB26,BB30,BB36,BB40)</f>
        <v>0</v>
      </c>
      <c r="BC10" s="116" t="s">
        <v>82</v>
      </c>
      <c r="BD10" s="116" t="s">
        <v>82</v>
      </c>
      <c r="BE10" s="117">
        <f t="shared" ref="BE10:BK10" si="42">SUM(BE16,BE20,BE26,BE30,BE36,BE40)</f>
        <v>0</v>
      </c>
      <c r="BF10" s="117">
        <f t="shared" si="42"/>
        <v>0</v>
      </c>
      <c r="BG10" s="117">
        <f t="shared" si="42"/>
        <v>0</v>
      </c>
      <c r="BH10" s="117">
        <f t="shared" si="42"/>
        <v>0</v>
      </c>
      <c r="BI10" s="117">
        <f t="shared" si="42"/>
        <v>0</v>
      </c>
      <c r="BJ10" s="117">
        <f t="shared" si="42"/>
        <v>0</v>
      </c>
      <c r="BK10" s="118">
        <f t="shared" si="42"/>
        <v>0</v>
      </c>
      <c r="BL10" s="119">
        <f t="shared" si="4"/>
        <v>0</v>
      </c>
      <c r="BM10" s="118">
        <f t="shared" si="4"/>
        <v>0</v>
      </c>
      <c r="BN10" s="35"/>
      <c r="BO10" s="39" t="s">
        <v>35</v>
      </c>
      <c r="BP10" s="115">
        <f>SUM(BP16,BP20,BP26,BP30,BP36,BP40)</f>
        <v>0</v>
      </c>
      <c r="BQ10" s="116" t="s">
        <v>82</v>
      </c>
      <c r="BR10" s="116" t="s">
        <v>82</v>
      </c>
      <c r="BS10" s="117">
        <f t="shared" ref="BS10:CA10" si="43">SUM(BS16,BS20,BS26,BS30,BS36,BS40)</f>
        <v>0</v>
      </c>
      <c r="BT10" s="117">
        <f t="shared" si="43"/>
        <v>0</v>
      </c>
      <c r="BU10" s="117">
        <f t="shared" si="43"/>
        <v>0</v>
      </c>
      <c r="BV10" s="117">
        <f t="shared" si="43"/>
        <v>0</v>
      </c>
      <c r="BW10" s="117">
        <f t="shared" si="43"/>
        <v>0</v>
      </c>
      <c r="BX10" s="117">
        <f t="shared" si="43"/>
        <v>0</v>
      </c>
      <c r="BY10" s="118">
        <f t="shared" si="43"/>
        <v>0</v>
      </c>
      <c r="BZ10" s="119">
        <f t="shared" si="43"/>
        <v>0</v>
      </c>
      <c r="CA10" s="118">
        <f t="shared" si="43"/>
        <v>0</v>
      </c>
      <c r="CB10" s="115">
        <f>SUM(CB16,CB20,CB26,CB30,CB36,CB40)</f>
        <v>0</v>
      </c>
      <c r="CC10" s="116" t="s">
        <v>89</v>
      </c>
      <c r="CD10" s="116" t="s">
        <v>89</v>
      </c>
      <c r="CE10" s="117">
        <f t="shared" ref="CE10:CM10" si="44">SUM(CE16,CE20,CE26,CE30,CE36,CE40)</f>
        <v>0</v>
      </c>
      <c r="CF10" s="117">
        <f t="shared" si="44"/>
        <v>0</v>
      </c>
      <c r="CG10" s="117">
        <f t="shared" si="44"/>
        <v>0</v>
      </c>
      <c r="CH10" s="117">
        <f t="shared" si="44"/>
        <v>0</v>
      </c>
      <c r="CI10" s="117">
        <f t="shared" si="44"/>
        <v>0</v>
      </c>
      <c r="CJ10" s="117">
        <f t="shared" si="44"/>
        <v>0</v>
      </c>
      <c r="CK10" s="118">
        <f t="shared" si="44"/>
        <v>0</v>
      </c>
      <c r="CL10" s="119">
        <f t="shared" si="44"/>
        <v>0</v>
      </c>
      <c r="CM10" s="118">
        <f t="shared" si="44"/>
        <v>0</v>
      </c>
      <c r="CN10" s="34"/>
      <c r="CO10" s="38" t="s">
        <v>35</v>
      </c>
      <c r="CP10" s="115">
        <f>SUM(CP16,CP20,CP26,CP30,CP36,CP40)</f>
        <v>0</v>
      </c>
      <c r="CQ10" s="116" t="s">
        <v>89</v>
      </c>
      <c r="CR10" s="116" t="s">
        <v>89</v>
      </c>
      <c r="CS10" s="117">
        <f t="shared" ref="CS10:DA10" si="45">SUM(CS16,CS20,CS26,CS30,CS36,CS40)</f>
        <v>0</v>
      </c>
      <c r="CT10" s="117">
        <f t="shared" si="45"/>
        <v>0</v>
      </c>
      <c r="CU10" s="117">
        <f t="shared" si="45"/>
        <v>0</v>
      </c>
      <c r="CV10" s="117">
        <f t="shared" si="45"/>
        <v>0</v>
      </c>
      <c r="CW10" s="117">
        <f t="shared" si="45"/>
        <v>0</v>
      </c>
      <c r="CX10" s="117">
        <f t="shared" si="45"/>
        <v>0</v>
      </c>
      <c r="CY10" s="118">
        <f t="shared" si="45"/>
        <v>0</v>
      </c>
      <c r="CZ10" s="119">
        <f t="shared" si="45"/>
        <v>0</v>
      </c>
      <c r="DA10" s="118">
        <f t="shared" si="45"/>
        <v>0</v>
      </c>
      <c r="DB10" s="115">
        <f>SUM(DB16,DB20,DB26,DB30,DB36,DB40)</f>
        <v>0</v>
      </c>
      <c r="DC10" s="116" t="s">
        <v>89</v>
      </c>
      <c r="DD10" s="116" t="s">
        <v>89</v>
      </c>
      <c r="DE10" s="117">
        <f t="shared" ref="DE10:DM10" si="46">SUM(DE16,DE20,DE26,DE30,DE36,DE40)</f>
        <v>0</v>
      </c>
      <c r="DF10" s="117">
        <f t="shared" si="46"/>
        <v>0</v>
      </c>
      <c r="DG10" s="117">
        <f t="shared" si="46"/>
        <v>0</v>
      </c>
      <c r="DH10" s="117">
        <f t="shared" si="46"/>
        <v>0</v>
      </c>
      <c r="DI10" s="117">
        <f t="shared" si="46"/>
        <v>0</v>
      </c>
      <c r="DJ10" s="117">
        <f t="shared" si="46"/>
        <v>0</v>
      </c>
      <c r="DK10" s="118">
        <f t="shared" si="46"/>
        <v>0</v>
      </c>
      <c r="DL10" s="119">
        <f t="shared" si="46"/>
        <v>0</v>
      </c>
      <c r="DM10" s="118">
        <f t="shared" si="46"/>
        <v>0</v>
      </c>
      <c r="DN10" s="37"/>
      <c r="DO10" s="39" t="s">
        <v>35</v>
      </c>
      <c r="DP10" s="115">
        <f>SUM(DP16,DP20,DP26,DP30,DP36,DP40)</f>
        <v>0</v>
      </c>
      <c r="DQ10" s="116" t="s">
        <v>82</v>
      </c>
      <c r="DR10" s="116" t="s">
        <v>82</v>
      </c>
      <c r="DS10" s="117">
        <f t="shared" ref="DS10:EA10" si="47">SUM(DS16,DS20,DS26,DS30,DS36,DS40)</f>
        <v>0</v>
      </c>
      <c r="DT10" s="117">
        <f t="shared" si="47"/>
        <v>0</v>
      </c>
      <c r="DU10" s="117">
        <f t="shared" si="47"/>
        <v>0</v>
      </c>
      <c r="DV10" s="117">
        <f t="shared" si="47"/>
        <v>0</v>
      </c>
      <c r="DW10" s="117">
        <f t="shared" si="47"/>
        <v>0</v>
      </c>
      <c r="DX10" s="117">
        <f t="shared" si="47"/>
        <v>0</v>
      </c>
      <c r="DY10" s="118">
        <f t="shared" si="47"/>
        <v>0</v>
      </c>
      <c r="DZ10" s="119">
        <f t="shared" si="47"/>
        <v>0</v>
      </c>
      <c r="EA10" s="118">
        <f t="shared" si="47"/>
        <v>0</v>
      </c>
      <c r="EB10" s="115">
        <f>SUM(EB16,EB20,EB26,EB30,EB36,EB40)</f>
        <v>1</v>
      </c>
      <c r="EC10" s="116" t="s">
        <v>82</v>
      </c>
      <c r="ED10" s="116" t="s">
        <v>82</v>
      </c>
      <c r="EE10" s="117">
        <f t="shared" ref="EE10:EL10" si="48">SUM(EE16,EE20,EE26,EE30,EE36,EE40)</f>
        <v>0</v>
      </c>
      <c r="EF10" s="117">
        <f t="shared" si="48"/>
        <v>1</v>
      </c>
      <c r="EG10" s="117">
        <f t="shared" si="48"/>
        <v>0</v>
      </c>
      <c r="EH10" s="117">
        <f t="shared" si="48"/>
        <v>0</v>
      </c>
      <c r="EI10" s="117">
        <f t="shared" si="48"/>
        <v>0</v>
      </c>
      <c r="EJ10" s="117">
        <f t="shared" si="48"/>
        <v>0</v>
      </c>
      <c r="EK10" s="118">
        <f t="shared" si="48"/>
        <v>0</v>
      </c>
      <c r="EL10" s="119">
        <f t="shared" si="48"/>
        <v>1</v>
      </c>
      <c r="EM10" s="118">
        <f t="shared" si="31"/>
        <v>0</v>
      </c>
      <c r="EN10" s="37"/>
      <c r="EO10" s="38" t="s">
        <v>35</v>
      </c>
      <c r="EP10" s="115">
        <f>SUM(EP16,EP20,EP26,EP30,EP36,EP40)</f>
        <v>0</v>
      </c>
      <c r="EQ10" s="116" t="s">
        <v>89</v>
      </c>
      <c r="ER10" s="116" t="s">
        <v>89</v>
      </c>
      <c r="ES10" s="117">
        <f t="shared" ref="ES10:FA10" si="49">SUM(ES16,ES20,ES26,ES30,ES36,ES40)</f>
        <v>0</v>
      </c>
      <c r="ET10" s="117">
        <f t="shared" si="49"/>
        <v>0</v>
      </c>
      <c r="EU10" s="117">
        <f t="shared" si="49"/>
        <v>0</v>
      </c>
      <c r="EV10" s="117">
        <f t="shared" si="49"/>
        <v>0</v>
      </c>
      <c r="EW10" s="117">
        <f t="shared" si="49"/>
        <v>0</v>
      </c>
      <c r="EX10" s="117">
        <f t="shared" si="49"/>
        <v>0</v>
      </c>
      <c r="EY10" s="118">
        <f t="shared" si="49"/>
        <v>0</v>
      </c>
      <c r="EZ10" s="119">
        <f t="shared" si="49"/>
        <v>0</v>
      </c>
      <c r="FA10" s="118">
        <f t="shared" si="49"/>
        <v>0</v>
      </c>
      <c r="FB10" s="120">
        <f>SUM(FB16,FB20,FB26,FB30,FB36,FB40)</f>
        <v>0</v>
      </c>
      <c r="FC10" s="116" t="s">
        <v>89</v>
      </c>
      <c r="FD10" s="116" t="s">
        <v>89</v>
      </c>
      <c r="FE10" s="121">
        <f t="shared" ref="FE10:FM10" si="50">SUM(FE16,FE20,FE26,FE30,FE36,FE40)</f>
        <v>0</v>
      </c>
      <c r="FF10" s="121">
        <f t="shared" si="50"/>
        <v>0</v>
      </c>
      <c r="FG10" s="121">
        <f t="shared" si="50"/>
        <v>0</v>
      </c>
      <c r="FH10" s="121">
        <f t="shared" si="50"/>
        <v>0</v>
      </c>
      <c r="FI10" s="121">
        <f t="shared" si="50"/>
        <v>0</v>
      </c>
      <c r="FJ10" s="121">
        <f t="shared" si="50"/>
        <v>0</v>
      </c>
      <c r="FK10" s="118">
        <f t="shared" si="50"/>
        <v>0</v>
      </c>
      <c r="FL10" s="119">
        <f t="shared" si="50"/>
        <v>0</v>
      </c>
      <c r="FM10" s="118">
        <f t="shared" si="50"/>
        <v>0</v>
      </c>
      <c r="FN10" s="37"/>
      <c r="FO10" s="38" t="s">
        <v>35</v>
      </c>
      <c r="FP10" s="120">
        <f>SUM(FP16,FP20,FP26,FP30,FP36,FP40)</f>
        <v>0</v>
      </c>
      <c r="FQ10" s="116" t="s">
        <v>89</v>
      </c>
      <c r="FR10" s="116" t="s">
        <v>89</v>
      </c>
      <c r="FS10" s="121">
        <f t="shared" ref="FS10:GA10" si="51">SUM(FS16,FS20,FS26,FS30,FS36,FS40)</f>
        <v>0</v>
      </c>
      <c r="FT10" s="121">
        <f t="shared" si="51"/>
        <v>0</v>
      </c>
      <c r="FU10" s="121">
        <f t="shared" si="51"/>
        <v>0</v>
      </c>
      <c r="FV10" s="121">
        <f t="shared" si="51"/>
        <v>0</v>
      </c>
      <c r="FW10" s="121">
        <f t="shared" si="51"/>
        <v>0</v>
      </c>
      <c r="FX10" s="121">
        <f t="shared" si="51"/>
        <v>0</v>
      </c>
      <c r="FY10" s="118">
        <f t="shared" si="51"/>
        <v>0</v>
      </c>
      <c r="FZ10" s="119">
        <f t="shared" si="51"/>
        <v>0</v>
      </c>
      <c r="GA10" s="118">
        <f t="shared" si="51"/>
        <v>0</v>
      </c>
      <c r="GB10" s="120">
        <f>SUM(GB16,GB20,GB26,GB30,GB36,GB40)</f>
        <v>0</v>
      </c>
      <c r="GC10" s="116" t="s">
        <v>89</v>
      </c>
      <c r="GD10" s="116" t="s">
        <v>89</v>
      </c>
      <c r="GE10" s="121">
        <f t="shared" ref="GE10:GM10" si="52">SUM(GE16,GE20,GE26,GE30,GE36,GE40)</f>
        <v>0</v>
      </c>
      <c r="GF10" s="121">
        <f t="shared" si="52"/>
        <v>0</v>
      </c>
      <c r="GG10" s="121">
        <f t="shared" si="52"/>
        <v>0</v>
      </c>
      <c r="GH10" s="121">
        <f t="shared" si="52"/>
        <v>0</v>
      </c>
      <c r="GI10" s="121">
        <f t="shared" si="52"/>
        <v>0</v>
      </c>
      <c r="GJ10" s="121">
        <f t="shared" si="52"/>
        <v>0</v>
      </c>
      <c r="GK10" s="118">
        <f t="shared" si="52"/>
        <v>0</v>
      </c>
      <c r="GL10" s="119">
        <f t="shared" si="52"/>
        <v>0</v>
      </c>
      <c r="GM10" s="118">
        <f t="shared" si="52"/>
        <v>0</v>
      </c>
      <c r="GN10" s="11"/>
      <c r="GO10" s="38" t="s">
        <v>35</v>
      </c>
      <c r="GP10" s="120">
        <f>SUM(GP16,GP20,GP26,GP30,GP36,GP40)</f>
        <v>0</v>
      </c>
      <c r="GQ10" s="116" t="s">
        <v>89</v>
      </c>
      <c r="GR10" s="116" t="s">
        <v>89</v>
      </c>
      <c r="GS10" s="121">
        <f t="shared" ref="GS10:HA10" si="53">SUM(GS16,GS20,GS26,GS30,GS36,GS40)</f>
        <v>0</v>
      </c>
      <c r="GT10" s="121">
        <f t="shared" si="53"/>
        <v>0</v>
      </c>
      <c r="GU10" s="121">
        <f t="shared" si="53"/>
        <v>0</v>
      </c>
      <c r="GV10" s="121">
        <f t="shared" si="53"/>
        <v>0</v>
      </c>
      <c r="GW10" s="121">
        <f t="shared" si="53"/>
        <v>0</v>
      </c>
      <c r="GX10" s="121">
        <f t="shared" si="53"/>
        <v>0</v>
      </c>
      <c r="GY10" s="118">
        <f t="shared" si="53"/>
        <v>0</v>
      </c>
      <c r="GZ10" s="119">
        <f t="shared" si="53"/>
        <v>0</v>
      </c>
      <c r="HA10" s="118">
        <f t="shared" si="53"/>
        <v>0</v>
      </c>
      <c r="HB10" s="120">
        <f>SUM(HB16,HB20,HB26,HB30,HB36,HB40)</f>
        <v>0</v>
      </c>
      <c r="HC10" s="116" t="s">
        <v>89</v>
      </c>
      <c r="HD10" s="116" t="s">
        <v>89</v>
      </c>
      <c r="HE10" s="121">
        <f t="shared" ref="HE10:HM10" si="54">SUM(HE16,HE20,HE26,HE30,HE36,HE40)</f>
        <v>0</v>
      </c>
      <c r="HF10" s="121">
        <f t="shared" si="54"/>
        <v>0</v>
      </c>
      <c r="HG10" s="121">
        <f t="shared" si="54"/>
        <v>0</v>
      </c>
      <c r="HH10" s="121">
        <f t="shared" si="54"/>
        <v>0</v>
      </c>
      <c r="HI10" s="121">
        <f t="shared" si="54"/>
        <v>0</v>
      </c>
      <c r="HJ10" s="121">
        <f t="shared" si="54"/>
        <v>0</v>
      </c>
      <c r="HK10" s="118">
        <f t="shared" si="54"/>
        <v>0</v>
      </c>
      <c r="HL10" s="119">
        <f t="shared" si="54"/>
        <v>0</v>
      </c>
      <c r="HM10" s="118">
        <f t="shared" si="54"/>
        <v>0</v>
      </c>
    </row>
    <row r="11" spans="1:221" ht="36" customHeight="1">
      <c r="A11" s="40" t="s">
        <v>34</v>
      </c>
      <c r="B11" s="122">
        <f>SUM(B12:B16)</f>
        <v>154</v>
      </c>
      <c r="C11" s="110">
        <f t="shared" ref="C11:K11" si="55">SUM(C12:C16)</f>
        <v>0</v>
      </c>
      <c r="D11" s="110">
        <f t="shared" si="55"/>
        <v>0</v>
      </c>
      <c r="E11" s="111">
        <f t="shared" si="55"/>
        <v>35</v>
      </c>
      <c r="F11" s="111">
        <f t="shared" si="55"/>
        <v>36</v>
      </c>
      <c r="G11" s="111">
        <f t="shared" si="55"/>
        <v>40</v>
      </c>
      <c r="H11" s="111">
        <f t="shared" si="55"/>
        <v>43</v>
      </c>
      <c r="I11" s="111">
        <f t="shared" si="55"/>
        <v>0</v>
      </c>
      <c r="J11" s="111">
        <f t="shared" si="55"/>
        <v>0</v>
      </c>
      <c r="K11" s="112">
        <f t="shared" si="55"/>
        <v>0</v>
      </c>
      <c r="L11" s="123">
        <f>SUM(L12:L16)</f>
        <v>154</v>
      </c>
      <c r="M11" s="113">
        <f t="shared" si="18"/>
        <v>0</v>
      </c>
      <c r="N11" s="35"/>
      <c r="O11" s="41" t="s">
        <v>34</v>
      </c>
      <c r="P11" s="122">
        <f t="shared" ref="P11:Y11" si="56">SUM(P12:P16)</f>
        <v>4</v>
      </c>
      <c r="Q11" s="110">
        <f t="shared" si="56"/>
        <v>0</v>
      </c>
      <c r="R11" s="110">
        <f t="shared" si="56"/>
        <v>0</v>
      </c>
      <c r="S11" s="111">
        <f t="shared" si="56"/>
        <v>2</v>
      </c>
      <c r="T11" s="111">
        <f t="shared" si="56"/>
        <v>2</v>
      </c>
      <c r="U11" s="111">
        <f t="shared" si="56"/>
        <v>0</v>
      </c>
      <c r="V11" s="111">
        <f t="shared" si="56"/>
        <v>0</v>
      </c>
      <c r="W11" s="111">
        <f t="shared" si="56"/>
        <v>0</v>
      </c>
      <c r="X11" s="111">
        <f t="shared" si="56"/>
        <v>0</v>
      </c>
      <c r="Y11" s="112">
        <f t="shared" si="56"/>
        <v>0</v>
      </c>
      <c r="Z11" s="34">
        <f>SUM(Z12:Z16)</f>
        <v>4</v>
      </c>
      <c r="AA11" s="113">
        <f t="shared" si="20"/>
        <v>0</v>
      </c>
      <c r="AB11" s="122">
        <f t="shared" ref="AB11:AK11" si="57">SUM(AB12:AB16)</f>
        <v>4</v>
      </c>
      <c r="AC11" s="110">
        <f t="shared" si="57"/>
        <v>0</v>
      </c>
      <c r="AD11" s="110">
        <f t="shared" si="57"/>
        <v>0</v>
      </c>
      <c r="AE11" s="111">
        <f t="shared" si="57"/>
        <v>2</v>
      </c>
      <c r="AF11" s="111">
        <f t="shared" si="57"/>
        <v>2</v>
      </c>
      <c r="AG11" s="111">
        <f t="shared" si="57"/>
        <v>0</v>
      </c>
      <c r="AH11" s="111">
        <f t="shared" si="57"/>
        <v>0</v>
      </c>
      <c r="AI11" s="111">
        <f t="shared" si="57"/>
        <v>0</v>
      </c>
      <c r="AJ11" s="111">
        <f t="shared" si="57"/>
        <v>0</v>
      </c>
      <c r="AK11" s="112">
        <f t="shared" si="57"/>
        <v>0</v>
      </c>
      <c r="AL11" s="34">
        <f t="shared" ref="AL11" si="58">SUM(AL12:AL16)</f>
        <v>4</v>
      </c>
      <c r="AM11" s="113">
        <f t="shared" si="22"/>
        <v>0</v>
      </c>
      <c r="AN11" s="37"/>
      <c r="AO11" s="40" t="s">
        <v>34</v>
      </c>
      <c r="AP11" s="122">
        <f t="shared" ref="AP11:AY11" si="59">SUM(AP12:AP16)</f>
        <v>0</v>
      </c>
      <c r="AQ11" s="110" t="s">
        <v>82</v>
      </c>
      <c r="AR11" s="110" t="s">
        <v>82</v>
      </c>
      <c r="AS11" s="111">
        <f t="shared" si="59"/>
        <v>0</v>
      </c>
      <c r="AT11" s="111">
        <f t="shared" si="59"/>
        <v>0</v>
      </c>
      <c r="AU11" s="111">
        <f t="shared" si="59"/>
        <v>0</v>
      </c>
      <c r="AV11" s="111">
        <f t="shared" si="59"/>
        <v>0</v>
      </c>
      <c r="AW11" s="111">
        <f t="shared" si="59"/>
        <v>0</v>
      </c>
      <c r="AX11" s="111">
        <f t="shared" si="59"/>
        <v>0</v>
      </c>
      <c r="AY11" s="112">
        <f t="shared" si="59"/>
        <v>0</v>
      </c>
      <c r="AZ11" s="34">
        <f t="shared" ref="AZ11:BK11" si="60">SUM(AZ12:AZ16)</f>
        <v>0</v>
      </c>
      <c r="BA11" s="113">
        <f t="shared" si="60"/>
        <v>0</v>
      </c>
      <c r="BB11" s="122">
        <f t="shared" si="60"/>
        <v>0</v>
      </c>
      <c r="BC11" s="110" t="s">
        <v>82</v>
      </c>
      <c r="BD11" s="110" t="s">
        <v>82</v>
      </c>
      <c r="BE11" s="111">
        <f t="shared" si="60"/>
        <v>0</v>
      </c>
      <c r="BF11" s="111">
        <f t="shared" si="60"/>
        <v>0</v>
      </c>
      <c r="BG11" s="111">
        <f t="shared" si="60"/>
        <v>0</v>
      </c>
      <c r="BH11" s="111">
        <f t="shared" si="60"/>
        <v>0</v>
      </c>
      <c r="BI11" s="111">
        <f t="shared" si="60"/>
        <v>0</v>
      </c>
      <c r="BJ11" s="111">
        <f t="shared" si="60"/>
        <v>0</v>
      </c>
      <c r="BK11" s="112">
        <f t="shared" si="60"/>
        <v>0</v>
      </c>
      <c r="BL11" s="34">
        <f t="shared" ref="BL11" si="61">SUM(BL12:BL16)</f>
        <v>0</v>
      </c>
      <c r="BM11" s="113">
        <f t="shared" si="4"/>
        <v>0</v>
      </c>
      <c r="BN11" s="35"/>
      <c r="BO11" s="41" t="s">
        <v>34</v>
      </c>
      <c r="BP11" s="122">
        <f t="shared" ref="BP11:BY11" si="62">SUM(BP12:BP16)</f>
        <v>0</v>
      </c>
      <c r="BQ11" s="110" t="s">
        <v>82</v>
      </c>
      <c r="BR11" s="110" t="s">
        <v>82</v>
      </c>
      <c r="BS11" s="111">
        <f t="shared" si="62"/>
        <v>0</v>
      </c>
      <c r="BT11" s="111">
        <f t="shared" si="62"/>
        <v>0</v>
      </c>
      <c r="BU11" s="111">
        <f t="shared" si="62"/>
        <v>0</v>
      </c>
      <c r="BV11" s="111">
        <f t="shared" si="62"/>
        <v>0</v>
      </c>
      <c r="BW11" s="111">
        <f t="shared" si="62"/>
        <v>0</v>
      </c>
      <c r="BX11" s="111">
        <f t="shared" si="62"/>
        <v>0</v>
      </c>
      <c r="BY11" s="112">
        <f t="shared" si="62"/>
        <v>0</v>
      </c>
      <c r="BZ11" s="34">
        <f t="shared" ref="BZ11:CA26" si="63">SUM(BZ14,BZ21,BZ27,BZ31,BZ35)</f>
        <v>0</v>
      </c>
      <c r="CA11" s="113">
        <f t="shared" si="63"/>
        <v>0</v>
      </c>
      <c r="CB11" s="122">
        <f>SUM(CC11:CK11)</f>
        <v>0</v>
      </c>
      <c r="CC11" s="110" t="s">
        <v>89</v>
      </c>
      <c r="CD11" s="110" t="s">
        <v>89</v>
      </c>
      <c r="CE11" s="111">
        <f t="shared" ref="CE11:CM11" si="64">SUM(CE12:CE16)</f>
        <v>0</v>
      </c>
      <c r="CF11" s="111">
        <f t="shared" si="64"/>
        <v>0</v>
      </c>
      <c r="CG11" s="111">
        <f t="shared" si="64"/>
        <v>0</v>
      </c>
      <c r="CH11" s="111">
        <f t="shared" si="64"/>
        <v>0</v>
      </c>
      <c r="CI11" s="111">
        <f t="shared" si="64"/>
        <v>0</v>
      </c>
      <c r="CJ11" s="111">
        <f t="shared" si="64"/>
        <v>0</v>
      </c>
      <c r="CK11" s="112">
        <f t="shared" si="64"/>
        <v>0</v>
      </c>
      <c r="CL11" s="34">
        <f t="shared" si="64"/>
        <v>0</v>
      </c>
      <c r="CM11" s="113">
        <f t="shared" si="64"/>
        <v>0</v>
      </c>
      <c r="CN11" s="34"/>
      <c r="CO11" s="40" t="s">
        <v>34</v>
      </c>
      <c r="CP11" s="122">
        <f>SUM(CQ11:CY11)</f>
        <v>0</v>
      </c>
      <c r="CQ11" s="110" t="s">
        <v>89</v>
      </c>
      <c r="CR11" s="110" t="s">
        <v>89</v>
      </c>
      <c r="CS11" s="111">
        <f t="shared" ref="CS11:DA11" si="65">SUM(CS12:CS16)</f>
        <v>0</v>
      </c>
      <c r="CT11" s="111">
        <f t="shared" si="65"/>
        <v>0</v>
      </c>
      <c r="CU11" s="111">
        <f t="shared" si="65"/>
        <v>0</v>
      </c>
      <c r="CV11" s="111">
        <f t="shared" si="65"/>
        <v>0</v>
      </c>
      <c r="CW11" s="111">
        <f t="shared" si="65"/>
        <v>0</v>
      </c>
      <c r="CX11" s="111">
        <f t="shared" si="65"/>
        <v>0</v>
      </c>
      <c r="CY11" s="112">
        <f t="shared" si="65"/>
        <v>0</v>
      </c>
      <c r="CZ11" s="34">
        <f t="shared" si="65"/>
        <v>0</v>
      </c>
      <c r="DA11" s="113">
        <f t="shared" si="65"/>
        <v>0</v>
      </c>
      <c r="DB11" s="122">
        <f>SUM(DC11:DK11)</f>
        <v>0</v>
      </c>
      <c r="DC11" s="110" t="s">
        <v>89</v>
      </c>
      <c r="DD11" s="110" t="s">
        <v>89</v>
      </c>
      <c r="DE11" s="111">
        <f t="shared" ref="DE11:DM11" si="66">SUM(DE12:DE16)</f>
        <v>0</v>
      </c>
      <c r="DF11" s="111">
        <f t="shared" si="66"/>
        <v>0</v>
      </c>
      <c r="DG11" s="111">
        <f t="shared" si="66"/>
        <v>0</v>
      </c>
      <c r="DH11" s="111">
        <f t="shared" si="66"/>
        <v>0</v>
      </c>
      <c r="DI11" s="111">
        <f t="shared" si="66"/>
        <v>0</v>
      </c>
      <c r="DJ11" s="111">
        <f t="shared" si="66"/>
        <v>0</v>
      </c>
      <c r="DK11" s="112">
        <f t="shared" si="66"/>
        <v>0</v>
      </c>
      <c r="DL11" s="34">
        <f t="shared" si="66"/>
        <v>0</v>
      </c>
      <c r="DM11" s="113">
        <f t="shared" si="66"/>
        <v>0</v>
      </c>
      <c r="DN11" s="37"/>
      <c r="DO11" s="40" t="s">
        <v>34</v>
      </c>
      <c r="DP11" s="122">
        <f t="shared" ref="DP11:DY11" si="67">SUM(DP12:DP16)</f>
        <v>0</v>
      </c>
      <c r="DQ11" s="110" t="s">
        <v>82</v>
      </c>
      <c r="DR11" s="110" t="s">
        <v>82</v>
      </c>
      <c r="DS11" s="111">
        <f t="shared" si="67"/>
        <v>0</v>
      </c>
      <c r="DT11" s="111">
        <f t="shared" si="67"/>
        <v>0</v>
      </c>
      <c r="DU11" s="111">
        <f t="shared" si="67"/>
        <v>0</v>
      </c>
      <c r="DV11" s="111">
        <f t="shared" si="67"/>
        <v>0</v>
      </c>
      <c r="DW11" s="111">
        <f t="shared" si="67"/>
        <v>0</v>
      </c>
      <c r="DX11" s="111">
        <f t="shared" si="67"/>
        <v>0</v>
      </c>
      <c r="DY11" s="112">
        <f t="shared" si="67"/>
        <v>0</v>
      </c>
      <c r="DZ11" s="34">
        <f t="shared" ref="DZ11" si="68">SUM(DZ12:DZ16)</f>
        <v>0</v>
      </c>
      <c r="EA11" s="113">
        <f t="shared" ref="EA11" si="69">SUM(EA12:EA16)</f>
        <v>0</v>
      </c>
      <c r="EB11" s="122">
        <f t="shared" ref="EB11:EK11" si="70">SUM(EB12:EB16)</f>
        <v>4</v>
      </c>
      <c r="EC11" s="110">
        <f t="shared" si="70"/>
        <v>0</v>
      </c>
      <c r="ED11" s="110">
        <f t="shared" si="70"/>
        <v>0</v>
      </c>
      <c r="EE11" s="111">
        <f t="shared" si="70"/>
        <v>2</v>
      </c>
      <c r="EF11" s="111">
        <f t="shared" si="70"/>
        <v>2</v>
      </c>
      <c r="EG11" s="111">
        <f t="shared" si="70"/>
        <v>0</v>
      </c>
      <c r="EH11" s="111">
        <f t="shared" si="70"/>
        <v>0</v>
      </c>
      <c r="EI11" s="111">
        <f t="shared" si="70"/>
        <v>0</v>
      </c>
      <c r="EJ11" s="111">
        <f t="shared" si="70"/>
        <v>0</v>
      </c>
      <c r="EK11" s="112">
        <f t="shared" si="70"/>
        <v>0</v>
      </c>
      <c r="EL11" s="34">
        <f t="shared" ref="EL11" si="71">SUM(EL12:EL16)</f>
        <v>4</v>
      </c>
      <c r="EM11" s="113">
        <f t="shared" si="31"/>
        <v>0</v>
      </c>
      <c r="EN11" s="37"/>
      <c r="EO11" s="40" t="s">
        <v>34</v>
      </c>
      <c r="EP11" s="122">
        <f>SUM(EQ11:EY11)</f>
        <v>0</v>
      </c>
      <c r="EQ11" s="110" t="s">
        <v>89</v>
      </c>
      <c r="ER11" s="110" t="s">
        <v>89</v>
      </c>
      <c r="ES11" s="111">
        <f t="shared" ref="ES11:FA11" si="72">SUM(ES12:ES16)</f>
        <v>0</v>
      </c>
      <c r="ET11" s="111">
        <f t="shared" si="72"/>
        <v>0</v>
      </c>
      <c r="EU11" s="111">
        <f t="shared" si="72"/>
        <v>0</v>
      </c>
      <c r="EV11" s="111">
        <f t="shared" si="72"/>
        <v>0</v>
      </c>
      <c r="EW11" s="111">
        <f t="shared" si="72"/>
        <v>0</v>
      </c>
      <c r="EX11" s="111">
        <f t="shared" si="72"/>
        <v>0</v>
      </c>
      <c r="EY11" s="112">
        <f t="shared" si="72"/>
        <v>0</v>
      </c>
      <c r="EZ11" s="34">
        <f t="shared" si="72"/>
        <v>0</v>
      </c>
      <c r="FA11" s="113">
        <f t="shared" si="72"/>
        <v>0</v>
      </c>
      <c r="FB11" s="122">
        <f>SUM(FC11:FK11)</f>
        <v>0</v>
      </c>
      <c r="FC11" s="110" t="s">
        <v>89</v>
      </c>
      <c r="FD11" s="110" t="s">
        <v>89</v>
      </c>
      <c r="FE11" s="111">
        <f t="shared" ref="FE11:FM11" si="73">SUM(FE12:FE16)</f>
        <v>0</v>
      </c>
      <c r="FF11" s="111">
        <f t="shared" si="73"/>
        <v>0</v>
      </c>
      <c r="FG11" s="111">
        <f t="shared" si="73"/>
        <v>0</v>
      </c>
      <c r="FH11" s="111">
        <f t="shared" si="73"/>
        <v>0</v>
      </c>
      <c r="FI11" s="111">
        <f t="shared" si="73"/>
        <v>0</v>
      </c>
      <c r="FJ11" s="111">
        <f t="shared" si="73"/>
        <v>0</v>
      </c>
      <c r="FK11" s="112">
        <f t="shared" si="73"/>
        <v>0</v>
      </c>
      <c r="FL11" s="34">
        <f t="shared" si="73"/>
        <v>0</v>
      </c>
      <c r="FM11" s="113">
        <f t="shared" si="73"/>
        <v>0</v>
      </c>
      <c r="FN11" s="37"/>
      <c r="FO11" s="40" t="s">
        <v>34</v>
      </c>
      <c r="FP11" s="122">
        <f>SUM(FQ11:FY11)</f>
        <v>0</v>
      </c>
      <c r="FQ11" s="110" t="s">
        <v>89</v>
      </c>
      <c r="FR11" s="110" t="s">
        <v>89</v>
      </c>
      <c r="FS11" s="111">
        <f t="shared" ref="FS11:GA11" si="74">SUM(FS12:FS16)</f>
        <v>0</v>
      </c>
      <c r="FT11" s="111">
        <f t="shared" si="74"/>
        <v>0</v>
      </c>
      <c r="FU11" s="111">
        <f t="shared" si="74"/>
        <v>0</v>
      </c>
      <c r="FV11" s="111">
        <f t="shared" si="74"/>
        <v>0</v>
      </c>
      <c r="FW11" s="111">
        <f t="shared" si="74"/>
        <v>0</v>
      </c>
      <c r="FX11" s="111">
        <f t="shared" si="74"/>
        <v>0</v>
      </c>
      <c r="FY11" s="112">
        <f t="shared" si="74"/>
        <v>0</v>
      </c>
      <c r="FZ11" s="34">
        <f t="shared" si="74"/>
        <v>0</v>
      </c>
      <c r="GA11" s="113">
        <f t="shared" si="74"/>
        <v>0</v>
      </c>
      <c r="GB11" s="122">
        <f>SUM(GC11:GK11)</f>
        <v>0</v>
      </c>
      <c r="GC11" s="110" t="s">
        <v>89</v>
      </c>
      <c r="GD11" s="110" t="s">
        <v>89</v>
      </c>
      <c r="GE11" s="111">
        <f t="shared" ref="GE11:GM11" si="75">SUM(GE12:GE16)</f>
        <v>0</v>
      </c>
      <c r="GF11" s="111">
        <f t="shared" si="75"/>
        <v>0</v>
      </c>
      <c r="GG11" s="111">
        <f t="shared" si="75"/>
        <v>0</v>
      </c>
      <c r="GH11" s="111">
        <f t="shared" si="75"/>
        <v>0</v>
      </c>
      <c r="GI11" s="111">
        <f t="shared" si="75"/>
        <v>0</v>
      </c>
      <c r="GJ11" s="111">
        <f t="shared" si="75"/>
        <v>0</v>
      </c>
      <c r="GK11" s="112">
        <f t="shared" si="75"/>
        <v>0</v>
      </c>
      <c r="GL11" s="34">
        <f t="shared" si="75"/>
        <v>0</v>
      </c>
      <c r="GM11" s="113">
        <f t="shared" si="75"/>
        <v>0</v>
      </c>
      <c r="GN11" s="11"/>
      <c r="GO11" s="40" t="s">
        <v>34</v>
      </c>
      <c r="GP11" s="122">
        <f>SUM(GQ11:GY11)</f>
        <v>0</v>
      </c>
      <c r="GQ11" s="110" t="s">
        <v>89</v>
      </c>
      <c r="GR11" s="110" t="s">
        <v>89</v>
      </c>
      <c r="GS11" s="111">
        <f t="shared" ref="GS11:HA11" si="76">SUM(GS12:GS16)</f>
        <v>0</v>
      </c>
      <c r="GT11" s="111">
        <f t="shared" si="76"/>
        <v>0</v>
      </c>
      <c r="GU11" s="111">
        <f t="shared" si="76"/>
        <v>0</v>
      </c>
      <c r="GV11" s="111">
        <f t="shared" si="76"/>
        <v>0</v>
      </c>
      <c r="GW11" s="111">
        <f t="shared" si="76"/>
        <v>0</v>
      </c>
      <c r="GX11" s="111">
        <f t="shared" si="76"/>
        <v>0</v>
      </c>
      <c r="GY11" s="112">
        <f t="shared" si="76"/>
        <v>0</v>
      </c>
      <c r="GZ11" s="34">
        <f t="shared" si="76"/>
        <v>0</v>
      </c>
      <c r="HA11" s="113">
        <f t="shared" si="76"/>
        <v>0</v>
      </c>
      <c r="HB11" s="122">
        <f>SUM(HC11:HK11)</f>
        <v>0</v>
      </c>
      <c r="HC11" s="110" t="s">
        <v>89</v>
      </c>
      <c r="HD11" s="110" t="s">
        <v>89</v>
      </c>
      <c r="HE11" s="111">
        <f t="shared" ref="HE11:HM11" si="77">SUM(HE12:HE16)</f>
        <v>0</v>
      </c>
      <c r="HF11" s="111">
        <f t="shared" si="77"/>
        <v>0</v>
      </c>
      <c r="HG11" s="111">
        <f t="shared" si="77"/>
        <v>0</v>
      </c>
      <c r="HH11" s="111">
        <f t="shared" si="77"/>
        <v>0</v>
      </c>
      <c r="HI11" s="111">
        <f t="shared" si="77"/>
        <v>0</v>
      </c>
      <c r="HJ11" s="111">
        <f t="shared" si="77"/>
        <v>0</v>
      </c>
      <c r="HK11" s="112">
        <f t="shared" si="77"/>
        <v>0</v>
      </c>
      <c r="HL11" s="34">
        <f t="shared" si="77"/>
        <v>0</v>
      </c>
      <c r="HM11" s="113">
        <f t="shared" si="77"/>
        <v>0</v>
      </c>
    </row>
    <row r="12" spans="1:221" ht="36" customHeight="1">
      <c r="A12" s="33" t="s">
        <v>33</v>
      </c>
      <c r="B12" s="109" t="s">
        <v>90</v>
      </c>
      <c r="C12" s="110" t="s">
        <v>82</v>
      </c>
      <c r="D12" s="110" t="s">
        <v>82</v>
      </c>
      <c r="E12" s="111" t="s">
        <v>90</v>
      </c>
      <c r="F12" s="111" t="s">
        <v>90</v>
      </c>
      <c r="G12" s="111" t="s">
        <v>90</v>
      </c>
      <c r="H12" s="111" t="s">
        <v>90</v>
      </c>
      <c r="I12" s="111" t="s">
        <v>90</v>
      </c>
      <c r="J12" s="111" t="s">
        <v>90</v>
      </c>
      <c r="K12" s="112" t="s">
        <v>90</v>
      </c>
      <c r="L12" s="35" t="s">
        <v>90</v>
      </c>
      <c r="M12" s="112">
        <f t="shared" si="18"/>
        <v>0</v>
      </c>
      <c r="N12" s="35"/>
      <c r="O12" s="36" t="s">
        <v>33</v>
      </c>
      <c r="P12" s="109" t="s">
        <v>90</v>
      </c>
      <c r="Q12" s="110" t="s">
        <v>82</v>
      </c>
      <c r="R12" s="110" t="s">
        <v>82</v>
      </c>
      <c r="S12" s="111" t="s">
        <v>90</v>
      </c>
      <c r="T12" s="111" t="s">
        <v>90</v>
      </c>
      <c r="U12" s="111" t="s">
        <v>90</v>
      </c>
      <c r="V12" s="111" t="s">
        <v>90</v>
      </c>
      <c r="W12" s="111" t="s">
        <v>90</v>
      </c>
      <c r="X12" s="111" t="s">
        <v>90</v>
      </c>
      <c r="Y12" s="112" t="s">
        <v>90</v>
      </c>
      <c r="Z12" s="34" t="s">
        <v>90</v>
      </c>
      <c r="AA12" s="112">
        <f t="shared" si="20"/>
        <v>0</v>
      </c>
      <c r="AB12" s="109" t="s">
        <v>90</v>
      </c>
      <c r="AC12" s="110" t="s">
        <v>82</v>
      </c>
      <c r="AD12" s="110" t="s">
        <v>82</v>
      </c>
      <c r="AE12" s="111" t="s">
        <v>90</v>
      </c>
      <c r="AF12" s="111" t="s">
        <v>90</v>
      </c>
      <c r="AG12" s="111" t="s">
        <v>90</v>
      </c>
      <c r="AH12" s="111" t="s">
        <v>90</v>
      </c>
      <c r="AI12" s="111" t="s">
        <v>90</v>
      </c>
      <c r="AJ12" s="111" t="s">
        <v>90</v>
      </c>
      <c r="AK12" s="112" t="s">
        <v>90</v>
      </c>
      <c r="AL12" s="34" t="s">
        <v>90</v>
      </c>
      <c r="AM12" s="112">
        <f t="shared" si="22"/>
        <v>0</v>
      </c>
      <c r="AN12" s="37"/>
      <c r="AO12" s="33" t="s">
        <v>33</v>
      </c>
      <c r="AP12" s="109" t="s">
        <v>90</v>
      </c>
      <c r="AQ12" s="110" t="s">
        <v>82</v>
      </c>
      <c r="AR12" s="110" t="s">
        <v>82</v>
      </c>
      <c r="AS12" s="111" t="s">
        <v>90</v>
      </c>
      <c r="AT12" s="111" t="s">
        <v>90</v>
      </c>
      <c r="AU12" s="111" t="s">
        <v>90</v>
      </c>
      <c r="AV12" s="111" t="s">
        <v>90</v>
      </c>
      <c r="AW12" s="111" t="s">
        <v>90</v>
      </c>
      <c r="AX12" s="111" t="s">
        <v>90</v>
      </c>
      <c r="AY12" s="112" t="s">
        <v>90</v>
      </c>
      <c r="AZ12" s="34">
        <v>0</v>
      </c>
      <c r="BA12" s="112">
        <v>0</v>
      </c>
      <c r="BB12" s="109" t="s">
        <v>90</v>
      </c>
      <c r="BC12" s="110" t="s">
        <v>82</v>
      </c>
      <c r="BD12" s="110" t="s">
        <v>82</v>
      </c>
      <c r="BE12" s="111" t="s">
        <v>90</v>
      </c>
      <c r="BF12" s="111" t="s">
        <v>90</v>
      </c>
      <c r="BG12" s="111" t="s">
        <v>90</v>
      </c>
      <c r="BH12" s="111" t="s">
        <v>90</v>
      </c>
      <c r="BI12" s="111" t="s">
        <v>90</v>
      </c>
      <c r="BJ12" s="111" t="s">
        <v>90</v>
      </c>
      <c r="BK12" s="112" t="s">
        <v>90</v>
      </c>
      <c r="BL12" s="34" t="s">
        <v>90</v>
      </c>
      <c r="BM12" s="112">
        <f t="shared" si="4"/>
        <v>0</v>
      </c>
      <c r="BN12" s="35"/>
      <c r="BO12" s="36" t="s">
        <v>33</v>
      </c>
      <c r="BP12" s="109" t="s">
        <v>90</v>
      </c>
      <c r="BQ12" s="110" t="s">
        <v>82</v>
      </c>
      <c r="BR12" s="110" t="s">
        <v>82</v>
      </c>
      <c r="BS12" s="111" t="s">
        <v>90</v>
      </c>
      <c r="BT12" s="111" t="s">
        <v>90</v>
      </c>
      <c r="BU12" s="111" t="s">
        <v>90</v>
      </c>
      <c r="BV12" s="111" t="s">
        <v>90</v>
      </c>
      <c r="BW12" s="111" t="s">
        <v>90</v>
      </c>
      <c r="BX12" s="111" t="s">
        <v>90</v>
      </c>
      <c r="BY12" s="112" t="s">
        <v>90</v>
      </c>
      <c r="BZ12" s="34">
        <f t="shared" si="63"/>
        <v>0</v>
      </c>
      <c r="CA12" s="112">
        <f t="shared" si="63"/>
        <v>0</v>
      </c>
      <c r="CB12" s="109">
        <f>SUM(CC12:CK12)</f>
        <v>0</v>
      </c>
      <c r="CC12" s="110" t="s">
        <v>82</v>
      </c>
      <c r="CD12" s="110" t="s">
        <v>82</v>
      </c>
      <c r="CE12" s="111">
        <v>0</v>
      </c>
      <c r="CF12" s="111">
        <v>0</v>
      </c>
      <c r="CG12" s="111">
        <v>0</v>
      </c>
      <c r="CH12" s="111">
        <v>0</v>
      </c>
      <c r="CI12" s="111">
        <v>0</v>
      </c>
      <c r="CJ12" s="111">
        <v>0</v>
      </c>
      <c r="CK12" s="112">
        <v>0</v>
      </c>
      <c r="CL12" s="34">
        <v>0</v>
      </c>
      <c r="CM12" s="112">
        <v>0</v>
      </c>
      <c r="CN12" s="34"/>
      <c r="CO12" s="33" t="s">
        <v>33</v>
      </c>
      <c r="CP12" s="109">
        <f>SUM(CQ12:CY12)</f>
        <v>0</v>
      </c>
      <c r="CQ12" s="110" t="s">
        <v>82</v>
      </c>
      <c r="CR12" s="110" t="s">
        <v>82</v>
      </c>
      <c r="CS12" s="111">
        <v>0</v>
      </c>
      <c r="CT12" s="111">
        <v>0</v>
      </c>
      <c r="CU12" s="111">
        <v>0</v>
      </c>
      <c r="CV12" s="111">
        <v>0</v>
      </c>
      <c r="CW12" s="111">
        <v>0</v>
      </c>
      <c r="CX12" s="111">
        <v>0</v>
      </c>
      <c r="CY12" s="112">
        <v>0</v>
      </c>
      <c r="CZ12" s="34">
        <v>0</v>
      </c>
      <c r="DA12" s="112">
        <v>0</v>
      </c>
      <c r="DB12" s="109">
        <f>SUM(DC12:DK12)</f>
        <v>0</v>
      </c>
      <c r="DC12" s="110" t="s">
        <v>82</v>
      </c>
      <c r="DD12" s="110" t="s">
        <v>82</v>
      </c>
      <c r="DE12" s="111">
        <v>0</v>
      </c>
      <c r="DF12" s="111">
        <v>0</v>
      </c>
      <c r="DG12" s="111">
        <v>0</v>
      </c>
      <c r="DH12" s="111">
        <v>0</v>
      </c>
      <c r="DI12" s="111">
        <v>0</v>
      </c>
      <c r="DJ12" s="111">
        <v>0</v>
      </c>
      <c r="DK12" s="112">
        <v>0</v>
      </c>
      <c r="DL12" s="34">
        <v>0</v>
      </c>
      <c r="DM12" s="112">
        <v>0</v>
      </c>
      <c r="DN12" s="37"/>
      <c r="DO12" s="33" t="s">
        <v>33</v>
      </c>
      <c r="DP12" s="109" t="s">
        <v>90</v>
      </c>
      <c r="DQ12" s="110" t="s">
        <v>82</v>
      </c>
      <c r="DR12" s="110" t="s">
        <v>82</v>
      </c>
      <c r="DS12" s="111" t="s">
        <v>90</v>
      </c>
      <c r="DT12" s="111" t="s">
        <v>90</v>
      </c>
      <c r="DU12" s="111" t="s">
        <v>90</v>
      </c>
      <c r="DV12" s="111" t="s">
        <v>90</v>
      </c>
      <c r="DW12" s="111" t="s">
        <v>90</v>
      </c>
      <c r="DX12" s="111" t="s">
        <v>90</v>
      </c>
      <c r="DY12" s="112" t="s">
        <v>90</v>
      </c>
      <c r="DZ12" s="34" t="s">
        <v>90</v>
      </c>
      <c r="EA12" s="112">
        <v>0</v>
      </c>
      <c r="EB12" s="109" t="s">
        <v>90</v>
      </c>
      <c r="EC12" s="110" t="s">
        <v>82</v>
      </c>
      <c r="ED12" s="110" t="s">
        <v>82</v>
      </c>
      <c r="EE12" s="111" t="s">
        <v>90</v>
      </c>
      <c r="EF12" s="111" t="s">
        <v>90</v>
      </c>
      <c r="EG12" s="111" t="s">
        <v>90</v>
      </c>
      <c r="EH12" s="111" t="s">
        <v>90</v>
      </c>
      <c r="EI12" s="111" t="s">
        <v>90</v>
      </c>
      <c r="EJ12" s="111" t="s">
        <v>90</v>
      </c>
      <c r="EK12" s="112" t="s">
        <v>90</v>
      </c>
      <c r="EL12" s="34" t="s">
        <v>90</v>
      </c>
      <c r="EM12" s="112">
        <f t="shared" si="31"/>
        <v>0</v>
      </c>
      <c r="EN12" s="37"/>
      <c r="EO12" s="33" t="s">
        <v>33</v>
      </c>
      <c r="EP12" s="109">
        <f>SUM(EQ12:EY12)</f>
        <v>0</v>
      </c>
      <c r="EQ12" s="110" t="s">
        <v>82</v>
      </c>
      <c r="ER12" s="110" t="s">
        <v>82</v>
      </c>
      <c r="ES12" s="111">
        <v>0</v>
      </c>
      <c r="ET12" s="111">
        <v>0</v>
      </c>
      <c r="EU12" s="111">
        <v>0</v>
      </c>
      <c r="EV12" s="111">
        <v>0</v>
      </c>
      <c r="EW12" s="111">
        <v>0</v>
      </c>
      <c r="EX12" s="111">
        <v>0</v>
      </c>
      <c r="EY12" s="112">
        <v>0</v>
      </c>
      <c r="EZ12" s="34">
        <v>0</v>
      </c>
      <c r="FA12" s="112">
        <v>0</v>
      </c>
      <c r="FB12" s="109">
        <f>SUM(FC12:FK12)</f>
        <v>0</v>
      </c>
      <c r="FC12" s="110" t="s">
        <v>82</v>
      </c>
      <c r="FD12" s="110" t="s">
        <v>82</v>
      </c>
      <c r="FE12" s="111">
        <v>0</v>
      </c>
      <c r="FF12" s="111">
        <v>0</v>
      </c>
      <c r="FG12" s="111">
        <v>0</v>
      </c>
      <c r="FH12" s="111">
        <v>0</v>
      </c>
      <c r="FI12" s="111">
        <v>0</v>
      </c>
      <c r="FJ12" s="111">
        <v>0</v>
      </c>
      <c r="FK12" s="112">
        <v>0</v>
      </c>
      <c r="FL12" s="34">
        <v>0</v>
      </c>
      <c r="FM12" s="112">
        <v>0</v>
      </c>
      <c r="FN12" s="37"/>
      <c r="FO12" s="33" t="s">
        <v>33</v>
      </c>
      <c r="FP12" s="109">
        <f>SUM(FQ12:FY12)</f>
        <v>0</v>
      </c>
      <c r="FQ12" s="110" t="s">
        <v>82</v>
      </c>
      <c r="FR12" s="110" t="s">
        <v>82</v>
      </c>
      <c r="FS12" s="111">
        <v>0</v>
      </c>
      <c r="FT12" s="111">
        <v>0</v>
      </c>
      <c r="FU12" s="111">
        <v>0</v>
      </c>
      <c r="FV12" s="111">
        <v>0</v>
      </c>
      <c r="FW12" s="111">
        <v>0</v>
      </c>
      <c r="FX12" s="111">
        <v>0</v>
      </c>
      <c r="FY12" s="112">
        <v>0</v>
      </c>
      <c r="FZ12" s="34">
        <v>0</v>
      </c>
      <c r="GA12" s="112">
        <v>0</v>
      </c>
      <c r="GB12" s="109">
        <f>SUM(GC12:GK12)</f>
        <v>0</v>
      </c>
      <c r="GC12" s="110" t="s">
        <v>82</v>
      </c>
      <c r="GD12" s="110" t="s">
        <v>82</v>
      </c>
      <c r="GE12" s="111">
        <v>0</v>
      </c>
      <c r="GF12" s="111">
        <v>0</v>
      </c>
      <c r="GG12" s="111">
        <v>0</v>
      </c>
      <c r="GH12" s="111">
        <v>0</v>
      </c>
      <c r="GI12" s="111">
        <v>0</v>
      </c>
      <c r="GJ12" s="111">
        <v>0</v>
      </c>
      <c r="GK12" s="112">
        <v>0</v>
      </c>
      <c r="GL12" s="34">
        <v>0</v>
      </c>
      <c r="GM12" s="112">
        <v>0</v>
      </c>
      <c r="GN12" s="11"/>
      <c r="GO12" s="33" t="s">
        <v>33</v>
      </c>
      <c r="GP12" s="109">
        <f>SUM(GQ12:GY12)</f>
        <v>0</v>
      </c>
      <c r="GQ12" s="110" t="s">
        <v>82</v>
      </c>
      <c r="GR12" s="110" t="s">
        <v>82</v>
      </c>
      <c r="GS12" s="111">
        <v>0</v>
      </c>
      <c r="GT12" s="111">
        <v>0</v>
      </c>
      <c r="GU12" s="111">
        <v>0</v>
      </c>
      <c r="GV12" s="111">
        <v>0</v>
      </c>
      <c r="GW12" s="111">
        <v>0</v>
      </c>
      <c r="GX12" s="111">
        <v>0</v>
      </c>
      <c r="GY12" s="112">
        <v>0</v>
      </c>
      <c r="GZ12" s="34">
        <v>0</v>
      </c>
      <c r="HA12" s="112">
        <v>0</v>
      </c>
      <c r="HB12" s="109">
        <f>SUM(HC12:HK12)</f>
        <v>0</v>
      </c>
      <c r="HC12" s="110" t="s">
        <v>82</v>
      </c>
      <c r="HD12" s="110" t="s">
        <v>82</v>
      </c>
      <c r="HE12" s="111">
        <v>0</v>
      </c>
      <c r="HF12" s="111">
        <v>0</v>
      </c>
      <c r="HG12" s="111">
        <v>0</v>
      </c>
      <c r="HH12" s="111">
        <v>0</v>
      </c>
      <c r="HI12" s="111">
        <v>0</v>
      </c>
      <c r="HJ12" s="111">
        <v>0</v>
      </c>
      <c r="HK12" s="112">
        <v>0</v>
      </c>
      <c r="HL12" s="34">
        <v>0</v>
      </c>
      <c r="HM12" s="112">
        <v>0</v>
      </c>
    </row>
    <row r="13" spans="1:221" ht="36" customHeight="1">
      <c r="A13" s="33" t="s">
        <v>32</v>
      </c>
      <c r="B13" s="109">
        <v>17</v>
      </c>
      <c r="C13" s="110" t="s">
        <v>82</v>
      </c>
      <c r="D13" s="110" t="s">
        <v>82</v>
      </c>
      <c r="E13" s="111">
        <v>3</v>
      </c>
      <c r="F13" s="111">
        <v>3</v>
      </c>
      <c r="G13" s="111">
        <v>3</v>
      </c>
      <c r="H13" s="111">
        <v>8</v>
      </c>
      <c r="I13" s="111" t="s">
        <v>90</v>
      </c>
      <c r="J13" s="111" t="s">
        <v>90</v>
      </c>
      <c r="K13" s="112" t="s">
        <v>90</v>
      </c>
      <c r="L13" s="35">
        <v>17</v>
      </c>
      <c r="M13" s="112">
        <f t="shared" si="18"/>
        <v>0</v>
      </c>
      <c r="N13" s="35"/>
      <c r="O13" s="36" t="s">
        <v>32</v>
      </c>
      <c r="P13" s="109" t="s">
        <v>90</v>
      </c>
      <c r="Q13" s="110" t="s">
        <v>82</v>
      </c>
      <c r="R13" s="110" t="s">
        <v>82</v>
      </c>
      <c r="S13" s="111" t="s">
        <v>90</v>
      </c>
      <c r="T13" s="111" t="s">
        <v>90</v>
      </c>
      <c r="U13" s="111" t="s">
        <v>90</v>
      </c>
      <c r="V13" s="111" t="s">
        <v>90</v>
      </c>
      <c r="W13" s="111" t="s">
        <v>90</v>
      </c>
      <c r="X13" s="111" t="s">
        <v>90</v>
      </c>
      <c r="Y13" s="112" t="s">
        <v>90</v>
      </c>
      <c r="Z13" s="34" t="s">
        <v>90</v>
      </c>
      <c r="AA13" s="112">
        <f t="shared" si="20"/>
        <v>0</v>
      </c>
      <c r="AB13" s="109" t="s">
        <v>90</v>
      </c>
      <c r="AC13" s="110" t="s">
        <v>82</v>
      </c>
      <c r="AD13" s="110" t="s">
        <v>82</v>
      </c>
      <c r="AE13" s="111" t="s">
        <v>90</v>
      </c>
      <c r="AF13" s="111" t="s">
        <v>90</v>
      </c>
      <c r="AG13" s="111" t="s">
        <v>90</v>
      </c>
      <c r="AH13" s="111" t="s">
        <v>90</v>
      </c>
      <c r="AI13" s="111" t="s">
        <v>90</v>
      </c>
      <c r="AJ13" s="111" t="s">
        <v>90</v>
      </c>
      <c r="AK13" s="112" t="s">
        <v>90</v>
      </c>
      <c r="AL13" s="34" t="s">
        <v>90</v>
      </c>
      <c r="AM13" s="112">
        <f t="shared" si="22"/>
        <v>0</v>
      </c>
      <c r="AN13" s="37"/>
      <c r="AO13" s="33" t="s">
        <v>32</v>
      </c>
      <c r="AP13" s="109" t="s">
        <v>90</v>
      </c>
      <c r="AQ13" s="110" t="s">
        <v>82</v>
      </c>
      <c r="AR13" s="110" t="s">
        <v>82</v>
      </c>
      <c r="AS13" s="111" t="s">
        <v>90</v>
      </c>
      <c r="AT13" s="111" t="s">
        <v>90</v>
      </c>
      <c r="AU13" s="111" t="s">
        <v>90</v>
      </c>
      <c r="AV13" s="111" t="s">
        <v>90</v>
      </c>
      <c r="AW13" s="111" t="s">
        <v>90</v>
      </c>
      <c r="AX13" s="111" t="s">
        <v>90</v>
      </c>
      <c r="AY13" s="112" t="s">
        <v>90</v>
      </c>
      <c r="AZ13" s="34">
        <v>0</v>
      </c>
      <c r="BA13" s="112">
        <v>0</v>
      </c>
      <c r="BB13" s="109" t="s">
        <v>90</v>
      </c>
      <c r="BC13" s="110" t="s">
        <v>82</v>
      </c>
      <c r="BD13" s="110" t="s">
        <v>82</v>
      </c>
      <c r="BE13" s="111" t="s">
        <v>90</v>
      </c>
      <c r="BF13" s="111" t="s">
        <v>90</v>
      </c>
      <c r="BG13" s="111" t="s">
        <v>90</v>
      </c>
      <c r="BH13" s="111" t="s">
        <v>90</v>
      </c>
      <c r="BI13" s="111" t="s">
        <v>90</v>
      </c>
      <c r="BJ13" s="111" t="s">
        <v>90</v>
      </c>
      <c r="BK13" s="112" t="s">
        <v>90</v>
      </c>
      <c r="BL13" s="34" t="s">
        <v>90</v>
      </c>
      <c r="BM13" s="112">
        <f t="shared" si="4"/>
        <v>0</v>
      </c>
      <c r="BN13" s="35"/>
      <c r="BO13" s="36" t="s">
        <v>32</v>
      </c>
      <c r="BP13" s="109" t="s">
        <v>90</v>
      </c>
      <c r="BQ13" s="110" t="s">
        <v>82</v>
      </c>
      <c r="BR13" s="110" t="s">
        <v>82</v>
      </c>
      <c r="BS13" s="111" t="s">
        <v>90</v>
      </c>
      <c r="BT13" s="111" t="s">
        <v>90</v>
      </c>
      <c r="BU13" s="111" t="s">
        <v>90</v>
      </c>
      <c r="BV13" s="111" t="s">
        <v>90</v>
      </c>
      <c r="BW13" s="111" t="s">
        <v>90</v>
      </c>
      <c r="BX13" s="111" t="s">
        <v>90</v>
      </c>
      <c r="BY13" s="112" t="s">
        <v>90</v>
      </c>
      <c r="BZ13" s="34">
        <f t="shared" si="63"/>
        <v>0</v>
      </c>
      <c r="CA13" s="112">
        <f t="shared" si="63"/>
        <v>0</v>
      </c>
      <c r="CB13" s="109">
        <f t="shared" ref="CB13:CB41" si="78">SUM(CC13:CK13)</f>
        <v>0</v>
      </c>
      <c r="CC13" s="110" t="s">
        <v>82</v>
      </c>
      <c r="CD13" s="110" t="s">
        <v>82</v>
      </c>
      <c r="CE13" s="111">
        <v>0</v>
      </c>
      <c r="CF13" s="111">
        <v>0</v>
      </c>
      <c r="CG13" s="111">
        <v>0</v>
      </c>
      <c r="CH13" s="111">
        <v>0</v>
      </c>
      <c r="CI13" s="111">
        <v>0</v>
      </c>
      <c r="CJ13" s="111">
        <v>0</v>
      </c>
      <c r="CK13" s="112">
        <v>0</v>
      </c>
      <c r="CL13" s="34">
        <v>0</v>
      </c>
      <c r="CM13" s="112">
        <v>0</v>
      </c>
      <c r="CN13" s="34"/>
      <c r="CO13" s="33" t="s">
        <v>32</v>
      </c>
      <c r="CP13" s="109">
        <f t="shared" ref="CP13:CP41" si="79">SUM(CQ13:CY13)</f>
        <v>0</v>
      </c>
      <c r="CQ13" s="110" t="s">
        <v>82</v>
      </c>
      <c r="CR13" s="110" t="s">
        <v>82</v>
      </c>
      <c r="CS13" s="111">
        <v>0</v>
      </c>
      <c r="CT13" s="111">
        <v>0</v>
      </c>
      <c r="CU13" s="111">
        <v>0</v>
      </c>
      <c r="CV13" s="111">
        <v>0</v>
      </c>
      <c r="CW13" s="111">
        <v>0</v>
      </c>
      <c r="CX13" s="111">
        <v>0</v>
      </c>
      <c r="CY13" s="112">
        <v>0</v>
      </c>
      <c r="CZ13" s="34">
        <v>0</v>
      </c>
      <c r="DA13" s="112">
        <v>0</v>
      </c>
      <c r="DB13" s="109">
        <f t="shared" ref="DB13:DB41" si="80">SUM(DC13:DK13)</f>
        <v>0</v>
      </c>
      <c r="DC13" s="110" t="s">
        <v>82</v>
      </c>
      <c r="DD13" s="110" t="s">
        <v>82</v>
      </c>
      <c r="DE13" s="111">
        <v>0</v>
      </c>
      <c r="DF13" s="111">
        <v>0</v>
      </c>
      <c r="DG13" s="111">
        <v>0</v>
      </c>
      <c r="DH13" s="111">
        <v>0</v>
      </c>
      <c r="DI13" s="111">
        <v>0</v>
      </c>
      <c r="DJ13" s="111">
        <v>0</v>
      </c>
      <c r="DK13" s="112">
        <v>0</v>
      </c>
      <c r="DL13" s="34">
        <v>0</v>
      </c>
      <c r="DM13" s="112">
        <v>0</v>
      </c>
      <c r="DN13" s="37"/>
      <c r="DO13" s="33" t="s">
        <v>32</v>
      </c>
      <c r="DP13" s="109" t="s">
        <v>90</v>
      </c>
      <c r="DQ13" s="110" t="s">
        <v>82</v>
      </c>
      <c r="DR13" s="110" t="s">
        <v>82</v>
      </c>
      <c r="DS13" s="111" t="s">
        <v>90</v>
      </c>
      <c r="DT13" s="111" t="s">
        <v>90</v>
      </c>
      <c r="DU13" s="111" t="s">
        <v>90</v>
      </c>
      <c r="DV13" s="111" t="s">
        <v>90</v>
      </c>
      <c r="DW13" s="111" t="s">
        <v>90</v>
      </c>
      <c r="DX13" s="111" t="s">
        <v>90</v>
      </c>
      <c r="DY13" s="112" t="s">
        <v>90</v>
      </c>
      <c r="DZ13" s="34" t="s">
        <v>90</v>
      </c>
      <c r="EA13" s="112">
        <v>0</v>
      </c>
      <c r="EB13" s="109" t="s">
        <v>90</v>
      </c>
      <c r="EC13" s="110" t="s">
        <v>82</v>
      </c>
      <c r="ED13" s="110" t="s">
        <v>82</v>
      </c>
      <c r="EE13" s="111" t="s">
        <v>90</v>
      </c>
      <c r="EF13" s="111" t="s">
        <v>90</v>
      </c>
      <c r="EG13" s="111" t="s">
        <v>90</v>
      </c>
      <c r="EH13" s="111" t="s">
        <v>90</v>
      </c>
      <c r="EI13" s="111" t="s">
        <v>90</v>
      </c>
      <c r="EJ13" s="111" t="s">
        <v>90</v>
      </c>
      <c r="EK13" s="112" t="s">
        <v>90</v>
      </c>
      <c r="EL13" s="34" t="s">
        <v>90</v>
      </c>
      <c r="EM13" s="112">
        <f t="shared" si="31"/>
        <v>0</v>
      </c>
      <c r="EN13" s="37"/>
      <c r="EO13" s="33" t="s">
        <v>32</v>
      </c>
      <c r="EP13" s="109">
        <f t="shared" ref="EP13:EP41" si="81">SUM(EQ13:EY13)</f>
        <v>0</v>
      </c>
      <c r="EQ13" s="110" t="s">
        <v>82</v>
      </c>
      <c r="ER13" s="110" t="s">
        <v>82</v>
      </c>
      <c r="ES13" s="111">
        <v>0</v>
      </c>
      <c r="ET13" s="111">
        <v>0</v>
      </c>
      <c r="EU13" s="111">
        <v>0</v>
      </c>
      <c r="EV13" s="111">
        <v>0</v>
      </c>
      <c r="EW13" s="111">
        <v>0</v>
      </c>
      <c r="EX13" s="111">
        <v>0</v>
      </c>
      <c r="EY13" s="112">
        <v>0</v>
      </c>
      <c r="EZ13" s="34">
        <v>0</v>
      </c>
      <c r="FA13" s="112">
        <v>0</v>
      </c>
      <c r="FB13" s="109">
        <f t="shared" ref="FB13:FB41" si="82">SUM(FC13:FK13)</f>
        <v>0</v>
      </c>
      <c r="FC13" s="110" t="s">
        <v>82</v>
      </c>
      <c r="FD13" s="110" t="s">
        <v>82</v>
      </c>
      <c r="FE13" s="111">
        <v>0</v>
      </c>
      <c r="FF13" s="111">
        <v>0</v>
      </c>
      <c r="FG13" s="111">
        <v>0</v>
      </c>
      <c r="FH13" s="111">
        <v>0</v>
      </c>
      <c r="FI13" s="111">
        <v>0</v>
      </c>
      <c r="FJ13" s="111">
        <v>0</v>
      </c>
      <c r="FK13" s="112">
        <v>0</v>
      </c>
      <c r="FL13" s="34">
        <v>0</v>
      </c>
      <c r="FM13" s="112">
        <v>0</v>
      </c>
      <c r="FN13" s="37"/>
      <c r="FO13" s="33" t="s">
        <v>32</v>
      </c>
      <c r="FP13" s="109">
        <f t="shared" ref="FP13:FP41" si="83">SUM(FQ13:FY13)</f>
        <v>0</v>
      </c>
      <c r="FQ13" s="110" t="s">
        <v>82</v>
      </c>
      <c r="FR13" s="110" t="s">
        <v>82</v>
      </c>
      <c r="FS13" s="111">
        <v>0</v>
      </c>
      <c r="FT13" s="111">
        <v>0</v>
      </c>
      <c r="FU13" s="111">
        <v>0</v>
      </c>
      <c r="FV13" s="111">
        <v>0</v>
      </c>
      <c r="FW13" s="111">
        <v>0</v>
      </c>
      <c r="FX13" s="111">
        <v>0</v>
      </c>
      <c r="FY13" s="112">
        <v>0</v>
      </c>
      <c r="FZ13" s="34">
        <v>0</v>
      </c>
      <c r="GA13" s="112">
        <v>0</v>
      </c>
      <c r="GB13" s="109">
        <f t="shared" ref="GB13:GB41" si="84">SUM(GC13:GK13)</f>
        <v>0</v>
      </c>
      <c r="GC13" s="110" t="s">
        <v>82</v>
      </c>
      <c r="GD13" s="110" t="s">
        <v>82</v>
      </c>
      <c r="GE13" s="111">
        <v>0</v>
      </c>
      <c r="GF13" s="111">
        <v>0</v>
      </c>
      <c r="GG13" s="111">
        <v>0</v>
      </c>
      <c r="GH13" s="111">
        <v>0</v>
      </c>
      <c r="GI13" s="111">
        <v>0</v>
      </c>
      <c r="GJ13" s="111">
        <v>0</v>
      </c>
      <c r="GK13" s="112">
        <v>0</v>
      </c>
      <c r="GL13" s="34">
        <v>0</v>
      </c>
      <c r="GM13" s="112">
        <v>0</v>
      </c>
      <c r="GN13" s="11"/>
      <c r="GO13" s="33" t="s">
        <v>32</v>
      </c>
      <c r="GP13" s="109">
        <f t="shared" ref="GP13:GP41" si="85">SUM(GQ13:GY13)</f>
        <v>0</v>
      </c>
      <c r="GQ13" s="110" t="s">
        <v>82</v>
      </c>
      <c r="GR13" s="110" t="s">
        <v>82</v>
      </c>
      <c r="GS13" s="111">
        <v>0</v>
      </c>
      <c r="GT13" s="111">
        <v>0</v>
      </c>
      <c r="GU13" s="111">
        <v>0</v>
      </c>
      <c r="GV13" s="111">
        <v>0</v>
      </c>
      <c r="GW13" s="111">
        <v>0</v>
      </c>
      <c r="GX13" s="111">
        <v>0</v>
      </c>
      <c r="GY13" s="112">
        <v>0</v>
      </c>
      <c r="GZ13" s="34">
        <v>0</v>
      </c>
      <c r="HA13" s="112">
        <v>0</v>
      </c>
      <c r="HB13" s="109">
        <f t="shared" ref="HB13:HB41" si="86">SUM(HC13:HK13)</f>
        <v>0</v>
      </c>
      <c r="HC13" s="110" t="s">
        <v>82</v>
      </c>
      <c r="HD13" s="110" t="s">
        <v>82</v>
      </c>
      <c r="HE13" s="111">
        <v>0</v>
      </c>
      <c r="HF13" s="111">
        <v>0</v>
      </c>
      <c r="HG13" s="111">
        <v>0</v>
      </c>
      <c r="HH13" s="111">
        <v>0</v>
      </c>
      <c r="HI13" s="111">
        <v>0</v>
      </c>
      <c r="HJ13" s="111">
        <v>0</v>
      </c>
      <c r="HK13" s="112">
        <v>0</v>
      </c>
      <c r="HL13" s="34">
        <v>0</v>
      </c>
      <c r="HM13" s="112">
        <v>0</v>
      </c>
    </row>
    <row r="14" spans="1:221" ht="36" customHeight="1">
      <c r="A14" s="33" t="s">
        <v>31</v>
      </c>
      <c r="B14" s="109">
        <v>114</v>
      </c>
      <c r="C14" s="110" t="s">
        <v>82</v>
      </c>
      <c r="D14" s="110" t="s">
        <v>82</v>
      </c>
      <c r="E14" s="111">
        <v>21</v>
      </c>
      <c r="F14" s="111">
        <v>21</v>
      </c>
      <c r="G14" s="111">
        <v>37</v>
      </c>
      <c r="H14" s="111">
        <v>35</v>
      </c>
      <c r="I14" s="111" t="s">
        <v>90</v>
      </c>
      <c r="J14" s="111" t="s">
        <v>90</v>
      </c>
      <c r="K14" s="112" t="s">
        <v>90</v>
      </c>
      <c r="L14" s="35">
        <v>114</v>
      </c>
      <c r="M14" s="112">
        <f t="shared" si="18"/>
        <v>0</v>
      </c>
      <c r="N14" s="35"/>
      <c r="O14" s="36" t="s">
        <v>31</v>
      </c>
      <c r="P14" s="109" t="s">
        <v>90</v>
      </c>
      <c r="Q14" s="110" t="s">
        <v>82</v>
      </c>
      <c r="R14" s="110" t="s">
        <v>82</v>
      </c>
      <c r="S14" s="111" t="s">
        <v>90</v>
      </c>
      <c r="T14" s="111" t="s">
        <v>90</v>
      </c>
      <c r="U14" s="111" t="s">
        <v>90</v>
      </c>
      <c r="V14" s="111" t="s">
        <v>90</v>
      </c>
      <c r="W14" s="111" t="s">
        <v>90</v>
      </c>
      <c r="X14" s="111" t="s">
        <v>90</v>
      </c>
      <c r="Y14" s="112" t="s">
        <v>90</v>
      </c>
      <c r="Z14" s="34" t="s">
        <v>90</v>
      </c>
      <c r="AA14" s="112">
        <f t="shared" si="20"/>
        <v>0</v>
      </c>
      <c r="AB14" s="109" t="s">
        <v>90</v>
      </c>
      <c r="AC14" s="110" t="s">
        <v>82</v>
      </c>
      <c r="AD14" s="110" t="s">
        <v>82</v>
      </c>
      <c r="AE14" s="111" t="s">
        <v>90</v>
      </c>
      <c r="AF14" s="111" t="s">
        <v>90</v>
      </c>
      <c r="AG14" s="111" t="s">
        <v>90</v>
      </c>
      <c r="AH14" s="111" t="s">
        <v>90</v>
      </c>
      <c r="AI14" s="111" t="s">
        <v>90</v>
      </c>
      <c r="AJ14" s="111" t="s">
        <v>90</v>
      </c>
      <c r="AK14" s="112" t="s">
        <v>90</v>
      </c>
      <c r="AL14" s="34" t="s">
        <v>90</v>
      </c>
      <c r="AM14" s="112">
        <f t="shared" si="22"/>
        <v>0</v>
      </c>
      <c r="AN14" s="37"/>
      <c r="AO14" s="33" t="s">
        <v>31</v>
      </c>
      <c r="AP14" s="109" t="s">
        <v>90</v>
      </c>
      <c r="AQ14" s="110" t="s">
        <v>82</v>
      </c>
      <c r="AR14" s="110" t="s">
        <v>82</v>
      </c>
      <c r="AS14" s="111" t="s">
        <v>90</v>
      </c>
      <c r="AT14" s="111" t="s">
        <v>90</v>
      </c>
      <c r="AU14" s="111" t="s">
        <v>90</v>
      </c>
      <c r="AV14" s="111" t="s">
        <v>90</v>
      </c>
      <c r="AW14" s="111" t="s">
        <v>90</v>
      </c>
      <c r="AX14" s="111" t="s">
        <v>90</v>
      </c>
      <c r="AY14" s="112" t="s">
        <v>90</v>
      </c>
      <c r="AZ14" s="34">
        <v>0</v>
      </c>
      <c r="BA14" s="112">
        <v>0</v>
      </c>
      <c r="BB14" s="109" t="s">
        <v>90</v>
      </c>
      <c r="BC14" s="110" t="s">
        <v>82</v>
      </c>
      <c r="BD14" s="110" t="s">
        <v>82</v>
      </c>
      <c r="BE14" s="111" t="s">
        <v>90</v>
      </c>
      <c r="BF14" s="111" t="s">
        <v>90</v>
      </c>
      <c r="BG14" s="111" t="s">
        <v>90</v>
      </c>
      <c r="BH14" s="111" t="s">
        <v>90</v>
      </c>
      <c r="BI14" s="111" t="s">
        <v>90</v>
      </c>
      <c r="BJ14" s="111" t="s">
        <v>90</v>
      </c>
      <c r="BK14" s="112" t="s">
        <v>90</v>
      </c>
      <c r="BL14" s="34" t="s">
        <v>90</v>
      </c>
      <c r="BM14" s="112">
        <f t="shared" si="4"/>
        <v>0</v>
      </c>
      <c r="BN14" s="35"/>
      <c r="BO14" s="36" t="s">
        <v>31</v>
      </c>
      <c r="BP14" s="109" t="s">
        <v>90</v>
      </c>
      <c r="BQ14" s="110" t="s">
        <v>82</v>
      </c>
      <c r="BR14" s="110" t="s">
        <v>82</v>
      </c>
      <c r="BS14" s="111" t="s">
        <v>90</v>
      </c>
      <c r="BT14" s="111" t="s">
        <v>90</v>
      </c>
      <c r="BU14" s="111" t="s">
        <v>90</v>
      </c>
      <c r="BV14" s="111" t="s">
        <v>90</v>
      </c>
      <c r="BW14" s="111" t="s">
        <v>90</v>
      </c>
      <c r="BX14" s="111" t="s">
        <v>90</v>
      </c>
      <c r="BY14" s="112" t="s">
        <v>90</v>
      </c>
      <c r="BZ14" s="34">
        <f t="shared" si="63"/>
        <v>0</v>
      </c>
      <c r="CA14" s="112">
        <f t="shared" si="63"/>
        <v>0</v>
      </c>
      <c r="CB14" s="109">
        <f t="shared" si="78"/>
        <v>0</v>
      </c>
      <c r="CC14" s="110" t="s">
        <v>82</v>
      </c>
      <c r="CD14" s="110" t="s">
        <v>82</v>
      </c>
      <c r="CE14" s="111">
        <v>0</v>
      </c>
      <c r="CF14" s="111">
        <v>0</v>
      </c>
      <c r="CG14" s="111">
        <v>0</v>
      </c>
      <c r="CH14" s="111">
        <v>0</v>
      </c>
      <c r="CI14" s="111">
        <v>0</v>
      </c>
      <c r="CJ14" s="111">
        <v>0</v>
      </c>
      <c r="CK14" s="112">
        <v>0</v>
      </c>
      <c r="CL14" s="34">
        <v>0</v>
      </c>
      <c r="CM14" s="112">
        <v>0</v>
      </c>
      <c r="CN14" s="34"/>
      <c r="CO14" s="33" t="s">
        <v>31</v>
      </c>
      <c r="CP14" s="109">
        <f t="shared" si="79"/>
        <v>0</v>
      </c>
      <c r="CQ14" s="110" t="s">
        <v>82</v>
      </c>
      <c r="CR14" s="110" t="s">
        <v>82</v>
      </c>
      <c r="CS14" s="111">
        <v>0</v>
      </c>
      <c r="CT14" s="111">
        <v>0</v>
      </c>
      <c r="CU14" s="111">
        <v>0</v>
      </c>
      <c r="CV14" s="111">
        <v>0</v>
      </c>
      <c r="CW14" s="111">
        <v>0</v>
      </c>
      <c r="CX14" s="111">
        <v>0</v>
      </c>
      <c r="CY14" s="112">
        <v>0</v>
      </c>
      <c r="CZ14" s="34">
        <v>0</v>
      </c>
      <c r="DA14" s="112">
        <v>0</v>
      </c>
      <c r="DB14" s="109">
        <f t="shared" si="80"/>
        <v>0</v>
      </c>
      <c r="DC14" s="110" t="s">
        <v>82</v>
      </c>
      <c r="DD14" s="110" t="s">
        <v>82</v>
      </c>
      <c r="DE14" s="111">
        <v>0</v>
      </c>
      <c r="DF14" s="111">
        <v>0</v>
      </c>
      <c r="DG14" s="111">
        <v>0</v>
      </c>
      <c r="DH14" s="111">
        <v>0</v>
      </c>
      <c r="DI14" s="111">
        <v>0</v>
      </c>
      <c r="DJ14" s="111">
        <v>0</v>
      </c>
      <c r="DK14" s="112">
        <v>0</v>
      </c>
      <c r="DL14" s="34">
        <v>0</v>
      </c>
      <c r="DM14" s="112">
        <v>0</v>
      </c>
      <c r="DN14" s="37"/>
      <c r="DO14" s="33" t="s">
        <v>31</v>
      </c>
      <c r="DP14" s="109" t="s">
        <v>90</v>
      </c>
      <c r="DQ14" s="110" t="s">
        <v>82</v>
      </c>
      <c r="DR14" s="110" t="s">
        <v>82</v>
      </c>
      <c r="DS14" s="111" t="s">
        <v>90</v>
      </c>
      <c r="DT14" s="111" t="s">
        <v>90</v>
      </c>
      <c r="DU14" s="111" t="s">
        <v>90</v>
      </c>
      <c r="DV14" s="111" t="s">
        <v>90</v>
      </c>
      <c r="DW14" s="111" t="s">
        <v>90</v>
      </c>
      <c r="DX14" s="111" t="s">
        <v>90</v>
      </c>
      <c r="DY14" s="112" t="s">
        <v>90</v>
      </c>
      <c r="DZ14" s="34" t="s">
        <v>90</v>
      </c>
      <c r="EA14" s="112">
        <v>0</v>
      </c>
      <c r="EB14" s="109" t="s">
        <v>90</v>
      </c>
      <c r="EC14" s="110" t="s">
        <v>82</v>
      </c>
      <c r="ED14" s="110" t="s">
        <v>82</v>
      </c>
      <c r="EE14" s="111" t="s">
        <v>90</v>
      </c>
      <c r="EF14" s="111" t="s">
        <v>90</v>
      </c>
      <c r="EG14" s="111" t="s">
        <v>90</v>
      </c>
      <c r="EH14" s="111" t="s">
        <v>90</v>
      </c>
      <c r="EI14" s="111" t="s">
        <v>90</v>
      </c>
      <c r="EJ14" s="111" t="s">
        <v>90</v>
      </c>
      <c r="EK14" s="112" t="s">
        <v>90</v>
      </c>
      <c r="EL14" s="34" t="s">
        <v>90</v>
      </c>
      <c r="EM14" s="112">
        <f t="shared" si="31"/>
        <v>0</v>
      </c>
      <c r="EN14" s="37"/>
      <c r="EO14" s="33" t="s">
        <v>31</v>
      </c>
      <c r="EP14" s="109">
        <f t="shared" si="81"/>
        <v>0</v>
      </c>
      <c r="EQ14" s="110" t="s">
        <v>82</v>
      </c>
      <c r="ER14" s="110" t="s">
        <v>82</v>
      </c>
      <c r="ES14" s="111">
        <v>0</v>
      </c>
      <c r="ET14" s="111">
        <v>0</v>
      </c>
      <c r="EU14" s="111">
        <v>0</v>
      </c>
      <c r="EV14" s="111">
        <v>0</v>
      </c>
      <c r="EW14" s="111">
        <v>0</v>
      </c>
      <c r="EX14" s="111">
        <v>0</v>
      </c>
      <c r="EY14" s="112">
        <v>0</v>
      </c>
      <c r="EZ14" s="34">
        <v>0</v>
      </c>
      <c r="FA14" s="112">
        <v>0</v>
      </c>
      <c r="FB14" s="109">
        <f t="shared" si="82"/>
        <v>0</v>
      </c>
      <c r="FC14" s="110" t="s">
        <v>82</v>
      </c>
      <c r="FD14" s="110" t="s">
        <v>82</v>
      </c>
      <c r="FE14" s="111">
        <v>0</v>
      </c>
      <c r="FF14" s="111">
        <v>0</v>
      </c>
      <c r="FG14" s="111">
        <v>0</v>
      </c>
      <c r="FH14" s="111">
        <v>0</v>
      </c>
      <c r="FI14" s="111">
        <v>0</v>
      </c>
      <c r="FJ14" s="111">
        <v>0</v>
      </c>
      <c r="FK14" s="112">
        <v>0</v>
      </c>
      <c r="FL14" s="34">
        <v>0</v>
      </c>
      <c r="FM14" s="112">
        <v>0</v>
      </c>
      <c r="FN14" s="37"/>
      <c r="FO14" s="33" t="s">
        <v>31</v>
      </c>
      <c r="FP14" s="109">
        <f t="shared" si="83"/>
        <v>0</v>
      </c>
      <c r="FQ14" s="110" t="s">
        <v>82</v>
      </c>
      <c r="FR14" s="110" t="s">
        <v>82</v>
      </c>
      <c r="FS14" s="111">
        <v>0</v>
      </c>
      <c r="FT14" s="111">
        <v>0</v>
      </c>
      <c r="FU14" s="111">
        <v>0</v>
      </c>
      <c r="FV14" s="111">
        <v>0</v>
      </c>
      <c r="FW14" s="111">
        <v>0</v>
      </c>
      <c r="FX14" s="111">
        <v>0</v>
      </c>
      <c r="FY14" s="112">
        <v>0</v>
      </c>
      <c r="FZ14" s="34">
        <v>0</v>
      </c>
      <c r="GA14" s="112">
        <v>0</v>
      </c>
      <c r="GB14" s="109">
        <f t="shared" si="84"/>
        <v>0</v>
      </c>
      <c r="GC14" s="110" t="s">
        <v>82</v>
      </c>
      <c r="GD14" s="110" t="s">
        <v>82</v>
      </c>
      <c r="GE14" s="111">
        <v>0</v>
      </c>
      <c r="GF14" s="111">
        <v>0</v>
      </c>
      <c r="GG14" s="111">
        <v>0</v>
      </c>
      <c r="GH14" s="111">
        <v>0</v>
      </c>
      <c r="GI14" s="111">
        <v>0</v>
      </c>
      <c r="GJ14" s="111">
        <v>0</v>
      </c>
      <c r="GK14" s="112">
        <v>0</v>
      </c>
      <c r="GL14" s="34">
        <v>0</v>
      </c>
      <c r="GM14" s="112">
        <v>0</v>
      </c>
      <c r="GN14" s="11"/>
      <c r="GO14" s="33" t="s">
        <v>31</v>
      </c>
      <c r="GP14" s="109">
        <f t="shared" si="85"/>
        <v>0</v>
      </c>
      <c r="GQ14" s="110" t="s">
        <v>82</v>
      </c>
      <c r="GR14" s="110" t="s">
        <v>82</v>
      </c>
      <c r="GS14" s="111">
        <v>0</v>
      </c>
      <c r="GT14" s="111">
        <v>0</v>
      </c>
      <c r="GU14" s="111">
        <v>0</v>
      </c>
      <c r="GV14" s="111">
        <v>0</v>
      </c>
      <c r="GW14" s="111">
        <v>0</v>
      </c>
      <c r="GX14" s="111">
        <v>0</v>
      </c>
      <c r="GY14" s="112">
        <v>0</v>
      </c>
      <c r="GZ14" s="34">
        <v>0</v>
      </c>
      <c r="HA14" s="112">
        <v>0</v>
      </c>
      <c r="HB14" s="109">
        <f t="shared" si="86"/>
        <v>0</v>
      </c>
      <c r="HC14" s="110" t="s">
        <v>82</v>
      </c>
      <c r="HD14" s="110" t="s">
        <v>82</v>
      </c>
      <c r="HE14" s="111">
        <v>0</v>
      </c>
      <c r="HF14" s="111">
        <v>0</v>
      </c>
      <c r="HG14" s="111">
        <v>0</v>
      </c>
      <c r="HH14" s="111">
        <v>0</v>
      </c>
      <c r="HI14" s="111">
        <v>0</v>
      </c>
      <c r="HJ14" s="111">
        <v>0</v>
      </c>
      <c r="HK14" s="112">
        <v>0</v>
      </c>
      <c r="HL14" s="34">
        <v>0</v>
      </c>
      <c r="HM14" s="112">
        <v>0</v>
      </c>
    </row>
    <row r="15" spans="1:221" ht="36" customHeight="1">
      <c r="A15" s="33" t="s">
        <v>30</v>
      </c>
      <c r="B15" s="109">
        <v>23</v>
      </c>
      <c r="C15" s="110" t="s">
        <v>82</v>
      </c>
      <c r="D15" s="110" t="s">
        <v>82</v>
      </c>
      <c r="E15" s="111">
        <v>11</v>
      </c>
      <c r="F15" s="111">
        <v>12</v>
      </c>
      <c r="G15" s="111" t="s">
        <v>90</v>
      </c>
      <c r="H15" s="111" t="s">
        <v>90</v>
      </c>
      <c r="I15" s="111" t="s">
        <v>90</v>
      </c>
      <c r="J15" s="111" t="s">
        <v>90</v>
      </c>
      <c r="K15" s="112" t="s">
        <v>90</v>
      </c>
      <c r="L15" s="35">
        <v>23</v>
      </c>
      <c r="M15" s="112">
        <f t="shared" si="18"/>
        <v>0</v>
      </c>
      <c r="N15" s="35"/>
      <c r="O15" s="36" t="s">
        <v>30</v>
      </c>
      <c r="P15" s="109">
        <v>4</v>
      </c>
      <c r="Q15" s="110" t="s">
        <v>82</v>
      </c>
      <c r="R15" s="110" t="s">
        <v>82</v>
      </c>
      <c r="S15" s="111">
        <v>2</v>
      </c>
      <c r="T15" s="111">
        <v>2</v>
      </c>
      <c r="U15" s="111" t="s">
        <v>90</v>
      </c>
      <c r="V15" s="111" t="s">
        <v>90</v>
      </c>
      <c r="W15" s="111" t="s">
        <v>90</v>
      </c>
      <c r="X15" s="111" t="s">
        <v>90</v>
      </c>
      <c r="Y15" s="112" t="s">
        <v>90</v>
      </c>
      <c r="Z15" s="34">
        <v>4</v>
      </c>
      <c r="AA15" s="112">
        <f t="shared" si="20"/>
        <v>0</v>
      </c>
      <c r="AB15" s="109">
        <v>4</v>
      </c>
      <c r="AC15" s="110" t="s">
        <v>82</v>
      </c>
      <c r="AD15" s="110" t="s">
        <v>82</v>
      </c>
      <c r="AE15" s="111">
        <v>2</v>
      </c>
      <c r="AF15" s="111">
        <v>2</v>
      </c>
      <c r="AG15" s="111" t="s">
        <v>90</v>
      </c>
      <c r="AH15" s="111" t="s">
        <v>90</v>
      </c>
      <c r="AI15" s="111" t="s">
        <v>90</v>
      </c>
      <c r="AJ15" s="111" t="s">
        <v>90</v>
      </c>
      <c r="AK15" s="112" t="s">
        <v>90</v>
      </c>
      <c r="AL15" s="34">
        <v>4</v>
      </c>
      <c r="AM15" s="112">
        <f t="shared" si="22"/>
        <v>0</v>
      </c>
      <c r="AN15" s="37"/>
      <c r="AO15" s="33" t="s">
        <v>30</v>
      </c>
      <c r="AP15" s="109" t="s">
        <v>90</v>
      </c>
      <c r="AQ15" s="110" t="s">
        <v>82</v>
      </c>
      <c r="AR15" s="110" t="s">
        <v>82</v>
      </c>
      <c r="AS15" s="111" t="s">
        <v>90</v>
      </c>
      <c r="AT15" s="111" t="s">
        <v>90</v>
      </c>
      <c r="AU15" s="111" t="s">
        <v>90</v>
      </c>
      <c r="AV15" s="111" t="s">
        <v>90</v>
      </c>
      <c r="AW15" s="111" t="s">
        <v>90</v>
      </c>
      <c r="AX15" s="111" t="s">
        <v>90</v>
      </c>
      <c r="AY15" s="112" t="s">
        <v>90</v>
      </c>
      <c r="AZ15" s="34">
        <v>0</v>
      </c>
      <c r="BA15" s="112">
        <v>0</v>
      </c>
      <c r="BB15" s="109" t="s">
        <v>90</v>
      </c>
      <c r="BC15" s="110" t="s">
        <v>82</v>
      </c>
      <c r="BD15" s="110" t="s">
        <v>82</v>
      </c>
      <c r="BE15" s="111" t="s">
        <v>90</v>
      </c>
      <c r="BF15" s="111" t="s">
        <v>90</v>
      </c>
      <c r="BG15" s="111" t="s">
        <v>90</v>
      </c>
      <c r="BH15" s="111" t="s">
        <v>90</v>
      </c>
      <c r="BI15" s="111" t="s">
        <v>90</v>
      </c>
      <c r="BJ15" s="111" t="s">
        <v>90</v>
      </c>
      <c r="BK15" s="112" t="s">
        <v>90</v>
      </c>
      <c r="BL15" s="34" t="s">
        <v>90</v>
      </c>
      <c r="BM15" s="112">
        <f t="shared" si="4"/>
        <v>0</v>
      </c>
      <c r="BN15" s="35"/>
      <c r="BO15" s="36" t="s">
        <v>30</v>
      </c>
      <c r="BP15" s="109" t="s">
        <v>90</v>
      </c>
      <c r="BQ15" s="110" t="s">
        <v>82</v>
      </c>
      <c r="BR15" s="110" t="s">
        <v>82</v>
      </c>
      <c r="BS15" s="111" t="s">
        <v>90</v>
      </c>
      <c r="BT15" s="111" t="s">
        <v>90</v>
      </c>
      <c r="BU15" s="111" t="s">
        <v>90</v>
      </c>
      <c r="BV15" s="111" t="s">
        <v>90</v>
      </c>
      <c r="BW15" s="111" t="s">
        <v>90</v>
      </c>
      <c r="BX15" s="111" t="s">
        <v>90</v>
      </c>
      <c r="BY15" s="112" t="s">
        <v>90</v>
      </c>
      <c r="BZ15" s="34">
        <f t="shared" si="63"/>
        <v>0</v>
      </c>
      <c r="CA15" s="112">
        <f t="shared" si="63"/>
        <v>0</v>
      </c>
      <c r="CB15" s="109">
        <f t="shared" si="78"/>
        <v>0</v>
      </c>
      <c r="CC15" s="110" t="s">
        <v>82</v>
      </c>
      <c r="CD15" s="110" t="s">
        <v>82</v>
      </c>
      <c r="CE15" s="111">
        <v>0</v>
      </c>
      <c r="CF15" s="111">
        <v>0</v>
      </c>
      <c r="CG15" s="111">
        <v>0</v>
      </c>
      <c r="CH15" s="111">
        <v>0</v>
      </c>
      <c r="CI15" s="111">
        <v>0</v>
      </c>
      <c r="CJ15" s="111">
        <v>0</v>
      </c>
      <c r="CK15" s="112">
        <v>0</v>
      </c>
      <c r="CL15" s="34">
        <v>0</v>
      </c>
      <c r="CM15" s="112">
        <v>0</v>
      </c>
      <c r="CN15" s="34"/>
      <c r="CO15" s="33" t="s">
        <v>30</v>
      </c>
      <c r="CP15" s="109">
        <f t="shared" si="79"/>
        <v>0</v>
      </c>
      <c r="CQ15" s="110" t="s">
        <v>82</v>
      </c>
      <c r="CR15" s="110" t="s">
        <v>82</v>
      </c>
      <c r="CS15" s="111">
        <v>0</v>
      </c>
      <c r="CT15" s="111">
        <v>0</v>
      </c>
      <c r="CU15" s="111">
        <v>0</v>
      </c>
      <c r="CV15" s="111">
        <v>0</v>
      </c>
      <c r="CW15" s="111">
        <v>0</v>
      </c>
      <c r="CX15" s="111">
        <v>0</v>
      </c>
      <c r="CY15" s="112">
        <v>0</v>
      </c>
      <c r="CZ15" s="34">
        <v>0</v>
      </c>
      <c r="DA15" s="112">
        <v>0</v>
      </c>
      <c r="DB15" s="109">
        <f t="shared" si="80"/>
        <v>0</v>
      </c>
      <c r="DC15" s="110" t="s">
        <v>82</v>
      </c>
      <c r="DD15" s="110" t="s">
        <v>82</v>
      </c>
      <c r="DE15" s="111">
        <v>0</v>
      </c>
      <c r="DF15" s="111">
        <v>0</v>
      </c>
      <c r="DG15" s="111">
        <v>0</v>
      </c>
      <c r="DH15" s="111">
        <v>0</v>
      </c>
      <c r="DI15" s="111">
        <v>0</v>
      </c>
      <c r="DJ15" s="111">
        <v>0</v>
      </c>
      <c r="DK15" s="112">
        <v>0</v>
      </c>
      <c r="DL15" s="34">
        <v>0</v>
      </c>
      <c r="DM15" s="112">
        <v>0</v>
      </c>
      <c r="DN15" s="37"/>
      <c r="DO15" s="33" t="s">
        <v>30</v>
      </c>
      <c r="DP15" s="109" t="s">
        <v>90</v>
      </c>
      <c r="DQ15" s="110" t="s">
        <v>82</v>
      </c>
      <c r="DR15" s="110" t="s">
        <v>82</v>
      </c>
      <c r="DS15" s="111" t="s">
        <v>90</v>
      </c>
      <c r="DT15" s="111" t="s">
        <v>90</v>
      </c>
      <c r="DU15" s="111" t="s">
        <v>90</v>
      </c>
      <c r="DV15" s="111" t="s">
        <v>90</v>
      </c>
      <c r="DW15" s="111" t="s">
        <v>90</v>
      </c>
      <c r="DX15" s="111" t="s">
        <v>90</v>
      </c>
      <c r="DY15" s="112" t="s">
        <v>90</v>
      </c>
      <c r="DZ15" s="34" t="s">
        <v>90</v>
      </c>
      <c r="EA15" s="112">
        <v>0</v>
      </c>
      <c r="EB15" s="109">
        <v>4</v>
      </c>
      <c r="EC15" s="110" t="s">
        <v>82</v>
      </c>
      <c r="ED15" s="110" t="s">
        <v>82</v>
      </c>
      <c r="EE15" s="111">
        <v>2</v>
      </c>
      <c r="EF15" s="111">
        <v>2</v>
      </c>
      <c r="EG15" s="111" t="s">
        <v>90</v>
      </c>
      <c r="EH15" s="111" t="s">
        <v>90</v>
      </c>
      <c r="EI15" s="111" t="s">
        <v>90</v>
      </c>
      <c r="EJ15" s="111" t="s">
        <v>90</v>
      </c>
      <c r="EK15" s="112" t="s">
        <v>90</v>
      </c>
      <c r="EL15" s="34">
        <v>4</v>
      </c>
      <c r="EM15" s="112">
        <f t="shared" si="31"/>
        <v>0</v>
      </c>
      <c r="EN15" s="37"/>
      <c r="EO15" s="33" t="s">
        <v>30</v>
      </c>
      <c r="EP15" s="109">
        <f t="shared" si="81"/>
        <v>0</v>
      </c>
      <c r="EQ15" s="110" t="s">
        <v>82</v>
      </c>
      <c r="ER15" s="110" t="s">
        <v>82</v>
      </c>
      <c r="ES15" s="111">
        <v>0</v>
      </c>
      <c r="ET15" s="111">
        <v>0</v>
      </c>
      <c r="EU15" s="111">
        <v>0</v>
      </c>
      <c r="EV15" s="111">
        <v>0</v>
      </c>
      <c r="EW15" s="111">
        <v>0</v>
      </c>
      <c r="EX15" s="111">
        <v>0</v>
      </c>
      <c r="EY15" s="112">
        <v>0</v>
      </c>
      <c r="EZ15" s="34">
        <v>0</v>
      </c>
      <c r="FA15" s="112">
        <v>0</v>
      </c>
      <c r="FB15" s="109">
        <f t="shared" si="82"/>
        <v>0</v>
      </c>
      <c r="FC15" s="110" t="s">
        <v>82</v>
      </c>
      <c r="FD15" s="110" t="s">
        <v>82</v>
      </c>
      <c r="FE15" s="111">
        <v>0</v>
      </c>
      <c r="FF15" s="111">
        <v>0</v>
      </c>
      <c r="FG15" s="111">
        <v>0</v>
      </c>
      <c r="FH15" s="111">
        <v>0</v>
      </c>
      <c r="FI15" s="111">
        <v>0</v>
      </c>
      <c r="FJ15" s="111">
        <v>0</v>
      </c>
      <c r="FK15" s="112">
        <v>0</v>
      </c>
      <c r="FL15" s="34">
        <v>0</v>
      </c>
      <c r="FM15" s="112">
        <v>0</v>
      </c>
      <c r="FN15" s="37"/>
      <c r="FO15" s="33" t="s">
        <v>30</v>
      </c>
      <c r="FP15" s="109">
        <f t="shared" si="83"/>
        <v>0</v>
      </c>
      <c r="FQ15" s="110" t="s">
        <v>82</v>
      </c>
      <c r="FR15" s="110" t="s">
        <v>82</v>
      </c>
      <c r="FS15" s="111">
        <v>0</v>
      </c>
      <c r="FT15" s="111">
        <v>0</v>
      </c>
      <c r="FU15" s="111">
        <v>0</v>
      </c>
      <c r="FV15" s="111">
        <v>0</v>
      </c>
      <c r="FW15" s="111">
        <v>0</v>
      </c>
      <c r="FX15" s="111">
        <v>0</v>
      </c>
      <c r="FY15" s="112">
        <v>0</v>
      </c>
      <c r="FZ15" s="34">
        <v>0</v>
      </c>
      <c r="GA15" s="112">
        <v>0</v>
      </c>
      <c r="GB15" s="109">
        <f t="shared" si="84"/>
        <v>0</v>
      </c>
      <c r="GC15" s="110" t="s">
        <v>82</v>
      </c>
      <c r="GD15" s="110" t="s">
        <v>82</v>
      </c>
      <c r="GE15" s="111">
        <v>0</v>
      </c>
      <c r="GF15" s="111">
        <v>0</v>
      </c>
      <c r="GG15" s="111">
        <v>0</v>
      </c>
      <c r="GH15" s="111">
        <v>0</v>
      </c>
      <c r="GI15" s="111">
        <v>0</v>
      </c>
      <c r="GJ15" s="111">
        <v>0</v>
      </c>
      <c r="GK15" s="112">
        <v>0</v>
      </c>
      <c r="GL15" s="34">
        <v>0</v>
      </c>
      <c r="GM15" s="112">
        <v>0</v>
      </c>
      <c r="GN15" s="11"/>
      <c r="GO15" s="33" t="s">
        <v>30</v>
      </c>
      <c r="GP15" s="109">
        <f t="shared" si="85"/>
        <v>0</v>
      </c>
      <c r="GQ15" s="110" t="s">
        <v>82</v>
      </c>
      <c r="GR15" s="110" t="s">
        <v>82</v>
      </c>
      <c r="GS15" s="111">
        <v>0</v>
      </c>
      <c r="GT15" s="111">
        <v>0</v>
      </c>
      <c r="GU15" s="111">
        <v>0</v>
      </c>
      <c r="GV15" s="111">
        <v>0</v>
      </c>
      <c r="GW15" s="111">
        <v>0</v>
      </c>
      <c r="GX15" s="111">
        <v>0</v>
      </c>
      <c r="GY15" s="112">
        <v>0</v>
      </c>
      <c r="GZ15" s="34">
        <v>0</v>
      </c>
      <c r="HA15" s="112">
        <v>0</v>
      </c>
      <c r="HB15" s="109">
        <f t="shared" si="86"/>
        <v>0</v>
      </c>
      <c r="HC15" s="110" t="s">
        <v>82</v>
      </c>
      <c r="HD15" s="110" t="s">
        <v>82</v>
      </c>
      <c r="HE15" s="111">
        <v>0</v>
      </c>
      <c r="HF15" s="111">
        <v>0</v>
      </c>
      <c r="HG15" s="111">
        <v>0</v>
      </c>
      <c r="HH15" s="111">
        <v>0</v>
      </c>
      <c r="HI15" s="111">
        <v>0</v>
      </c>
      <c r="HJ15" s="111">
        <v>0</v>
      </c>
      <c r="HK15" s="112">
        <v>0</v>
      </c>
      <c r="HL15" s="34">
        <v>0</v>
      </c>
      <c r="HM15" s="112">
        <v>0</v>
      </c>
    </row>
    <row r="16" spans="1:221" ht="36" customHeight="1">
      <c r="A16" s="33" t="s">
        <v>29</v>
      </c>
      <c r="B16" s="109" t="str">
        <f>B17</f>
        <v>-</v>
      </c>
      <c r="C16" s="110" t="str">
        <f t="shared" ref="C16:K16" si="87">C17</f>
        <v>・</v>
      </c>
      <c r="D16" s="110" t="str">
        <f t="shared" si="87"/>
        <v>・</v>
      </c>
      <c r="E16" s="111" t="str">
        <f t="shared" si="87"/>
        <v>-</v>
      </c>
      <c r="F16" s="111" t="str">
        <f t="shared" si="87"/>
        <v>-</v>
      </c>
      <c r="G16" s="111" t="str">
        <f t="shared" si="87"/>
        <v>-</v>
      </c>
      <c r="H16" s="111" t="str">
        <f t="shared" si="87"/>
        <v>-</v>
      </c>
      <c r="I16" s="111" t="str">
        <f t="shared" si="87"/>
        <v>-</v>
      </c>
      <c r="J16" s="111" t="str">
        <f t="shared" si="87"/>
        <v>-</v>
      </c>
      <c r="K16" s="112" t="str">
        <f t="shared" si="87"/>
        <v>-</v>
      </c>
      <c r="L16" s="35" t="str">
        <f>L17</f>
        <v>-</v>
      </c>
      <c r="M16" s="112">
        <f t="shared" si="18"/>
        <v>0</v>
      </c>
      <c r="N16" s="35"/>
      <c r="O16" s="36" t="s">
        <v>29</v>
      </c>
      <c r="P16" s="109" t="str">
        <f t="shared" ref="P16:Z16" si="88">P17</f>
        <v>-</v>
      </c>
      <c r="Q16" s="110" t="str">
        <f t="shared" si="88"/>
        <v>・</v>
      </c>
      <c r="R16" s="110" t="str">
        <f t="shared" si="88"/>
        <v>・</v>
      </c>
      <c r="S16" s="111" t="str">
        <f t="shared" si="88"/>
        <v>-</v>
      </c>
      <c r="T16" s="111" t="str">
        <f t="shared" si="88"/>
        <v>-</v>
      </c>
      <c r="U16" s="111" t="str">
        <f t="shared" si="88"/>
        <v>-</v>
      </c>
      <c r="V16" s="111" t="str">
        <f t="shared" si="88"/>
        <v>-</v>
      </c>
      <c r="W16" s="111" t="str">
        <f t="shared" si="88"/>
        <v>-</v>
      </c>
      <c r="X16" s="111" t="str">
        <f t="shared" si="88"/>
        <v>-</v>
      </c>
      <c r="Y16" s="112" t="str">
        <f t="shared" si="88"/>
        <v>-</v>
      </c>
      <c r="Z16" s="34" t="str">
        <f t="shared" si="88"/>
        <v>-</v>
      </c>
      <c r="AA16" s="112">
        <f t="shared" si="20"/>
        <v>0</v>
      </c>
      <c r="AB16" s="109" t="str">
        <f t="shared" ref="AB16:AL16" si="89">AB17</f>
        <v>-</v>
      </c>
      <c r="AC16" s="110" t="str">
        <f t="shared" si="89"/>
        <v>・</v>
      </c>
      <c r="AD16" s="110" t="str">
        <f t="shared" si="89"/>
        <v>・</v>
      </c>
      <c r="AE16" s="111" t="str">
        <f t="shared" si="89"/>
        <v>-</v>
      </c>
      <c r="AF16" s="111" t="str">
        <f t="shared" si="89"/>
        <v>-</v>
      </c>
      <c r="AG16" s="111" t="str">
        <f t="shared" si="89"/>
        <v>-</v>
      </c>
      <c r="AH16" s="111" t="str">
        <f t="shared" si="89"/>
        <v>-</v>
      </c>
      <c r="AI16" s="111" t="str">
        <f t="shared" si="89"/>
        <v>-</v>
      </c>
      <c r="AJ16" s="111" t="str">
        <f t="shared" si="89"/>
        <v>-</v>
      </c>
      <c r="AK16" s="112" t="str">
        <f t="shared" si="89"/>
        <v>-</v>
      </c>
      <c r="AL16" s="34" t="str">
        <f t="shared" si="89"/>
        <v>-</v>
      </c>
      <c r="AM16" s="112">
        <f t="shared" si="22"/>
        <v>0</v>
      </c>
      <c r="AN16" s="37"/>
      <c r="AO16" s="33" t="s">
        <v>29</v>
      </c>
      <c r="AP16" s="109" t="str">
        <f t="shared" ref="AP16:AY16" si="90">AP17</f>
        <v>-</v>
      </c>
      <c r="AQ16" s="110" t="s">
        <v>82</v>
      </c>
      <c r="AR16" s="110" t="s">
        <v>82</v>
      </c>
      <c r="AS16" s="111" t="str">
        <f t="shared" si="90"/>
        <v>-</v>
      </c>
      <c r="AT16" s="111" t="str">
        <f t="shared" si="90"/>
        <v>-</v>
      </c>
      <c r="AU16" s="111" t="str">
        <f t="shared" si="90"/>
        <v>-</v>
      </c>
      <c r="AV16" s="111" t="str">
        <f t="shared" si="90"/>
        <v>-</v>
      </c>
      <c r="AW16" s="111" t="str">
        <f t="shared" si="90"/>
        <v>-</v>
      </c>
      <c r="AX16" s="111" t="str">
        <f t="shared" si="90"/>
        <v>-</v>
      </c>
      <c r="AY16" s="112" t="str">
        <f t="shared" si="90"/>
        <v>-</v>
      </c>
      <c r="AZ16" s="34">
        <f t="shared" ref="AZ16:BA16" si="91">SUM(AZ17)</f>
        <v>0</v>
      </c>
      <c r="BA16" s="112">
        <f t="shared" si="91"/>
        <v>0</v>
      </c>
      <c r="BB16" s="109" t="str">
        <f t="shared" ref="BB16:BL16" si="92">BB17</f>
        <v>-</v>
      </c>
      <c r="BC16" s="110" t="s">
        <v>82</v>
      </c>
      <c r="BD16" s="110" t="s">
        <v>82</v>
      </c>
      <c r="BE16" s="111" t="str">
        <f t="shared" si="92"/>
        <v>-</v>
      </c>
      <c r="BF16" s="111" t="str">
        <f t="shared" si="92"/>
        <v>-</v>
      </c>
      <c r="BG16" s="111" t="str">
        <f t="shared" si="92"/>
        <v>-</v>
      </c>
      <c r="BH16" s="111" t="str">
        <f t="shared" si="92"/>
        <v>-</v>
      </c>
      <c r="BI16" s="111" t="str">
        <f t="shared" si="92"/>
        <v>-</v>
      </c>
      <c r="BJ16" s="111" t="str">
        <f t="shared" si="92"/>
        <v>-</v>
      </c>
      <c r="BK16" s="112" t="str">
        <f t="shared" si="92"/>
        <v>-</v>
      </c>
      <c r="BL16" s="34" t="str">
        <f t="shared" si="92"/>
        <v>-</v>
      </c>
      <c r="BM16" s="112">
        <f t="shared" si="4"/>
        <v>0</v>
      </c>
      <c r="BN16" s="35"/>
      <c r="BO16" s="36" t="s">
        <v>29</v>
      </c>
      <c r="BP16" s="109" t="str">
        <f t="shared" ref="BP16:BY16" si="93">BP17</f>
        <v>-</v>
      </c>
      <c r="BQ16" s="110" t="s">
        <v>82</v>
      </c>
      <c r="BR16" s="110" t="s">
        <v>82</v>
      </c>
      <c r="BS16" s="111" t="str">
        <f t="shared" si="93"/>
        <v>-</v>
      </c>
      <c r="BT16" s="111" t="str">
        <f t="shared" si="93"/>
        <v>-</v>
      </c>
      <c r="BU16" s="111" t="str">
        <f t="shared" si="93"/>
        <v>-</v>
      </c>
      <c r="BV16" s="111" t="str">
        <f t="shared" si="93"/>
        <v>-</v>
      </c>
      <c r="BW16" s="111" t="str">
        <f t="shared" si="93"/>
        <v>-</v>
      </c>
      <c r="BX16" s="111" t="str">
        <f t="shared" si="93"/>
        <v>-</v>
      </c>
      <c r="BY16" s="112" t="str">
        <f t="shared" si="93"/>
        <v>-</v>
      </c>
      <c r="BZ16" s="34">
        <f t="shared" si="63"/>
        <v>0</v>
      </c>
      <c r="CA16" s="112">
        <f t="shared" si="63"/>
        <v>0</v>
      </c>
      <c r="CB16" s="109">
        <f>SUM(CC16:CK16)</f>
        <v>0</v>
      </c>
      <c r="CC16" s="110" t="s">
        <v>82</v>
      </c>
      <c r="CD16" s="110" t="s">
        <v>82</v>
      </c>
      <c r="CE16" s="111">
        <f t="shared" ref="CE16:CM16" si="94">SUM(CE17)</f>
        <v>0</v>
      </c>
      <c r="CF16" s="111">
        <f t="shared" si="94"/>
        <v>0</v>
      </c>
      <c r="CG16" s="111">
        <f t="shared" si="94"/>
        <v>0</v>
      </c>
      <c r="CH16" s="111">
        <f t="shared" si="94"/>
        <v>0</v>
      </c>
      <c r="CI16" s="111">
        <f t="shared" si="94"/>
        <v>0</v>
      </c>
      <c r="CJ16" s="111">
        <f t="shared" si="94"/>
        <v>0</v>
      </c>
      <c r="CK16" s="112">
        <f t="shared" si="94"/>
        <v>0</v>
      </c>
      <c r="CL16" s="34">
        <f t="shared" si="94"/>
        <v>0</v>
      </c>
      <c r="CM16" s="112">
        <f t="shared" si="94"/>
        <v>0</v>
      </c>
      <c r="CN16" s="34"/>
      <c r="CO16" s="33" t="s">
        <v>29</v>
      </c>
      <c r="CP16" s="109">
        <f>SUM(CQ16:CY16)</f>
        <v>0</v>
      </c>
      <c r="CQ16" s="110" t="s">
        <v>82</v>
      </c>
      <c r="CR16" s="110" t="s">
        <v>82</v>
      </c>
      <c r="CS16" s="111">
        <f t="shared" ref="CS16:DA16" si="95">SUM(CS17)</f>
        <v>0</v>
      </c>
      <c r="CT16" s="111">
        <f t="shared" si="95"/>
        <v>0</v>
      </c>
      <c r="CU16" s="111">
        <f t="shared" si="95"/>
        <v>0</v>
      </c>
      <c r="CV16" s="111">
        <f t="shared" si="95"/>
        <v>0</v>
      </c>
      <c r="CW16" s="111">
        <f t="shared" si="95"/>
        <v>0</v>
      </c>
      <c r="CX16" s="111">
        <f t="shared" si="95"/>
        <v>0</v>
      </c>
      <c r="CY16" s="112">
        <f t="shared" si="95"/>
        <v>0</v>
      </c>
      <c r="CZ16" s="34">
        <f t="shared" si="95"/>
        <v>0</v>
      </c>
      <c r="DA16" s="112">
        <f t="shared" si="95"/>
        <v>0</v>
      </c>
      <c r="DB16" s="109">
        <f>SUM(DC16:DK16)</f>
        <v>0</v>
      </c>
      <c r="DC16" s="110" t="s">
        <v>82</v>
      </c>
      <c r="DD16" s="110" t="s">
        <v>82</v>
      </c>
      <c r="DE16" s="111">
        <f t="shared" ref="DE16:DM16" si="96">SUM(DE17)</f>
        <v>0</v>
      </c>
      <c r="DF16" s="111">
        <f t="shared" si="96"/>
        <v>0</v>
      </c>
      <c r="DG16" s="111">
        <f t="shared" si="96"/>
        <v>0</v>
      </c>
      <c r="DH16" s="111">
        <f t="shared" si="96"/>
        <v>0</v>
      </c>
      <c r="DI16" s="111">
        <f t="shared" si="96"/>
        <v>0</v>
      </c>
      <c r="DJ16" s="111">
        <f t="shared" si="96"/>
        <v>0</v>
      </c>
      <c r="DK16" s="112">
        <f t="shared" si="96"/>
        <v>0</v>
      </c>
      <c r="DL16" s="34">
        <f t="shared" si="96"/>
        <v>0</v>
      </c>
      <c r="DM16" s="112">
        <f t="shared" si="96"/>
        <v>0</v>
      </c>
      <c r="DN16" s="37"/>
      <c r="DO16" s="33" t="s">
        <v>29</v>
      </c>
      <c r="DP16" s="109" t="str">
        <f t="shared" ref="DP16:DZ16" si="97">DP17</f>
        <v>-</v>
      </c>
      <c r="DQ16" s="110" t="s">
        <v>82</v>
      </c>
      <c r="DR16" s="110" t="s">
        <v>82</v>
      </c>
      <c r="DS16" s="111" t="str">
        <f t="shared" si="97"/>
        <v>-</v>
      </c>
      <c r="DT16" s="111" t="str">
        <f t="shared" si="97"/>
        <v>-</v>
      </c>
      <c r="DU16" s="111" t="str">
        <f t="shared" si="97"/>
        <v>-</v>
      </c>
      <c r="DV16" s="111" t="str">
        <f t="shared" si="97"/>
        <v>-</v>
      </c>
      <c r="DW16" s="111" t="str">
        <f t="shared" si="97"/>
        <v>-</v>
      </c>
      <c r="DX16" s="111" t="str">
        <f t="shared" si="97"/>
        <v>-</v>
      </c>
      <c r="DY16" s="112" t="str">
        <f t="shared" si="97"/>
        <v>-</v>
      </c>
      <c r="DZ16" s="34" t="str">
        <f t="shared" si="97"/>
        <v>-</v>
      </c>
      <c r="EA16" s="112">
        <f t="shared" ref="EA16" si="98">SUM(EA17)</f>
        <v>0</v>
      </c>
      <c r="EB16" s="109" t="str">
        <f t="shared" ref="EB16:EL16" si="99">EB17</f>
        <v>-</v>
      </c>
      <c r="EC16" s="110" t="str">
        <f t="shared" si="99"/>
        <v>・</v>
      </c>
      <c r="ED16" s="110" t="str">
        <f t="shared" si="99"/>
        <v>・</v>
      </c>
      <c r="EE16" s="111" t="str">
        <f t="shared" si="99"/>
        <v>-</v>
      </c>
      <c r="EF16" s="111" t="str">
        <f t="shared" si="99"/>
        <v>-</v>
      </c>
      <c r="EG16" s="111" t="str">
        <f t="shared" si="99"/>
        <v>-</v>
      </c>
      <c r="EH16" s="111" t="str">
        <f t="shared" si="99"/>
        <v>-</v>
      </c>
      <c r="EI16" s="111" t="str">
        <f t="shared" si="99"/>
        <v>-</v>
      </c>
      <c r="EJ16" s="111" t="str">
        <f t="shared" si="99"/>
        <v>-</v>
      </c>
      <c r="EK16" s="112" t="str">
        <f t="shared" si="99"/>
        <v>-</v>
      </c>
      <c r="EL16" s="34" t="str">
        <f t="shared" si="99"/>
        <v>-</v>
      </c>
      <c r="EM16" s="112">
        <f t="shared" si="31"/>
        <v>0</v>
      </c>
      <c r="EN16" s="37"/>
      <c r="EO16" s="33" t="s">
        <v>29</v>
      </c>
      <c r="EP16" s="109">
        <f>SUM(EQ16:EY16)</f>
        <v>0</v>
      </c>
      <c r="EQ16" s="110" t="s">
        <v>82</v>
      </c>
      <c r="ER16" s="110" t="s">
        <v>82</v>
      </c>
      <c r="ES16" s="111">
        <f t="shared" ref="ES16:FA16" si="100">SUM(ES17)</f>
        <v>0</v>
      </c>
      <c r="ET16" s="111">
        <f t="shared" si="100"/>
        <v>0</v>
      </c>
      <c r="EU16" s="111">
        <f t="shared" si="100"/>
        <v>0</v>
      </c>
      <c r="EV16" s="111">
        <f t="shared" si="100"/>
        <v>0</v>
      </c>
      <c r="EW16" s="111">
        <f t="shared" si="100"/>
        <v>0</v>
      </c>
      <c r="EX16" s="111">
        <f t="shared" si="100"/>
        <v>0</v>
      </c>
      <c r="EY16" s="112">
        <f t="shared" si="100"/>
        <v>0</v>
      </c>
      <c r="EZ16" s="34">
        <f t="shared" si="100"/>
        <v>0</v>
      </c>
      <c r="FA16" s="112">
        <f t="shared" si="100"/>
        <v>0</v>
      </c>
      <c r="FB16" s="109">
        <f>SUM(FC16:FK16)</f>
        <v>0</v>
      </c>
      <c r="FC16" s="110" t="s">
        <v>82</v>
      </c>
      <c r="FD16" s="110" t="s">
        <v>82</v>
      </c>
      <c r="FE16" s="111">
        <f t="shared" ref="FE16:FM16" si="101">SUM(FE17)</f>
        <v>0</v>
      </c>
      <c r="FF16" s="111">
        <f t="shared" si="101"/>
        <v>0</v>
      </c>
      <c r="FG16" s="111">
        <f t="shared" si="101"/>
        <v>0</v>
      </c>
      <c r="FH16" s="111">
        <f t="shared" si="101"/>
        <v>0</v>
      </c>
      <c r="FI16" s="111">
        <f t="shared" si="101"/>
        <v>0</v>
      </c>
      <c r="FJ16" s="111">
        <f t="shared" si="101"/>
        <v>0</v>
      </c>
      <c r="FK16" s="112">
        <f t="shared" si="101"/>
        <v>0</v>
      </c>
      <c r="FL16" s="34">
        <f t="shared" si="101"/>
        <v>0</v>
      </c>
      <c r="FM16" s="112">
        <f t="shared" si="101"/>
        <v>0</v>
      </c>
      <c r="FN16" s="37"/>
      <c r="FO16" s="33" t="s">
        <v>29</v>
      </c>
      <c r="FP16" s="109">
        <f>SUM(FQ16:FY16)</f>
        <v>0</v>
      </c>
      <c r="FQ16" s="110" t="s">
        <v>82</v>
      </c>
      <c r="FR16" s="110" t="s">
        <v>82</v>
      </c>
      <c r="FS16" s="111">
        <f t="shared" ref="FS16:GA16" si="102">SUM(FS17)</f>
        <v>0</v>
      </c>
      <c r="FT16" s="111">
        <f t="shared" si="102"/>
        <v>0</v>
      </c>
      <c r="FU16" s="111">
        <f t="shared" si="102"/>
        <v>0</v>
      </c>
      <c r="FV16" s="111">
        <f t="shared" si="102"/>
        <v>0</v>
      </c>
      <c r="FW16" s="111">
        <f t="shared" si="102"/>
        <v>0</v>
      </c>
      <c r="FX16" s="111">
        <f t="shared" si="102"/>
        <v>0</v>
      </c>
      <c r="FY16" s="112">
        <f t="shared" si="102"/>
        <v>0</v>
      </c>
      <c r="FZ16" s="34">
        <f t="shared" si="102"/>
        <v>0</v>
      </c>
      <c r="GA16" s="112">
        <f t="shared" si="102"/>
        <v>0</v>
      </c>
      <c r="GB16" s="109">
        <f>SUM(GC16:GK16)</f>
        <v>0</v>
      </c>
      <c r="GC16" s="110" t="s">
        <v>82</v>
      </c>
      <c r="GD16" s="110" t="s">
        <v>82</v>
      </c>
      <c r="GE16" s="111">
        <f t="shared" ref="GE16:GM16" si="103">SUM(GE17)</f>
        <v>0</v>
      </c>
      <c r="GF16" s="111">
        <f t="shared" si="103"/>
        <v>0</v>
      </c>
      <c r="GG16" s="111">
        <f t="shared" si="103"/>
        <v>0</v>
      </c>
      <c r="GH16" s="111">
        <f t="shared" si="103"/>
        <v>0</v>
      </c>
      <c r="GI16" s="111">
        <f t="shared" si="103"/>
        <v>0</v>
      </c>
      <c r="GJ16" s="111">
        <f t="shared" si="103"/>
        <v>0</v>
      </c>
      <c r="GK16" s="112">
        <f t="shared" si="103"/>
        <v>0</v>
      </c>
      <c r="GL16" s="34">
        <f t="shared" si="103"/>
        <v>0</v>
      </c>
      <c r="GM16" s="112">
        <f t="shared" si="103"/>
        <v>0</v>
      </c>
      <c r="GN16" s="11"/>
      <c r="GO16" s="33" t="s">
        <v>29</v>
      </c>
      <c r="GP16" s="109">
        <f>SUM(GQ16:GY16)</f>
        <v>0</v>
      </c>
      <c r="GQ16" s="110" t="s">
        <v>82</v>
      </c>
      <c r="GR16" s="110" t="s">
        <v>82</v>
      </c>
      <c r="GS16" s="111">
        <f t="shared" ref="GS16:HA16" si="104">SUM(GS17)</f>
        <v>0</v>
      </c>
      <c r="GT16" s="111">
        <f t="shared" si="104"/>
        <v>0</v>
      </c>
      <c r="GU16" s="111">
        <f t="shared" si="104"/>
        <v>0</v>
      </c>
      <c r="GV16" s="111">
        <f t="shared" si="104"/>
        <v>0</v>
      </c>
      <c r="GW16" s="111">
        <f t="shared" si="104"/>
        <v>0</v>
      </c>
      <c r="GX16" s="111">
        <f t="shared" si="104"/>
        <v>0</v>
      </c>
      <c r="GY16" s="112">
        <f t="shared" si="104"/>
        <v>0</v>
      </c>
      <c r="GZ16" s="34">
        <f t="shared" si="104"/>
        <v>0</v>
      </c>
      <c r="HA16" s="112">
        <f t="shared" si="104"/>
        <v>0</v>
      </c>
      <c r="HB16" s="109">
        <f>SUM(HC16:HK16)</f>
        <v>0</v>
      </c>
      <c r="HC16" s="110" t="s">
        <v>82</v>
      </c>
      <c r="HD16" s="110" t="s">
        <v>82</v>
      </c>
      <c r="HE16" s="111">
        <f t="shared" ref="HE16:HM16" si="105">SUM(HE17)</f>
        <v>0</v>
      </c>
      <c r="HF16" s="111">
        <f t="shared" si="105"/>
        <v>0</v>
      </c>
      <c r="HG16" s="111">
        <f t="shared" si="105"/>
        <v>0</v>
      </c>
      <c r="HH16" s="111">
        <f t="shared" si="105"/>
        <v>0</v>
      </c>
      <c r="HI16" s="111">
        <f t="shared" si="105"/>
        <v>0</v>
      </c>
      <c r="HJ16" s="111">
        <f t="shared" si="105"/>
        <v>0</v>
      </c>
      <c r="HK16" s="112">
        <f t="shared" si="105"/>
        <v>0</v>
      </c>
      <c r="HL16" s="34">
        <f t="shared" si="105"/>
        <v>0</v>
      </c>
      <c r="HM16" s="112">
        <f t="shared" si="105"/>
        <v>0</v>
      </c>
    </row>
    <row r="17" spans="1:221" ht="36" customHeight="1" thickBot="1">
      <c r="A17" s="42" t="s">
        <v>28</v>
      </c>
      <c r="B17" s="124" t="s">
        <v>90</v>
      </c>
      <c r="C17" s="125" t="s">
        <v>82</v>
      </c>
      <c r="D17" s="125" t="s">
        <v>82</v>
      </c>
      <c r="E17" s="126" t="s">
        <v>90</v>
      </c>
      <c r="F17" s="126" t="s">
        <v>90</v>
      </c>
      <c r="G17" s="126" t="s">
        <v>90</v>
      </c>
      <c r="H17" s="126" t="s">
        <v>90</v>
      </c>
      <c r="I17" s="126" t="s">
        <v>90</v>
      </c>
      <c r="J17" s="126" t="s">
        <v>90</v>
      </c>
      <c r="K17" s="90" t="s">
        <v>90</v>
      </c>
      <c r="L17" s="127" t="s">
        <v>90</v>
      </c>
      <c r="M17" s="90">
        <f t="shared" si="18"/>
        <v>0</v>
      </c>
      <c r="N17" s="43"/>
      <c r="O17" s="44" t="s">
        <v>28</v>
      </c>
      <c r="P17" s="124" t="s">
        <v>90</v>
      </c>
      <c r="Q17" s="125" t="s">
        <v>82</v>
      </c>
      <c r="R17" s="125" t="s">
        <v>82</v>
      </c>
      <c r="S17" s="126" t="s">
        <v>90</v>
      </c>
      <c r="T17" s="126" t="s">
        <v>90</v>
      </c>
      <c r="U17" s="126" t="s">
        <v>90</v>
      </c>
      <c r="V17" s="126" t="s">
        <v>90</v>
      </c>
      <c r="W17" s="126" t="s">
        <v>90</v>
      </c>
      <c r="X17" s="126" t="s">
        <v>90</v>
      </c>
      <c r="Y17" s="90" t="s">
        <v>90</v>
      </c>
      <c r="Z17" s="89" t="s">
        <v>90</v>
      </c>
      <c r="AA17" s="90">
        <f t="shared" si="20"/>
        <v>0</v>
      </c>
      <c r="AB17" s="124" t="s">
        <v>90</v>
      </c>
      <c r="AC17" s="125" t="s">
        <v>82</v>
      </c>
      <c r="AD17" s="125" t="s">
        <v>82</v>
      </c>
      <c r="AE17" s="126" t="s">
        <v>90</v>
      </c>
      <c r="AF17" s="126" t="s">
        <v>90</v>
      </c>
      <c r="AG17" s="126" t="s">
        <v>90</v>
      </c>
      <c r="AH17" s="126" t="s">
        <v>90</v>
      </c>
      <c r="AI17" s="126" t="s">
        <v>90</v>
      </c>
      <c r="AJ17" s="126" t="s">
        <v>90</v>
      </c>
      <c r="AK17" s="90" t="s">
        <v>90</v>
      </c>
      <c r="AL17" s="89" t="s">
        <v>90</v>
      </c>
      <c r="AM17" s="90">
        <f t="shared" si="22"/>
        <v>0</v>
      </c>
      <c r="AN17" s="45"/>
      <c r="AO17" s="42" t="s">
        <v>28</v>
      </c>
      <c r="AP17" s="124" t="s">
        <v>90</v>
      </c>
      <c r="AQ17" s="125" t="s">
        <v>82</v>
      </c>
      <c r="AR17" s="125" t="s">
        <v>82</v>
      </c>
      <c r="AS17" s="126" t="s">
        <v>90</v>
      </c>
      <c r="AT17" s="126" t="s">
        <v>90</v>
      </c>
      <c r="AU17" s="126" t="s">
        <v>90</v>
      </c>
      <c r="AV17" s="126" t="s">
        <v>90</v>
      </c>
      <c r="AW17" s="126" t="s">
        <v>90</v>
      </c>
      <c r="AX17" s="126" t="s">
        <v>90</v>
      </c>
      <c r="AY17" s="90" t="s">
        <v>90</v>
      </c>
      <c r="AZ17" s="89">
        <v>0</v>
      </c>
      <c r="BA17" s="90">
        <v>0</v>
      </c>
      <c r="BB17" s="124" t="s">
        <v>90</v>
      </c>
      <c r="BC17" s="125" t="s">
        <v>82</v>
      </c>
      <c r="BD17" s="125" t="s">
        <v>82</v>
      </c>
      <c r="BE17" s="126" t="s">
        <v>90</v>
      </c>
      <c r="BF17" s="126" t="s">
        <v>90</v>
      </c>
      <c r="BG17" s="126" t="s">
        <v>90</v>
      </c>
      <c r="BH17" s="126" t="s">
        <v>90</v>
      </c>
      <c r="BI17" s="126" t="s">
        <v>90</v>
      </c>
      <c r="BJ17" s="126" t="s">
        <v>90</v>
      </c>
      <c r="BK17" s="90" t="s">
        <v>90</v>
      </c>
      <c r="BL17" s="89" t="s">
        <v>90</v>
      </c>
      <c r="BM17" s="90">
        <f t="shared" si="4"/>
        <v>0</v>
      </c>
      <c r="BN17" s="43"/>
      <c r="BO17" s="44" t="s">
        <v>28</v>
      </c>
      <c r="BP17" s="124" t="s">
        <v>90</v>
      </c>
      <c r="BQ17" s="125" t="s">
        <v>82</v>
      </c>
      <c r="BR17" s="125" t="s">
        <v>82</v>
      </c>
      <c r="BS17" s="126" t="s">
        <v>90</v>
      </c>
      <c r="BT17" s="126" t="s">
        <v>90</v>
      </c>
      <c r="BU17" s="126" t="s">
        <v>90</v>
      </c>
      <c r="BV17" s="126" t="s">
        <v>90</v>
      </c>
      <c r="BW17" s="126" t="s">
        <v>90</v>
      </c>
      <c r="BX17" s="126" t="s">
        <v>90</v>
      </c>
      <c r="BY17" s="90" t="s">
        <v>90</v>
      </c>
      <c r="BZ17" s="89">
        <f t="shared" si="63"/>
        <v>0</v>
      </c>
      <c r="CA17" s="90">
        <f t="shared" si="63"/>
        <v>0</v>
      </c>
      <c r="CB17" s="124">
        <f t="shared" si="78"/>
        <v>0</v>
      </c>
      <c r="CC17" s="125" t="s">
        <v>82</v>
      </c>
      <c r="CD17" s="125" t="s">
        <v>82</v>
      </c>
      <c r="CE17" s="126">
        <v>0</v>
      </c>
      <c r="CF17" s="126">
        <v>0</v>
      </c>
      <c r="CG17" s="126">
        <v>0</v>
      </c>
      <c r="CH17" s="126">
        <v>0</v>
      </c>
      <c r="CI17" s="126">
        <v>0</v>
      </c>
      <c r="CJ17" s="126">
        <v>0</v>
      </c>
      <c r="CK17" s="90">
        <v>0</v>
      </c>
      <c r="CL17" s="89">
        <v>0</v>
      </c>
      <c r="CM17" s="90">
        <v>0</v>
      </c>
      <c r="CN17" s="46"/>
      <c r="CO17" s="42" t="s">
        <v>28</v>
      </c>
      <c r="CP17" s="124">
        <f t="shared" si="79"/>
        <v>0</v>
      </c>
      <c r="CQ17" s="125" t="s">
        <v>82</v>
      </c>
      <c r="CR17" s="125" t="s">
        <v>82</v>
      </c>
      <c r="CS17" s="126">
        <v>0</v>
      </c>
      <c r="CT17" s="126">
        <v>0</v>
      </c>
      <c r="CU17" s="126">
        <v>0</v>
      </c>
      <c r="CV17" s="126">
        <v>0</v>
      </c>
      <c r="CW17" s="126">
        <v>0</v>
      </c>
      <c r="CX17" s="126">
        <v>0</v>
      </c>
      <c r="CY17" s="90">
        <v>0</v>
      </c>
      <c r="CZ17" s="89">
        <v>0</v>
      </c>
      <c r="DA17" s="90">
        <v>0</v>
      </c>
      <c r="DB17" s="124">
        <f t="shared" si="80"/>
        <v>0</v>
      </c>
      <c r="DC17" s="125" t="s">
        <v>82</v>
      </c>
      <c r="DD17" s="125" t="s">
        <v>82</v>
      </c>
      <c r="DE17" s="126">
        <v>0</v>
      </c>
      <c r="DF17" s="126">
        <v>0</v>
      </c>
      <c r="DG17" s="126">
        <v>0</v>
      </c>
      <c r="DH17" s="126">
        <v>0</v>
      </c>
      <c r="DI17" s="126">
        <v>0</v>
      </c>
      <c r="DJ17" s="126">
        <v>0</v>
      </c>
      <c r="DK17" s="90">
        <v>0</v>
      </c>
      <c r="DL17" s="89">
        <v>0</v>
      </c>
      <c r="DM17" s="90">
        <v>0</v>
      </c>
      <c r="DN17" s="45"/>
      <c r="DO17" s="42" t="s">
        <v>28</v>
      </c>
      <c r="DP17" s="124" t="s">
        <v>90</v>
      </c>
      <c r="DQ17" s="125" t="s">
        <v>82</v>
      </c>
      <c r="DR17" s="125" t="s">
        <v>82</v>
      </c>
      <c r="DS17" s="126" t="s">
        <v>90</v>
      </c>
      <c r="DT17" s="126" t="s">
        <v>90</v>
      </c>
      <c r="DU17" s="126" t="s">
        <v>90</v>
      </c>
      <c r="DV17" s="126" t="s">
        <v>90</v>
      </c>
      <c r="DW17" s="126" t="s">
        <v>90</v>
      </c>
      <c r="DX17" s="126" t="s">
        <v>90</v>
      </c>
      <c r="DY17" s="90" t="s">
        <v>90</v>
      </c>
      <c r="DZ17" s="89" t="s">
        <v>90</v>
      </c>
      <c r="EA17" s="90">
        <v>0</v>
      </c>
      <c r="EB17" s="124" t="s">
        <v>90</v>
      </c>
      <c r="EC17" s="125" t="s">
        <v>82</v>
      </c>
      <c r="ED17" s="125" t="s">
        <v>82</v>
      </c>
      <c r="EE17" s="126" t="s">
        <v>90</v>
      </c>
      <c r="EF17" s="126" t="s">
        <v>90</v>
      </c>
      <c r="EG17" s="126" t="s">
        <v>90</v>
      </c>
      <c r="EH17" s="126" t="s">
        <v>90</v>
      </c>
      <c r="EI17" s="126" t="s">
        <v>90</v>
      </c>
      <c r="EJ17" s="126" t="s">
        <v>90</v>
      </c>
      <c r="EK17" s="90" t="s">
        <v>90</v>
      </c>
      <c r="EL17" s="89" t="s">
        <v>90</v>
      </c>
      <c r="EM17" s="90">
        <f t="shared" si="31"/>
        <v>0</v>
      </c>
      <c r="EN17" s="45"/>
      <c r="EO17" s="42" t="s">
        <v>28</v>
      </c>
      <c r="EP17" s="124">
        <f t="shared" si="81"/>
        <v>0</v>
      </c>
      <c r="EQ17" s="125" t="s">
        <v>82</v>
      </c>
      <c r="ER17" s="125" t="s">
        <v>82</v>
      </c>
      <c r="ES17" s="126">
        <v>0</v>
      </c>
      <c r="ET17" s="126">
        <v>0</v>
      </c>
      <c r="EU17" s="126">
        <v>0</v>
      </c>
      <c r="EV17" s="126">
        <v>0</v>
      </c>
      <c r="EW17" s="126">
        <v>0</v>
      </c>
      <c r="EX17" s="126">
        <v>0</v>
      </c>
      <c r="EY17" s="90">
        <v>0</v>
      </c>
      <c r="EZ17" s="89">
        <v>0</v>
      </c>
      <c r="FA17" s="90">
        <v>0</v>
      </c>
      <c r="FB17" s="124">
        <f t="shared" si="82"/>
        <v>0</v>
      </c>
      <c r="FC17" s="125" t="s">
        <v>82</v>
      </c>
      <c r="FD17" s="125" t="s">
        <v>82</v>
      </c>
      <c r="FE17" s="126">
        <v>0</v>
      </c>
      <c r="FF17" s="126">
        <v>0</v>
      </c>
      <c r="FG17" s="126">
        <v>0</v>
      </c>
      <c r="FH17" s="126">
        <v>0</v>
      </c>
      <c r="FI17" s="126">
        <v>0</v>
      </c>
      <c r="FJ17" s="126">
        <v>0</v>
      </c>
      <c r="FK17" s="90">
        <v>0</v>
      </c>
      <c r="FL17" s="89">
        <v>0</v>
      </c>
      <c r="FM17" s="90">
        <v>0</v>
      </c>
      <c r="FN17" s="45"/>
      <c r="FO17" s="42" t="s">
        <v>28</v>
      </c>
      <c r="FP17" s="124">
        <f t="shared" si="83"/>
        <v>0</v>
      </c>
      <c r="FQ17" s="125" t="s">
        <v>82</v>
      </c>
      <c r="FR17" s="125" t="s">
        <v>82</v>
      </c>
      <c r="FS17" s="126">
        <v>0</v>
      </c>
      <c r="FT17" s="126">
        <v>0</v>
      </c>
      <c r="FU17" s="126">
        <v>0</v>
      </c>
      <c r="FV17" s="126">
        <v>0</v>
      </c>
      <c r="FW17" s="126">
        <v>0</v>
      </c>
      <c r="FX17" s="126">
        <v>0</v>
      </c>
      <c r="FY17" s="90">
        <v>0</v>
      </c>
      <c r="FZ17" s="89">
        <v>0</v>
      </c>
      <c r="GA17" s="90">
        <v>0</v>
      </c>
      <c r="GB17" s="124">
        <f t="shared" si="84"/>
        <v>0</v>
      </c>
      <c r="GC17" s="125" t="s">
        <v>82</v>
      </c>
      <c r="GD17" s="125" t="s">
        <v>82</v>
      </c>
      <c r="GE17" s="126">
        <v>0</v>
      </c>
      <c r="GF17" s="126">
        <v>0</v>
      </c>
      <c r="GG17" s="126">
        <v>0</v>
      </c>
      <c r="GH17" s="126">
        <v>0</v>
      </c>
      <c r="GI17" s="126">
        <v>0</v>
      </c>
      <c r="GJ17" s="126">
        <v>0</v>
      </c>
      <c r="GK17" s="90">
        <v>0</v>
      </c>
      <c r="GL17" s="89">
        <v>0</v>
      </c>
      <c r="GM17" s="90">
        <v>0</v>
      </c>
      <c r="GN17" s="1"/>
      <c r="GO17" s="42" t="s">
        <v>28</v>
      </c>
      <c r="GP17" s="124">
        <f t="shared" si="85"/>
        <v>0</v>
      </c>
      <c r="GQ17" s="125" t="s">
        <v>82</v>
      </c>
      <c r="GR17" s="125" t="s">
        <v>82</v>
      </c>
      <c r="GS17" s="126">
        <v>0</v>
      </c>
      <c r="GT17" s="126">
        <v>0</v>
      </c>
      <c r="GU17" s="126">
        <v>0</v>
      </c>
      <c r="GV17" s="126">
        <v>0</v>
      </c>
      <c r="GW17" s="126">
        <v>0</v>
      </c>
      <c r="GX17" s="126">
        <v>0</v>
      </c>
      <c r="GY17" s="90">
        <v>0</v>
      </c>
      <c r="GZ17" s="89">
        <v>0</v>
      </c>
      <c r="HA17" s="90">
        <v>0</v>
      </c>
      <c r="HB17" s="124">
        <f t="shared" si="86"/>
        <v>0</v>
      </c>
      <c r="HC17" s="125" t="s">
        <v>82</v>
      </c>
      <c r="HD17" s="125" t="s">
        <v>82</v>
      </c>
      <c r="HE17" s="126">
        <v>0</v>
      </c>
      <c r="HF17" s="126">
        <v>0</v>
      </c>
      <c r="HG17" s="126">
        <v>0</v>
      </c>
      <c r="HH17" s="126">
        <v>0</v>
      </c>
      <c r="HI17" s="126">
        <v>0</v>
      </c>
      <c r="HJ17" s="126">
        <v>0</v>
      </c>
      <c r="HK17" s="90">
        <v>0</v>
      </c>
      <c r="HL17" s="89">
        <v>0</v>
      </c>
      <c r="HM17" s="90">
        <v>0</v>
      </c>
    </row>
    <row r="18" spans="1:221" ht="36" customHeight="1">
      <c r="A18" s="47" t="s">
        <v>27</v>
      </c>
      <c r="B18" s="109">
        <f>SUM(B19:B20)</f>
        <v>0</v>
      </c>
      <c r="C18" s="110">
        <f t="shared" ref="C18:K18" si="106">SUM(C19:C20)</f>
        <v>0</v>
      </c>
      <c r="D18" s="110">
        <f t="shared" si="106"/>
        <v>0</v>
      </c>
      <c r="E18" s="111">
        <f t="shared" si="106"/>
        <v>0</v>
      </c>
      <c r="F18" s="111">
        <f t="shared" si="106"/>
        <v>0</v>
      </c>
      <c r="G18" s="111">
        <f t="shared" si="106"/>
        <v>0</v>
      </c>
      <c r="H18" s="111">
        <f t="shared" si="106"/>
        <v>0</v>
      </c>
      <c r="I18" s="111">
        <f t="shared" si="106"/>
        <v>0</v>
      </c>
      <c r="J18" s="111">
        <f t="shared" si="106"/>
        <v>0</v>
      </c>
      <c r="K18" s="112">
        <f t="shared" si="106"/>
        <v>0</v>
      </c>
      <c r="L18" s="34">
        <f>SUM(L19:L20)</f>
        <v>0</v>
      </c>
      <c r="M18" s="112">
        <f t="shared" si="18"/>
        <v>0</v>
      </c>
      <c r="N18" s="35"/>
      <c r="O18" s="48" t="s">
        <v>27</v>
      </c>
      <c r="P18" s="109">
        <f t="shared" ref="P18:Y18" si="107">SUM(P19:P20)</f>
        <v>0</v>
      </c>
      <c r="Q18" s="110">
        <f t="shared" si="107"/>
        <v>0</v>
      </c>
      <c r="R18" s="110">
        <f t="shared" si="107"/>
        <v>0</v>
      </c>
      <c r="S18" s="111">
        <f t="shared" si="107"/>
        <v>0</v>
      </c>
      <c r="T18" s="111">
        <f t="shared" si="107"/>
        <v>0</v>
      </c>
      <c r="U18" s="111">
        <f t="shared" si="107"/>
        <v>0</v>
      </c>
      <c r="V18" s="111">
        <f t="shared" si="107"/>
        <v>0</v>
      </c>
      <c r="W18" s="111">
        <f t="shared" si="107"/>
        <v>0</v>
      </c>
      <c r="X18" s="111">
        <f t="shared" si="107"/>
        <v>0</v>
      </c>
      <c r="Y18" s="112">
        <f t="shared" si="107"/>
        <v>0</v>
      </c>
      <c r="Z18" s="34">
        <f t="shared" ref="Z18" si="108">SUM(Z19:Z20)</f>
        <v>0</v>
      </c>
      <c r="AA18" s="112">
        <f t="shared" si="20"/>
        <v>0</v>
      </c>
      <c r="AB18" s="109">
        <f t="shared" ref="AB18:AK18" si="109">SUM(AB19:AB20)</f>
        <v>0</v>
      </c>
      <c r="AC18" s="110">
        <f t="shared" si="109"/>
        <v>0</v>
      </c>
      <c r="AD18" s="110">
        <f t="shared" si="109"/>
        <v>0</v>
      </c>
      <c r="AE18" s="111">
        <f t="shared" si="109"/>
        <v>0</v>
      </c>
      <c r="AF18" s="111">
        <f t="shared" si="109"/>
        <v>0</v>
      </c>
      <c r="AG18" s="111">
        <f t="shared" si="109"/>
        <v>0</v>
      </c>
      <c r="AH18" s="111">
        <f t="shared" si="109"/>
        <v>0</v>
      </c>
      <c r="AI18" s="111">
        <f t="shared" si="109"/>
        <v>0</v>
      </c>
      <c r="AJ18" s="111">
        <f t="shared" si="109"/>
        <v>0</v>
      </c>
      <c r="AK18" s="112">
        <f t="shared" si="109"/>
        <v>0</v>
      </c>
      <c r="AL18" s="34">
        <f t="shared" ref="AL18" si="110">SUM(AL19:AL20)</f>
        <v>0</v>
      </c>
      <c r="AM18" s="112">
        <f t="shared" si="22"/>
        <v>0</v>
      </c>
      <c r="AN18" s="37"/>
      <c r="AO18" s="47" t="s">
        <v>27</v>
      </c>
      <c r="AP18" s="109">
        <f t="shared" ref="AP18:AY18" si="111">SUM(AP19:AP20)</f>
        <v>0</v>
      </c>
      <c r="AQ18" s="110" t="s">
        <v>82</v>
      </c>
      <c r="AR18" s="110" t="s">
        <v>82</v>
      </c>
      <c r="AS18" s="111">
        <f t="shared" si="111"/>
        <v>0</v>
      </c>
      <c r="AT18" s="111">
        <f t="shared" si="111"/>
        <v>0</v>
      </c>
      <c r="AU18" s="111">
        <f t="shared" si="111"/>
        <v>0</v>
      </c>
      <c r="AV18" s="111">
        <f t="shared" si="111"/>
        <v>0</v>
      </c>
      <c r="AW18" s="111">
        <f t="shared" si="111"/>
        <v>0</v>
      </c>
      <c r="AX18" s="111">
        <f t="shared" si="111"/>
        <v>0</v>
      </c>
      <c r="AY18" s="112">
        <f t="shared" si="111"/>
        <v>0</v>
      </c>
      <c r="AZ18" s="34">
        <f t="shared" ref="AZ18:BK18" si="112">SUM(AZ19:AZ20)</f>
        <v>0</v>
      </c>
      <c r="BA18" s="112">
        <f t="shared" si="112"/>
        <v>0</v>
      </c>
      <c r="BB18" s="109">
        <f t="shared" si="112"/>
        <v>0</v>
      </c>
      <c r="BC18" s="110" t="s">
        <v>82</v>
      </c>
      <c r="BD18" s="110" t="s">
        <v>82</v>
      </c>
      <c r="BE18" s="111">
        <f t="shared" si="112"/>
        <v>0</v>
      </c>
      <c r="BF18" s="111">
        <f t="shared" si="112"/>
        <v>0</v>
      </c>
      <c r="BG18" s="111">
        <f t="shared" si="112"/>
        <v>0</v>
      </c>
      <c r="BH18" s="111">
        <f t="shared" si="112"/>
        <v>0</v>
      </c>
      <c r="BI18" s="111">
        <f t="shared" si="112"/>
        <v>0</v>
      </c>
      <c r="BJ18" s="111">
        <f t="shared" si="112"/>
        <v>0</v>
      </c>
      <c r="BK18" s="112">
        <f t="shared" si="112"/>
        <v>0</v>
      </c>
      <c r="BL18" s="34">
        <f t="shared" ref="BL18" si="113">SUM(BL19:BL20)</f>
        <v>0</v>
      </c>
      <c r="BM18" s="112">
        <f t="shared" si="4"/>
        <v>0</v>
      </c>
      <c r="BN18" s="35"/>
      <c r="BO18" s="48" t="s">
        <v>27</v>
      </c>
      <c r="BP18" s="109">
        <f t="shared" ref="BP18:BY18" si="114">SUM(BP19:BP20)</f>
        <v>0</v>
      </c>
      <c r="BQ18" s="110" t="s">
        <v>82</v>
      </c>
      <c r="BR18" s="110" t="s">
        <v>82</v>
      </c>
      <c r="BS18" s="111">
        <f t="shared" si="114"/>
        <v>0</v>
      </c>
      <c r="BT18" s="111">
        <f t="shared" si="114"/>
        <v>0</v>
      </c>
      <c r="BU18" s="111">
        <f t="shared" si="114"/>
        <v>0</v>
      </c>
      <c r="BV18" s="111">
        <f t="shared" si="114"/>
        <v>0</v>
      </c>
      <c r="BW18" s="111">
        <f t="shared" si="114"/>
        <v>0</v>
      </c>
      <c r="BX18" s="111">
        <f t="shared" si="114"/>
        <v>0</v>
      </c>
      <c r="BY18" s="112">
        <f t="shared" si="114"/>
        <v>0</v>
      </c>
      <c r="BZ18" s="34">
        <f t="shared" si="63"/>
        <v>0</v>
      </c>
      <c r="CA18" s="112">
        <f t="shared" si="63"/>
        <v>0</v>
      </c>
      <c r="CB18" s="109">
        <f t="shared" si="78"/>
        <v>0</v>
      </c>
      <c r="CC18" s="110" t="s">
        <v>82</v>
      </c>
      <c r="CD18" s="110" t="s">
        <v>82</v>
      </c>
      <c r="CE18" s="111">
        <f t="shared" ref="CE18:CM18" si="115">SUM(CE19:CE20)</f>
        <v>0</v>
      </c>
      <c r="CF18" s="111">
        <f t="shared" si="115"/>
        <v>0</v>
      </c>
      <c r="CG18" s="111">
        <f t="shared" si="115"/>
        <v>0</v>
      </c>
      <c r="CH18" s="111">
        <f t="shared" si="115"/>
        <v>0</v>
      </c>
      <c r="CI18" s="111">
        <f t="shared" si="115"/>
        <v>0</v>
      </c>
      <c r="CJ18" s="111">
        <f t="shared" si="115"/>
        <v>0</v>
      </c>
      <c r="CK18" s="112">
        <f t="shared" si="115"/>
        <v>0</v>
      </c>
      <c r="CL18" s="34">
        <f t="shared" si="115"/>
        <v>0</v>
      </c>
      <c r="CM18" s="112">
        <f t="shared" si="115"/>
        <v>0</v>
      </c>
      <c r="CN18" s="34"/>
      <c r="CO18" s="47" t="s">
        <v>27</v>
      </c>
      <c r="CP18" s="109">
        <f t="shared" si="79"/>
        <v>0</v>
      </c>
      <c r="CQ18" s="110" t="s">
        <v>82</v>
      </c>
      <c r="CR18" s="110" t="s">
        <v>82</v>
      </c>
      <c r="CS18" s="111">
        <f t="shared" ref="CS18:DA18" si="116">SUM(CS19:CS20)</f>
        <v>0</v>
      </c>
      <c r="CT18" s="111">
        <f t="shared" si="116"/>
        <v>0</v>
      </c>
      <c r="CU18" s="111">
        <f t="shared" si="116"/>
        <v>0</v>
      </c>
      <c r="CV18" s="111">
        <f t="shared" si="116"/>
        <v>0</v>
      </c>
      <c r="CW18" s="111">
        <f t="shared" si="116"/>
        <v>0</v>
      </c>
      <c r="CX18" s="111">
        <f t="shared" si="116"/>
        <v>0</v>
      </c>
      <c r="CY18" s="112">
        <f t="shared" si="116"/>
        <v>0</v>
      </c>
      <c r="CZ18" s="34">
        <f t="shared" si="116"/>
        <v>0</v>
      </c>
      <c r="DA18" s="112">
        <f t="shared" si="116"/>
        <v>0</v>
      </c>
      <c r="DB18" s="109">
        <f t="shared" si="80"/>
        <v>0</v>
      </c>
      <c r="DC18" s="110" t="s">
        <v>82</v>
      </c>
      <c r="DD18" s="110" t="s">
        <v>82</v>
      </c>
      <c r="DE18" s="111">
        <f t="shared" ref="DE18:DM18" si="117">SUM(DE19:DE20)</f>
        <v>0</v>
      </c>
      <c r="DF18" s="111">
        <f t="shared" si="117"/>
        <v>0</v>
      </c>
      <c r="DG18" s="111">
        <f t="shared" si="117"/>
        <v>0</v>
      </c>
      <c r="DH18" s="111">
        <f t="shared" si="117"/>
        <v>0</v>
      </c>
      <c r="DI18" s="111">
        <f t="shared" si="117"/>
        <v>0</v>
      </c>
      <c r="DJ18" s="111">
        <f t="shared" si="117"/>
        <v>0</v>
      </c>
      <c r="DK18" s="112">
        <f t="shared" si="117"/>
        <v>0</v>
      </c>
      <c r="DL18" s="34">
        <f t="shared" si="117"/>
        <v>0</v>
      </c>
      <c r="DM18" s="112">
        <f t="shared" si="117"/>
        <v>0</v>
      </c>
      <c r="DN18" s="37"/>
      <c r="DO18" s="47" t="s">
        <v>27</v>
      </c>
      <c r="DP18" s="109">
        <f t="shared" ref="DP18:DY18" si="118">SUM(DP19:DP20)</f>
        <v>0</v>
      </c>
      <c r="DQ18" s="110" t="s">
        <v>82</v>
      </c>
      <c r="DR18" s="110" t="s">
        <v>82</v>
      </c>
      <c r="DS18" s="111">
        <f t="shared" si="118"/>
        <v>0</v>
      </c>
      <c r="DT18" s="111">
        <f t="shared" si="118"/>
        <v>0</v>
      </c>
      <c r="DU18" s="111">
        <f t="shared" si="118"/>
        <v>0</v>
      </c>
      <c r="DV18" s="111">
        <f t="shared" si="118"/>
        <v>0</v>
      </c>
      <c r="DW18" s="111">
        <f t="shared" si="118"/>
        <v>0</v>
      </c>
      <c r="DX18" s="111">
        <f t="shared" si="118"/>
        <v>0</v>
      </c>
      <c r="DY18" s="112">
        <f t="shared" si="118"/>
        <v>0</v>
      </c>
      <c r="DZ18" s="34">
        <f t="shared" ref="DZ18" si="119">SUM(DZ19:DZ20)</f>
        <v>0</v>
      </c>
      <c r="EA18" s="112">
        <f t="shared" ref="EA18" si="120">SUM(EA19:EA20)</f>
        <v>0</v>
      </c>
      <c r="EB18" s="109">
        <f t="shared" ref="EB18:EK18" si="121">SUM(EB19:EB20)</f>
        <v>0</v>
      </c>
      <c r="EC18" s="110">
        <f t="shared" si="121"/>
        <v>0</v>
      </c>
      <c r="ED18" s="110">
        <f t="shared" si="121"/>
        <v>0</v>
      </c>
      <c r="EE18" s="111">
        <f t="shared" si="121"/>
        <v>0</v>
      </c>
      <c r="EF18" s="111">
        <f t="shared" si="121"/>
        <v>0</v>
      </c>
      <c r="EG18" s="111">
        <f t="shared" si="121"/>
        <v>0</v>
      </c>
      <c r="EH18" s="111">
        <f t="shared" si="121"/>
        <v>0</v>
      </c>
      <c r="EI18" s="111">
        <f t="shared" si="121"/>
        <v>0</v>
      </c>
      <c r="EJ18" s="111">
        <f t="shared" si="121"/>
        <v>0</v>
      </c>
      <c r="EK18" s="112">
        <f t="shared" si="121"/>
        <v>0</v>
      </c>
      <c r="EL18" s="34">
        <f t="shared" ref="EL18" si="122">SUM(EL19:EL20)</f>
        <v>0</v>
      </c>
      <c r="EM18" s="112">
        <f t="shared" si="31"/>
        <v>0</v>
      </c>
      <c r="EN18" s="37"/>
      <c r="EO18" s="47" t="s">
        <v>27</v>
      </c>
      <c r="EP18" s="109">
        <f t="shared" si="81"/>
        <v>0</v>
      </c>
      <c r="EQ18" s="110" t="s">
        <v>82</v>
      </c>
      <c r="ER18" s="110" t="s">
        <v>82</v>
      </c>
      <c r="ES18" s="111">
        <f t="shared" ref="ES18:FA18" si="123">SUM(ES19:ES20)</f>
        <v>0</v>
      </c>
      <c r="ET18" s="111">
        <f t="shared" si="123"/>
        <v>0</v>
      </c>
      <c r="EU18" s="111">
        <f t="shared" si="123"/>
        <v>0</v>
      </c>
      <c r="EV18" s="111">
        <f t="shared" si="123"/>
        <v>0</v>
      </c>
      <c r="EW18" s="111">
        <f t="shared" si="123"/>
        <v>0</v>
      </c>
      <c r="EX18" s="111">
        <f t="shared" si="123"/>
        <v>0</v>
      </c>
      <c r="EY18" s="112">
        <f t="shared" si="123"/>
        <v>0</v>
      </c>
      <c r="EZ18" s="34">
        <f t="shared" si="123"/>
        <v>0</v>
      </c>
      <c r="FA18" s="112">
        <f t="shared" si="123"/>
        <v>0</v>
      </c>
      <c r="FB18" s="109">
        <f t="shared" si="82"/>
        <v>0</v>
      </c>
      <c r="FC18" s="110" t="s">
        <v>82</v>
      </c>
      <c r="FD18" s="110" t="s">
        <v>82</v>
      </c>
      <c r="FE18" s="111">
        <f t="shared" ref="FE18:FM18" si="124">SUM(FE19:FE20)</f>
        <v>0</v>
      </c>
      <c r="FF18" s="111">
        <f t="shared" si="124"/>
        <v>0</v>
      </c>
      <c r="FG18" s="111">
        <f t="shared" si="124"/>
        <v>0</v>
      </c>
      <c r="FH18" s="111">
        <f t="shared" si="124"/>
        <v>0</v>
      </c>
      <c r="FI18" s="111">
        <f t="shared" si="124"/>
        <v>0</v>
      </c>
      <c r="FJ18" s="111">
        <f t="shared" si="124"/>
        <v>0</v>
      </c>
      <c r="FK18" s="112">
        <f t="shared" si="124"/>
        <v>0</v>
      </c>
      <c r="FL18" s="34">
        <f t="shared" si="124"/>
        <v>0</v>
      </c>
      <c r="FM18" s="112">
        <f t="shared" si="124"/>
        <v>0</v>
      </c>
      <c r="FN18" s="37"/>
      <c r="FO18" s="47" t="s">
        <v>27</v>
      </c>
      <c r="FP18" s="109">
        <f t="shared" si="83"/>
        <v>0</v>
      </c>
      <c r="FQ18" s="110" t="s">
        <v>82</v>
      </c>
      <c r="FR18" s="110" t="s">
        <v>82</v>
      </c>
      <c r="FS18" s="111">
        <f t="shared" ref="FS18:GA18" si="125">SUM(FS19:FS20)</f>
        <v>0</v>
      </c>
      <c r="FT18" s="111">
        <f t="shared" si="125"/>
        <v>0</v>
      </c>
      <c r="FU18" s="111">
        <f t="shared" si="125"/>
        <v>0</v>
      </c>
      <c r="FV18" s="111">
        <f t="shared" si="125"/>
        <v>0</v>
      </c>
      <c r="FW18" s="111">
        <f t="shared" si="125"/>
        <v>0</v>
      </c>
      <c r="FX18" s="111">
        <f t="shared" si="125"/>
        <v>0</v>
      </c>
      <c r="FY18" s="112">
        <f t="shared" si="125"/>
        <v>0</v>
      </c>
      <c r="FZ18" s="34">
        <f t="shared" si="125"/>
        <v>0</v>
      </c>
      <c r="GA18" s="112">
        <f t="shared" si="125"/>
        <v>0</v>
      </c>
      <c r="GB18" s="109">
        <f t="shared" si="84"/>
        <v>0</v>
      </c>
      <c r="GC18" s="110" t="s">
        <v>82</v>
      </c>
      <c r="GD18" s="110" t="s">
        <v>82</v>
      </c>
      <c r="GE18" s="111">
        <f t="shared" ref="GE18:GM18" si="126">SUM(GE19:GE20)</f>
        <v>0</v>
      </c>
      <c r="GF18" s="111">
        <f t="shared" si="126"/>
        <v>0</v>
      </c>
      <c r="GG18" s="111">
        <f t="shared" si="126"/>
        <v>0</v>
      </c>
      <c r="GH18" s="111">
        <f t="shared" si="126"/>
        <v>0</v>
      </c>
      <c r="GI18" s="111">
        <f t="shared" si="126"/>
        <v>0</v>
      </c>
      <c r="GJ18" s="111">
        <f t="shared" si="126"/>
        <v>0</v>
      </c>
      <c r="GK18" s="112">
        <f t="shared" si="126"/>
        <v>0</v>
      </c>
      <c r="GL18" s="34">
        <f t="shared" si="126"/>
        <v>0</v>
      </c>
      <c r="GM18" s="112">
        <f t="shared" si="126"/>
        <v>0</v>
      </c>
      <c r="GN18" s="11"/>
      <c r="GO18" s="47" t="s">
        <v>27</v>
      </c>
      <c r="GP18" s="109">
        <f t="shared" si="85"/>
        <v>0</v>
      </c>
      <c r="GQ18" s="110" t="s">
        <v>82</v>
      </c>
      <c r="GR18" s="110" t="s">
        <v>82</v>
      </c>
      <c r="GS18" s="111">
        <f t="shared" ref="GS18:HA18" si="127">SUM(GS19:GS20)</f>
        <v>0</v>
      </c>
      <c r="GT18" s="111">
        <f t="shared" si="127"/>
        <v>0</v>
      </c>
      <c r="GU18" s="111">
        <f t="shared" si="127"/>
        <v>0</v>
      </c>
      <c r="GV18" s="111">
        <f t="shared" si="127"/>
        <v>0</v>
      </c>
      <c r="GW18" s="111">
        <f t="shared" si="127"/>
        <v>0</v>
      </c>
      <c r="GX18" s="111">
        <f t="shared" si="127"/>
        <v>0</v>
      </c>
      <c r="GY18" s="112">
        <f t="shared" si="127"/>
        <v>0</v>
      </c>
      <c r="GZ18" s="34">
        <f t="shared" si="127"/>
        <v>0</v>
      </c>
      <c r="HA18" s="112">
        <f t="shared" si="127"/>
        <v>0</v>
      </c>
      <c r="HB18" s="109">
        <f t="shared" si="86"/>
        <v>0</v>
      </c>
      <c r="HC18" s="110" t="s">
        <v>82</v>
      </c>
      <c r="HD18" s="110" t="s">
        <v>82</v>
      </c>
      <c r="HE18" s="111">
        <f t="shared" ref="HE18:HM18" si="128">SUM(HE19:HE20)</f>
        <v>0</v>
      </c>
      <c r="HF18" s="111">
        <f t="shared" si="128"/>
        <v>0</v>
      </c>
      <c r="HG18" s="111">
        <f t="shared" si="128"/>
        <v>0</v>
      </c>
      <c r="HH18" s="111">
        <f t="shared" si="128"/>
        <v>0</v>
      </c>
      <c r="HI18" s="111">
        <f t="shared" si="128"/>
        <v>0</v>
      </c>
      <c r="HJ18" s="111">
        <f t="shared" si="128"/>
        <v>0</v>
      </c>
      <c r="HK18" s="112">
        <f t="shared" si="128"/>
        <v>0</v>
      </c>
      <c r="HL18" s="34">
        <f t="shared" si="128"/>
        <v>0</v>
      </c>
      <c r="HM18" s="112">
        <f t="shared" si="128"/>
        <v>0</v>
      </c>
    </row>
    <row r="19" spans="1:221" ht="36" customHeight="1">
      <c r="A19" s="33" t="s">
        <v>26</v>
      </c>
      <c r="B19" s="109" t="s">
        <v>90</v>
      </c>
      <c r="C19" s="110" t="s">
        <v>82</v>
      </c>
      <c r="D19" s="110" t="s">
        <v>82</v>
      </c>
      <c r="E19" s="111" t="s">
        <v>90</v>
      </c>
      <c r="F19" s="111" t="s">
        <v>90</v>
      </c>
      <c r="G19" s="111" t="s">
        <v>90</v>
      </c>
      <c r="H19" s="111" t="s">
        <v>90</v>
      </c>
      <c r="I19" s="111" t="s">
        <v>90</v>
      </c>
      <c r="J19" s="111" t="s">
        <v>90</v>
      </c>
      <c r="K19" s="112" t="s">
        <v>90</v>
      </c>
      <c r="L19" s="34" t="s">
        <v>90</v>
      </c>
      <c r="M19" s="112">
        <f t="shared" si="18"/>
        <v>0</v>
      </c>
      <c r="N19" s="35"/>
      <c r="O19" s="36" t="s">
        <v>26</v>
      </c>
      <c r="P19" s="109" t="s">
        <v>90</v>
      </c>
      <c r="Q19" s="110" t="s">
        <v>82</v>
      </c>
      <c r="R19" s="110" t="s">
        <v>82</v>
      </c>
      <c r="S19" s="111" t="s">
        <v>90</v>
      </c>
      <c r="T19" s="111" t="s">
        <v>90</v>
      </c>
      <c r="U19" s="111" t="s">
        <v>90</v>
      </c>
      <c r="V19" s="111" t="s">
        <v>90</v>
      </c>
      <c r="W19" s="111" t="s">
        <v>90</v>
      </c>
      <c r="X19" s="111" t="s">
        <v>90</v>
      </c>
      <c r="Y19" s="112" t="s">
        <v>90</v>
      </c>
      <c r="Z19" s="34" t="s">
        <v>90</v>
      </c>
      <c r="AA19" s="112">
        <f t="shared" si="20"/>
        <v>0</v>
      </c>
      <c r="AB19" s="109" t="s">
        <v>90</v>
      </c>
      <c r="AC19" s="110" t="s">
        <v>82</v>
      </c>
      <c r="AD19" s="110" t="s">
        <v>82</v>
      </c>
      <c r="AE19" s="111" t="s">
        <v>90</v>
      </c>
      <c r="AF19" s="111" t="s">
        <v>90</v>
      </c>
      <c r="AG19" s="111" t="s">
        <v>90</v>
      </c>
      <c r="AH19" s="111" t="s">
        <v>90</v>
      </c>
      <c r="AI19" s="111" t="s">
        <v>90</v>
      </c>
      <c r="AJ19" s="111" t="s">
        <v>90</v>
      </c>
      <c r="AK19" s="112" t="s">
        <v>90</v>
      </c>
      <c r="AL19" s="34" t="s">
        <v>90</v>
      </c>
      <c r="AM19" s="112">
        <f t="shared" si="22"/>
        <v>0</v>
      </c>
      <c r="AN19" s="37"/>
      <c r="AO19" s="33" t="s">
        <v>26</v>
      </c>
      <c r="AP19" s="109" t="s">
        <v>90</v>
      </c>
      <c r="AQ19" s="110" t="s">
        <v>82</v>
      </c>
      <c r="AR19" s="110" t="s">
        <v>82</v>
      </c>
      <c r="AS19" s="111" t="s">
        <v>90</v>
      </c>
      <c r="AT19" s="111" t="s">
        <v>90</v>
      </c>
      <c r="AU19" s="111" t="s">
        <v>90</v>
      </c>
      <c r="AV19" s="111" t="s">
        <v>90</v>
      </c>
      <c r="AW19" s="111" t="s">
        <v>90</v>
      </c>
      <c r="AX19" s="111" t="s">
        <v>90</v>
      </c>
      <c r="AY19" s="112" t="s">
        <v>90</v>
      </c>
      <c r="AZ19" s="34">
        <v>0</v>
      </c>
      <c r="BA19" s="112">
        <v>0</v>
      </c>
      <c r="BB19" s="109" t="s">
        <v>90</v>
      </c>
      <c r="BC19" s="110" t="s">
        <v>82</v>
      </c>
      <c r="BD19" s="110" t="s">
        <v>82</v>
      </c>
      <c r="BE19" s="111" t="s">
        <v>90</v>
      </c>
      <c r="BF19" s="111" t="s">
        <v>90</v>
      </c>
      <c r="BG19" s="111" t="s">
        <v>90</v>
      </c>
      <c r="BH19" s="111" t="s">
        <v>90</v>
      </c>
      <c r="BI19" s="111" t="s">
        <v>90</v>
      </c>
      <c r="BJ19" s="111" t="s">
        <v>90</v>
      </c>
      <c r="BK19" s="112" t="s">
        <v>90</v>
      </c>
      <c r="BL19" s="34" t="s">
        <v>90</v>
      </c>
      <c r="BM19" s="112">
        <f t="shared" si="4"/>
        <v>0</v>
      </c>
      <c r="BN19" s="35"/>
      <c r="BO19" s="36" t="s">
        <v>26</v>
      </c>
      <c r="BP19" s="109" t="s">
        <v>90</v>
      </c>
      <c r="BQ19" s="110" t="s">
        <v>82</v>
      </c>
      <c r="BR19" s="110" t="s">
        <v>82</v>
      </c>
      <c r="BS19" s="111" t="s">
        <v>90</v>
      </c>
      <c r="BT19" s="111" t="s">
        <v>90</v>
      </c>
      <c r="BU19" s="111" t="s">
        <v>90</v>
      </c>
      <c r="BV19" s="111" t="s">
        <v>90</v>
      </c>
      <c r="BW19" s="111" t="s">
        <v>90</v>
      </c>
      <c r="BX19" s="111" t="s">
        <v>90</v>
      </c>
      <c r="BY19" s="112" t="s">
        <v>90</v>
      </c>
      <c r="BZ19" s="34">
        <f t="shared" si="63"/>
        <v>0</v>
      </c>
      <c r="CA19" s="112">
        <f t="shared" si="63"/>
        <v>0</v>
      </c>
      <c r="CB19" s="109">
        <f t="shared" si="78"/>
        <v>0</v>
      </c>
      <c r="CC19" s="110" t="s">
        <v>82</v>
      </c>
      <c r="CD19" s="110" t="s">
        <v>82</v>
      </c>
      <c r="CE19" s="111">
        <v>0</v>
      </c>
      <c r="CF19" s="111">
        <v>0</v>
      </c>
      <c r="CG19" s="111">
        <v>0</v>
      </c>
      <c r="CH19" s="111">
        <v>0</v>
      </c>
      <c r="CI19" s="111">
        <v>0</v>
      </c>
      <c r="CJ19" s="111">
        <v>0</v>
      </c>
      <c r="CK19" s="112">
        <v>0</v>
      </c>
      <c r="CL19" s="34">
        <v>0</v>
      </c>
      <c r="CM19" s="112">
        <v>0</v>
      </c>
      <c r="CN19" s="34"/>
      <c r="CO19" s="33" t="s">
        <v>26</v>
      </c>
      <c r="CP19" s="109">
        <f t="shared" si="79"/>
        <v>0</v>
      </c>
      <c r="CQ19" s="110" t="s">
        <v>82</v>
      </c>
      <c r="CR19" s="110" t="s">
        <v>82</v>
      </c>
      <c r="CS19" s="111">
        <v>0</v>
      </c>
      <c r="CT19" s="111">
        <v>0</v>
      </c>
      <c r="CU19" s="111">
        <v>0</v>
      </c>
      <c r="CV19" s="111">
        <v>0</v>
      </c>
      <c r="CW19" s="111">
        <v>0</v>
      </c>
      <c r="CX19" s="111">
        <v>0</v>
      </c>
      <c r="CY19" s="112">
        <v>0</v>
      </c>
      <c r="CZ19" s="34">
        <v>0</v>
      </c>
      <c r="DA19" s="112">
        <v>0</v>
      </c>
      <c r="DB19" s="109">
        <f t="shared" si="80"/>
        <v>0</v>
      </c>
      <c r="DC19" s="110" t="s">
        <v>82</v>
      </c>
      <c r="DD19" s="110" t="s">
        <v>82</v>
      </c>
      <c r="DE19" s="111">
        <v>0</v>
      </c>
      <c r="DF19" s="111">
        <v>0</v>
      </c>
      <c r="DG19" s="111">
        <v>0</v>
      </c>
      <c r="DH19" s="111">
        <v>0</v>
      </c>
      <c r="DI19" s="111">
        <v>0</v>
      </c>
      <c r="DJ19" s="111">
        <v>0</v>
      </c>
      <c r="DK19" s="112">
        <v>0</v>
      </c>
      <c r="DL19" s="34">
        <v>0</v>
      </c>
      <c r="DM19" s="112">
        <v>0</v>
      </c>
      <c r="DN19" s="37"/>
      <c r="DO19" s="33" t="s">
        <v>26</v>
      </c>
      <c r="DP19" s="109" t="s">
        <v>90</v>
      </c>
      <c r="DQ19" s="110" t="s">
        <v>82</v>
      </c>
      <c r="DR19" s="110" t="s">
        <v>82</v>
      </c>
      <c r="DS19" s="111" t="s">
        <v>90</v>
      </c>
      <c r="DT19" s="111" t="s">
        <v>90</v>
      </c>
      <c r="DU19" s="111" t="s">
        <v>90</v>
      </c>
      <c r="DV19" s="111" t="s">
        <v>90</v>
      </c>
      <c r="DW19" s="111" t="s">
        <v>90</v>
      </c>
      <c r="DX19" s="111" t="s">
        <v>90</v>
      </c>
      <c r="DY19" s="112" t="s">
        <v>90</v>
      </c>
      <c r="DZ19" s="34" t="s">
        <v>90</v>
      </c>
      <c r="EA19" s="112">
        <v>0</v>
      </c>
      <c r="EB19" s="109" t="s">
        <v>90</v>
      </c>
      <c r="EC19" s="110" t="s">
        <v>82</v>
      </c>
      <c r="ED19" s="110" t="s">
        <v>82</v>
      </c>
      <c r="EE19" s="111" t="s">
        <v>90</v>
      </c>
      <c r="EF19" s="111" t="s">
        <v>90</v>
      </c>
      <c r="EG19" s="111" t="s">
        <v>90</v>
      </c>
      <c r="EH19" s="111" t="s">
        <v>90</v>
      </c>
      <c r="EI19" s="111" t="s">
        <v>90</v>
      </c>
      <c r="EJ19" s="111" t="s">
        <v>90</v>
      </c>
      <c r="EK19" s="112" t="s">
        <v>90</v>
      </c>
      <c r="EL19" s="34" t="s">
        <v>90</v>
      </c>
      <c r="EM19" s="112">
        <f t="shared" si="31"/>
        <v>0</v>
      </c>
      <c r="EN19" s="37"/>
      <c r="EO19" s="33" t="s">
        <v>26</v>
      </c>
      <c r="EP19" s="109">
        <f t="shared" si="81"/>
        <v>0</v>
      </c>
      <c r="EQ19" s="110" t="s">
        <v>82</v>
      </c>
      <c r="ER19" s="110" t="s">
        <v>82</v>
      </c>
      <c r="ES19" s="111">
        <v>0</v>
      </c>
      <c r="ET19" s="111">
        <v>0</v>
      </c>
      <c r="EU19" s="111">
        <v>0</v>
      </c>
      <c r="EV19" s="111">
        <v>0</v>
      </c>
      <c r="EW19" s="111">
        <v>0</v>
      </c>
      <c r="EX19" s="111">
        <v>0</v>
      </c>
      <c r="EY19" s="112">
        <v>0</v>
      </c>
      <c r="EZ19" s="34">
        <v>0</v>
      </c>
      <c r="FA19" s="112">
        <v>0</v>
      </c>
      <c r="FB19" s="109">
        <f t="shared" si="82"/>
        <v>0</v>
      </c>
      <c r="FC19" s="110" t="s">
        <v>82</v>
      </c>
      <c r="FD19" s="110" t="s">
        <v>82</v>
      </c>
      <c r="FE19" s="111">
        <v>0</v>
      </c>
      <c r="FF19" s="111">
        <v>0</v>
      </c>
      <c r="FG19" s="111">
        <v>0</v>
      </c>
      <c r="FH19" s="111">
        <v>0</v>
      </c>
      <c r="FI19" s="111">
        <v>0</v>
      </c>
      <c r="FJ19" s="111">
        <v>0</v>
      </c>
      <c r="FK19" s="112">
        <v>0</v>
      </c>
      <c r="FL19" s="34">
        <v>0</v>
      </c>
      <c r="FM19" s="112">
        <v>0</v>
      </c>
      <c r="FN19" s="37"/>
      <c r="FO19" s="33" t="s">
        <v>26</v>
      </c>
      <c r="FP19" s="109">
        <f t="shared" si="83"/>
        <v>0</v>
      </c>
      <c r="FQ19" s="110" t="s">
        <v>82</v>
      </c>
      <c r="FR19" s="110" t="s">
        <v>82</v>
      </c>
      <c r="FS19" s="111">
        <v>0</v>
      </c>
      <c r="FT19" s="111">
        <v>0</v>
      </c>
      <c r="FU19" s="111">
        <v>0</v>
      </c>
      <c r="FV19" s="111">
        <v>0</v>
      </c>
      <c r="FW19" s="111">
        <v>0</v>
      </c>
      <c r="FX19" s="111">
        <v>0</v>
      </c>
      <c r="FY19" s="112">
        <v>0</v>
      </c>
      <c r="FZ19" s="34">
        <v>0</v>
      </c>
      <c r="GA19" s="112">
        <v>0</v>
      </c>
      <c r="GB19" s="109">
        <f t="shared" si="84"/>
        <v>0</v>
      </c>
      <c r="GC19" s="110" t="s">
        <v>82</v>
      </c>
      <c r="GD19" s="110" t="s">
        <v>82</v>
      </c>
      <c r="GE19" s="111">
        <v>0</v>
      </c>
      <c r="GF19" s="111">
        <v>0</v>
      </c>
      <c r="GG19" s="111">
        <v>0</v>
      </c>
      <c r="GH19" s="111">
        <v>0</v>
      </c>
      <c r="GI19" s="111">
        <v>0</v>
      </c>
      <c r="GJ19" s="111">
        <v>0</v>
      </c>
      <c r="GK19" s="112">
        <v>0</v>
      </c>
      <c r="GL19" s="34">
        <v>0</v>
      </c>
      <c r="GM19" s="112">
        <v>0</v>
      </c>
      <c r="GN19" s="11"/>
      <c r="GO19" s="33" t="s">
        <v>26</v>
      </c>
      <c r="GP19" s="109">
        <f t="shared" si="85"/>
        <v>0</v>
      </c>
      <c r="GQ19" s="110" t="s">
        <v>82</v>
      </c>
      <c r="GR19" s="110" t="s">
        <v>82</v>
      </c>
      <c r="GS19" s="111">
        <v>0</v>
      </c>
      <c r="GT19" s="111">
        <v>0</v>
      </c>
      <c r="GU19" s="111">
        <v>0</v>
      </c>
      <c r="GV19" s="111">
        <v>0</v>
      </c>
      <c r="GW19" s="111">
        <v>0</v>
      </c>
      <c r="GX19" s="111">
        <v>0</v>
      </c>
      <c r="GY19" s="112">
        <v>0</v>
      </c>
      <c r="GZ19" s="34">
        <v>0</v>
      </c>
      <c r="HA19" s="112">
        <v>0</v>
      </c>
      <c r="HB19" s="109">
        <f t="shared" si="86"/>
        <v>0</v>
      </c>
      <c r="HC19" s="110" t="s">
        <v>82</v>
      </c>
      <c r="HD19" s="110" t="s">
        <v>82</v>
      </c>
      <c r="HE19" s="111">
        <v>0</v>
      </c>
      <c r="HF19" s="111">
        <v>0</v>
      </c>
      <c r="HG19" s="111">
        <v>0</v>
      </c>
      <c r="HH19" s="111">
        <v>0</v>
      </c>
      <c r="HI19" s="111">
        <v>0</v>
      </c>
      <c r="HJ19" s="111">
        <v>0</v>
      </c>
      <c r="HK19" s="112">
        <v>0</v>
      </c>
      <c r="HL19" s="34">
        <v>0</v>
      </c>
      <c r="HM19" s="112">
        <v>0</v>
      </c>
    </row>
    <row r="20" spans="1:221" ht="36" customHeight="1">
      <c r="A20" s="33" t="s">
        <v>25</v>
      </c>
      <c r="B20" s="109">
        <f>SUM(B21:B23)</f>
        <v>0</v>
      </c>
      <c r="C20" s="110">
        <f t="shared" ref="C20:K20" si="129">SUM(C21:C23)</f>
        <v>0</v>
      </c>
      <c r="D20" s="110">
        <f t="shared" si="129"/>
        <v>0</v>
      </c>
      <c r="E20" s="111">
        <f t="shared" si="129"/>
        <v>0</v>
      </c>
      <c r="F20" s="111">
        <f t="shared" si="129"/>
        <v>0</v>
      </c>
      <c r="G20" s="111">
        <f t="shared" si="129"/>
        <v>0</v>
      </c>
      <c r="H20" s="111">
        <f t="shared" si="129"/>
        <v>0</v>
      </c>
      <c r="I20" s="111">
        <f t="shared" si="129"/>
        <v>0</v>
      </c>
      <c r="J20" s="111">
        <f t="shared" si="129"/>
        <v>0</v>
      </c>
      <c r="K20" s="112">
        <f t="shared" si="129"/>
        <v>0</v>
      </c>
      <c r="L20" s="34">
        <f>SUM(L21:L23)</f>
        <v>0</v>
      </c>
      <c r="M20" s="112">
        <f t="shared" si="18"/>
        <v>0</v>
      </c>
      <c r="N20" s="35"/>
      <c r="O20" s="36" t="s">
        <v>25</v>
      </c>
      <c r="P20" s="109">
        <f t="shared" ref="P20:Y20" si="130">SUM(P21:P23)</f>
        <v>0</v>
      </c>
      <c r="Q20" s="110">
        <f t="shared" si="130"/>
        <v>0</v>
      </c>
      <c r="R20" s="110">
        <f t="shared" si="130"/>
        <v>0</v>
      </c>
      <c r="S20" s="111">
        <f t="shared" si="130"/>
        <v>0</v>
      </c>
      <c r="T20" s="111">
        <f t="shared" si="130"/>
        <v>0</v>
      </c>
      <c r="U20" s="111">
        <f t="shared" si="130"/>
        <v>0</v>
      </c>
      <c r="V20" s="111">
        <f t="shared" si="130"/>
        <v>0</v>
      </c>
      <c r="W20" s="111">
        <f t="shared" si="130"/>
        <v>0</v>
      </c>
      <c r="X20" s="111">
        <f t="shared" si="130"/>
        <v>0</v>
      </c>
      <c r="Y20" s="112">
        <f t="shared" si="130"/>
        <v>0</v>
      </c>
      <c r="Z20" s="34">
        <f t="shared" ref="Z20" si="131">SUM(Z21:Z23)</f>
        <v>0</v>
      </c>
      <c r="AA20" s="112">
        <f t="shared" si="20"/>
        <v>0</v>
      </c>
      <c r="AB20" s="109">
        <f t="shared" ref="AB20:AK20" si="132">SUM(AB21:AB23)</f>
        <v>0</v>
      </c>
      <c r="AC20" s="110">
        <f t="shared" si="132"/>
        <v>0</v>
      </c>
      <c r="AD20" s="110">
        <f t="shared" si="132"/>
        <v>0</v>
      </c>
      <c r="AE20" s="111">
        <f t="shared" si="132"/>
        <v>0</v>
      </c>
      <c r="AF20" s="111">
        <f t="shared" si="132"/>
        <v>0</v>
      </c>
      <c r="AG20" s="111">
        <f t="shared" si="132"/>
        <v>0</v>
      </c>
      <c r="AH20" s="111">
        <f t="shared" si="132"/>
        <v>0</v>
      </c>
      <c r="AI20" s="111">
        <f t="shared" si="132"/>
        <v>0</v>
      </c>
      <c r="AJ20" s="111">
        <f t="shared" si="132"/>
        <v>0</v>
      </c>
      <c r="AK20" s="112">
        <f t="shared" si="132"/>
        <v>0</v>
      </c>
      <c r="AL20" s="34">
        <f t="shared" ref="AL20" si="133">SUM(AL21:AL23)</f>
        <v>0</v>
      </c>
      <c r="AM20" s="112">
        <f t="shared" si="22"/>
        <v>0</v>
      </c>
      <c r="AN20" s="37"/>
      <c r="AO20" s="33" t="s">
        <v>25</v>
      </c>
      <c r="AP20" s="109">
        <f t="shared" ref="AP20:AY20" si="134">SUM(AP21:AP23)</f>
        <v>0</v>
      </c>
      <c r="AQ20" s="110" t="s">
        <v>82</v>
      </c>
      <c r="AR20" s="110" t="s">
        <v>82</v>
      </c>
      <c r="AS20" s="111">
        <f t="shared" si="134"/>
        <v>0</v>
      </c>
      <c r="AT20" s="111">
        <f t="shared" si="134"/>
        <v>0</v>
      </c>
      <c r="AU20" s="111">
        <f t="shared" si="134"/>
        <v>0</v>
      </c>
      <c r="AV20" s="111">
        <f t="shared" si="134"/>
        <v>0</v>
      </c>
      <c r="AW20" s="111">
        <f t="shared" si="134"/>
        <v>0</v>
      </c>
      <c r="AX20" s="111">
        <f t="shared" si="134"/>
        <v>0</v>
      </c>
      <c r="AY20" s="112">
        <f t="shared" si="134"/>
        <v>0</v>
      </c>
      <c r="AZ20" s="34">
        <f t="shared" ref="AZ20:BK20" si="135">SUM(AZ21:AZ23)</f>
        <v>0</v>
      </c>
      <c r="BA20" s="112">
        <f t="shared" si="135"/>
        <v>0</v>
      </c>
      <c r="BB20" s="109">
        <f t="shared" si="135"/>
        <v>0</v>
      </c>
      <c r="BC20" s="110" t="s">
        <v>82</v>
      </c>
      <c r="BD20" s="110" t="s">
        <v>82</v>
      </c>
      <c r="BE20" s="111">
        <f t="shared" si="135"/>
        <v>0</v>
      </c>
      <c r="BF20" s="111">
        <f t="shared" si="135"/>
        <v>0</v>
      </c>
      <c r="BG20" s="111">
        <f t="shared" si="135"/>
        <v>0</v>
      </c>
      <c r="BH20" s="111">
        <f t="shared" si="135"/>
        <v>0</v>
      </c>
      <c r="BI20" s="111">
        <f t="shared" si="135"/>
        <v>0</v>
      </c>
      <c r="BJ20" s="111">
        <f t="shared" si="135"/>
        <v>0</v>
      </c>
      <c r="BK20" s="112">
        <f t="shared" si="135"/>
        <v>0</v>
      </c>
      <c r="BL20" s="34">
        <f t="shared" ref="BL20" si="136">SUM(BL21:BL23)</f>
        <v>0</v>
      </c>
      <c r="BM20" s="112">
        <f t="shared" si="4"/>
        <v>0</v>
      </c>
      <c r="BN20" s="35"/>
      <c r="BO20" s="36" t="s">
        <v>25</v>
      </c>
      <c r="BP20" s="109">
        <f t="shared" ref="BP20:BY20" si="137">SUM(BP21:BP23)</f>
        <v>0</v>
      </c>
      <c r="BQ20" s="110" t="s">
        <v>82</v>
      </c>
      <c r="BR20" s="110" t="s">
        <v>82</v>
      </c>
      <c r="BS20" s="111">
        <f t="shared" si="137"/>
        <v>0</v>
      </c>
      <c r="BT20" s="111">
        <f t="shared" si="137"/>
        <v>0</v>
      </c>
      <c r="BU20" s="111">
        <f t="shared" si="137"/>
        <v>0</v>
      </c>
      <c r="BV20" s="111">
        <f t="shared" si="137"/>
        <v>0</v>
      </c>
      <c r="BW20" s="111">
        <f t="shared" si="137"/>
        <v>0</v>
      </c>
      <c r="BX20" s="111">
        <f t="shared" si="137"/>
        <v>0</v>
      </c>
      <c r="BY20" s="112">
        <f t="shared" si="137"/>
        <v>0</v>
      </c>
      <c r="BZ20" s="34">
        <f t="shared" si="63"/>
        <v>0</v>
      </c>
      <c r="CA20" s="112">
        <f t="shared" si="63"/>
        <v>0</v>
      </c>
      <c r="CB20" s="109">
        <f t="shared" si="78"/>
        <v>0</v>
      </c>
      <c r="CC20" s="110" t="s">
        <v>82</v>
      </c>
      <c r="CD20" s="110" t="s">
        <v>82</v>
      </c>
      <c r="CE20" s="111">
        <f t="shared" ref="CE20:CM20" si="138">SUM(CE21:CE23)</f>
        <v>0</v>
      </c>
      <c r="CF20" s="111">
        <f t="shared" si="138"/>
        <v>0</v>
      </c>
      <c r="CG20" s="111">
        <f t="shared" si="138"/>
        <v>0</v>
      </c>
      <c r="CH20" s="111">
        <f t="shared" si="138"/>
        <v>0</v>
      </c>
      <c r="CI20" s="111">
        <f t="shared" si="138"/>
        <v>0</v>
      </c>
      <c r="CJ20" s="111">
        <f t="shared" si="138"/>
        <v>0</v>
      </c>
      <c r="CK20" s="112">
        <f t="shared" si="138"/>
        <v>0</v>
      </c>
      <c r="CL20" s="34">
        <f t="shared" si="138"/>
        <v>0</v>
      </c>
      <c r="CM20" s="112">
        <f t="shared" si="138"/>
        <v>0</v>
      </c>
      <c r="CN20" s="34"/>
      <c r="CO20" s="33" t="s">
        <v>25</v>
      </c>
      <c r="CP20" s="109">
        <f t="shared" si="79"/>
        <v>0</v>
      </c>
      <c r="CQ20" s="110" t="s">
        <v>82</v>
      </c>
      <c r="CR20" s="110" t="s">
        <v>82</v>
      </c>
      <c r="CS20" s="111">
        <f t="shared" ref="CS20:DA20" si="139">SUM(CS21:CS23)</f>
        <v>0</v>
      </c>
      <c r="CT20" s="111">
        <f t="shared" si="139"/>
        <v>0</v>
      </c>
      <c r="CU20" s="111">
        <f t="shared" si="139"/>
        <v>0</v>
      </c>
      <c r="CV20" s="111">
        <f t="shared" si="139"/>
        <v>0</v>
      </c>
      <c r="CW20" s="111">
        <f t="shared" si="139"/>
        <v>0</v>
      </c>
      <c r="CX20" s="111">
        <f t="shared" si="139"/>
        <v>0</v>
      </c>
      <c r="CY20" s="112">
        <f t="shared" si="139"/>
        <v>0</v>
      </c>
      <c r="CZ20" s="34">
        <f t="shared" si="139"/>
        <v>0</v>
      </c>
      <c r="DA20" s="112">
        <f t="shared" si="139"/>
        <v>0</v>
      </c>
      <c r="DB20" s="109">
        <f t="shared" si="80"/>
        <v>0</v>
      </c>
      <c r="DC20" s="110" t="s">
        <v>82</v>
      </c>
      <c r="DD20" s="110" t="s">
        <v>82</v>
      </c>
      <c r="DE20" s="111">
        <f t="shared" ref="DE20:DM20" si="140">SUM(DE21:DE23)</f>
        <v>0</v>
      </c>
      <c r="DF20" s="111">
        <f t="shared" si="140"/>
        <v>0</v>
      </c>
      <c r="DG20" s="111">
        <f t="shared" si="140"/>
        <v>0</v>
      </c>
      <c r="DH20" s="111">
        <f t="shared" si="140"/>
        <v>0</v>
      </c>
      <c r="DI20" s="111">
        <f t="shared" si="140"/>
        <v>0</v>
      </c>
      <c r="DJ20" s="111">
        <f t="shared" si="140"/>
        <v>0</v>
      </c>
      <c r="DK20" s="112">
        <f t="shared" si="140"/>
        <v>0</v>
      </c>
      <c r="DL20" s="34">
        <f t="shared" si="140"/>
        <v>0</v>
      </c>
      <c r="DM20" s="112">
        <f t="shared" si="140"/>
        <v>0</v>
      </c>
      <c r="DN20" s="37"/>
      <c r="DO20" s="33" t="s">
        <v>25</v>
      </c>
      <c r="DP20" s="109">
        <f t="shared" ref="DP20:DY20" si="141">SUM(DP21:DP23)</f>
        <v>0</v>
      </c>
      <c r="DQ20" s="110" t="s">
        <v>82</v>
      </c>
      <c r="DR20" s="110" t="s">
        <v>82</v>
      </c>
      <c r="DS20" s="111">
        <f t="shared" si="141"/>
        <v>0</v>
      </c>
      <c r="DT20" s="111">
        <f t="shared" si="141"/>
        <v>0</v>
      </c>
      <c r="DU20" s="111">
        <f t="shared" si="141"/>
        <v>0</v>
      </c>
      <c r="DV20" s="111">
        <f t="shared" si="141"/>
        <v>0</v>
      </c>
      <c r="DW20" s="111">
        <f t="shared" si="141"/>
        <v>0</v>
      </c>
      <c r="DX20" s="111">
        <f t="shared" si="141"/>
        <v>0</v>
      </c>
      <c r="DY20" s="112">
        <f t="shared" si="141"/>
        <v>0</v>
      </c>
      <c r="DZ20" s="34">
        <f t="shared" ref="DZ20" si="142">SUM(DZ21:DZ23)</f>
        <v>0</v>
      </c>
      <c r="EA20" s="112">
        <f t="shared" ref="EA20" si="143">SUM(EA21:EA23)</f>
        <v>0</v>
      </c>
      <c r="EB20" s="109">
        <f t="shared" ref="EB20:EK20" si="144">SUM(EB21:EB23)</f>
        <v>0</v>
      </c>
      <c r="EC20" s="110">
        <f t="shared" si="144"/>
        <v>0</v>
      </c>
      <c r="ED20" s="110">
        <f t="shared" si="144"/>
        <v>0</v>
      </c>
      <c r="EE20" s="111">
        <f t="shared" si="144"/>
        <v>0</v>
      </c>
      <c r="EF20" s="111">
        <f t="shared" si="144"/>
        <v>0</v>
      </c>
      <c r="EG20" s="111">
        <f t="shared" si="144"/>
        <v>0</v>
      </c>
      <c r="EH20" s="111">
        <f t="shared" si="144"/>
        <v>0</v>
      </c>
      <c r="EI20" s="111">
        <f t="shared" si="144"/>
        <v>0</v>
      </c>
      <c r="EJ20" s="111">
        <f t="shared" si="144"/>
        <v>0</v>
      </c>
      <c r="EK20" s="112">
        <f t="shared" si="144"/>
        <v>0</v>
      </c>
      <c r="EL20" s="34">
        <f t="shared" ref="EL20" si="145">SUM(EL21:EL23)</f>
        <v>0</v>
      </c>
      <c r="EM20" s="112">
        <f t="shared" si="31"/>
        <v>0</v>
      </c>
      <c r="EN20" s="37"/>
      <c r="EO20" s="33" t="s">
        <v>25</v>
      </c>
      <c r="EP20" s="109">
        <f t="shared" si="81"/>
        <v>0</v>
      </c>
      <c r="EQ20" s="110" t="s">
        <v>82</v>
      </c>
      <c r="ER20" s="110" t="s">
        <v>82</v>
      </c>
      <c r="ES20" s="111">
        <f t="shared" ref="ES20:FA20" si="146">SUM(ES21:ES23)</f>
        <v>0</v>
      </c>
      <c r="ET20" s="111">
        <f t="shared" si="146"/>
        <v>0</v>
      </c>
      <c r="EU20" s="111">
        <f t="shared" si="146"/>
        <v>0</v>
      </c>
      <c r="EV20" s="111">
        <f t="shared" si="146"/>
        <v>0</v>
      </c>
      <c r="EW20" s="111">
        <f t="shared" si="146"/>
        <v>0</v>
      </c>
      <c r="EX20" s="111">
        <f t="shared" si="146"/>
        <v>0</v>
      </c>
      <c r="EY20" s="112">
        <f t="shared" si="146"/>
        <v>0</v>
      </c>
      <c r="EZ20" s="34">
        <f t="shared" si="146"/>
        <v>0</v>
      </c>
      <c r="FA20" s="112">
        <f t="shared" si="146"/>
        <v>0</v>
      </c>
      <c r="FB20" s="109">
        <f t="shared" si="82"/>
        <v>0</v>
      </c>
      <c r="FC20" s="110" t="s">
        <v>82</v>
      </c>
      <c r="FD20" s="110" t="s">
        <v>82</v>
      </c>
      <c r="FE20" s="111">
        <f t="shared" ref="FE20:FM20" si="147">SUM(FE21:FE23)</f>
        <v>0</v>
      </c>
      <c r="FF20" s="111">
        <f t="shared" si="147"/>
        <v>0</v>
      </c>
      <c r="FG20" s="111">
        <f t="shared" si="147"/>
        <v>0</v>
      </c>
      <c r="FH20" s="111">
        <f t="shared" si="147"/>
        <v>0</v>
      </c>
      <c r="FI20" s="111">
        <f t="shared" si="147"/>
        <v>0</v>
      </c>
      <c r="FJ20" s="111">
        <f t="shared" si="147"/>
        <v>0</v>
      </c>
      <c r="FK20" s="112">
        <f t="shared" si="147"/>
        <v>0</v>
      </c>
      <c r="FL20" s="34">
        <f t="shared" si="147"/>
        <v>0</v>
      </c>
      <c r="FM20" s="112">
        <f t="shared" si="147"/>
        <v>0</v>
      </c>
      <c r="FN20" s="37"/>
      <c r="FO20" s="33" t="s">
        <v>25</v>
      </c>
      <c r="FP20" s="109">
        <f t="shared" si="83"/>
        <v>0</v>
      </c>
      <c r="FQ20" s="110" t="s">
        <v>82</v>
      </c>
      <c r="FR20" s="110" t="s">
        <v>82</v>
      </c>
      <c r="FS20" s="111">
        <f t="shared" ref="FS20:GA20" si="148">SUM(FS21:FS23)</f>
        <v>0</v>
      </c>
      <c r="FT20" s="111">
        <f t="shared" si="148"/>
        <v>0</v>
      </c>
      <c r="FU20" s="111">
        <f t="shared" si="148"/>
        <v>0</v>
      </c>
      <c r="FV20" s="111">
        <f t="shared" si="148"/>
        <v>0</v>
      </c>
      <c r="FW20" s="111">
        <f t="shared" si="148"/>
        <v>0</v>
      </c>
      <c r="FX20" s="111">
        <f t="shared" si="148"/>
        <v>0</v>
      </c>
      <c r="FY20" s="112">
        <f t="shared" si="148"/>
        <v>0</v>
      </c>
      <c r="FZ20" s="34">
        <f t="shared" si="148"/>
        <v>0</v>
      </c>
      <c r="GA20" s="112">
        <f t="shared" si="148"/>
        <v>0</v>
      </c>
      <c r="GB20" s="109">
        <f t="shared" si="84"/>
        <v>0</v>
      </c>
      <c r="GC20" s="110" t="s">
        <v>82</v>
      </c>
      <c r="GD20" s="110" t="s">
        <v>82</v>
      </c>
      <c r="GE20" s="111">
        <f t="shared" ref="GE20:GM20" si="149">SUM(GE21:GE23)</f>
        <v>0</v>
      </c>
      <c r="GF20" s="111">
        <f t="shared" si="149"/>
        <v>0</v>
      </c>
      <c r="GG20" s="111">
        <f t="shared" si="149"/>
        <v>0</v>
      </c>
      <c r="GH20" s="111">
        <f t="shared" si="149"/>
        <v>0</v>
      </c>
      <c r="GI20" s="111">
        <f t="shared" si="149"/>
        <v>0</v>
      </c>
      <c r="GJ20" s="111">
        <f t="shared" si="149"/>
        <v>0</v>
      </c>
      <c r="GK20" s="112">
        <f t="shared" si="149"/>
        <v>0</v>
      </c>
      <c r="GL20" s="34">
        <f t="shared" si="149"/>
        <v>0</v>
      </c>
      <c r="GM20" s="112">
        <f t="shared" si="149"/>
        <v>0</v>
      </c>
      <c r="GN20" s="11"/>
      <c r="GO20" s="33" t="s">
        <v>25</v>
      </c>
      <c r="GP20" s="109">
        <f t="shared" si="85"/>
        <v>0</v>
      </c>
      <c r="GQ20" s="110" t="s">
        <v>82</v>
      </c>
      <c r="GR20" s="110" t="s">
        <v>82</v>
      </c>
      <c r="GS20" s="111">
        <f t="shared" ref="GS20:HA20" si="150">SUM(GS21:GS23)</f>
        <v>0</v>
      </c>
      <c r="GT20" s="111">
        <f t="shared" si="150"/>
        <v>0</v>
      </c>
      <c r="GU20" s="111">
        <f t="shared" si="150"/>
        <v>0</v>
      </c>
      <c r="GV20" s="111">
        <f t="shared" si="150"/>
        <v>0</v>
      </c>
      <c r="GW20" s="111">
        <f t="shared" si="150"/>
        <v>0</v>
      </c>
      <c r="GX20" s="111">
        <f t="shared" si="150"/>
        <v>0</v>
      </c>
      <c r="GY20" s="112">
        <f t="shared" si="150"/>
        <v>0</v>
      </c>
      <c r="GZ20" s="34">
        <f t="shared" si="150"/>
        <v>0</v>
      </c>
      <c r="HA20" s="112">
        <f t="shared" si="150"/>
        <v>0</v>
      </c>
      <c r="HB20" s="109">
        <f t="shared" si="86"/>
        <v>0</v>
      </c>
      <c r="HC20" s="110" t="s">
        <v>82</v>
      </c>
      <c r="HD20" s="110" t="s">
        <v>82</v>
      </c>
      <c r="HE20" s="111">
        <f t="shared" ref="HE20:HM20" si="151">SUM(HE21:HE23)</f>
        <v>0</v>
      </c>
      <c r="HF20" s="111">
        <f t="shared" si="151"/>
        <v>0</v>
      </c>
      <c r="HG20" s="111">
        <f t="shared" si="151"/>
        <v>0</v>
      </c>
      <c r="HH20" s="111">
        <f t="shared" si="151"/>
        <v>0</v>
      </c>
      <c r="HI20" s="111">
        <f t="shared" si="151"/>
        <v>0</v>
      </c>
      <c r="HJ20" s="111">
        <f t="shared" si="151"/>
        <v>0</v>
      </c>
      <c r="HK20" s="112">
        <f t="shared" si="151"/>
        <v>0</v>
      </c>
      <c r="HL20" s="34">
        <f t="shared" si="151"/>
        <v>0</v>
      </c>
      <c r="HM20" s="112">
        <f t="shared" si="151"/>
        <v>0</v>
      </c>
    </row>
    <row r="21" spans="1:221" ht="36" customHeight="1">
      <c r="A21" s="49" t="s">
        <v>24</v>
      </c>
      <c r="B21" s="128" t="s">
        <v>90</v>
      </c>
      <c r="C21" s="129" t="s">
        <v>82</v>
      </c>
      <c r="D21" s="129" t="s">
        <v>82</v>
      </c>
      <c r="E21" s="130" t="s">
        <v>90</v>
      </c>
      <c r="F21" s="130" t="s">
        <v>90</v>
      </c>
      <c r="G21" s="130" t="s">
        <v>90</v>
      </c>
      <c r="H21" s="130" t="s">
        <v>90</v>
      </c>
      <c r="I21" s="130" t="s">
        <v>90</v>
      </c>
      <c r="J21" s="130" t="s">
        <v>90</v>
      </c>
      <c r="K21" s="88" t="s">
        <v>90</v>
      </c>
      <c r="L21" s="46" t="s">
        <v>90</v>
      </c>
      <c r="M21" s="88">
        <f t="shared" si="18"/>
        <v>0</v>
      </c>
      <c r="N21" s="43"/>
      <c r="O21" s="50" t="s">
        <v>24</v>
      </c>
      <c r="P21" s="128" t="s">
        <v>90</v>
      </c>
      <c r="Q21" s="129" t="s">
        <v>82</v>
      </c>
      <c r="R21" s="129" t="s">
        <v>82</v>
      </c>
      <c r="S21" s="130" t="s">
        <v>90</v>
      </c>
      <c r="T21" s="130" t="s">
        <v>90</v>
      </c>
      <c r="U21" s="130" t="s">
        <v>90</v>
      </c>
      <c r="V21" s="130" t="s">
        <v>90</v>
      </c>
      <c r="W21" s="130" t="s">
        <v>90</v>
      </c>
      <c r="X21" s="130" t="s">
        <v>90</v>
      </c>
      <c r="Y21" s="88" t="s">
        <v>90</v>
      </c>
      <c r="Z21" s="46" t="s">
        <v>90</v>
      </c>
      <c r="AA21" s="88">
        <f t="shared" si="20"/>
        <v>0</v>
      </c>
      <c r="AB21" s="128" t="s">
        <v>90</v>
      </c>
      <c r="AC21" s="129" t="s">
        <v>82</v>
      </c>
      <c r="AD21" s="129" t="s">
        <v>82</v>
      </c>
      <c r="AE21" s="130" t="s">
        <v>90</v>
      </c>
      <c r="AF21" s="130" t="s">
        <v>90</v>
      </c>
      <c r="AG21" s="130" t="s">
        <v>90</v>
      </c>
      <c r="AH21" s="130" t="s">
        <v>90</v>
      </c>
      <c r="AI21" s="130" t="s">
        <v>90</v>
      </c>
      <c r="AJ21" s="130" t="s">
        <v>90</v>
      </c>
      <c r="AK21" s="88" t="s">
        <v>90</v>
      </c>
      <c r="AL21" s="46" t="s">
        <v>90</v>
      </c>
      <c r="AM21" s="88">
        <f t="shared" si="22"/>
        <v>0</v>
      </c>
      <c r="AN21" s="45"/>
      <c r="AO21" s="49" t="s">
        <v>24</v>
      </c>
      <c r="AP21" s="128" t="s">
        <v>90</v>
      </c>
      <c r="AQ21" s="129" t="s">
        <v>82</v>
      </c>
      <c r="AR21" s="129" t="s">
        <v>82</v>
      </c>
      <c r="AS21" s="130" t="s">
        <v>90</v>
      </c>
      <c r="AT21" s="130" t="s">
        <v>90</v>
      </c>
      <c r="AU21" s="130" t="s">
        <v>90</v>
      </c>
      <c r="AV21" s="130" t="s">
        <v>90</v>
      </c>
      <c r="AW21" s="130" t="s">
        <v>90</v>
      </c>
      <c r="AX21" s="130" t="s">
        <v>90</v>
      </c>
      <c r="AY21" s="88" t="s">
        <v>90</v>
      </c>
      <c r="AZ21" s="46">
        <v>0</v>
      </c>
      <c r="BA21" s="88">
        <v>0</v>
      </c>
      <c r="BB21" s="128" t="s">
        <v>90</v>
      </c>
      <c r="BC21" s="129" t="s">
        <v>82</v>
      </c>
      <c r="BD21" s="129" t="s">
        <v>82</v>
      </c>
      <c r="BE21" s="130" t="s">
        <v>90</v>
      </c>
      <c r="BF21" s="130" t="s">
        <v>90</v>
      </c>
      <c r="BG21" s="130" t="s">
        <v>90</v>
      </c>
      <c r="BH21" s="130" t="s">
        <v>90</v>
      </c>
      <c r="BI21" s="130" t="s">
        <v>90</v>
      </c>
      <c r="BJ21" s="130" t="s">
        <v>90</v>
      </c>
      <c r="BK21" s="88" t="s">
        <v>90</v>
      </c>
      <c r="BL21" s="46" t="s">
        <v>90</v>
      </c>
      <c r="BM21" s="88">
        <f t="shared" si="4"/>
        <v>0</v>
      </c>
      <c r="BN21" s="43"/>
      <c r="BO21" s="50" t="s">
        <v>24</v>
      </c>
      <c r="BP21" s="128" t="s">
        <v>90</v>
      </c>
      <c r="BQ21" s="129" t="s">
        <v>82</v>
      </c>
      <c r="BR21" s="129" t="s">
        <v>82</v>
      </c>
      <c r="BS21" s="130" t="s">
        <v>90</v>
      </c>
      <c r="BT21" s="130" t="s">
        <v>90</v>
      </c>
      <c r="BU21" s="130" t="s">
        <v>90</v>
      </c>
      <c r="BV21" s="130" t="s">
        <v>90</v>
      </c>
      <c r="BW21" s="130" t="s">
        <v>90</v>
      </c>
      <c r="BX21" s="130" t="s">
        <v>90</v>
      </c>
      <c r="BY21" s="88" t="s">
        <v>90</v>
      </c>
      <c r="BZ21" s="46">
        <f t="shared" si="63"/>
        <v>0</v>
      </c>
      <c r="CA21" s="88">
        <f t="shared" si="63"/>
        <v>0</v>
      </c>
      <c r="CB21" s="128">
        <f t="shared" si="78"/>
        <v>0</v>
      </c>
      <c r="CC21" s="129" t="s">
        <v>82</v>
      </c>
      <c r="CD21" s="129" t="s">
        <v>82</v>
      </c>
      <c r="CE21" s="130">
        <v>0</v>
      </c>
      <c r="CF21" s="130">
        <v>0</v>
      </c>
      <c r="CG21" s="130">
        <v>0</v>
      </c>
      <c r="CH21" s="130">
        <v>0</v>
      </c>
      <c r="CI21" s="130">
        <v>0</v>
      </c>
      <c r="CJ21" s="130">
        <v>0</v>
      </c>
      <c r="CK21" s="88">
        <v>0</v>
      </c>
      <c r="CL21" s="46">
        <v>0</v>
      </c>
      <c r="CM21" s="88">
        <v>0</v>
      </c>
      <c r="CN21" s="46"/>
      <c r="CO21" s="49" t="s">
        <v>24</v>
      </c>
      <c r="CP21" s="128">
        <f t="shared" si="79"/>
        <v>0</v>
      </c>
      <c r="CQ21" s="129" t="s">
        <v>82</v>
      </c>
      <c r="CR21" s="129" t="s">
        <v>82</v>
      </c>
      <c r="CS21" s="130">
        <v>0</v>
      </c>
      <c r="CT21" s="130">
        <v>0</v>
      </c>
      <c r="CU21" s="130">
        <v>0</v>
      </c>
      <c r="CV21" s="130">
        <v>0</v>
      </c>
      <c r="CW21" s="130">
        <v>0</v>
      </c>
      <c r="CX21" s="130">
        <v>0</v>
      </c>
      <c r="CY21" s="88">
        <v>0</v>
      </c>
      <c r="CZ21" s="46">
        <v>0</v>
      </c>
      <c r="DA21" s="88">
        <v>0</v>
      </c>
      <c r="DB21" s="128">
        <f t="shared" si="80"/>
        <v>0</v>
      </c>
      <c r="DC21" s="129" t="s">
        <v>82</v>
      </c>
      <c r="DD21" s="129" t="s">
        <v>82</v>
      </c>
      <c r="DE21" s="130">
        <v>0</v>
      </c>
      <c r="DF21" s="130">
        <v>0</v>
      </c>
      <c r="DG21" s="130">
        <v>0</v>
      </c>
      <c r="DH21" s="130">
        <v>0</v>
      </c>
      <c r="DI21" s="130">
        <v>0</v>
      </c>
      <c r="DJ21" s="130">
        <v>0</v>
      </c>
      <c r="DK21" s="88">
        <v>0</v>
      </c>
      <c r="DL21" s="46">
        <v>0</v>
      </c>
      <c r="DM21" s="88">
        <v>0</v>
      </c>
      <c r="DN21" s="45"/>
      <c r="DO21" s="49" t="s">
        <v>24</v>
      </c>
      <c r="DP21" s="128" t="s">
        <v>90</v>
      </c>
      <c r="DQ21" s="129" t="s">
        <v>82</v>
      </c>
      <c r="DR21" s="129" t="s">
        <v>82</v>
      </c>
      <c r="DS21" s="130" t="s">
        <v>90</v>
      </c>
      <c r="DT21" s="130" t="s">
        <v>90</v>
      </c>
      <c r="DU21" s="130" t="s">
        <v>90</v>
      </c>
      <c r="DV21" s="130" t="s">
        <v>90</v>
      </c>
      <c r="DW21" s="130" t="s">
        <v>90</v>
      </c>
      <c r="DX21" s="130" t="s">
        <v>90</v>
      </c>
      <c r="DY21" s="88" t="s">
        <v>90</v>
      </c>
      <c r="DZ21" s="46" t="s">
        <v>90</v>
      </c>
      <c r="EA21" s="88">
        <v>0</v>
      </c>
      <c r="EB21" s="128" t="s">
        <v>90</v>
      </c>
      <c r="EC21" s="129" t="s">
        <v>82</v>
      </c>
      <c r="ED21" s="129" t="s">
        <v>82</v>
      </c>
      <c r="EE21" s="130" t="s">
        <v>90</v>
      </c>
      <c r="EF21" s="130" t="s">
        <v>90</v>
      </c>
      <c r="EG21" s="130" t="s">
        <v>90</v>
      </c>
      <c r="EH21" s="130" t="s">
        <v>90</v>
      </c>
      <c r="EI21" s="130" t="s">
        <v>90</v>
      </c>
      <c r="EJ21" s="130" t="s">
        <v>90</v>
      </c>
      <c r="EK21" s="88" t="s">
        <v>90</v>
      </c>
      <c r="EL21" s="46" t="s">
        <v>90</v>
      </c>
      <c r="EM21" s="88">
        <f t="shared" si="31"/>
        <v>0</v>
      </c>
      <c r="EN21" s="45"/>
      <c r="EO21" s="49" t="s">
        <v>24</v>
      </c>
      <c r="EP21" s="128">
        <f t="shared" si="81"/>
        <v>0</v>
      </c>
      <c r="EQ21" s="129" t="s">
        <v>82</v>
      </c>
      <c r="ER21" s="129" t="s">
        <v>82</v>
      </c>
      <c r="ES21" s="130">
        <v>0</v>
      </c>
      <c r="ET21" s="130">
        <v>0</v>
      </c>
      <c r="EU21" s="130">
        <v>0</v>
      </c>
      <c r="EV21" s="130">
        <v>0</v>
      </c>
      <c r="EW21" s="130">
        <v>0</v>
      </c>
      <c r="EX21" s="130">
        <v>0</v>
      </c>
      <c r="EY21" s="88">
        <v>0</v>
      </c>
      <c r="EZ21" s="46">
        <v>0</v>
      </c>
      <c r="FA21" s="88">
        <v>0</v>
      </c>
      <c r="FB21" s="128">
        <f t="shared" si="82"/>
        <v>0</v>
      </c>
      <c r="FC21" s="129" t="s">
        <v>82</v>
      </c>
      <c r="FD21" s="129" t="s">
        <v>82</v>
      </c>
      <c r="FE21" s="130">
        <v>0</v>
      </c>
      <c r="FF21" s="130">
        <v>0</v>
      </c>
      <c r="FG21" s="130">
        <v>0</v>
      </c>
      <c r="FH21" s="130">
        <v>0</v>
      </c>
      <c r="FI21" s="130">
        <v>0</v>
      </c>
      <c r="FJ21" s="130">
        <v>0</v>
      </c>
      <c r="FK21" s="88">
        <v>0</v>
      </c>
      <c r="FL21" s="46">
        <v>0</v>
      </c>
      <c r="FM21" s="88">
        <v>0</v>
      </c>
      <c r="FN21" s="45"/>
      <c r="FO21" s="49" t="s">
        <v>24</v>
      </c>
      <c r="FP21" s="128">
        <f t="shared" si="83"/>
        <v>0</v>
      </c>
      <c r="FQ21" s="129" t="s">
        <v>82</v>
      </c>
      <c r="FR21" s="129" t="s">
        <v>82</v>
      </c>
      <c r="FS21" s="130">
        <v>0</v>
      </c>
      <c r="FT21" s="130">
        <v>0</v>
      </c>
      <c r="FU21" s="130">
        <v>0</v>
      </c>
      <c r="FV21" s="130">
        <v>0</v>
      </c>
      <c r="FW21" s="130">
        <v>0</v>
      </c>
      <c r="FX21" s="130">
        <v>0</v>
      </c>
      <c r="FY21" s="88">
        <v>0</v>
      </c>
      <c r="FZ21" s="46">
        <v>0</v>
      </c>
      <c r="GA21" s="88">
        <v>0</v>
      </c>
      <c r="GB21" s="128">
        <f t="shared" si="84"/>
        <v>0</v>
      </c>
      <c r="GC21" s="129" t="s">
        <v>82</v>
      </c>
      <c r="GD21" s="129" t="s">
        <v>82</v>
      </c>
      <c r="GE21" s="130">
        <v>0</v>
      </c>
      <c r="GF21" s="130">
        <v>0</v>
      </c>
      <c r="GG21" s="130">
        <v>0</v>
      </c>
      <c r="GH21" s="130">
        <v>0</v>
      </c>
      <c r="GI21" s="130">
        <v>0</v>
      </c>
      <c r="GJ21" s="130">
        <v>0</v>
      </c>
      <c r="GK21" s="88">
        <v>0</v>
      </c>
      <c r="GL21" s="46">
        <v>0</v>
      </c>
      <c r="GM21" s="88">
        <v>0</v>
      </c>
      <c r="GN21" s="1"/>
      <c r="GO21" s="49" t="s">
        <v>24</v>
      </c>
      <c r="GP21" s="128">
        <f t="shared" si="85"/>
        <v>0</v>
      </c>
      <c r="GQ21" s="129" t="s">
        <v>82</v>
      </c>
      <c r="GR21" s="129" t="s">
        <v>82</v>
      </c>
      <c r="GS21" s="130">
        <v>0</v>
      </c>
      <c r="GT21" s="130">
        <v>0</v>
      </c>
      <c r="GU21" s="130">
        <v>0</v>
      </c>
      <c r="GV21" s="130">
        <v>0</v>
      </c>
      <c r="GW21" s="130">
        <v>0</v>
      </c>
      <c r="GX21" s="130">
        <v>0</v>
      </c>
      <c r="GY21" s="88">
        <v>0</v>
      </c>
      <c r="GZ21" s="46">
        <v>0</v>
      </c>
      <c r="HA21" s="88">
        <v>0</v>
      </c>
      <c r="HB21" s="128">
        <f t="shared" si="86"/>
        <v>0</v>
      </c>
      <c r="HC21" s="129" t="s">
        <v>82</v>
      </c>
      <c r="HD21" s="129" t="s">
        <v>82</v>
      </c>
      <c r="HE21" s="130">
        <v>0</v>
      </c>
      <c r="HF21" s="130">
        <v>0</v>
      </c>
      <c r="HG21" s="130">
        <v>0</v>
      </c>
      <c r="HH21" s="130">
        <v>0</v>
      </c>
      <c r="HI21" s="130">
        <v>0</v>
      </c>
      <c r="HJ21" s="130">
        <v>0</v>
      </c>
      <c r="HK21" s="88">
        <v>0</v>
      </c>
      <c r="HL21" s="46">
        <v>0</v>
      </c>
      <c r="HM21" s="88">
        <v>0</v>
      </c>
    </row>
    <row r="22" spans="1:221" ht="36" customHeight="1">
      <c r="A22" s="49" t="s">
        <v>23</v>
      </c>
      <c r="B22" s="128" t="s">
        <v>90</v>
      </c>
      <c r="C22" s="129" t="s">
        <v>82</v>
      </c>
      <c r="D22" s="129" t="s">
        <v>82</v>
      </c>
      <c r="E22" s="130" t="s">
        <v>90</v>
      </c>
      <c r="F22" s="130" t="s">
        <v>90</v>
      </c>
      <c r="G22" s="130" t="s">
        <v>90</v>
      </c>
      <c r="H22" s="130" t="s">
        <v>90</v>
      </c>
      <c r="I22" s="130" t="s">
        <v>90</v>
      </c>
      <c r="J22" s="130" t="s">
        <v>90</v>
      </c>
      <c r="K22" s="88" t="s">
        <v>90</v>
      </c>
      <c r="L22" s="46" t="s">
        <v>90</v>
      </c>
      <c r="M22" s="88">
        <f t="shared" si="18"/>
        <v>0</v>
      </c>
      <c r="N22" s="43"/>
      <c r="O22" s="50" t="s">
        <v>23</v>
      </c>
      <c r="P22" s="128" t="s">
        <v>90</v>
      </c>
      <c r="Q22" s="129" t="s">
        <v>82</v>
      </c>
      <c r="R22" s="129" t="s">
        <v>82</v>
      </c>
      <c r="S22" s="130" t="s">
        <v>90</v>
      </c>
      <c r="T22" s="130" t="s">
        <v>90</v>
      </c>
      <c r="U22" s="130" t="s">
        <v>90</v>
      </c>
      <c r="V22" s="130" t="s">
        <v>90</v>
      </c>
      <c r="W22" s="130" t="s">
        <v>90</v>
      </c>
      <c r="X22" s="130" t="s">
        <v>90</v>
      </c>
      <c r="Y22" s="88" t="s">
        <v>90</v>
      </c>
      <c r="Z22" s="46" t="s">
        <v>90</v>
      </c>
      <c r="AA22" s="88">
        <f t="shared" si="20"/>
        <v>0</v>
      </c>
      <c r="AB22" s="128" t="s">
        <v>90</v>
      </c>
      <c r="AC22" s="129" t="s">
        <v>82</v>
      </c>
      <c r="AD22" s="129" t="s">
        <v>82</v>
      </c>
      <c r="AE22" s="130" t="s">
        <v>90</v>
      </c>
      <c r="AF22" s="130" t="s">
        <v>90</v>
      </c>
      <c r="AG22" s="130" t="s">
        <v>90</v>
      </c>
      <c r="AH22" s="130" t="s">
        <v>90</v>
      </c>
      <c r="AI22" s="130" t="s">
        <v>90</v>
      </c>
      <c r="AJ22" s="130" t="s">
        <v>90</v>
      </c>
      <c r="AK22" s="88" t="s">
        <v>90</v>
      </c>
      <c r="AL22" s="46" t="s">
        <v>90</v>
      </c>
      <c r="AM22" s="88">
        <f t="shared" si="22"/>
        <v>0</v>
      </c>
      <c r="AN22" s="45"/>
      <c r="AO22" s="49" t="s">
        <v>23</v>
      </c>
      <c r="AP22" s="128" t="s">
        <v>90</v>
      </c>
      <c r="AQ22" s="129" t="s">
        <v>82</v>
      </c>
      <c r="AR22" s="129" t="s">
        <v>82</v>
      </c>
      <c r="AS22" s="130" t="s">
        <v>90</v>
      </c>
      <c r="AT22" s="130" t="s">
        <v>90</v>
      </c>
      <c r="AU22" s="130" t="s">
        <v>90</v>
      </c>
      <c r="AV22" s="130" t="s">
        <v>90</v>
      </c>
      <c r="AW22" s="130" t="s">
        <v>90</v>
      </c>
      <c r="AX22" s="130" t="s">
        <v>90</v>
      </c>
      <c r="AY22" s="88" t="s">
        <v>90</v>
      </c>
      <c r="AZ22" s="46">
        <v>0</v>
      </c>
      <c r="BA22" s="88">
        <v>0</v>
      </c>
      <c r="BB22" s="128" t="s">
        <v>90</v>
      </c>
      <c r="BC22" s="129" t="s">
        <v>82</v>
      </c>
      <c r="BD22" s="129" t="s">
        <v>82</v>
      </c>
      <c r="BE22" s="130" t="s">
        <v>90</v>
      </c>
      <c r="BF22" s="130" t="s">
        <v>90</v>
      </c>
      <c r="BG22" s="130" t="s">
        <v>90</v>
      </c>
      <c r="BH22" s="130" t="s">
        <v>90</v>
      </c>
      <c r="BI22" s="130" t="s">
        <v>90</v>
      </c>
      <c r="BJ22" s="130" t="s">
        <v>90</v>
      </c>
      <c r="BK22" s="88" t="s">
        <v>90</v>
      </c>
      <c r="BL22" s="46" t="s">
        <v>90</v>
      </c>
      <c r="BM22" s="88">
        <f t="shared" si="4"/>
        <v>0</v>
      </c>
      <c r="BN22" s="43"/>
      <c r="BO22" s="50" t="s">
        <v>23</v>
      </c>
      <c r="BP22" s="128" t="s">
        <v>90</v>
      </c>
      <c r="BQ22" s="129" t="s">
        <v>82</v>
      </c>
      <c r="BR22" s="129" t="s">
        <v>82</v>
      </c>
      <c r="BS22" s="130" t="s">
        <v>90</v>
      </c>
      <c r="BT22" s="130" t="s">
        <v>90</v>
      </c>
      <c r="BU22" s="130" t="s">
        <v>90</v>
      </c>
      <c r="BV22" s="130" t="s">
        <v>90</v>
      </c>
      <c r="BW22" s="130" t="s">
        <v>90</v>
      </c>
      <c r="BX22" s="130" t="s">
        <v>90</v>
      </c>
      <c r="BY22" s="88" t="s">
        <v>90</v>
      </c>
      <c r="BZ22" s="46">
        <f t="shared" si="63"/>
        <v>0</v>
      </c>
      <c r="CA22" s="88">
        <f t="shared" si="63"/>
        <v>0</v>
      </c>
      <c r="CB22" s="128">
        <f t="shared" si="78"/>
        <v>0</v>
      </c>
      <c r="CC22" s="129" t="s">
        <v>82</v>
      </c>
      <c r="CD22" s="129" t="s">
        <v>82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88">
        <v>0</v>
      </c>
      <c r="CL22" s="46">
        <v>0</v>
      </c>
      <c r="CM22" s="88">
        <v>0</v>
      </c>
      <c r="CN22" s="46"/>
      <c r="CO22" s="49" t="s">
        <v>23</v>
      </c>
      <c r="CP22" s="128">
        <f t="shared" si="79"/>
        <v>0</v>
      </c>
      <c r="CQ22" s="129" t="s">
        <v>82</v>
      </c>
      <c r="CR22" s="129" t="s">
        <v>82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  <c r="CX22" s="130">
        <v>0</v>
      </c>
      <c r="CY22" s="88">
        <v>0</v>
      </c>
      <c r="CZ22" s="46">
        <v>0</v>
      </c>
      <c r="DA22" s="88">
        <v>0</v>
      </c>
      <c r="DB22" s="128">
        <f t="shared" si="80"/>
        <v>0</v>
      </c>
      <c r="DC22" s="129" t="s">
        <v>82</v>
      </c>
      <c r="DD22" s="129" t="s">
        <v>82</v>
      </c>
      <c r="DE22" s="130">
        <v>0</v>
      </c>
      <c r="DF22" s="130">
        <v>0</v>
      </c>
      <c r="DG22" s="130">
        <v>0</v>
      </c>
      <c r="DH22" s="130">
        <v>0</v>
      </c>
      <c r="DI22" s="130">
        <v>0</v>
      </c>
      <c r="DJ22" s="130">
        <v>0</v>
      </c>
      <c r="DK22" s="88">
        <v>0</v>
      </c>
      <c r="DL22" s="46">
        <v>0</v>
      </c>
      <c r="DM22" s="88">
        <v>0</v>
      </c>
      <c r="DN22" s="45"/>
      <c r="DO22" s="49" t="s">
        <v>23</v>
      </c>
      <c r="DP22" s="128" t="s">
        <v>90</v>
      </c>
      <c r="DQ22" s="129" t="s">
        <v>82</v>
      </c>
      <c r="DR22" s="129" t="s">
        <v>82</v>
      </c>
      <c r="DS22" s="130" t="s">
        <v>90</v>
      </c>
      <c r="DT22" s="130" t="s">
        <v>90</v>
      </c>
      <c r="DU22" s="130" t="s">
        <v>90</v>
      </c>
      <c r="DV22" s="130" t="s">
        <v>90</v>
      </c>
      <c r="DW22" s="130" t="s">
        <v>90</v>
      </c>
      <c r="DX22" s="130" t="s">
        <v>90</v>
      </c>
      <c r="DY22" s="88" t="s">
        <v>90</v>
      </c>
      <c r="DZ22" s="46" t="s">
        <v>90</v>
      </c>
      <c r="EA22" s="88">
        <v>0</v>
      </c>
      <c r="EB22" s="128" t="s">
        <v>90</v>
      </c>
      <c r="EC22" s="129" t="s">
        <v>82</v>
      </c>
      <c r="ED22" s="129" t="s">
        <v>82</v>
      </c>
      <c r="EE22" s="130" t="s">
        <v>90</v>
      </c>
      <c r="EF22" s="130" t="s">
        <v>90</v>
      </c>
      <c r="EG22" s="130" t="s">
        <v>90</v>
      </c>
      <c r="EH22" s="130" t="s">
        <v>90</v>
      </c>
      <c r="EI22" s="130" t="s">
        <v>90</v>
      </c>
      <c r="EJ22" s="130" t="s">
        <v>90</v>
      </c>
      <c r="EK22" s="88" t="s">
        <v>90</v>
      </c>
      <c r="EL22" s="46" t="s">
        <v>90</v>
      </c>
      <c r="EM22" s="88">
        <f t="shared" si="31"/>
        <v>0</v>
      </c>
      <c r="EN22" s="45"/>
      <c r="EO22" s="49" t="s">
        <v>23</v>
      </c>
      <c r="EP22" s="128">
        <f t="shared" si="81"/>
        <v>0</v>
      </c>
      <c r="EQ22" s="129" t="s">
        <v>82</v>
      </c>
      <c r="ER22" s="129" t="s">
        <v>82</v>
      </c>
      <c r="ES22" s="130">
        <v>0</v>
      </c>
      <c r="ET22" s="130">
        <v>0</v>
      </c>
      <c r="EU22" s="130">
        <v>0</v>
      </c>
      <c r="EV22" s="130">
        <v>0</v>
      </c>
      <c r="EW22" s="130">
        <v>0</v>
      </c>
      <c r="EX22" s="130">
        <v>0</v>
      </c>
      <c r="EY22" s="88">
        <v>0</v>
      </c>
      <c r="EZ22" s="46">
        <v>0</v>
      </c>
      <c r="FA22" s="88">
        <v>0</v>
      </c>
      <c r="FB22" s="128">
        <f t="shared" si="82"/>
        <v>0</v>
      </c>
      <c r="FC22" s="129" t="s">
        <v>82</v>
      </c>
      <c r="FD22" s="129" t="s">
        <v>82</v>
      </c>
      <c r="FE22" s="130">
        <v>0</v>
      </c>
      <c r="FF22" s="130">
        <v>0</v>
      </c>
      <c r="FG22" s="130">
        <v>0</v>
      </c>
      <c r="FH22" s="130">
        <v>0</v>
      </c>
      <c r="FI22" s="130">
        <v>0</v>
      </c>
      <c r="FJ22" s="130">
        <v>0</v>
      </c>
      <c r="FK22" s="88">
        <v>0</v>
      </c>
      <c r="FL22" s="46">
        <v>0</v>
      </c>
      <c r="FM22" s="88">
        <v>0</v>
      </c>
      <c r="FN22" s="45"/>
      <c r="FO22" s="49" t="s">
        <v>23</v>
      </c>
      <c r="FP22" s="128">
        <f t="shared" si="83"/>
        <v>0</v>
      </c>
      <c r="FQ22" s="129" t="s">
        <v>82</v>
      </c>
      <c r="FR22" s="129" t="s">
        <v>82</v>
      </c>
      <c r="FS22" s="130">
        <v>0</v>
      </c>
      <c r="FT22" s="130">
        <v>0</v>
      </c>
      <c r="FU22" s="130">
        <v>0</v>
      </c>
      <c r="FV22" s="130">
        <v>0</v>
      </c>
      <c r="FW22" s="130">
        <v>0</v>
      </c>
      <c r="FX22" s="130">
        <v>0</v>
      </c>
      <c r="FY22" s="88">
        <v>0</v>
      </c>
      <c r="FZ22" s="46">
        <v>0</v>
      </c>
      <c r="GA22" s="88">
        <v>0</v>
      </c>
      <c r="GB22" s="128">
        <f t="shared" si="84"/>
        <v>0</v>
      </c>
      <c r="GC22" s="129" t="s">
        <v>82</v>
      </c>
      <c r="GD22" s="129" t="s">
        <v>82</v>
      </c>
      <c r="GE22" s="130">
        <v>0</v>
      </c>
      <c r="GF22" s="130">
        <v>0</v>
      </c>
      <c r="GG22" s="130">
        <v>0</v>
      </c>
      <c r="GH22" s="130">
        <v>0</v>
      </c>
      <c r="GI22" s="130">
        <v>0</v>
      </c>
      <c r="GJ22" s="130">
        <v>0</v>
      </c>
      <c r="GK22" s="88">
        <v>0</v>
      </c>
      <c r="GL22" s="46">
        <v>0</v>
      </c>
      <c r="GM22" s="88">
        <v>0</v>
      </c>
      <c r="GN22" s="1"/>
      <c r="GO22" s="49" t="s">
        <v>23</v>
      </c>
      <c r="GP22" s="128">
        <f t="shared" si="85"/>
        <v>0</v>
      </c>
      <c r="GQ22" s="129" t="s">
        <v>82</v>
      </c>
      <c r="GR22" s="129" t="s">
        <v>82</v>
      </c>
      <c r="GS22" s="130">
        <v>0</v>
      </c>
      <c r="GT22" s="130">
        <v>0</v>
      </c>
      <c r="GU22" s="130">
        <v>0</v>
      </c>
      <c r="GV22" s="130">
        <v>0</v>
      </c>
      <c r="GW22" s="130">
        <v>0</v>
      </c>
      <c r="GX22" s="130">
        <v>0</v>
      </c>
      <c r="GY22" s="88">
        <v>0</v>
      </c>
      <c r="GZ22" s="46">
        <v>0</v>
      </c>
      <c r="HA22" s="88">
        <v>0</v>
      </c>
      <c r="HB22" s="128">
        <f t="shared" si="86"/>
        <v>0</v>
      </c>
      <c r="HC22" s="129" t="s">
        <v>82</v>
      </c>
      <c r="HD22" s="129" t="s">
        <v>82</v>
      </c>
      <c r="HE22" s="130">
        <v>0</v>
      </c>
      <c r="HF22" s="130">
        <v>0</v>
      </c>
      <c r="HG22" s="130">
        <v>0</v>
      </c>
      <c r="HH22" s="130">
        <v>0</v>
      </c>
      <c r="HI22" s="130">
        <v>0</v>
      </c>
      <c r="HJ22" s="130">
        <v>0</v>
      </c>
      <c r="HK22" s="88">
        <v>0</v>
      </c>
      <c r="HL22" s="46">
        <v>0</v>
      </c>
      <c r="HM22" s="88">
        <v>0</v>
      </c>
    </row>
    <row r="23" spans="1:221" ht="36" customHeight="1" thickBot="1">
      <c r="A23" s="42" t="s">
        <v>21</v>
      </c>
      <c r="B23" s="124" t="s">
        <v>90</v>
      </c>
      <c r="C23" s="125" t="s">
        <v>82</v>
      </c>
      <c r="D23" s="125" t="s">
        <v>82</v>
      </c>
      <c r="E23" s="126" t="s">
        <v>90</v>
      </c>
      <c r="F23" s="126" t="s">
        <v>90</v>
      </c>
      <c r="G23" s="126" t="s">
        <v>90</v>
      </c>
      <c r="H23" s="126" t="s">
        <v>90</v>
      </c>
      <c r="I23" s="126" t="s">
        <v>90</v>
      </c>
      <c r="J23" s="126" t="s">
        <v>90</v>
      </c>
      <c r="K23" s="90" t="s">
        <v>90</v>
      </c>
      <c r="L23" s="89" t="s">
        <v>90</v>
      </c>
      <c r="M23" s="90">
        <f t="shared" si="18"/>
        <v>0</v>
      </c>
      <c r="N23" s="43"/>
      <c r="O23" s="44" t="s">
        <v>22</v>
      </c>
      <c r="P23" s="124" t="s">
        <v>90</v>
      </c>
      <c r="Q23" s="125" t="s">
        <v>82</v>
      </c>
      <c r="R23" s="125" t="s">
        <v>82</v>
      </c>
      <c r="S23" s="126" t="s">
        <v>90</v>
      </c>
      <c r="T23" s="126" t="s">
        <v>90</v>
      </c>
      <c r="U23" s="126" t="s">
        <v>90</v>
      </c>
      <c r="V23" s="126" t="s">
        <v>90</v>
      </c>
      <c r="W23" s="126" t="s">
        <v>90</v>
      </c>
      <c r="X23" s="126" t="s">
        <v>90</v>
      </c>
      <c r="Y23" s="90" t="s">
        <v>90</v>
      </c>
      <c r="Z23" s="89" t="s">
        <v>90</v>
      </c>
      <c r="AA23" s="90">
        <f t="shared" si="20"/>
        <v>0</v>
      </c>
      <c r="AB23" s="124" t="s">
        <v>90</v>
      </c>
      <c r="AC23" s="125" t="s">
        <v>82</v>
      </c>
      <c r="AD23" s="125" t="s">
        <v>82</v>
      </c>
      <c r="AE23" s="126" t="s">
        <v>90</v>
      </c>
      <c r="AF23" s="126" t="s">
        <v>90</v>
      </c>
      <c r="AG23" s="126" t="s">
        <v>90</v>
      </c>
      <c r="AH23" s="126" t="s">
        <v>90</v>
      </c>
      <c r="AI23" s="126" t="s">
        <v>90</v>
      </c>
      <c r="AJ23" s="126" t="s">
        <v>90</v>
      </c>
      <c r="AK23" s="90" t="s">
        <v>90</v>
      </c>
      <c r="AL23" s="89" t="s">
        <v>90</v>
      </c>
      <c r="AM23" s="90">
        <f t="shared" si="22"/>
        <v>0</v>
      </c>
      <c r="AN23" s="45"/>
      <c r="AO23" s="42" t="s">
        <v>21</v>
      </c>
      <c r="AP23" s="124" t="s">
        <v>90</v>
      </c>
      <c r="AQ23" s="125" t="s">
        <v>82</v>
      </c>
      <c r="AR23" s="125" t="s">
        <v>82</v>
      </c>
      <c r="AS23" s="126" t="s">
        <v>90</v>
      </c>
      <c r="AT23" s="126" t="s">
        <v>90</v>
      </c>
      <c r="AU23" s="126" t="s">
        <v>90</v>
      </c>
      <c r="AV23" s="126" t="s">
        <v>90</v>
      </c>
      <c r="AW23" s="126" t="s">
        <v>90</v>
      </c>
      <c r="AX23" s="126" t="s">
        <v>90</v>
      </c>
      <c r="AY23" s="90" t="s">
        <v>90</v>
      </c>
      <c r="AZ23" s="89">
        <v>0</v>
      </c>
      <c r="BA23" s="90">
        <v>0</v>
      </c>
      <c r="BB23" s="124" t="s">
        <v>90</v>
      </c>
      <c r="BC23" s="125" t="s">
        <v>82</v>
      </c>
      <c r="BD23" s="125" t="s">
        <v>82</v>
      </c>
      <c r="BE23" s="126" t="s">
        <v>90</v>
      </c>
      <c r="BF23" s="126" t="s">
        <v>90</v>
      </c>
      <c r="BG23" s="126" t="s">
        <v>90</v>
      </c>
      <c r="BH23" s="126" t="s">
        <v>90</v>
      </c>
      <c r="BI23" s="126" t="s">
        <v>90</v>
      </c>
      <c r="BJ23" s="126" t="s">
        <v>90</v>
      </c>
      <c r="BK23" s="90" t="s">
        <v>90</v>
      </c>
      <c r="BL23" s="89" t="s">
        <v>90</v>
      </c>
      <c r="BM23" s="90">
        <f t="shared" si="4"/>
        <v>0</v>
      </c>
      <c r="BN23" s="43"/>
      <c r="BO23" s="44" t="s">
        <v>21</v>
      </c>
      <c r="BP23" s="124" t="s">
        <v>90</v>
      </c>
      <c r="BQ23" s="125" t="s">
        <v>82</v>
      </c>
      <c r="BR23" s="125" t="s">
        <v>82</v>
      </c>
      <c r="BS23" s="126" t="s">
        <v>90</v>
      </c>
      <c r="BT23" s="126" t="s">
        <v>90</v>
      </c>
      <c r="BU23" s="126" t="s">
        <v>90</v>
      </c>
      <c r="BV23" s="126" t="s">
        <v>90</v>
      </c>
      <c r="BW23" s="126" t="s">
        <v>90</v>
      </c>
      <c r="BX23" s="126" t="s">
        <v>90</v>
      </c>
      <c r="BY23" s="90" t="s">
        <v>90</v>
      </c>
      <c r="BZ23" s="89">
        <f t="shared" si="63"/>
        <v>0</v>
      </c>
      <c r="CA23" s="90">
        <f t="shared" si="63"/>
        <v>0</v>
      </c>
      <c r="CB23" s="124">
        <f t="shared" si="78"/>
        <v>0</v>
      </c>
      <c r="CC23" s="125" t="s">
        <v>82</v>
      </c>
      <c r="CD23" s="125" t="s">
        <v>82</v>
      </c>
      <c r="CE23" s="126">
        <v>0</v>
      </c>
      <c r="CF23" s="126">
        <v>0</v>
      </c>
      <c r="CG23" s="126">
        <v>0</v>
      </c>
      <c r="CH23" s="126">
        <v>0</v>
      </c>
      <c r="CI23" s="126">
        <v>0</v>
      </c>
      <c r="CJ23" s="126">
        <v>0</v>
      </c>
      <c r="CK23" s="90">
        <v>0</v>
      </c>
      <c r="CL23" s="89">
        <v>0</v>
      </c>
      <c r="CM23" s="90">
        <v>0</v>
      </c>
      <c r="CN23" s="46"/>
      <c r="CO23" s="42" t="s">
        <v>22</v>
      </c>
      <c r="CP23" s="124">
        <f t="shared" si="79"/>
        <v>0</v>
      </c>
      <c r="CQ23" s="125" t="s">
        <v>82</v>
      </c>
      <c r="CR23" s="125" t="s">
        <v>82</v>
      </c>
      <c r="CS23" s="126">
        <v>0</v>
      </c>
      <c r="CT23" s="126">
        <v>0</v>
      </c>
      <c r="CU23" s="126">
        <v>0</v>
      </c>
      <c r="CV23" s="126">
        <v>0</v>
      </c>
      <c r="CW23" s="126">
        <v>0</v>
      </c>
      <c r="CX23" s="126">
        <v>0</v>
      </c>
      <c r="CY23" s="90">
        <v>0</v>
      </c>
      <c r="CZ23" s="89">
        <v>0</v>
      </c>
      <c r="DA23" s="90">
        <v>0</v>
      </c>
      <c r="DB23" s="124">
        <f t="shared" si="80"/>
        <v>0</v>
      </c>
      <c r="DC23" s="125" t="s">
        <v>82</v>
      </c>
      <c r="DD23" s="125" t="s">
        <v>82</v>
      </c>
      <c r="DE23" s="126">
        <v>0</v>
      </c>
      <c r="DF23" s="126">
        <v>0</v>
      </c>
      <c r="DG23" s="126">
        <v>0</v>
      </c>
      <c r="DH23" s="126">
        <v>0</v>
      </c>
      <c r="DI23" s="126">
        <v>0</v>
      </c>
      <c r="DJ23" s="126">
        <v>0</v>
      </c>
      <c r="DK23" s="90">
        <v>0</v>
      </c>
      <c r="DL23" s="89">
        <v>0</v>
      </c>
      <c r="DM23" s="90">
        <v>0</v>
      </c>
      <c r="DN23" s="45"/>
      <c r="DO23" s="42" t="s">
        <v>21</v>
      </c>
      <c r="DP23" s="124" t="s">
        <v>90</v>
      </c>
      <c r="DQ23" s="125" t="s">
        <v>82</v>
      </c>
      <c r="DR23" s="125" t="s">
        <v>82</v>
      </c>
      <c r="DS23" s="126" t="s">
        <v>90</v>
      </c>
      <c r="DT23" s="126" t="s">
        <v>90</v>
      </c>
      <c r="DU23" s="126" t="s">
        <v>90</v>
      </c>
      <c r="DV23" s="126" t="s">
        <v>90</v>
      </c>
      <c r="DW23" s="126" t="s">
        <v>90</v>
      </c>
      <c r="DX23" s="126" t="s">
        <v>90</v>
      </c>
      <c r="DY23" s="90" t="s">
        <v>90</v>
      </c>
      <c r="DZ23" s="89" t="s">
        <v>90</v>
      </c>
      <c r="EA23" s="90">
        <v>0</v>
      </c>
      <c r="EB23" s="124" t="s">
        <v>90</v>
      </c>
      <c r="EC23" s="125" t="s">
        <v>82</v>
      </c>
      <c r="ED23" s="125" t="s">
        <v>82</v>
      </c>
      <c r="EE23" s="126" t="s">
        <v>90</v>
      </c>
      <c r="EF23" s="126" t="s">
        <v>90</v>
      </c>
      <c r="EG23" s="126" t="s">
        <v>90</v>
      </c>
      <c r="EH23" s="126" t="s">
        <v>90</v>
      </c>
      <c r="EI23" s="126" t="s">
        <v>90</v>
      </c>
      <c r="EJ23" s="126" t="s">
        <v>90</v>
      </c>
      <c r="EK23" s="90" t="s">
        <v>90</v>
      </c>
      <c r="EL23" s="89" t="s">
        <v>90</v>
      </c>
      <c r="EM23" s="90">
        <f t="shared" si="31"/>
        <v>0</v>
      </c>
      <c r="EN23" s="45"/>
      <c r="EO23" s="42" t="s">
        <v>21</v>
      </c>
      <c r="EP23" s="124">
        <f t="shared" si="81"/>
        <v>0</v>
      </c>
      <c r="EQ23" s="125" t="s">
        <v>82</v>
      </c>
      <c r="ER23" s="125" t="s">
        <v>82</v>
      </c>
      <c r="ES23" s="126">
        <v>0</v>
      </c>
      <c r="ET23" s="126">
        <v>0</v>
      </c>
      <c r="EU23" s="126">
        <v>0</v>
      </c>
      <c r="EV23" s="126">
        <v>0</v>
      </c>
      <c r="EW23" s="126">
        <v>0</v>
      </c>
      <c r="EX23" s="126">
        <v>0</v>
      </c>
      <c r="EY23" s="90">
        <v>0</v>
      </c>
      <c r="EZ23" s="89">
        <v>0</v>
      </c>
      <c r="FA23" s="90">
        <v>0</v>
      </c>
      <c r="FB23" s="124">
        <f t="shared" si="82"/>
        <v>0</v>
      </c>
      <c r="FC23" s="125" t="s">
        <v>82</v>
      </c>
      <c r="FD23" s="125" t="s">
        <v>82</v>
      </c>
      <c r="FE23" s="126">
        <v>0</v>
      </c>
      <c r="FF23" s="126">
        <v>0</v>
      </c>
      <c r="FG23" s="126">
        <v>0</v>
      </c>
      <c r="FH23" s="126">
        <v>0</v>
      </c>
      <c r="FI23" s="126">
        <v>0</v>
      </c>
      <c r="FJ23" s="126">
        <v>0</v>
      </c>
      <c r="FK23" s="90">
        <v>0</v>
      </c>
      <c r="FL23" s="89">
        <v>0</v>
      </c>
      <c r="FM23" s="90">
        <v>0</v>
      </c>
      <c r="FN23" s="45"/>
      <c r="FO23" s="42" t="s">
        <v>21</v>
      </c>
      <c r="FP23" s="124">
        <f t="shared" si="83"/>
        <v>0</v>
      </c>
      <c r="FQ23" s="125" t="s">
        <v>82</v>
      </c>
      <c r="FR23" s="125" t="s">
        <v>82</v>
      </c>
      <c r="FS23" s="126">
        <v>0</v>
      </c>
      <c r="FT23" s="126">
        <v>0</v>
      </c>
      <c r="FU23" s="126">
        <v>0</v>
      </c>
      <c r="FV23" s="126">
        <v>0</v>
      </c>
      <c r="FW23" s="126">
        <v>0</v>
      </c>
      <c r="FX23" s="126">
        <v>0</v>
      </c>
      <c r="FY23" s="90">
        <v>0</v>
      </c>
      <c r="FZ23" s="89">
        <v>0</v>
      </c>
      <c r="GA23" s="90">
        <v>0</v>
      </c>
      <c r="GB23" s="124">
        <f t="shared" si="84"/>
        <v>0</v>
      </c>
      <c r="GC23" s="125" t="s">
        <v>82</v>
      </c>
      <c r="GD23" s="125" t="s">
        <v>82</v>
      </c>
      <c r="GE23" s="126">
        <v>0</v>
      </c>
      <c r="GF23" s="126">
        <v>0</v>
      </c>
      <c r="GG23" s="126">
        <v>0</v>
      </c>
      <c r="GH23" s="126">
        <v>0</v>
      </c>
      <c r="GI23" s="126">
        <v>0</v>
      </c>
      <c r="GJ23" s="126">
        <v>0</v>
      </c>
      <c r="GK23" s="90">
        <v>0</v>
      </c>
      <c r="GL23" s="89">
        <v>0</v>
      </c>
      <c r="GM23" s="90">
        <v>0</v>
      </c>
      <c r="GN23" s="1"/>
      <c r="GO23" s="42" t="s">
        <v>21</v>
      </c>
      <c r="GP23" s="124">
        <f t="shared" si="85"/>
        <v>0</v>
      </c>
      <c r="GQ23" s="125" t="s">
        <v>82</v>
      </c>
      <c r="GR23" s="125" t="s">
        <v>82</v>
      </c>
      <c r="GS23" s="126">
        <v>0</v>
      </c>
      <c r="GT23" s="126">
        <v>0</v>
      </c>
      <c r="GU23" s="126">
        <v>0</v>
      </c>
      <c r="GV23" s="126">
        <v>0</v>
      </c>
      <c r="GW23" s="126">
        <v>0</v>
      </c>
      <c r="GX23" s="126">
        <v>0</v>
      </c>
      <c r="GY23" s="90">
        <v>0</v>
      </c>
      <c r="GZ23" s="89">
        <v>0</v>
      </c>
      <c r="HA23" s="90">
        <v>0</v>
      </c>
      <c r="HB23" s="124">
        <f t="shared" si="86"/>
        <v>0</v>
      </c>
      <c r="HC23" s="125" t="s">
        <v>82</v>
      </c>
      <c r="HD23" s="125" t="s">
        <v>82</v>
      </c>
      <c r="HE23" s="126">
        <v>0</v>
      </c>
      <c r="HF23" s="126">
        <v>0</v>
      </c>
      <c r="HG23" s="126">
        <v>0</v>
      </c>
      <c r="HH23" s="126">
        <v>0</v>
      </c>
      <c r="HI23" s="126">
        <v>0</v>
      </c>
      <c r="HJ23" s="126">
        <v>0</v>
      </c>
      <c r="HK23" s="90">
        <v>0</v>
      </c>
      <c r="HL23" s="89">
        <v>0</v>
      </c>
      <c r="HM23" s="90">
        <v>0</v>
      </c>
    </row>
    <row r="24" spans="1:221" ht="36" customHeight="1">
      <c r="A24" s="47" t="s">
        <v>20</v>
      </c>
      <c r="B24" s="109">
        <f>SUM(B25:B26)</f>
        <v>9</v>
      </c>
      <c r="C24" s="110">
        <f t="shared" ref="C24:K24" si="152">SUM(C25:C26)</f>
        <v>0</v>
      </c>
      <c r="D24" s="110">
        <f t="shared" si="152"/>
        <v>0</v>
      </c>
      <c r="E24" s="111">
        <f t="shared" si="152"/>
        <v>6</v>
      </c>
      <c r="F24" s="111">
        <f t="shared" si="152"/>
        <v>3</v>
      </c>
      <c r="G24" s="111">
        <f t="shared" si="152"/>
        <v>0</v>
      </c>
      <c r="H24" s="111">
        <f t="shared" si="152"/>
        <v>0</v>
      </c>
      <c r="I24" s="111">
        <f t="shared" si="152"/>
        <v>0</v>
      </c>
      <c r="J24" s="111">
        <f t="shared" si="152"/>
        <v>0</v>
      </c>
      <c r="K24" s="112">
        <f t="shared" si="152"/>
        <v>0</v>
      </c>
      <c r="L24" s="34">
        <f>SUM(L25:L26)</f>
        <v>9</v>
      </c>
      <c r="M24" s="112">
        <f t="shared" si="18"/>
        <v>0</v>
      </c>
      <c r="N24" s="35"/>
      <c r="O24" s="48" t="s">
        <v>19</v>
      </c>
      <c r="P24" s="109">
        <f t="shared" ref="P24:Y24" si="153">SUM(P25:P26)</f>
        <v>0</v>
      </c>
      <c r="Q24" s="110">
        <f t="shared" si="153"/>
        <v>0</v>
      </c>
      <c r="R24" s="110">
        <f t="shared" si="153"/>
        <v>0</v>
      </c>
      <c r="S24" s="111">
        <f t="shared" si="153"/>
        <v>0</v>
      </c>
      <c r="T24" s="111">
        <f t="shared" si="153"/>
        <v>0</v>
      </c>
      <c r="U24" s="111">
        <f t="shared" si="153"/>
        <v>0</v>
      </c>
      <c r="V24" s="111">
        <f t="shared" si="153"/>
        <v>0</v>
      </c>
      <c r="W24" s="111">
        <f t="shared" si="153"/>
        <v>0</v>
      </c>
      <c r="X24" s="111">
        <f t="shared" si="153"/>
        <v>0</v>
      </c>
      <c r="Y24" s="112">
        <f t="shared" si="153"/>
        <v>0</v>
      </c>
      <c r="Z24" s="34">
        <f t="shared" ref="Z24" si="154">SUM(Z25:Z26)</f>
        <v>0</v>
      </c>
      <c r="AA24" s="112">
        <f t="shared" si="20"/>
        <v>0</v>
      </c>
      <c r="AB24" s="109">
        <f t="shared" ref="AB24:AK24" si="155">SUM(AB25:AB26)</f>
        <v>0</v>
      </c>
      <c r="AC24" s="110">
        <f t="shared" si="155"/>
        <v>0</v>
      </c>
      <c r="AD24" s="110">
        <f t="shared" si="155"/>
        <v>0</v>
      </c>
      <c r="AE24" s="111">
        <f t="shared" si="155"/>
        <v>0</v>
      </c>
      <c r="AF24" s="111">
        <f t="shared" si="155"/>
        <v>0</v>
      </c>
      <c r="AG24" s="111">
        <f t="shared" si="155"/>
        <v>0</v>
      </c>
      <c r="AH24" s="111">
        <f t="shared" si="155"/>
        <v>0</v>
      </c>
      <c r="AI24" s="111">
        <f t="shared" si="155"/>
        <v>0</v>
      </c>
      <c r="AJ24" s="111">
        <f t="shared" si="155"/>
        <v>0</v>
      </c>
      <c r="AK24" s="112">
        <f t="shared" si="155"/>
        <v>0</v>
      </c>
      <c r="AL24" s="34">
        <f t="shared" ref="AL24" si="156">SUM(AL25:AL26)</f>
        <v>0</v>
      </c>
      <c r="AM24" s="112">
        <f t="shared" si="22"/>
        <v>0</v>
      </c>
      <c r="AN24" s="37"/>
      <c r="AO24" s="47" t="s">
        <v>19</v>
      </c>
      <c r="AP24" s="109">
        <f t="shared" ref="AP24:AY24" si="157">SUM(AP25:AP26)</f>
        <v>0</v>
      </c>
      <c r="AQ24" s="110" t="s">
        <v>82</v>
      </c>
      <c r="AR24" s="110" t="s">
        <v>82</v>
      </c>
      <c r="AS24" s="111">
        <f t="shared" si="157"/>
        <v>0</v>
      </c>
      <c r="AT24" s="111">
        <f t="shared" si="157"/>
        <v>0</v>
      </c>
      <c r="AU24" s="111">
        <f t="shared" si="157"/>
        <v>0</v>
      </c>
      <c r="AV24" s="111">
        <f t="shared" si="157"/>
        <v>0</v>
      </c>
      <c r="AW24" s="111">
        <f t="shared" si="157"/>
        <v>0</v>
      </c>
      <c r="AX24" s="111">
        <f t="shared" si="157"/>
        <v>0</v>
      </c>
      <c r="AY24" s="112">
        <f t="shared" si="157"/>
        <v>0</v>
      </c>
      <c r="AZ24" s="34">
        <f t="shared" ref="AZ24:BK24" si="158">SUM(AZ25:AZ26)</f>
        <v>0</v>
      </c>
      <c r="BA24" s="112">
        <f t="shared" si="158"/>
        <v>0</v>
      </c>
      <c r="BB24" s="109">
        <f t="shared" si="158"/>
        <v>0</v>
      </c>
      <c r="BC24" s="110" t="s">
        <v>82</v>
      </c>
      <c r="BD24" s="110" t="s">
        <v>82</v>
      </c>
      <c r="BE24" s="111">
        <f t="shared" si="158"/>
        <v>0</v>
      </c>
      <c r="BF24" s="111">
        <f t="shared" si="158"/>
        <v>0</v>
      </c>
      <c r="BG24" s="111">
        <f t="shared" si="158"/>
        <v>0</v>
      </c>
      <c r="BH24" s="111">
        <f t="shared" si="158"/>
        <v>0</v>
      </c>
      <c r="BI24" s="111">
        <f t="shared" si="158"/>
        <v>0</v>
      </c>
      <c r="BJ24" s="111">
        <f t="shared" si="158"/>
        <v>0</v>
      </c>
      <c r="BK24" s="112">
        <f t="shared" si="158"/>
        <v>0</v>
      </c>
      <c r="BL24" s="34">
        <f t="shared" ref="BL24" si="159">SUM(BL25:BL26)</f>
        <v>0</v>
      </c>
      <c r="BM24" s="112">
        <f t="shared" ref="BM24:BM39" si="160">SUM(BM27,BM34,BM40,BM44,BM48)</f>
        <v>0</v>
      </c>
      <c r="BN24" s="35"/>
      <c r="BO24" s="48" t="s">
        <v>19</v>
      </c>
      <c r="BP24" s="109">
        <f t="shared" ref="BP24:BY24" si="161">SUM(BP25:BP26)</f>
        <v>0</v>
      </c>
      <c r="BQ24" s="110" t="s">
        <v>82</v>
      </c>
      <c r="BR24" s="110" t="s">
        <v>82</v>
      </c>
      <c r="BS24" s="111">
        <f t="shared" si="161"/>
        <v>0</v>
      </c>
      <c r="BT24" s="111">
        <f t="shared" si="161"/>
        <v>0</v>
      </c>
      <c r="BU24" s="111">
        <f t="shared" si="161"/>
        <v>0</v>
      </c>
      <c r="BV24" s="111">
        <f t="shared" si="161"/>
        <v>0</v>
      </c>
      <c r="BW24" s="111">
        <f t="shared" si="161"/>
        <v>0</v>
      </c>
      <c r="BX24" s="111">
        <f t="shared" si="161"/>
        <v>0</v>
      </c>
      <c r="BY24" s="112">
        <f t="shared" si="161"/>
        <v>0</v>
      </c>
      <c r="BZ24" s="34">
        <f t="shared" si="63"/>
        <v>0</v>
      </c>
      <c r="CA24" s="112">
        <f t="shared" si="63"/>
        <v>0</v>
      </c>
      <c r="CB24" s="109">
        <f t="shared" si="78"/>
        <v>0</v>
      </c>
      <c r="CC24" s="110" t="s">
        <v>82</v>
      </c>
      <c r="CD24" s="110" t="s">
        <v>82</v>
      </c>
      <c r="CE24" s="111">
        <f t="shared" ref="CE24:CM24" si="162">SUM(CE25:CE26)</f>
        <v>0</v>
      </c>
      <c r="CF24" s="111">
        <f t="shared" si="162"/>
        <v>0</v>
      </c>
      <c r="CG24" s="111">
        <f t="shared" si="162"/>
        <v>0</v>
      </c>
      <c r="CH24" s="111">
        <f t="shared" si="162"/>
        <v>0</v>
      </c>
      <c r="CI24" s="111">
        <f t="shared" si="162"/>
        <v>0</v>
      </c>
      <c r="CJ24" s="111">
        <f t="shared" si="162"/>
        <v>0</v>
      </c>
      <c r="CK24" s="112">
        <f t="shared" si="162"/>
        <v>0</v>
      </c>
      <c r="CL24" s="34">
        <f t="shared" si="162"/>
        <v>0</v>
      </c>
      <c r="CM24" s="112">
        <f t="shared" si="162"/>
        <v>0</v>
      </c>
      <c r="CN24" s="34"/>
      <c r="CO24" s="47" t="s">
        <v>19</v>
      </c>
      <c r="CP24" s="109">
        <f t="shared" si="79"/>
        <v>0</v>
      </c>
      <c r="CQ24" s="110" t="s">
        <v>82</v>
      </c>
      <c r="CR24" s="110" t="s">
        <v>82</v>
      </c>
      <c r="CS24" s="111">
        <f t="shared" ref="CS24:DA24" si="163">SUM(CS25:CS26)</f>
        <v>0</v>
      </c>
      <c r="CT24" s="111">
        <f t="shared" si="163"/>
        <v>0</v>
      </c>
      <c r="CU24" s="111">
        <f t="shared" si="163"/>
        <v>0</v>
      </c>
      <c r="CV24" s="111">
        <f t="shared" si="163"/>
        <v>0</v>
      </c>
      <c r="CW24" s="111">
        <f t="shared" si="163"/>
        <v>0</v>
      </c>
      <c r="CX24" s="111">
        <f t="shared" si="163"/>
        <v>0</v>
      </c>
      <c r="CY24" s="112">
        <f t="shared" si="163"/>
        <v>0</v>
      </c>
      <c r="CZ24" s="34">
        <f t="shared" si="163"/>
        <v>0</v>
      </c>
      <c r="DA24" s="112">
        <f t="shared" si="163"/>
        <v>0</v>
      </c>
      <c r="DB24" s="109">
        <f t="shared" si="80"/>
        <v>0</v>
      </c>
      <c r="DC24" s="110" t="s">
        <v>82</v>
      </c>
      <c r="DD24" s="110" t="s">
        <v>82</v>
      </c>
      <c r="DE24" s="111">
        <f t="shared" ref="DE24:DM24" si="164">SUM(DE25:DE26)</f>
        <v>0</v>
      </c>
      <c r="DF24" s="111">
        <f t="shared" si="164"/>
        <v>0</v>
      </c>
      <c r="DG24" s="111">
        <f t="shared" si="164"/>
        <v>0</v>
      </c>
      <c r="DH24" s="111">
        <f t="shared" si="164"/>
        <v>0</v>
      </c>
      <c r="DI24" s="111">
        <f t="shared" si="164"/>
        <v>0</v>
      </c>
      <c r="DJ24" s="111">
        <f t="shared" si="164"/>
        <v>0</v>
      </c>
      <c r="DK24" s="112">
        <f t="shared" si="164"/>
        <v>0</v>
      </c>
      <c r="DL24" s="34">
        <f t="shared" si="164"/>
        <v>0</v>
      </c>
      <c r="DM24" s="112">
        <f t="shared" si="164"/>
        <v>0</v>
      </c>
      <c r="DN24" s="37"/>
      <c r="DO24" s="47" t="s">
        <v>19</v>
      </c>
      <c r="DP24" s="109">
        <f t="shared" ref="DP24:DY24" si="165">SUM(DP25:DP26)</f>
        <v>0</v>
      </c>
      <c r="DQ24" s="110" t="s">
        <v>82</v>
      </c>
      <c r="DR24" s="110" t="s">
        <v>82</v>
      </c>
      <c r="DS24" s="111">
        <f t="shared" si="165"/>
        <v>0</v>
      </c>
      <c r="DT24" s="111">
        <f t="shared" si="165"/>
        <v>0</v>
      </c>
      <c r="DU24" s="111">
        <f t="shared" si="165"/>
        <v>0</v>
      </c>
      <c r="DV24" s="111">
        <f t="shared" si="165"/>
        <v>0</v>
      </c>
      <c r="DW24" s="111">
        <f t="shared" si="165"/>
        <v>0</v>
      </c>
      <c r="DX24" s="111">
        <f t="shared" si="165"/>
        <v>0</v>
      </c>
      <c r="DY24" s="112">
        <f t="shared" si="165"/>
        <v>0</v>
      </c>
      <c r="DZ24" s="34">
        <f t="shared" ref="DZ24" si="166">SUM(DZ25:DZ26)</f>
        <v>0</v>
      </c>
      <c r="EA24" s="112">
        <f t="shared" ref="EA24" si="167">SUM(EA25:EA26)</f>
        <v>0</v>
      </c>
      <c r="EB24" s="109">
        <f t="shared" ref="EB24:EK24" si="168">SUM(EB25:EB26)</f>
        <v>0</v>
      </c>
      <c r="EC24" s="110">
        <f t="shared" si="168"/>
        <v>0</v>
      </c>
      <c r="ED24" s="110">
        <f t="shared" si="168"/>
        <v>0</v>
      </c>
      <c r="EE24" s="111">
        <f t="shared" si="168"/>
        <v>0</v>
      </c>
      <c r="EF24" s="111">
        <f t="shared" si="168"/>
        <v>0</v>
      </c>
      <c r="EG24" s="111">
        <f t="shared" si="168"/>
        <v>0</v>
      </c>
      <c r="EH24" s="111">
        <f t="shared" si="168"/>
        <v>0</v>
      </c>
      <c r="EI24" s="111">
        <f t="shared" si="168"/>
        <v>0</v>
      </c>
      <c r="EJ24" s="111">
        <f t="shared" si="168"/>
        <v>0</v>
      </c>
      <c r="EK24" s="112">
        <f t="shared" si="168"/>
        <v>0</v>
      </c>
      <c r="EL24" s="34">
        <f t="shared" ref="EL24" si="169">SUM(EL25:EL26)</f>
        <v>0</v>
      </c>
      <c r="EM24" s="112">
        <f t="shared" si="31"/>
        <v>0</v>
      </c>
      <c r="EN24" s="37"/>
      <c r="EO24" s="47" t="s">
        <v>19</v>
      </c>
      <c r="EP24" s="109">
        <f t="shared" si="81"/>
        <v>0</v>
      </c>
      <c r="EQ24" s="110" t="s">
        <v>82</v>
      </c>
      <c r="ER24" s="110" t="s">
        <v>82</v>
      </c>
      <c r="ES24" s="111">
        <f t="shared" ref="ES24:FA24" si="170">SUM(ES25:ES26)</f>
        <v>0</v>
      </c>
      <c r="ET24" s="111">
        <f t="shared" si="170"/>
        <v>0</v>
      </c>
      <c r="EU24" s="111">
        <f t="shared" si="170"/>
        <v>0</v>
      </c>
      <c r="EV24" s="111">
        <f t="shared" si="170"/>
        <v>0</v>
      </c>
      <c r="EW24" s="111">
        <f t="shared" si="170"/>
        <v>0</v>
      </c>
      <c r="EX24" s="111">
        <f t="shared" si="170"/>
        <v>0</v>
      </c>
      <c r="EY24" s="112">
        <f t="shared" si="170"/>
        <v>0</v>
      </c>
      <c r="EZ24" s="34">
        <f t="shared" si="170"/>
        <v>0</v>
      </c>
      <c r="FA24" s="112">
        <f t="shared" si="170"/>
        <v>0</v>
      </c>
      <c r="FB24" s="109">
        <f t="shared" si="82"/>
        <v>0</v>
      </c>
      <c r="FC24" s="110" t="s">
        <v>82</v>
      </c>
      <c r="FD24" s="110" t="s">
        <v>82</v>
      </c>
      <c r="FE24" s="111">
        <f t="shared" ref="FE24:FM24" si="171">SUM(FE25:FE26)</f>
        <v>0</v>
      </c>
      <c r="FF24" s="111">
        <f t="shared" si="171"/>
        <v>0</v>
      </c>
      <c r="FG24" s="111">
        <f t="shared" si="171"/>
        <v>0</v>
      </c>
      <c r="FH24" s="111">
        <f t="shared" si="171"/>
        <v>0</v>
      </c>
      <c r="FI24" s="111">
        <f t="shared" si="171"/>
        <v>0</v>
      </c>
      <c r="FJ24" s="111">
        <f t="shared" si="171"/>
        <v>0</v>
      </c>
      <c r="FK24" s="112">
        <f t="shared" si="171"/>
        <v>0</v>
      </c>
      <c r="FL24" s="34">
        <f t="shared" si="171"/>
        <v>0</v>
      </c>
      <c r="FM24" s="112">
        <f t="shared" si="171"/>
        <v>0</v>
      </c>
      <c r="FN24" s="37"/>
      <c r="FO24" s="47" t="s">
        <v>19</v>
      </c>
      <c r="FP24" s="109">
        <f t="shared" si="83"/>
        <v>0</v>
      </c>
      <c r="FQ24" s="110" t="s">
        <v>82</v>
      </c>
      <c r="FR24" s="110" t="s">
        <v>82</v>
      </c>
      <c r="FS24" s="111">
        <f t="shared" ref="FS24:GA24" si="172">SUM(FS25:FS26)</f>
        <v>0</v>
      </c>
      <c r="FT24" s="111">
        <f t="shared" si="172"/>
        <v>0</v>
      </c>
      <c r="FU24" s="111">
        <f t="shared" si="172"/>
        <v>0</v>
      </c>
      <c r="FV24" s="111">
        <f t="shared" si="172"/>
        <v>0</v>
      </c>
      <c r="FW24" s="111">
        <f t="shared" si="172"/>
        <v>0</v>
      </c>
      <c r="FX24" s="111">
        <f t="shared" si="172"/>
        <v>0</v>
      </c>
      <c r="FY24" s="112">
        <f t="shared" si="172"/>
        <v>0</v>
      </c>
      <c r="FZ24" s="34">
        <f t="shared" si="172"/>
        <v>0</v>
      </c>
      <c r="GA24" s="112">
        <f t="shared" si="172"/>
        <v>0</v>
      </c>
      <c r="GB24" s="109">
        <f t="shared" si="84"/>
        <v>0</v>
      </c>
      <c r="GC24" s="110" t="s">
        <v>82</v>
      </c>
      <c r="GD24" s="110" t="s">
        <v>82</v>
      </c>
      <c r="GE24" s="111">
        <f t="shared" ref="GE24:GM24" si="173">SUM(GE25:GE26)</f>
        <v>0</v>
      </c>
      <c r="GF24" s="111">
        <f t="shared" si="173"/>
        <v>0</v>
      </c>
      <c r="GG24" s="111">
        <f t="shared" si="173"/>
        <v>0</v>
      </c>
      <c r="GH24" s="111">
        <f t="shared" si="173"/>
        <v>0</v>
      </c>
      <c r="GI24" s="111">
        <f t="shared" si="173"/>
        <v>0</v>
      </c>
      <c r="GJ24" s="111">
        <f t="shared" si="173"/>
        <v>0</v>
      </c>
      <c r="GK24" s="112">
        <f t="shared" si="173"/>
        <v>0</v>
      </c>
      <c r="GL24" s="34">
        <f t="shared" si="173"/>
        <v>0</v>
      </c>
      <c r="GM24" s="112">
        <f t="shared" si="173"/>
        <v>0</v>
      </c>
      <c r="GN24" s="11"/>
      <c r="GO24" s="47" t="s">
        <v>19</v>
      </c>
      <c r="GP24" s="109">
        <f t="shared" si="85"/>
        <v>0</v>
      </c>
      <c r="GQ24" s="110" t="s">
        <v>82</v>
      </c>
      <c r="GR24" s="110" t="s">
        <v>82</v>
      </c>
      <c r="GS24" s="111">
        <f t="shared" ref="GS24:HA24" si="174">SUM(GS25:GS26)</f>
        <v>0</v>
      </c>
      <c r="GT24" s="111">
        <f t="shared" si="174"/>
        <v>0</v>
      </c>
      <c r="GU24" s="111">
        <f t="shared" si="174"/>
        <v>0</v>
      </c>
      <c r="GV24" s="111">
        <f t="shared" si="174"/>
        <v>0</v>
      </c>
      <c r="GW24" s="111">
        <f t="shared" si="174"/>
        <v>0</v>
      </c>
      <c r="GX24" s="111">
        <f t="shared" si="174"/>
        <v>0</v>
      </c>
      <c r="GY24" s="112">
        <f t="shared" si="174"/>
        <v>0</v>
      </c>
      <c r="GZ24" s="34">
        <f t="shared" si="174"/>
        <v>0</v>
      </c>
      <c r="HA24" s="112">
        <f t="shared" si="174"/>
        <v>0</v>
      </c>
      <c r="HB24" s="109">
        <f t="shared" si="86"/>
        <v>0</v>
      </c>
      <c r="HC24" s="110" t="s">
        <v>82</v>
      </c>
      <c r="HD24" s="110" t="s">
        <v>82</v>
      </c>
      <c r="HE24" s="111">
        <f t="shared" ref="HE24:HM24" si="175">SUM(HE25:HE26)</f>
        <v>0</v>
      </c>
      <c r="HF24" s="111">
        <f t="shared" si="175"/>
        <v>0</v>
      </c>
      <c r="HG24" s="111">
        <f t="shared" si="175"/>
        <v>0</v>
      </c>
      <c r="HH24" s="111">
        <f t="shared" si="175"/>
        <v>0</v>
      </c>
      <c r="HI24" s="111">
        <f t="shared" si="175"/>
        <v>0</v>
      </c>
      <c r="HJ24" s="111">
        <f t="shared" si="175"/>
        <v>0</v>
      </c>
      <c r="HK24" s="112">
        <f t="shared" si="175"/>
        <v>0</v>
      </c>
      <c r="HL24" s="34">
        <f t="shared" si="175"/>
        <v>0</v>
      </c>
      <c r="HM24" s="112">
        <f t="shared" si="175"/>
        <v>0</v>
      </c>
    </row>
    <row r="25" spans="1:221" ht="36" customHeight="1">
      <c r="A25" s="33" t="s">
        <v>18</v>
      </c>
      <c r="B25" s="109">
        <v>9</v>
      </c>
      <c r="C25" s="110" t="s">
        <v>82</v>
      </c>
      <c r="D25" s="110" t="s">
        <v>82</v>
      </c>
      <c r="E25" s="111">
        <v>6</v>
      </c>
      <c r="F25" s="111">
        <v>3</v>
      </c>
      <c r="G25" s="111" t="s">
        <v>90</v>
      </c>
      <c r="H25" s="111" t="s">
        <v>90</v>
      </c>
      <c r="I25" s="111" t="s">
        <v>90</v>
      </c>
      <c r="J25" s="111" t="s">
        <v>90</v>
      </c>
      <c r="K25" s="112" t="s">
        <v>90</v>
      </c>
      <c r="L25" s="34">
        <v>9</v>
      </c>
      <c r="M25" s="112">
        <f t="shared" si="18"/>
        <v>0</v>
      </c>
      <c r="N25" s="35"/>
      <c r="O25" s="36" t="s">
        <v>18</v>
      </c>
      <c r="P25" s="109" t="s">
        <v>90</v>
      </c>
      <c r="Q25" s="110" t="s">
        <v>82</v>
      </c>
      <c r="R25" s="110" t="s">
        <v>82</v>
      </c>
      <c r="S25" s="111" t="s">
        <v>90</v>
      </c>
      <c r="T25" s="111" t="s">
        <v>90</v>
      </c>
      <c r="U25" s="111" t="s">
        <v>90</v>
      </c>
      <c r="V25" s="111" t="s">
        <v>90</v>
      </c>
      <c r="W25" s="111" t="s">
        <v>90</v>
      </c>
      <c r="X25" s="111" t="s">
        <v>90</v>
      </c>
      <c r="Y25" s="112" t="s">
        <v>90</v>
      </c>
      <c r="Z25" s="34" t="s">
        <v>90</v>
      </c>
      <c r="AA25" s="112">
        <f t="shared" si="20"/>
        <v>0</v>
      </c>
      <c r="AB25" s="109" t="s">
        <v>90</v>
      </c>
      <c r="AC25" s="110" t="s">
        <v>82</v>
      </c>
      <c r="AD25" s="110" t="s">
        <v>82</v>
      </c>
      <c r="AE25" s="111" t="s">
        <v>90</v>
      </c>
      <c r="AF25" s="111" t="s">
        <v>90</v>
      </c>
      <c r="AG25" s="111" t="s">
        <v>90</v>
      </c>
      <c r="AH25" s="111" t="s">
        <v>90</v>
      </c>
      <c r="AI25" s="111" t="s">
        <v>90</v>
      </c>
      <c r="AJ25" s="111" t="s">
        <v>90</v>
      </c>
      <c r="AK25" s="112" t="s">
        <v>90</v>
      </c>
      <c r="AL25" s="34" t="s">
        <v>90</v>
      </c>
      <c r="AM25" s="112">
        <f t="shared" si="22"/>
        <v>0</v>
      </c>
      <c r="AN25" s="37"/>
      <c r="AO25" s="33" t="s">
        <v>18</v>
      </c>
      <c r="AP25" s="109" t="s">
        <v>90</v>
      </c>
      <c r="AQ25" s="110" t="s">
        <v>82</v>
      </c>
      <c r="AR25" s="110" t="s">
        <v>82</v>
      </c>
      <c r="AS25" s="111" t="s">
        <v>90</v>
      </c>
      <c r="AT25" s="111" t="s">
        <v>90</v>
      </c>
      <c r="AU25" s="111" t="s">
        <v>90</v>
      </c>
      <c r="AV25" s="111" t="s">
        <v>90</v>
      </c>
      <c r="AW25" s="111" t="s">
        <v>90</v>
      </c>
      <c r="AX25" s="111" t="s">
        <v>90</v>
      </c>
      <c r="AY25" s="112" t="s">
        <v>90</v>
      </c>
      <c r="AZ25" s="34">
        <v>0</v>
      </c>
      <c r="BA25" s="112">
        <v>0</v>
      </c>
      <c r="BB25" s="109" t="s">
        <v>90</v>
      </c>
      <c r="BC25" s="110" t="s">
        <v>82</v>
      </c>
      <c r="BD25" s="110" t="s">
        <v>82</v>
      </c>
      <c r="BE25" s="111" t="s">
        <v>90</v>
      </c>
      <c r="BF25" s="111" t="s">
        <v>90</v>
      </c>
      <c r="BG25" s="111" t="s">
        <v>90</v>
      </c>
      <c r="BH25" s="111" t="s">
        <v>90</v>
      </c>
      <c r="BI25" s="111" t="s">
        <v>90</v>
      </c>
      <c r="BJ25" s="111" t="s">
        <v>90</v>
      </c>
      <c r="BK25" s="112" t="s">
        <v>90</v>
      </c>
      <c r="BL25" s="34" t="s">
        <v>90</v>
      </c>
      <c r="BM25" s="112">
        <f t="shared" si="160"/>
        <v>0</v>
      </c>
      <c r="BN25" s="35"/>
      <c r="BO25" s="36" t="s">
        <v>18</v>
      </c>
      <c r="BP25" s="109" t="s">
        <v>90</v>
      </c>
      <c r="BQ25" s="110" t="s">
        <v>82</v>
      </c>
      <c r="BR25" s="110" t="s">
        <v>82</v>
      </c>
      <c r="BS25" s="111" t="s">
        <v>90</v>
      </c>
      <c r="BT25" s="111" t="s">
        <v>90</v>
      </c>
      <c r="BU25" s="111" t="s">
        <v>90</v>
      </c>
      <c r="BV25" s="111" t="s">
        <v>90</v>
      </c>
      <c r="BW25" s="111" t="s">
        <v>90</v>
      </c>
      <c r="BX25" s="111" t="s">
        <v>90</v>
      </c>
      <c r="BY25" s="112" t="s">
        <v>90</v>
      </c>
      <c r="BZ25" s="34">
        <f t="shared" si="63"/>
        <v>0</v>
      </c>
      <c r="CA25" s="112">
        <f t="shared" si="63"/>
        <v>0</v>
      </c>
      <c r="CB25" s="109">
        <f t="shared" si="78"/>
        <v>0</v>
      </c>
      <c r="CC25" s="110" t="s">
        <v>82</v>
      </c>
      <c r="CD25" s="110" t="s">
        <v>82</v>
      </c>
      <c r="CE25" s="111">
        <v>0</v>
      </c>
      <c r="CF25" s="111">
        <v>0</v>
      </c>
      <c r="CG25" s="111">
        <v>0</v>
      </c>
      <c r="CH25" s="111">
        <v>0</v>
      </c>
      <c r="CI25" s="111">
        <v>0</v>
      </c>
      <c r="CJ25" s="111">
        <v>0</v>
      </c>
      <c r="CK25" s="112">
        <v>0</v>
      </c>
      <c r="CL25" s="34">
        <v>0</v>
      </c>
      <c r="CM25" s="112">
        <v>0</v>
      </c>
      <c r="CN25" s="34"/>
      <c r="CO25" s="33" t="s">
        <v>18</v>
      </c>
      <c r="CP25" s="109">
        <f t="shared" si="79"/>
        <v>0</v>
      </c>
      <c r="CQ25" s="110" t="s">
        <v>82</v>
      </c>
      <c r="CR25" s="110" t="s">
        <v>82</v>
      </c>
      <c r="CS25" s="111">
        <v>0</v>
      </c>
      <c r="CT25" s="111">
        <v>0</v>
      </c>
      <c r="CU25" s="111">
        <v>0</v>
      </c>
      <c r="CV25" s="111">
        <v>0</v>
      </c>
      <c r="CW25" s="111">
        <v>0</v>
      </c>
      <c r="CX25" s="111">
        <v>0</v>
      </c>
      <c r="CY25" s="112">
        <v>0</v>
      </c>
      <c r="CZ25" s="34">
        <v>0</v>
      </c>
      <c r="DA25" s="112">
        <v>0</v>
      </c>
      <c r="DB25" s="109">
        <f t="shared" si="80"/>
        <v>0</v>
      </c>
      <c r="DC25" s="110" t="s">
        <v>82</v>
      </c>
      <c r="DD25" s="110" t="s">
        <v>82</v>
      </c>
      <c r="DE25" s="111">
        <v>0</v>
      </c>
      <c r="DF25" s="111">
        <v>0</v>
      </c>
      <c r="DG25" s="111">
        <v>0</v>
      </c>
      <c r="DH25" s="111">
        <v>0</v>
      </c>
      <c r="DI25" s="111">
        <v>0</v>
      </c>
      <c r="DJ25" s="111">
        <v>0</v>
      </c>
      <c r="DK25" s="112">
        <v>0</v>
      </c>
      <c r="DL25" s="34">
        <v>0</v>
      </c>
      <c r="DM25" s="112">
        <v>0</v>
      </c>
      <c r="DN25" s="37"/>
      <c r="DO25" s="33" t="s">
        <v>18</v>
      </c>
      <c r="DP25" s="109" t="s">
        <v>90</v>
      </c>
      <c r="DQ25" s="110" t="s">
        <v>82</v>
      </c>
      <c r="DR25" s="110" t="s">
        <v>82</v>
      </c>
      <c r="DS25" s="111" t="s">
        <v>90</v>
      </c>
      <c r="DT25" s="111" t="s">
        <v>90</v>
      </c>
      <c r="DU25" s="111" t="s">
        <v>90</v>
      </c>
      <c r="DV25" s="111" t="s">
        <v>90</v>
      </c>
      <c r="DW25" s="111" t="s">
        <v>90</v>
      </c>
      <c r="DX25" s="111" t="s">
        <v>90</v>
      </c>
      <c r="DY25" s="112" t="s">
        <v>90</v>
      </c>
      <c r="DZ25" s="34" t="s">
        <v>90</v>
      </c>
      <c r="EA25" s="112">
        <v>0</v>
      </c>
      <c r="EB25" s="109" t="s">
        <v>90</v>
      </c>
      <c r="EC25" s="110" t="s">
        <v>82</v>
      </c>
      <c r="ED25" s="110" t="s">
        <v>82</v>
      </c>
      <c r="EE25" s="111" t="s">
        <v>90</v>
      </c>
      <c r="EF25" s="111" t="s">
        <v>90</v>
      </c>
      <c r="EG25" s="111" t="s">
        <v>90</v>
      </c>
      <c r="EH25" s="111" t="s">
        <v>90</v>
      </c>
      <c r="EI25" s="111" t="s">
        <v>90</v>
      </c>
      <c r="EJ25" s="111" t="s">
        <v>90</v>
      </c>
      <c r="EK25" s="112" t="s">
        <v>90</v>
      </c>
      <c r="EL25" s="34" t="s">
        <v>90</v>
      </c>
      <c r="EM25" s="112">
        <f t="shared" si="31"/>
        <v>0</v>
      </c>
      <c r="EN25" s="37"/>
      <c r="EO25" s="33" t="s">
        <v>18</v>
      </c>
      <c r="EP25" s="109">
        <f t="shared" si="81"/>
        <v>0</v>
      </c>
      <c r="EQ25" s="110" t="s">
        <v>82</v>
      </c>
      <c r="ER25" s="110" t="s">
        <v>82</v>
      </c>
      <c r="ES25" s="111">
        <v>0</v>
      </c>
      <c r="ET25" s="111">
        <v>0</v>
      </c>
      <c r="EU25" s="111">
        <v>0</v>
      </c>
      <c r="EV25" s="111">
        <v>0</v>
      </c>
      <c r="EW25" s="111">
        <v>0</v>
      </c>
      <c r="EX25" s="111">
        <v>0</v>
      </c>
      <c r="EY25" s="112">
        <v>0</v>
      </c>
      <c r="EZ25" s="34">
        <v>0</v>
      </c>
      <c r="FA25" s="112">
        <v>0</v>
      </c>
      <c r="FB25" s="109">
        <f t="shared" si="82"/>
        <v>0</v>
      </c>
      <c r="FC25" s="110" t="s">
        <v>82</v>
      </c>
      <c r="FD25" s="110" t="s">
        <v>82</v>
      </c>
      <c r="FE25" s="111">
        <v>0</v>
      </c>
      <c r="FF25" s="111">
        <v>0</v>
      </c>
      <c r="FG25" s="111">
        <v>0</v>
      </c>
      <c r="FH25" s="111">
        <v>0</v>
      </c>
      <c r="FI25" s="111">
        <v>0</v>
      </c>
      <c r="FJ25" s="111">
        <v>0</v>
      </c>
      <c r="FK25" s="112">
        <v>0</v>
      </c>
      <c r="FL25" s="34">
        <v>0</v>
      </c>
      <c r="FM25" s="112">
        <v>0</v>
      </c>
      <c r="FN25" s="37"/>
      <c r="FO25" s="33" t="s">
        <v>18</v>
      </c>
      <c r="FP25" s="109">
        <f t="shared" si="83"/>
        <v>0</v>
      </c>
      <c r="FQ25" s="110" t="s">
        <v>82</v>
      </c>
      <c r="FR25" s="110" t="s">
        <v>82</v>
      </c>
      <c r="FS25" s="111">
        <v>0</v>
      </c>
      <c r="FT25" s="111">
        <v>0</v>
      </c>
      <c r="FU25" s="111">
        <v>0</v>
      </c>
      <c r="FV25" s="111">
        <v>0</v>
      </c>
      <c r="FW25" s="111">
        <v>0</v>
      </c>
      <c r="FX25" s="111">
        <v>0</v>
      </c>
      <c r="FY25" s="112">
        <v>0</v>
      </c>
      <c r="FZ25" s="34">
        <v>0</v>
      </c>
      <c r="GA25" s="112">
        <v>0</v>
      </c>
      <c r="GB25" s="109">
        <f t="shared" si="84"/>
        <v>0</v>
      </c>
      <c r="GC25" s="110" t="s">
        <v>82</v>
      </c>
      <c r="GD25" s="110" t="s">
        <v>82</v>
      </c>
      <c r="GE25" s="111">
        <v>0</v>
      </c>
      <c r="GF25" s="111">
        <v>0</v>
      </c>
      <c r="GG25" s="111">
        <v>0</v>
      </c>
      <c r="GH25" s="111">
        <v>0</v>
      </c>
      <c r="GI25" s="111">
        <v>0</v>
      </c>
      <c r="GJ25" s="111">
        <v>0</v>
      </c>
      <c r="GK25" s="112">
        <v>0</v>
      </c>
      <c r="GL25" s="34">
        <v>0</v>
      </c>
      <c r="GM25" s="112">
        <v>0</v>
      </c>
      <c r="GN25" s="11"/>
      <c r="GO25" s="33" t="s">
        <v>18</v>
      </c>
      <c r="GP25" s="109">
        <f t="shared" si="85"/>
        <v>0</v>
      </c>
      <c r="GQ25" s="110" t="s">
        <v>82</v>
      </c>
      <c r="GR25" s="110" t="s">
        <v>82</v>
      </c>
      <c r="GS25" s="111">
        <v>0</v>
      </c>
      <c r="GT25" s="111">
        <v>0</v>
      </c>
      <c r="GU25" s="111">
        <v>0</v>
      </c>
      <c r="GV25" s="111">
        <v>0</v>
      </c>
      <c r="GW25" s="111">
        <v>0</v>
      </c>
      <c r="GX25" s="111">
        <v>0</v>
      </c>
      <c r="GY25" s="112">
        <v>0</v>
      </c>
      <c r="GZ25" s="34">
        <v>0</v>
      </c>
      <c r="HA25" s="112">
        <v>0</v>
      </c>
      <c r="HB25" s="109">
        <f t="shared" si="86"/>
        <v>0</v>
      </c>
      <c r="HC25" s="110" t="s">
        <v>82</v>
      </c>
      <c r="HD25" s="110" t="s">
        <v>82</v>
      </c>
      <c r="HE25" s="111">
        <v>0</v>
      </c>
      <c r="HF25" s="111">
        <v>0</v>
      </c>
      <c r="HG25" s="111">
        <v>0</v>
      </c>
      <c r="HH25" s="111">
        <v>0</v>
      </c>
      <c r="HI25" s="111">
        <v>0</v>
      </c>
      <c r="HJ25" s="111">
        <v>0</v>
      </c>
      <c r="HK25" s="112">
        <v>0</v>
      </c>
      <c r="HL25" s="34">
        <v>0</v>
      </c>
      <c r="HM25" s="112">
        <v>0</v>
      </c>
    </row>
    <row r="26" spans="1:221" ht="36" customHeight="1">
      <c r="A26" s="33" t="s">
        <v>17</v>
      </c>
      <c r="B26" s="109" t="str">
        <f>B27</f>
        <v>-</v>
      </c>
      <c r="C26" s="110" t="str">
        <f t="shared" ref="C26:K26" si="176">C27</f>
        <v>・</v>
      </c>
      <c r="D26" s="110" t="str">
        <f t="shared" si="176"/>
        <v>・</v>
      </c>
      <c r="E26" s="111" t="str">
        <f t="shared" si="176"/>
        <v>-</v>
      </c>
      <c r="F26" s="111" t="str">
        <f t="shared" si="176"/>
        <v>-</v>
      </c>
      <c r="G26" s="111" t="str">
        <f t="shared" si="176"/>
        <v>-</v>
      </c>
      <c r="H26" s="111" t="str">
        <f t="shared" si="176"/>
        <v>-</v>
      </c>
      <c r="I26" s="111" t="str">
        <f t="shared" si="176"/>
        <v>-</v>
      </c>
      <c r="J26" s="111" t="str">
        <f t="shared" si="176"/>
        <v>-</v>
      </c>
      <c r="K26" s="112" t="str">
        <f t="shared" si="176"/>
        <v>-</v>
      </c>
      <c r="L26" s="34" t="str">
        <f>L27</f>
        <v>-</v>
      </c>
      <c r="M26" s="112">
        <f t="shared" si="18"/>
        <v>0</v>
      </c>
      <c r="N26" s="35"/>
      <c r="O26" s="36" t="s">
        <v>17</v>
      </c>
      <c r="P26" s="109" t="str">
        <f t="shared" ref="P26:Z26" si="177">P27</f>
        <v>-</v>
      </c>
      <c r="Q26" s="110" t="str">
        <f t="shared" si="177"/>
        <v>・</v>
      </c>
      <c r="R26" s="110" t="str">
        <f t="shared" si="177"/>
        <v>・</v>
      </c>
      <c r="S26" s="111" t="str">
        <f t="shared" si="177"/>
        <v>-</v>
      </c>
      <c r="T26" s="111" t="str">
        <f t="shared" si="177"/>
        <v>-</v>
      </c>
      <c r="U26" s="111" t="str">
        <f t="shared" si="177"/>
        <v>-</v>
      </c>
      <c r="V26" s="111" t="str">
        <f t="shared" si="177"/>
        <v>-</v>
      </c>
      <c r="W26" s="111" t="str">
        <f t="shared" si="177"/>
        <v>-</v>
      </c>
      <c r="X26" s="111" t="str">
        <f t="shared" si="177"/>
        <v>-</v>
      </c>
      <c r="Y26" s="112" t="str">
        <f t="shared" si="177"/>
        <v>-</v>
      </c>
      <c r="Z26" s="34" t="str">
        <f t="shared" si="177"/>
        <v>-</v>
      </c>
      <c r="AA26" s="112">
        <f t="shared" si="20"/>
        <v>0</v>
      </c>
      <c r="AB26" s="109" t="str">
        <f t="shared" ref="AB26:AL26" si="178">AB27</f>
        <v>-</v>
      </c>
      <c r="AC26" s="110" t="str">
        <f t="shared" si="178"/>
        <v>・</v>
      </c>
      <c r="AD26" s="110" t="str">
        <f t="shared" si="178"/>
        <v>・</v>
      </c>
      <c r="AE26" s="111" t="str">
        <f t="shared" si="178"/>
        <v>-</v>
      </c>
      <c r="AF26" s="111" t="str">
        <f t="shared" si="178"/>
        <v>-</v>
      </c>
      <c r="AG26" s="111" t="str">
        <f t="shared" si="178"/>
        <v>-</v>
      </c>
      <c r="AH26" s="111" t="str">
        <f t="shared" si="178"/>
        <v>-</v>
      </c>
      <c r="AI26" s="111" t="str">
        <f t="shared" si="178"/>
        <v>-</v>
      </c>
      <c r="AJ26" s="111" t="str">
        <f t="shared" si="178"/>
        <v>-</v>
      </c>
      <c r="AK26" s="112" t="str">
        <f t="shared" si="178"/>
        <v>-</v>
      </c>
      <c r="AL26" s="34" t="str">
        <f t="shared" si="178"/>
        <v>-</v>
      </c>
      <c r="AM26" s="112">
        <f t="shared" si="22"/>
        <v>0</v>
      </c>
      <c r="AN26" s="37"/>
      <c r="AO26" s="33" t="s">
        <v>17</v>
      </c>
      <c r="AP26" s="109" t="str">
        <f t="shared" ref="AP26:AY26" si="179">AP27</f>
        <v>-</v>
      </c>
      <c r="AQ26" s="110" t="s">
        <v>82</v>
      </c>
      <c r="AR26" s="110" t="s">
        <v>82</v>
      </c>
      <c r="AS26" s="111" t="str">
        <f t="shared" si="179"/>
        <v>-</v>
      </c>
      <c r="AT26" s="111" t="str">
        <f t="shared" si="179"/>
        <v>-</v>
      </c>
      <c r="AU26" s="111" t="str">
        <f t="shared" si="179"/>
        <v>-</v>
      </c>
      <c r="AV26" s="111" t="str">
        <f t="shared" si="179"/>
        <v>-</v>
      </c>
      <c r="AW26" s="111" t="str">
        <f t="shared" si="179"/>
        <v>-</v>
      </c>
      <c r="AX26" s="111" t="str">
        <f t="shared" si="179"/>
        <v>-</v>
      </c>
      <c r="AY26" s="112" t="str">
        <f t="shared" si="179"/>
        <v>-</v>
      </c>
      <c r="AZ26" s="34">
        <f t="shared" ref="AZ26:BA26" si="180">SUM(AZ27)</f>
        <v>0</v>
      </c>
      <c r="BA26" s="112">
        <f t="shared" si="180"/>
        <v>0</v>
      </c>
      <c r="BB26" s="109" t="str">
        <f t="shared" ref="BB26:BL26" si="181">BB27</f>
        <v>-</v>
      </c>
      <c r="BC26" s="110" t="s">
        <v>82</v>
      </c>
      <c r="BD26" s="110" t="s">
        <v>82</v>
      </c>
      <c r="BE26" s="111" t="str">
        <f t="shared" si="181"/>
        <v>-</v>
      </c>
      <c r="BF26" s="111" t="str">
        <f t="shared" si="181"/>
        <v>-</v>
      </c>
      <c r="BG26" s="111" t="str">
        <f t="shared" si="181"/>
        <v>-</v>
      </c>
      <c r="BH26" s="111" t="str">
        <f t="shared" si="181"/>
        <v>-</v>
      </c>
      <c r="BI26" s="111" t="str">
        <f t="shared" si="181"/>
        <v>-</v>
      </c>
      <c r="BJ26" s="111" t="str">
        <f t="shared" si="181"/>
        <v>-</v>
      </c>
      <c r="BK26" s="112" t="str">
        <f t="shared" si="181"/>
        <v>-</v>
      </c>
      <c r="BL26" s="34" t="str">
        <f t="shared" si="181"/>
        <v>-</v>
      </c>
      <c r="BM26" s="112">
        <f t="shared" si="160"/>
        <v>0</v>
      </c>
      <c r="BN26" s="35"/>
      <c r="BO26" s="36" t="s">
        <v>17</v>
      </c>
      <c r="BP26" s="109" t="str">
        <f t="shared" ref="BP26:BY26" si="182">BP27</f>
        <v>-</v>
      </c>
      <c r="BQ26" s="110" t="s">
        <v>82</v>
      </c>
      <c r="BR26" s="110" t="s">
        <v>82</v>
      </c>
      <c r="BS26" s="111" t="str">
        <f t="shared" si="182"/>
        <v>-</v>
      </c>
      <c r="BT26" s="111" t="str">
        <f t="shared" si="182"/>
        <v>-</v>
      </c>
      <c r="BU26" s="111" t="str">
        <f t="shared" si="182"/>
        <v>-</v>
      </c>
      <c r="BV26" s="111" t="str">
        <f t="shared" si="182"/>
        <v>-</v>
      </c>
      <c r="BW26" s="111" t="str">
        <f t="shared" si="182"/>
        <v>-</v>
      </c>
      <c r="BX26" s="111" t="str">
        <f t="shared" si="182"/>
        <v>-</v>
      </c>
      <c r="BY26" s="112" t="str">
        <f t="shared" si="182"/>
        <v>-</v>
      </c>
      <c r="BZ26" s="34">
        <f t="shared" si="63"/>
        <v>0</v>
      </c>
      <c r="CA26" s="112">
        <f t="shared" si="63"/>
        <v>0</v>
      </c>
      <c r="CB26" s="109">
        <f t="shared" si="78"/>
        <v>0</v>
      </c>
      <c r="CC26" s="110" t="s">
        <v>82</v>
      </c>
      <c r="CD26" s="110" t="s">
        <v>82</v>
      </c>
      <c r="CE26" s="111">
        <f t="shared" ref="CE26:CM26" si="183">SUM(CE27)</f>
        <v>0</v>
      </c>
      <c r="CF26" s="111">
        <f t="shared" si="183"/>
        <v>0</v>
      </c>
      <c r="CG26" s="111">
        <f t="shared" si="183"/>
        <v>0</v>
      </c>
      <c r="CH26" s="111">
        <f t="shared" si="183"/>
        <v>0</v>
      </c>
      <c r="CI26" s="111">
        <f t="shared" si="183"/>
        <v>0</v>
      </c>
      <c r="CJ26" s="111">
        <f t="shared" si="183"/>
        <v>0</v>
      </c>
      <c r="CK26" s="112">
        <f t="shared" si="183"/>
        <v>0</v>
      </c>
      <c r="CL26" s="34">
        <f t="shared" si="183"/>
        <v>0</v>
      </c>
      <c r="CM26" s="112">
        <f t="shared" si="183"/>
        <v>0</v>
      </c>
      <c r="CN26" s="34"/>
      <c r="CO26" s="33" t="s">
        <v>17</v>
      </c>
      <c r="CP26" s="109">
        <f t="shared" si="79"/>
        <v>0</v>
      </c>
      <c r="CQ26" s="110" t="s">
        <v>82</v>
      </c>
      <c r="CR26" s="110" t="s">
        <v>82</v>
      </c>
      <c r="CS26" s="111">
        <f t="shared" ref="CS26:DA26" si="184">SUM(CS27)</f>
        <v>0</v>
      </c>
      <c r="CT26" s="111">
        <f t="shared" si="184"/>
        <v>0</v>
      </c>
      <c r="CU26" s="111">
        <f t="shared" si="184"/>
        <v>0</v>
      </c>
      <c r="CV26" s="111">
        <f t="shared" si="184"/>
        <v>0</v>
      </c>
      <c r="CW26" s="111">
        <f t="shared" si="184"/>
        <v>0</v>
      </c>
      <c r="CX26" s="111">
        <f t="shared" si="184"/>
        <v>0</v>
      </c>
      <c r="CY26" s="112">
        <f t="shared" si="184"/>
        <v>0</v>
      </c>
      <c r="CZ26" s="34">
        <f t="shared" si="184"/>
        <v>0</v>
      </c>
      <c r="DA26" s="112">
        <f t="shared" si="184"/>
        <v>0</v>
      </c>
      <c r="DB26" s="109">
        <f t="shared" si="80"/>
        <v>0</v>
      </c>
      <c r="DC26" s="110" t="s">
        <v>82</v>
      </c>
      <c r="DD26" s="110" t="s">
        <v>82</v>
      </c>
      <c r="DE26" s="111">
        <f t="shared" ref="DE26:DM26" si="185">SUM(DE27)</f>
        <v>0</v>
      </c>
      <c r="DF26" s="111">
        <f t="shared" si="185"/>
        <v>0</v>
      </c>
      <c r="DG26" s="111">
        <f t="shared" si="185"/>
        <v>0</v>
      </c>
      <c r="DH26" s="111">
        <f t="shared" si="185"/>
        <v>0</v>
      </c>
      <c r="DI26" s="111">
        <f t="shared" si="185"/>
        <v>0</v>
      </c>
      <c r="DJ26" s="111">
        <f t="shared" si="185"/>
        <v>0</v>
      </c>
      <c r="DK26" s="112">
        <f t="shared" si="185"/>
        <v>0</v>
      </c>
      <c r="DL26" s="34">
        <f t="shared" si="185"/>
        <v>0</v>
      </c>
      <c r="DM26" s="112">
        <f t="shared" si="185"/>
        <v>0</v>
      </c>
      <c r="DN26" s="37"/>
      <c r="DO26" s="33" t="s">
        <v>17</v>
      </c>
      <c r="DP26" s="109" t="str">
        <f t="shared" ref="DP26:DZ26" si="186">DP27</f>
        <v>-</v>
      </c>
      <c r="DQ26" s="110" t="s">
        <v>82</v>
      </c>
      <c r="DR26" s="110" t="s">
        <v>82</v>
      </c>
      <c r="DS26" s="111" t="str">
        <f t="shared" si="186"/>
        <v>-</v>
      </c>
      <c r="DT26" s="111" t="str">
        <f t="shared" si="186"/>
        <v>-</v>
      </c>
      <c r="DU26" s="111" t="str">
        <f t="shared" si="186"/>
        <v>-</v>
      </c>
      <c r="DV26" s="111" t="str">
        <f t="shared" si="186"/>
        <v>-</v>
      </c>
      <c r="DW26" s="111" t="str">
        <f t="shared" si="186"/>
        <v>-</v>
      </c>
      <c r="DX26" s="111" t="str">
        <f t="shared" si="186"/>
        <v>-</v>
      </c>
      <c r="DY26" s="112" t="str">
        <f t="shared" si="186"/>
        <v>-</v>
      </c>
      <c r="DZ26" s="34" t="str">
        <f t="shared" si="186"/>
        <v>-</v>
      </c>
      <c r="EA26" s="112">
        <f t="shared" ref="EA26" si="187">SUM(EA27)</f>
        <v>0</v>
      </c>
      <c r="EB26" s="109" t="str">
        <f t="shared" ref="EB26:EL26" si="188">EB27</f>
        <v>-</v>
      </c>
      <c r="EC26" s="110" t="str">
        <f t="shared" si="188"/>
        <v>・</v>
      </c>
      <c r="ED26" s="110" t="str">
        <f t="shared" si="188"/>
        <v>・</v>
      </c>
      <c r="EE26" s="111" t="str">
        <f t="shared" si="188"/>
        <v>-</v>
      </c>
      <c r="EF26" s="111" t="str">
        <f t="shared" si="188"/>
        <v>-</v>
      </c>
      <c r="EG26" s="111" t="str">
        <f t="shared" si="188"/>
        <v>-</v>
      </c>
      <c r="EH26" s="111" t="str">
        <f t="shared" si="188"/>
        <v>-</v>
      </c>
      <c r="EI26" s="111" t="str">
        <f t="shared" si="188"/>
        <v>-</v>
      </c>
      <c r="EJ26" s="111" t="str">
        <f t="shared" si="188"/>
        <v>-</v>
      </c>
      <c r="EK26" s="112" t="str">
        <f t="shared" si="188"/>
        <v>-</v>
      </c>
      <c r="EL26" s="34" t="str">
        <f t="shared" si="188"/>
        <v>-</v>
      </c>
      <c r="EM26" s="112">
        <f t="shared" si="31"/>
        <v>0</v>
      </c>
      <c r="EN26" s="37"/>
      <c r="EO26" s="33" t="s">
        <v>17</v>
      </c>
      <c r="EP26" s="109">
        <f t="shared" si="81"/>
        <v>0</v>
      </c>
      <c r="EQ26" s="110" t="s">
        <v>82</v>
      </c>
      <c r="ER26" s="110" t="s">
        <v>82</v>
      </c>
      <c r="ES26" s="111">
        <f t="shared" ref="ES26:FA26" si="189">SUM(ES27)</f>
        <v>0</v>
      </c>
      <c r="ET26" s="111">
        <f t="shared" si="189"/>
        <v>0</v>
      </c>
      <c r="EU26" s="111">
        <f t="shared" si="189"/>
        <v>0</v>
      </c>
      <c r="EV26" s="111">
        <f t="shared" si="189"/>
        <v>0</v>
      </c>
      <c r="EW26" s="111">
        <f t="shared" si="189"/>
        <v>0</v>
      </c>
      <c r="EX26" s="111">
        <f t="shared" si="189"/>
        <v>0</v>
      </c>
      <c r="EY26" s="112">
        <f t="shared" si="189"/>
        <v>0</v>
      </c>
      <c r="EZ26" s="34">
        <f t="shared" si="189"/>
        <v>0</v>
      </c>
      <c r="FA26" s="112">
        <f t="shared" si="189"/>
        <v>0</v>
      </c>
      <c r="FB26" s="109">
        <f t="shared" si="82"/>
        <v>0</v>
      </c>
      <c r="FC26" s="110" t="s">
        <v>82</v>
      </c>
      <c r="FD26" s="110" t="s">
        <v>82</v>
      </c>
      <c r="FE26" s="111">
        <f t="shared" ref="FE26:FM26" si="190">SUM(FE27)</f>
        <v>0</v>
      </c>
      <c r="FF26" s="111">
        <f t="shared" si="190"/>
        <v>0</v>
      </c>
      <c r="FG26" s="111">
        <f t="shared" si="190"/>
        <v>0</v>
      </c>
      <c r="FH26" s="111">
        <f t="shared" si="190"/>
        <v>0</v>
      </c>
      <c r="FI26" s="111">
        <f t="shared" si="190"/>
        <v>0</v>
      </c>
      <c r="FJ26" s="111">
        <f t="shared" si="190"/>
        <v>0</v>
      </c>
      <c r="FK26" s="112">
        <f t="shared" si="190"/>
        <v>0</v>
      </c>
      <c r="FL26" s="34">
        <f t="shared" si="190"/>
        <v>0</v>
      </c>
      <c r="FM26" s="112">
        <f t="shared" si="190"/>
        <v>0</v>
      </c>
      <c r="FN26" s="37"/>
      <c r="FO26" s="33" t="s">
        <v>17</v>
      </c>
      <c r="FP26" s="109">
        <f t="shared" si="83"/>
        <v>0</v>
      </c>
      <c r="FQ26" s="110" t="s">
        <v>82</v>
      </c>
      <c r="FR26" s="110" t="s">
        <v>82</v>
      </c>
      <c r="FS26" s="111">
        <f t="shared" ref="FS26:GA26" si="191">SUM(FS27)</f>
        <v>0</v>
      </c>
      <c r="FT26" s="111">
        <f t="shared" si="191"/>
        <v>0</v>
      </c>
      <c r="FU26" s="111">
        <f t="shared" si="191"/>
        <v>0</v>
      </c>
      <c r="FV26" s="111">
        <f t="shared" si="191"/>
        <v>0</v>
      </c>
      <c r="FW26" s="111">
        <f t="shared" si="191"/>
        <v>0</v>
      </c>
      <c r="FX26" s="111">
        <f t="shared" si="191"/>
        <v>0</v>
      </c>
      <c r="FY26" s="112">
        <f t="shared" si="191"/>
        <v>0</v>
      </c>
      <c r="FZ26" s="34">
        <f t="shared" si="191"/>
        <v>0</v>
      </c>
      <c r="GA26" s="112">
        <f t="shared" si="191"/>
        <v>0</v>
      </c>
      <c r="GB26" s="109">
        <f t="shared" si="84"/>
        <v>0</v>
      </c>
      <c r="GC26" s="110" t="s">
        <v>82</v>
      </c>
      <c r="GD26" s="110" t="s">
        <v>82</v>
      </c>
      <c r="GE26" s="111">
        <f t="shared" ref="GE26:GM26" si="192">SUM(GE27)</f>
        <v>0</v>
      </c>
      <c r="GF26" s="111">
        <f t="shared" si="192"/>
        <v>0</v>
      </c>
      <c r="GG26" s="111">
        <f t="shared" si="192"/>
        <v>0</v>
      </c>
      <c r="GH26" s="111">
        <f t="shared" si="192"/>
        <v>0</v>
      </c>
      <c r="GI26" s="111">
        <f t="shared" si="192"/>
        <v>0</v>
      </c>
      <c r="GJ26" s="111">
        <f t="shared" si="192"/>
        <v>0</v>
      </c>
      <c r="GK26" s="112">
        <f t="shared" si="192"/>
        <v>0</v>
      </c>
      <c r="GL26" s="34">
        <f t="shared" si="192"/>
        <v>0</v>
      </c>
      <c r="GM26" s="112">
        <f t="shared" si="192"/>
        <v>0</v>
      </c>
      <c r="GN26" s="11"/>
      <c r="GO26" s="33" t="s">
        <v>17</v>
      </c>
      <c r="GP26" s="109">
        <f t="shared" si="85"/>
        <v>0</v>
      </c>
      <c r="GQ26" s="110" t="s">
        <v>82</v>
      </c>
      <c r="GR26" s="110" t="s">
        <v>82</v>
      </c>
      <c r="GS26" s="111">
        <f t="shared" ref="GS26:HA26" si="193">SUM(GS27)</f>
        <v>0</v>
      </c>
      <c r="GT26" s="111">
        <f t="shared" si="193"/>
        <v>0</v>
      </c>
      <c r="GU26" s="111">
        <f t="shared" si="193"/>
        <v>0</v>
      </c>
      <c r="GV26" s="111">
        <f t="shared" si="193"/>
        <v>0</v>
      </c>
      <c r="GW26" s="111">
        <f t="shared" si="193"/>
        <v>0</v>
      </c>
      <c r="GX26" s="111">
        <f t="shared" si="193"/>
        <v>0</v>
      </c>
      <c r="GY26" s="112">
        <f t="shared" si="193"/>
        <v>0</v>
      </c>
      <c r="GZ26" s="34">
        <f t="shared" si="193"/>
        <v>0</v>
      </c>
      <c r="HA26" s="112">
        <f t="shared" si="193"/>
        <v>0</v>
      </c>
      <c r="HB26" s="109">
        <f t="shared" si="86"/>
        <v>0</v>
      </c>
      <c r="HC26" s="110" t="s">
        <v>82</v>
      </c>
      <c r="HD26" s="110" t="s">
        <v>82</v>
      </c>
      <c r="HE26" s="111">
        <f t="shared" ref="HE26:HM26" si="194">SUM(HE27)</f>
        <v>0</v>
      </c>
      <c r="HF26" s="111">
        <f t="shared" si="194"/>
        <v>0</v>
      </c>
      <c r="HG26" s="111">
        <f t="shared" si="194"/>
        <v>0</v>
      </c>
      <c r="HH26" s="111">
        <f t="shared" si="194"/>
        <v>0</v>
      </c>
      <c r="HI26" s="111">
        <f t="shared" si="194"/>
        <v>0</v>
      </c>
      <c r="HJ26" s="111">
        <f t="shared" si="194"/>
        <v>0</v>
      </c>
      <c r="HK26" s="112">
        <f t="shared" si="194"/>
        <v>0</v>
      </c>
      <c r="HL26" s="34">
        <f t="shared" si="194"/>
        <v>0</v>
      </c>
      <c r="HM26" s="112">
        <f t="shared" si="194"/>
        <v>0</v>
      </c>
    </row>
    <row r="27" spans="1:221" ht="36" customHeight="1" thickBot="1">
      <c r="A27" s="42" t="s">
        <v>16</v>
      </c>
      <c r="B27" s="124" t="s">
        <v>90</v>
      </c>
      <c r="C27" s="125" t="s">
        <v>82</v>
      </c>
      <c r="D27" s="125" t="s">
        <v>82</v>
      </c>
      <c r="E27" s="126" t="s">
        <v>90</v>
      </c>
      <c r="F27" s="126" t="s">
        <v>90</v>
      </c>
      <c r="G27" s="126" t="s">
        <v>90</v>
      </c>
      <c r="H27" s="126" t="s">
        <v>90</v>
      </c>
      <c r="I27" s="126" t="s">
        <v>90</v>
      </c>
      <c r="J27" s="126" t="s">
        <v>90</v>
      </c>
      <c r="K27" s="90" t="s">
        <v>90</v>
      </c>
      <c r="L27" s="89" t="s">
        <v>90</v>
      </c>
      <c r="M27" s="90">
        <f t="shared" si="18"/>
        <v>0</v>
      </c>
      <c r="N27" s="43"/>
      <c r="O27" s="44" t="s">
        <v>16</v>
      </c>
      <c r="P27" s="124" t="s">
        <v>90</v>
      </c>
      <c r="Q27" s="125" t="s">
        <v>82</v>
      </c>
      <c r="R27" s="125" t="s">
        <v>82</v>
      </c>
      <c r="S27" s="126" t="s">
        <v>90</v>
      </c>
      <c r="T27" s="126" t="s">
        <v>90</v>
      </c>
      <c r="U27" s="126" t="s">
        <v>90</v>
      </c>
      <c r="V27" s="126" t="s">
        <v>90</v>
      </c>
      <c r="W27" s="126" t="s">
        <v>90</v>
      </c>
      <c r="X27" s="126" t="s">
        <v>90</v>
      </c>
      <c r="Y27" s="90" t="s">
        <v>90</v>
      </c>
      <c r="Z27" s="89" t="s">
        <v>90</v>
      </c>
      <c r="AA27" s="90">
        <f t="shared" si="20"/>
        <v>0</v>
      </c>
      <c r="AB27" s="124" t="s">
        <v>90</v>
      </c>
      <c r="AC27" s="125" t="s">
        <v>82</v>
      </c>
      <c r="AD27" s="125" t="s">
        <v>82</v>
      </c>
      <c r="AE27" s="126" t="s">
        <v>90</v>
      </c>
      <c r="AF27" s="126" t="s">
        <v>90</v>
      </c>
      <c r="AG27" s="126" t="s">
        <v>90</v>
      </c>
      <c r="AH27" s="126" t="s">
        <v>90</v>
      </c>
      <c r="AI27" s="126" t="s">
        <v>90</v>
      </c>
      <c r="AJ27" s="126" t="s">
        <v>90</v>
      </c>
      <c r="AK27" s="90" t="s">
        <v>90</v>
      </c>
      <c r="AL27" s="89" t="s">
        <v>90</v>
      </c>
      <c r="AM27" s="90">
        <f t="shared" si="22"/>
        <v>0</v>
      </c>
      <c r="AN27" s="45"/>
      <c r="AO27" s="42" t="s">
        <v>16</v>
      </c>
      <c r="AP27" s="124" t="s">
        <v>90</v>
      </c>
      <c r="AQ27" s="125" t="s">
        <v>82</v>
      </c>
      <c r="AR27" s="125" t="s">
        <v>82</v>
      </c>
      <c r="AS27" s="126" t="s">
        <v>90</v>
      </c>
      <c r="AT27" s="126" t="s">
        <v>90</v>
      </c>
      <c r="AU27" s="126" t="s">
        <v>90</v>
      </c>
      <c r="AV27" s="126" t="s">
        <v>90</v>
      </c>
      <c r="AW27" s="126" t="s">
        <v>90</v>
      </c>
      <c r="AX27" s="126" t="s">
        <v>90</v>
      </c>
      <c r="AY27" s="90" t="s">
        <v>90</v>
      </c>
      <c r="AZ27" s="89">
        <v>0</v>
      </c>
      <c r="BA27" s="90">
        <v>0</v>
      </c>
      <c r="BB27" s="124" t="s">
        <v>90</v>
      </c>
      <c r="BC27" s="125" t="s">
        <v>82</v>
      </c>
      <c r="BD27" s="125" t="s">
        <v>82</v>
      </c>
      <c r="BE27" s="126" t="s">
        <v>90</v>
      </c>
      <c r="BF27" s="126" t="s">
        <v>90</v>
      </c>
      <c r="BG27" s="126" t="s">
        <v>90</v>
      </c>
      <c r="BH27" s="126" t="s">
        <v>90</v>
      </c>
      <c r="BI27" s="126" t="s">
        <v>90</v>
      </c>
      <c r="BJ27" s="126" t="s">
        <v>90</v>
      </c>
      <c r="BK27" s="90" t="s">
        <v>90</v>
      </c>
      <c r="BL27" s="89" t="s">
        <v>90</v>
      </c>
      <c r="BM27" s="90">
        <f t="shared" si="160"/>
        <v>0</v>
      </c>
      <c r="BN27" s="43"/>
      <c r="BO27" s="44" t="s">
        <v>16</v>
      </c>
      <c r="BP27" s="124" t="s">
        <v>90</v>
      </c>
      <c r="BQ27" s="125" t="s">
        <v>82</v>
      </c>
      <c r="BR27" s="125" t="s">
        <v>82</v>
      </c>
      <c r="BS27" s="126" t="s">
        <v>90</v>
      </c>
      <c r="BT27" s="126" t="s">
        <v>90</v>
      </c>
      <c r="BU27" s="126" t="s">
        <v>90</v>
      </c>
      <c r="BV27" s="126" t="s">
        <v>90</v>
      </c>
      <c r="BW27" s="126" t="s">
        <v>90</v>
      </c>
      <c r="BX27" s="126" t="s">
        <v>90</v>
      </c>
      <c r="BY27" s="90" t="s">
        <v>90</v>
      </c>
      <c r="BZ27" s="89">
        <f t="shared" ref="BZ27:CA41" si="195">SUM(BZ30,BZ37,BZ43,BZ47,BZ51)</f>
        <v>0</v>
      </c>
      <c r="CA27" s="90">
        <f t="shared" si="195"/>
        <v>0</v>
      </c>
      <c r="CB27" s="124">
        <f t="shared" si="78"/>
        <v>0</v>
      </c>
      <c r="CC27" s="125" t="s">
        <v>82</v>
      </c>
      <c r="CD27" s="125" t="s">
        <v>82</v>
      </c>
      <c r="CE27" s="126">
        <v>0</v>
      </c>
      <c r="CF27" s="126">
        <v>0</v>
      </c>
      <c r="CG27" s="126">
        <v>0</v>
      </c>
      <c r="CH27" s="126">
        <v>0</v>
      </c>
      <c r="CI27" s="126">
        <v>0</v>
      </c>
      <c r="CJ27" s="126">
        <v>0</v>
      </c>
      <c r="CK27" s="90">
        <v>0</v>
      </c>
      <c r="CL27" s="89">
        <v>0</v>
      </c>
      <c r="CM27" s="90">
        <v>0</v>
      </c>
      <c r="CN27" s="46"/>
      <c r="CO27" s="42" t="s">
        <v>16</v>
      </c>
      <c r="CP27" s="124">
        <f t="shared" si="79"/>
        <v>0</v>
      </c>
      <c r="CQ27" s="125" t="s">
        <v>82</v>
      </c>
      <c r="CR27" s="125" t="s">
        <v>82</v>
      </c>
      <c r="CS27" s="126">
        <v>0</v>
      </c>
      <c r="CT27" s="126">
        <v>0</v>
      </c>
      <c r="CU27" s="126">
        <v>0</v>
      </c>
      <c r="CV27" s="126">
        <v>0</v>
      </c>
      <c r="CW27" s="126">
        <v>0</v>
      </c>
      <c r="CX27" s="126">
        <v>0</v>
      </c>
      <c r="CY27" s="90">
        <v>0</v>
      </c>
      <c r="CZ27" s="89">
        <v>0</v>
      </c>
      <c r="DA27" s="90">
        <v>0</v>
      </c>
      <c r="DB27" s="124">
        <f t="shared" si="80"/>
        <v>0</v>
      </c>
      <c r="DC27" s="125" t="s">
        <v>82</v>
      </c>
      <c r="DD27" s="125" t="s">
        <v>82</v>
      </c>
      <c r="DE27" s="126">
        <v>0</v>
      </c>
      <c r="DF27" s="126">
        <v>0</v>
      </c>
      <c r="DG27" s="126">
        <v>0</v>
      </c>
      <c r="DH27" s="126">
        <v>0</v>
      </c>
      <c r="DI27" s="126">
        <v>0</v>
      </c>
      <c r="DJ27" s="126">
        <v>0</v>
      </c>
      <c r="DK27" s="90">
        <v>0</v>
      </c>
      <c r="DL27" s="89">
        <v>0</v>
      </c>
      <c r="DM27" s="90">
        <v>0</v>
      </c>
      <c r="DN27" s="45"/>
      <c r="DO27" s="42" t="s">
        <v>16</v>
      </c>
      <c r="DP27" s="124" t="s">
        <v>90</v>
      </c>
      <c r="DQ27" s="125" t="s">
        <v>82</v>
      </c>
      <c r="DR27" s="125" t="s">
        <v>82</v>
      </c>
      <c r="DS27" s="126" t="s">
        <v>90</v>
      </c>
      <c r="DT27" s="126" t="s">
        <v>90</v>
      </c>
      <c r="DU27" s="126" t="s">
        <v>90</v>
      </c>
      <c r="DV27" s="126" t="s">
        <v>90</v>
      </c>
      <c r="DW27" s="126" t="s">
        <v>90</v>
      </c>
      <c r="DX27" s="126" t="s">
        <v>90</v>
      </c>
      <c r="DY27" s="90" t="s">
        <v>90</v>
      </c>
      <c r="DZ27" s="89" t="s">
        <v>90</v>
      </c>
      <c r="EA27" s="90">
        <v>0</v>
      </c>
      <c r="EB27" s="124" t="s">
        <v>90</v>
      </c>
      <c r="EC27" s="125" t="s">
        <v>82</v>
      </c>
      <c r="ED27" s="125" t="s">
        <v>82</v>
      </c>
      <c r="EE27" s="126" t="s">
        <v>90</v>
      </c>
      <c r="EF27" s="126" t="s">
        <v>90</v>
      </c>
      <c r="EG27" s="126" t="s">
        <v>90</v>
      </c>
      <c r="EH27" s="126" t="s">
        <v>90</v>
      </c>
      <c r="EI27" s="126" t="s">
        <v>90</v>
      </c>
      <c r="EJ27" s="126" t="s">
        <v>90</v>
      </c>
      <c r="EK27" s="90" t="s">
        <v>90</v>
      </c>
      <c r="EL27" s="89" t="s">
        <v>90</v>
      </c>
      <c r="EM27" s="90">
        <f t="shared" si="31"/>
        <v>0</v>
      </c>
      <c r="EN27" s="45"/>
      <c r="EO27" s="42" t="s">
        <v>16</v>
      </c>
      <c r="EP27" s="124">
        <f t="shared" si="81"/>
        <v>0</v>
      </c>
      <c r="EQ27" s="125" t="s">
        <v>82</v>
      </c>
      <c r="ER27" s="125" t="s">
        <v>82</v>
      </c>
      <c r="ES27" s="126">
        <v>0</v>
      </c>
      <c r="ET27" s="126">
        <v>0</v>
      </c>
      <c r="EU27" s="126">
        <v>0</v>
      </c>
      <c r="EV27" s="126">
        <v>0</v>
      </c>
      <c r="EW27" s="126">
        <v>0</v>
      </c>
      <c r="EX27" s="126">
        <v>0</v>
      </c>
      <c r="EY27" s="90">
        <v>0</v>
      </c>
      <c r="EZ27" s="89">
        <v>0</v>
      </c>
      <c r="FA27" s="90">
        <v>0</v>
      </c>
      <c r="FB27" s="124">
        <f t="shared" si="82"/>
        <v>0</v>
      </c>
      <c r="FC27" s="125" t="s">
        <v>82</v>
      </c>
      <c r="FD27" s="125" t="s">
        <v>82</v>
      </c>
      <c r="FE27" s="126">
        <v>0</v>
      </c>
      <c r="FF27" s="126">
        <v>0</v>
      </c>
      <c r="FG27" s="126">
        <v>0</v>
      </c>
      <c r="FH27" s="126">
        <v>0</v>
      </c>
      <c r="FI27" s="126">
        <v>0</v>
      </c>
      <c r="FJ27" s="126">
        <v>0</v>
      </c>
      <c r="FK27" s="90">
        <v>0</v>
      </c>
      <c r="FL27" s="89">
        <v>0</v>
      </c>
      <c r="FM27" s="90">
        <v>0</v>
      </c>
      <c r="FN27" s="45"/>
      <c r="FO27" s="42" t="s">
        <v>16</v>
      </c>
      <c r="FP27" s="124">
        <f t="shared" si="83"/>
        <v>0</v>
      </c>
      <c r="FQ27" s="125" t="s">
        <v>82</v>
      </c>
      <c r="FR27" s="125" t="s">
        <v>82</v>
      </c>
      <c r="FS27" s="126">
        <v>0</v>
      </c>
      <c r="FT27" s="126">
        <v>0</v>
      </c>
      <c r="FU27" s="126">
        <v>0</v>
      </c>
      <c r="FV27" s="126">
        <v>0</v>
      </c>
      <c r="FW27" s="126">
        <v>0</v>
      </c>
      <c r="FX27" s="126">
        <v>0</v>
      </c>
      <c r="FY27" s="90">
        <v>0</v>
      </c>
      <c r="FZ27" s="89">
        <v>0</v>
      </c>
      <c r="GA27" s="90">
        <v>0</v>
      </c>
      <c r="GB27" s="124">
        <f t="shared" si="84"/>
        <v>0</v>
      </c>
      <c r="GC27" s="125" t="s">
        <v>82</v>
      </c>
      <c r="GD27" s="125" t="s">
        <v>82</v>
      </c>
      <c r="GE27" s="126">
        <v>0</v>
      </c>
      <c r="GF27" s="126">
        <v>0</v>
      </c>
      <c r="GG27" s="126">
        <v>0</v>
      </c>
      <c r="GH27" s="126">
        <v>0</v>
      </c>
      <c r="GI27" s="126">
        <v>0</v>
      </c>
      <c r="GJ27" s="126">
        <v>0</v>
      </c>
      <c r="GK27" s="90">
        <v>0</v>
      </c>
      <c r="GL27" s="89">
        <v>0</v>
      </c>
      <c r="GM27" s="90">
        <v>0</v>
      </c>
      <c r="GN27" s="1"/>
      <c r="GO27" s="42" t="s">
        <v>16</v>
      </c>
      <c r="GP27" s="124">
        <f t="shared" si="85"/>
        <v>0</v>
      </c>
      <c r="GQ27" s="125" t="s">
        <v>82</v>
      </c>
      <c r="GR27" s="125" t="s">
        <v>82</v>
      </c>
      <c r="GS27" s="126">
        <v>0</v>
      </c>
      <c r="GT27" s="126">
        <v>0</v>
      </c>
      <c r="GU27" s="126">
        <v>0</v>
      </c>
      <c r="GV27" s="126">
        <v>0</v>
      </c>
      <c r="GW27" s="126">
        <v>0</v>
      </c>
      <c r="GX27" s="126">
        <v>0</v>
      </c>
      <c r="GY27" s="90">
        <v>0</v>
      </c>
      <c r="GZ27" s="89">
        <v>0</v>
      </c>
      <c r="HA27" s="90">
        <v>0</v>
      </c>
      <c r="HB27" s="124">
        <f t="shared" si="86"/>
        <v>0</v>
      </c>
      <c r="HC27" s="125" t="s">
        <v>82</v>
      </c>
      <c r="HD27" s="125" t="s">
        <v>82</v>
      </c>
      <c r="HE27" s="126">
        <v>0</v>
      </c>
      <c r="HF27" s="126">
        <v>0</v>
      </c>
      <c r="HG27" s="126">
        <v>0</v>
      </c>
      <c r="HH27" s="126">
        <v>0</v>
      </c>
      <c r="HI27" s="126">
        <v>0</v>
      </c>
      <c r="HJ27" s="126">
        <v>0</v>
      </c>
      <c r="HK27" s="90">
        <v>0</v>
      </c>
      <c r="HL27" s="89">
        <v>0</v>
      </c>
      <c r="HM27" s="90">
        <v>0</v>
      </c>
    </row>
    <row r="28" spans="1:221" ht="36" customHeight="1">
      <c r="A28" s="47" t="s">
        <v>15</v>
      </c>
      <c r="B28" s="109">
        <f>SUM(B29:B30)</f>
        <v>69</v>
      </c>
      <c r="C28" s="110">
        <f t="shared" ref="C28:K28" si="196">SUM(C29:C30)</f>
        <v>0</v>
      </c>
      <c r="D28" s="110">
        <f t="shared" si="196"/>
        <v>0</v>
      </c>
      <c r="E28" s="111">
        <f t="shared" si="196"/>
        <v>12</v>
      </c>
      <c r="F28" s="111">
        <f t="shared" si="196"/>
        <v>14</v>
      </c>
      <c r="G28" s="111">
        <f t="shared" si="196"/>
        <v>43</v>
      </c>
      <c r="H28" s="111">
        <f t="shared" si="196"/>
        <v>0</v>
      </c>
      <c r="I28" s="111">
        <f t="shared" si="196"/>
        <v>0</v>
      </c>
      <c r="J28" s="111">
        <f t="shared" si="196"/>
        <v>0</v>
      </c>
      <c r="K28" s="112">
        <f t="shared" si="196"/>
        <v>0</v>
      </c>
      <c r="L28" s="34">
        <f>SUM(L29:L30)</f>
        <v>69</v>
      </c>
      <c r="M28" s="112">
        <f t="shared" si="18"/>
        <v>0</v>
      </c>
      <c r="N28" s="35"/>
      <c r="O28" s="48" t="s">
        <v>15</v>
      </c>
      <c r="P28" s="109">
        <f t="shared" ref="P28:Y28" si="197">SUM(P29:P30)</f>
        <v>1</v>
      </c>
      <c r="Q28" s="110">
        <f t="shared" si="197"/>
        <v>0</v>
      </c>
      <c r="R28" s="110">
        <f t="shared" si="197"/>
        <v>0</v>
      </c>
      <c r="S28" s="111">
        <f t="shared" si="197"/>
        <v>0</v>
      </c>
      <c r="T28" s="111">
        <f t="shared" si="197"/>
        <v>1</v>
      </c>
      <c r="U28" s="111">
        <f t="shared" si="197"/>
        <v>0</v>
      </c>
      <c r="V28" s="111">
        <f t="shared" si="197"/>
        <v>0</v>
      </c>
      <c r="W28" s="111">
        <f t="shared" si="197"/>
        <v>0</v>
      </c>
      <c r="X28" s="111">
        <f t="shared" si="197"/>
        <v>0</v>
      </c>
      <c r="Y28" s="112">
        <f t="shared" si="197"/>
        <v>0</v>
      </c>
      <c r="Z28" s="34">
        <f t="shared" ref="Z28" si="198">SUM(Z29:Z30)</f>
        <v>1</v>
      </c>
      <c r="AA28" s="112">
        <f t="shared" si="20"/>
        <v>0</v>
      </c>
      <c r="AB28" s="109">
        <f t="shared" ref="AB28:AK28" si="199">SUM(AB29:AB30)</f>
        <v>1</v>
      </c>
      <c r="AC28" s="110">
        <f t="shared" si="199"/>
        <v>0</v>
      </c>
      <c r="AD28" s="110">
        <f t="shared" si="199"/>
        <v>0</v>
      </c>
      <c r="AE28" s="111">
        <f t="shared" si="199"/>
        <v>0</v>
      </c>
      <c r="AF28" s="111">
        <f t="shared" si="199"/>
        <v>1</v>
      </c>
      <c r="AG28" s="111">
        <f t="shared" si="199"/>
        <v>0</v>
      </c>
      <c r="AH28" s="111">
        <f t="shared" si="199"/>
        <v>0</v>
      </c>
      <c r="AI28" s="111">
        <f t="shared" si="199"/>
        <v>0</v>
      </c>
      <c r="AJ28" s="111">
        <f t="shared" si="199"/>
        <v>0</v>
      </c>
      <c r="AK28" s="112">
        <f t="shared" si="199"/>
        <v>0</v>
      </c>
      <c r="AL28" s="34">
        <f t="shared" ref="AL28" si="200">SUM(AL29:AL30)</f>
        <v>1</v>
      </c>
      <c r="AM28" s="112">
        <f t="shared" si="22"/>
        <v>0</v>
      </c>
      <c r="AN28" s="37"/>
      <c r="AO28" s="47" t="s">
        <v>15</v>
      </c>
      <c r="AP28" s="109">
        <f t="shared" ref="AP28:AY28" si="201">SUM(AP29:AP30)</f>
        <v>0</v>
      </c>
      <c r="AQ28" s="110" t="s">
        <v>82</v>
      </c>
      <c r="AR28" s="110" t="s">
        <v>82</v>
      </c>
      <c r="AS28" s="111">
        <f t="shared" si="201"/>
        <v>0</v>
      </c>
      <c r="AT28" s="111">
        <f t="shared" si="201"/>
        <v>0</v>
      </c>
      <c r="AU28" s="111">
        <f t="shared" si="201"/>
        <v>0</v>
      </c>
      <c r="AV28" s="111">
        <f t="shared" si="201"/>
        <v>0</v>
      </c>
      <c r="AW28" s="111">
        <f t="shared" si="201"/>
        <v>0</v>
      </c>
      <c r="AX28" s="111">
        <f t="shared" si="201"/>
        <v>0</v>
      </c>
      <c r="AY28" s="112">
        <f t="shared" si="201"/>
        <v>0</v>
      </c>
      <c r="AZ28" s="34">
        <f t="shared" ref="AZ28:BK28" si="202">SUM(AZ29:AZ30)</f>
        <v>0</v>
      </c>
      <c r="BA28" s="112">
        <f t="shared" si="202"/>
        <v>0</v>
      </c>
      <c r="BB28" s="109">
        <f t="shared" si="202"/>
        <v>0</v>
      </c>
      <c r="BC28" s="110" t="s">
        <v>82</v>
      </c>
      <c r="BD28" s="110" t="s">
        <v>82</v>
      </c>
      <c r="BE28" s="111">
        <f t="shared" si="202"/>
        <v>0</v>
      </c>
      <c r="BF28" s="111">
        <f t="shared" si="202"/>
        <v>0</v>
      </c>
      <c r="BG28" s="111">
        <f t="shared" si="202"/>
        <v>0</v>
      </c>
      <c r="BH28" s="111">
        <f t="shared" si="202"/>
        <v>0</v>
      </c>
      <c r="BI28" s="111">
        <f t="shared" si="202"/>
        <v>0</v>
      </c>
      <c r="BJ28" s="111">
        <f t="shared" si="202"/>
        <v>0</v>
      </c>
      <c r="BK28" s="112">
        <f t="shared" si="202"/>
        <v>0</v>
      </c>
      <c r="BL28" s="34">
        <f t="shared" ref="BL28" si="203">SUM(BL29:BL30)</f>
        <v>0</v>
      </c>
      <c r="BM28" s="112">
        <f t="shared" si="160"/>
        <v>0</v>
      </c>
      <c r="BN28" s="35"/>
      <c r="BO28" s="48" t="s">
        <v>15</v>
      </c>
      <c r="BP28" s="109">
        <f t="shared" ref="BP28:BY28" si="204">SUM(BP29:BP30)</f>
        <v>0</v>
      </c>
      <c r="BQ28" s="110" t="s">
        <v>82</v>
      </c>
      <c r="BR28" s="110" t="s">
        <v>82</v>
      </c>
      <c r="BS28" s="111">
        <f t="shared" si="204"/>
        <v>0</v>
      </c>
      <c r="BT28" s="111">
        <f t="shared" si="204"/>
        <v>0</v>
      </c>
      <c r="BU28" s="111">
        <f t="shared" si="204"/>
        <v>0</v>
      </c>
      <c r="BV28" s="111">
        <f t="shared" si="204"/>
        <v>0</v>
      </c>
      <c r="BW28" s="111">
        <f t="shared" si="204"/>
        <v>0</v>
      </c>
      <c r="BX28" s="111">
        <f t="shared" si="204"/>
        <v>0</v>
      </c>
      <c r="BY28" s="112">
        <f t="shared" si="204"/>
        <v>0</v>
      </c>
      <c r="BZ28" s="34">
        <f t="shared" si="195"/>
        <v>0</v>
      </c>
      <c r="CA28" s="112">
        <f t="shared" si="195"/>
        <v>0</v>
      </c>
      <c r="CB28" s="109">
        <f t="shared" si="78"/>
        <v>0</v>
      </c>
      <c r="CC28" s="110" t="s">
        <v>82</v>
      </c>
      <c r="CD28" s="110" t="s">
        <v>82</v>
      </c>
      <c r="CE28" s="111">
        <f t="shared" ref="CE28:CM28" si="205">SUM(CE29:CE30)</f>
        <v>0</v>
      </c>
      <c r="CF28" s="111">
        <f t="shared" si="205"/>
        <v>0</v>
      </c>
      <c r="CG28" s="111">
        <f t="shared" si="205"/>
        <v>0</v>
      </c>
      <c r="CH28" s="111">
        <f t="shared" si="205"/>
        <v>0</v>
      </c>
      <c r="CI28" s="111">
        <f t="shared" si="205"/>
        <v>0</v>
      </c>
      <c r="CJ28" s="111">
        <f t="shared" si="205"/>
        <v>0</v>
      </c>
      <c r="CK28" s="112">
        <f t="shared" si="205"/>
        <v>0</v>
      </c>
      <c r="CL28" s="34">
        <f t="shared" si="205"/>
        <v>0</v>
      </c>
      <c r="CM28" s="112">
        <f t="shared" si="205"/>
        <v>0</v>
      </c>
      <c r="CN28" s="34"/>
      <c r="CO28" s="47" t="s">
        <v>15</v>
      </c>
      <c r="CP28" s="109">
        <f t="shared" si="79"/>
        <v>0</v>
      </c>
      <c r="CQ28" s="110" t="s">
        <v>82</v>
      </c>
      <c r="CR28" s="110" t="s">
        <v>82</v>
      </c>
      <c r="CS28" s="111">
        <f t="shared" ref="CS28:DA28" si="206">SUM(CS29:CS30)</f>
        <v>0</v>
      </c>
      <c r="CT28" s="111">
        <f t="shared" si="206"/>
        <v>0</v>
      </c>
      <c r="CU28" s="111">
        <f t="shared" si="206"/>
        <v>0</v>
      </c>
      <c r="CV28" s="111">
        <f t="shared" si="206"/>
        <v>0</v>
      </c>
      <c r="CW28" s="111">
        <f t="shared" si="206"/>
        <v>0</v>
      </c>
      <c r="CX28" s="111">
        <f t="shared" si="206"/>
        <v>0</v>
      </c>
      <c r="CY28" s="112">
        <f t="shared" si="206"/>
        <v>0</v>
      </c>
      <c r="CZ28" s="34">
        <f t="shared" si="206"/>
        <v>0</v>
      </c>
      <c r="DA28" s="112">
        <f t="shared" si="206"/>
        <v>0</v>
      </c>
      <c r="DB28" s="109">
        <f t="shared" si="80"/>
        <v>0</v>
      </c>
      <c r="DC28" s="110" t="s">
        <v>82</v>
      </c>
      <c r="DD28" s="110" t="s">
        <v>82</v>
      </c>
      <c r="DE28" s="111">
        <f t="shared" ref="DE28:DM28" si="207">SUM(DE29:DE30)</f>
        <v>0</v>
      </c>
      <c r="DF28" s="111">
        <f t="shared" si="207"/>
        <v>0</v>
      </c>
      <c r="DG28" s="111">
        <f t="shared" si="207"/>
        <v>0</v>
      </c>
      <c r="DH28" s="111">
        <f t="shared" si="207"/>
        <v>0</v>
      </c>
      <c r="DI28" s="111">
        <f t="shared" si="207"/>
        <v>0</v>
      </c>
      <c r="DJ28" s="111">
        <f t="shared" si="207"/>
        <v>0</v>
      </c>
      <c r="DK28" s="112">
        <f t="shared" si="207"/>
        <v>0</v>
      </c>
      <c r="DL28" s="34">
        <f t="shared" si="207"/>
        <v>0</v>
      </c>
      <c r="DM28" s="112">
        <f t="shared" si="207"/>
        <v>0</v>
      </c>
      <c r="DN28" s="37"/>
      <c r="DO28" s="47" t="s">
        <v>15</v>
      </c>
      <c r="DP28" s="109">
        <f t="shared" ref="DP28:DY28" si="208">SUM(DP29:DP30)</f>
        <v>0</v>
      </c>
      <c r="DQ28" s="110" t="s">
        <v>82</v>
      </c>
      <c r="DR28" s="110" t="s">
        <v>82</v>
      </c>
      <c r="DS28" s="111">
        <f t="shared" si="208"/>
        <v>0</v>
      </c>
      <c r="DT28" s="111">
        <f t="shared" si="208"/>
        <v>0</v>
      </c>
      <c r="DU28" s="111">
        <f t="shared" si="208"/>
        <v>0</v>
      </c>
      <c r="DV28" s="111">
        <f t="shared" si="208"/>
        <v>0</v>
      </c>
      <c r="DW28" s="111">
        <f t="shared" si="208"/>
        <v>0</v>
      </c>
      <c r="DX28" s="111">
        <f t="shared" si="208"/>
        <v>0</v>
      </c>
      <c r="DY28" s="112">
        <f t="shared" si="208"/>
        <v>0</v>
      </c>
      <c r="DZ28" s="34">
        <f t="shared" ref="DZ28" si="209">SUM(DZ29:DZ30)</f>
        <v>0</v>
      </c>
      <c r="EA28" s="112">
        <f t="shared" ref="EA28" si="210">SUM(EA29:EA30)</f>
        <v>0</v>
      </c>
      <c r="EB28" s="109">
        <f t="shared" ref="EB28:EK28" si="211">SUM(EB29:EB30)</f>
        <v>1</v>
      </c>
      <c r="EC28" s="110">
        <f t="shared" si="211"/>
        <v>0</v>
      </c>
      <c r="ED28" s="110">
        <f t="shared" si="211"/>
        <v>0</v>
      </c>
      <c r="EE28" s="111">
        <f t="shared" si="211"/>
        <v>0</v>
      </c>
      <c r="EF28" s="111">
        <f t="shared" si="211"/>
        <v>1</v>
      </c>
      <c r="EG28" s="111">
        <f t="shared" si="211"/>
        <v>0</v>
      </c>
      <c r="EH28" s="111">
        <f t="shared" si="211"/>
        <v>0</v>
      </c>
      <c r="EI28" s="111">
        <f t="shared" si="211"/>
        <v>0</v>
      </c>
      <c r="EJ28" s="111">
        <f t="shared" si="211"/>
        <v>0</v>
      </c>
      <c r="EK28" s="112">
        <f t="shared" si="211"/>
        <v>0</v>
      </c>
      <c r="EL28" s="34">
        <f t="shared" ref="EL28" si="212">SUM(EL29:EL30)</f>
        <v>1</v>
      </c>
      <c r="EM28" s="112">
        <f t="shared" si="31"/>
        <v>0</v>
      </c>
      <c r="EN28" s="37"/>
      <c r="EO28" s="47" t="s">
        <v>15</v>
      </c>
      <c r="EP28" s="109">
        <f t="shared" si="81"/>
        <v>0</v>
      </c>
      <c r="EQ28" s="110" t="s">
        <v>82</v>
      </c>
      <c r="ER28" s="110" t="s">
        <v>82</v>
      </c>
      <c r="ES28" s="111">
        <f t="shared" ref="ES28:FA28" si="213">SUM(ES29:ES30)</f>
        <v>0</v>
      </c>
      <c r="ET28" s="111">
        <f t="shared" si="213"/>
        <v>0</v>
      </c>
      <c r="EU28" s="111">
        <f t="shared" si="213"/>
        <v>0</v>
      </c>
      <c r="EV28" s="111">
        <f t="shared" si="213"/>
        <v>0</v>
      </c>
      <c r="EW28" s="111">
        <f t="shared" si="213"/>
        <v>0</v>
      </c>
      <c r="EX28" s="111">
        <f t="shared" si="213"/>
        <v>0</v>
      </c>
      <c r="EY28" s="112">
        <f t="shared" si="213"/>
        <v>0</v>
      </c>
      <c r="EZ28" s="34">
        <f t="shared" si="213"/>
        <v>0</v>
      </c>
      <c r="FA28" s="112">
        <f t="shared" si="213"/>
        <v>0</v>
      </c>
      <c r="FB28" s="109">
        <f t="shared" si="82"/>
        <v>0</v>
      </c>
      <c r="FC28" s="110" t="s">
        <v>82</v>
      </c>
      <c r="FD28" s="110" t="s">
        <v>82</v>
      </c>
      <c r="FE28" s="111">
        <f t="shared" ref="FE28:FM28" si="214">SUM(FE29:FE30)</f>
        <v>0</v>
      </c>
      <c r="FF28" s="111">
        <f t="shared" si="214"/>
        <v>0</v>
      </c>
      <c r="FG28" s="111">
        <f t="shared" si="214"/>
        <v>0</v>
      </c>
      <c r="FH28" s="111">
        <f t="shared" si="214"/>
        <v>0</v>
      </c>
      <c r="FI28" s="111">
        <f t="shared" si="214"/>
        <v>0</v>
      </c>
      <c r="FJ28" s="111">
        <f t="shared" si="214"/>
        <v>0</v>
      </c>
      <c r="FK28" s="112">
        <f t="shared" si="214"/>
        <v>0</v>
      </c>
      <c r="FL28" s="34">
        <f t="shared" si="214"/>
        <v>0</v>
      </c>
      <c r="FM28" s="112">
        <f t="shared" si="214"/>
        <v>0</v>
      </c>
      <c r="FN28" s="37"/>
      <c r="FO28" s="47" t="s">
        <v>15</v>
      </c>
      <c r="FP28" s="109">
        <f t="shared" si="83"/>
        <v>0</v>
      </c>
      <c r="FQ28" s="110" t="s">
        <v>82</v>
      </c>
      <c r="FR28" s="110" t="s">
        <v>82</v>
      </c>
      <c r="FS28" s="111">
        <f t="shared" ref="FS28:GA28" si="215">SUM(FS29:FS30)</f>
        <v>0</v>
      </c>
      <c r="FT28" s="111">
        <f t="shared" si="215"/>
        <v>0</v>
      </c>
      <c r="FU28" s="111">
        <f t="shared" si="215"/>
        <v>0</v>
      </c>
      <c r="FV28" s="111">
        <f t="shared" si="215"/>
        <v>0</v>
      </c>
      <c r="FW28" s="111">
        <f t="shared" si="215"/>
        <v>0</v>
      </c>
      <c r="FX28" s="111">
        <f t="shared" si="215"/>
        <v>0</v>
      </c>
      <c r="FY28" s="112">
        <f t="shared" si="215"/>
        <v>0</v>
      </c>
      <c r="FZ28" s="34">
        <f t="shared" si="215"/>
        <v>0</v>
      </c>
      <c r="GA28" s="112">
        <f t="shared" si="215"/>
        <v>0</v>
      </c>
      <c r="GB28" s="109">
        <f t="shared" si="84"/>
        <v>0</v>
      </c>
      <c r="GC28" s="110" t="s">
        <v>82</v>
      </c>
      <c r="GD28" s="110" t="s">
        <v>82</v>
      </c>
      <c r="GE28" s="111">
        <f t="shared" ref="GE28:GM28" si="216">SUM(GE29:GE30)</f>
        <v>0</v>
      </c>
      <c r="GF28" s="111">
        <f t="shared" si="216"/>
        <v>0</v>
      </c>
      <c r="GG28" s="111">
        <f t="shared" si="216"/>
        <v>0</v>
      </c>
      <c r="GH28" s="111">
        <f t="shared" si="216"/>
        <v>0</v>
      </c>
      <c r="GI28" s="111">
        <f t="shared" si="216"/>
        <v>0</v>
      </c>
      <c r="GJ28" s="111">
        <f t="shared" si="216"/>
        <v>0</v>
      </c>
      <c r="GK28" s="112">
        <f t="shared" si="216"/>
        <v>0</v>
      </c>
      <c r="GL28" s="34">
        <f t="shared" si="216"/>
        <v>0</v>
      </c>
      <c r="GM28" s="112">
        <f t="shared" si="216"/>
        <v>0</v>
      </c>
      <c r="GN28" s="11"/>
      <c r="GO28" s="47" t="s">
        <v>15</v>
      </c>
      <c r="GP28" s="109">
        <f t="shared" si="85"/>
        <v>0</v>
      </c>
      <c r="GQ28" s="110" t="s">
        <v>82</v>
      </c>
      <c r="GR28" s="110" t="s">
        <v>82</v>
      </c>
      <c r="GS28" s="111">
        <f t="shared" ref="GS28:HA28" si="217">SUM(GS29:GS30)</f>
        <v>0</v>
      </c>
      <c r="GT28" s="111">
        <f t="shared" si="217"/>
        <v>0</v>
      </c>
      <c r="GU28" s="111">
        <f t="shared" si="217"/>
        <v>0</v>
      </c>
      <c r="GV28" s="111">
        <f t="shared" si="217"/>
        <v>0</v>
      </c>
      <c r="GW28" s="111">
        <f t="shared" si="217"/>
        <v>0</v>
      </c>
      <c r="GX28" s="111">
        <f t="shared" si="217"/>
        <v>0</v>
      </c>
      <c r="GY28" s="112">
        <f t="shared" si="217"/>
        <v>0</v>
      </c>
      <c r="GZ28" s="34">
        <f t="shared" si="217"/>
        <v>0</v>
      </c>
      <c r="HA28" s="112">
        <f t="shared" si="217"/>
        <v>0</v>
      </c>
      <c r="HB28" s="109">
        <f t="shared" si="86"/>
        <v>0</v>
      </c>
      <c r="HC28" s="110" t="s">
        <v>82</v>
      </c>
      <c r="HD28" s="110" t="s">
        <v>82</v>
      </c>
      <c r="HE28" s="111">
        <f t="shared" ref="HE28:HM28" si="218">SUM(HE29:HE30)</f>
        <v>0</v>
      </c>
      <c r="HF28" s="111">
        <f t="shared" si="218"/>
        <v>0</v>
      </c>
      <c r="HG28" s="111">
        <f t="shared" si="218"/>
        <v>0</v>
      </c>
      <c r="HH28" s="111">
        <f t="shared" si="218"/>
        <v>0</v>
      </c>
      <c r="HI28" s="111">
        <f t="shared" si="218"/>
        <v>0</v>
      </c>
      <c r="HJ28" s="111">
        <f t="shared" si="218"/>
        <v>0</v>
      </c>
      <c r="HK28" s="112">
        <f t="shared" si="218"/>
        <v>0</v>
      </c>
      <c r="HL28" s="34">
        <f t="shared" si="218"/>
        <v>0</v>
      </c>
      <c r="HM28" s="112">
        <f t="shared" si="218"/>
        <v>0</v>
      </c>
    </row>
    <row r="29" spans="1:221" ht="36" customHeight="1">
      <c r="A29" s="33" t="s">
        <v>14</v>
      </c>
      <c r="B29" s="109">
        <v>42</v>
      </c>
      <c r="C29" s="110" t="s">
        <v>82</v>
      </c>
      <c r="D29" s="110" t="s">
        <v>82</v>
      </c>
      <c r="E29" s="111">
        <v>8</v>
      </c>
      <c r="F29" s="111">
        <v>7</v>
      </c>
      <c r="G29" s="111">
        <v>27</v>
      </c>
      <c r="H29" s="111" t="s">
        <v>90</v>
      </c>
      <c r="I29" s="111" t="s">
        <v>90</v>
      </c>
      <c r="J29" s="111" t="s">
        <v>90</v>
      </c>
      <c r="K29" s="112" t="s">
        <v>90</v>
      </c>
      <c r="L29" s="34">
        <v>42</v>
      </c>
      <c r="M29" s="112">
        <f t="shared" si="18"/>
        <v>0</v>
      </c>
      <c r="N29" s="35"/>
      <c r="O29" s="36" t="s">
        <v>14</v>
      </c>
      <c r="P29" s="109" t="s">
        <v>90</v>
      </c>
      <c r="Q29" s="110" t="s">
        <v>82</v>
      </c>
      <c r="R29" s="110" t="s">
        <v>82</v>
      </c>
      <c r="S29" s="111" t="s">
        <v>90</v>
      </c>
      <c r="T29" s="111" t="s">
        <v>90</v>
      </c>
      <c r="U29" s="111" t="s">
        <v>90</v>
      </c>
      <c r="V29" s="111" t="s">
        <v>90</v>
      </c>
      <c r="W29" s="111" t="s">
        <v>90</v>
      </c>
      <c r="X29" s="111" t="s">
        <v>90</v>
      </c>
      <c r="Y29" s="112" t="s">
        <v>90</v>
      </c>
      <c r="Z29" s="34" t="s">
        <v>90</v>
      </c>
      <c r="AA29" s="112">
        <f t="shared" si="20"/>
        <v>0</v>
      </c>
      <c r="AB29" s="109" t="s">
        <v>90</v>
      </c>
      <c r="AC29" s="110" t="s">
        <v>82</v>
      </c>
      <c r="AD29" s="110" t="s">
        <v>82</v>
      </c>
      <c r="AE29" s="111" t="s">
        <v>90</v>
      </c>
      <c r="AF29" s="111" t="s">
        <v>90</v>
      </c>
      <c r="AG29" s="111" t="s">
        <v>90</v>
      </c>
      <c r="AH29" s="111" t="s">
        <v>90</v>
      </c>
      <c r="AI29" s="111" t="s">
        <v>90</v>
      </c>
      <c r="AJ29" s="111" t="s">
        <v>90</v>
      </c>
      <c r="AK29" s="112" t="s">
        <v>90</v>
      </c>
      <c r="AL29" s="34" t="s">
        <v>90</v>
      </c>
      <c r="AM29" s="112">
        <f t="shared" si="22"/>
        <v>0</v>
      </c>
      <c r="AN29" s="37"/>
      <c r="AO29" s="33" t="s">
        <v>14</v>
      </c>
      <c r="AP29" s="109" t="s">
        <v>90</v>
      </c>
      <c r="AQ29" s="110" t="s">
        <v>82</v>
      </c>
      <c r="AR29" s="110" t="s">
        <v>82</v>
      </c>
      <c r="AS29" s="111" t="s">
        <v>90</v>
      </c>
      <c r="AT29" s="111" t="s">
        <v>90</v>
      </c>
      <c r="AU29" s="111" t="s">
        <v>90</v>
      </c>
      <c r="AV29" s="111" t="s">
        <v>90</v>
      </c>
      <c r="AW29" s="111" t="s">
        <v>90</v>
      </c>
      <c r="AX29" s="111" t="s">
        <v>90</v>
      </c>
      <c r="AY29" s="112" t="s">
        <v>90</v>
      </c>
      <c r="AZ29" s="34">
        <v>0</v>
      </c>
      <c r="BA29" s="112">
        <v>0</v>
      </c>
      <c r="BB29" s="109" t="s">
        <v>90</v>
      </c>
      <c r="BC29" s="110" t="s">
        <v>82</v>
      </c>
      <c r="BD29" s="110" t="s">
        <v>82</v>
      </c>
      <c r="BE29" s="111" t="s">
        <v>90</v>
      </c>
      <c r="BF29" s="111" t="s">
        <v>90</v>
      </c>
      <c r="BG29" s="111" t="s">
        <v>90</v>
      </c>
      <c r="BH29" s="111" t="s">
        <v>90</v>
      </c>
      <c r="BI29" s="111" t="s">
        <v>90</v>
      </c>
      <c r="BJ29" s="111" t="s">
        <v>90</v>
      </c>
      <c r="BK29" s="112" t="s">
        <v>90</v>
      </c>
      <c r="BL29" s="34" t="s">
        <v>90</v>
      </c>
      <c r="BM29" s="112">
        <f t="shared" si="160"/>
        <v>0</v>
      </c>
      <c r="BN29" s="35"/>
      <c r="BO29" s="36" t="s">
        <v>14</v>
      </c>
      <c r="BP29" s="109" t="s">
        <v>90</v>
      </c>
      <c r="BQ29" s="110" t="s">
        <v>82</v>
      </c>
      <c r="BR29" s="110" t="s">
        <v>82</v>
      </c>
      <c r="BS29" s="111" t="s">
        <v>90</v>
      </c>
      <c r="BT29" s="111" t="s">
        <v>90</v>
      </c>
      <c r="BU29" s="111" t="s">
        <v>90</v>
      </c>
      <c r="BV29" s="111" t="s">
        <v>90</v>
      </c>
      <c r="BW29" s="111" t="s">
        <v>90</v>
      </c>
      <c r="BX29" s="111" t="s">
        <v>90</v>
      </c>
      <c r="BY29" s="112" t="s">
        <v>90</v>
      </c>
      <c r="BZ29" s="34">
        <f t="shared" si="195"/>
        <v>0</v>
      </c>
      <c r="CA29" s="112">
        <f t="shared" si="195"/>
        <v>0</v>
      </c>
      <c r="CB29" s="109">
        <f t="shared" si="78"/>
        <v>0</v>
      </c>
      <c r="CC29" s="110" t="s">
        <v>82</v>
      </c>
      <c r="CD29" s="110" t="s">
        <v>82</v>
      </c>
      <c r="CE29" s="111">
        <v>0</v>
      </c>
      <c r="CF29" s="111">
        <v>0</v>
      </c>
      <c r="CG29" s="111">
        <v>0</v>
      </c>
      <c r="CH29" s="111">
        <v>0</v>
      </c>
      <c r="CI29" s="111">
        <v>0</v>
      </c>
      <c r="CJ29" s="111">
        <v>0</v>
      </c>
      <c r="CK29" s="112">
        <v>0</v>
      </c>
      <c r="CL29" s="34">
        <v>0</v>
      </c>
      <c r="CM29" s="112">
        <v>0</v>
      </c>
      <c r="CN29" s="34"/>
      <c r="CO29" s="33" t="s">
        <v>14</v>
      </c>
      <c r="CP29" s="109">
        <f t="shared" si="79"/>
        <v>0</v>
      </c>
      <c r="CQ29" s="110" t="s">
        <v>82</v>
      </c>
      <c r="CR29" s="110" t="s">
        <v>82</v>
      </c>
      <c r="CS29" s="111">
        <v>0</v>
      </c>
      <c r="CT29" s="111">
        <v>0</v>
      </c>
      <c r="CU29" s="111">
        <v>0</v>
      </c>
      <c r="CV29" s="111">
        <v>0</v>
      </c>
      <c r="CW29" s="111">
        <v>0</v>
      </c>
      <c r="CX29" s="111">
        <v>0</v>
      </c>
      <c r="CY29" s="112">
        <v>0</v>
      </c>
      <c r="CZ29" s="34">
        <v>0</v>
      </c>
      <c r="DA29" s="112">
        <v>0</v>
      </c>
      <c r="DB29" s="109">
        <f t="shared" si="80"/>
        <v>0</v>
      </c>
      <c r="DC29" s="110" t="s">
        <v>82</v>
      </c>
      <c r="DD29" s="110" t="s">
        <v>82</v>
      </c>
      <c r="DE29" s="111">
        <v>0</v>
      </c>
      <c r="DF29" s="111">
        <v>0</v>
      </c>
      <c r="DG29" s="111">
        <v>0</v>
      </c>
      <c r="DH29" s="111">
        <v>0</v>
      </c>
      <c r="DI29" s="111">
        <v>0</v>
      </c>
      <c r="DJ29" s="111">
        <v>0</v>
      </c>
      <c r="DK29" s="112">
        <v>0</v>
      </c>
      <c r="DL29" s="34">
        <v>0</v>
      </c>
      <c r="DM29" s="112">
        <v>0</v>
      </c>
      <c r="DN29" s="37"/>
      <c r="DO29" s="33" t="s">
        <v>14</v>
      </c>
      <c r="DP29" s="109" t="s">
        <v>90</v>
      </c>
      <c r="DQ29" s="110" t="s">
        <v>82</v>
      </c>
      <c r="DR29" s="110" t="s">
        <v>82</v>
      </c>
      <c r="DS29" s="111" t="s">
        <v>90</v>
      </c>
      <c r="DT29" s="111" t="s">
        <v>90</v>
      </c>
      <c r="DU29" s="111" t="s">
        <v>90</v>
      </c>
      <c r="DV29" s="111" t="s">
        <v>90</v>
      </c>
      <c r="DW29" s="111" t="s">
        <v>90</v>
      </c>
      <c r="DX29" s="111" t="s">
        <v>90</v>
      </c>
      <c r="DY29" s="112" t="s">
        <v>90</v>
      </c>
      <c r="DZ29" s="34" t="s">
        <v>90</v>
      </c>
      <c r="EA29" s="112">
        <v>0</v>
      </c>
      <c r="EB29" s="109" t="s">
        <v>90</v>
      </c>
      <c r="EC29" s="110" t="s">
        <v>82</v>
      </c>
      <c r="ED29" s="110" t="s">
        <v>82</v>
      </c>
      <c r="EE29" s="111" t="s">
        <v>90</v>
      </c>
      <c r="EF29" s="111" t="s">
        <v>90</v>
      </c>
      <c r="EG29" s="111" t="s">
        <v>90</v>
      </c>
      <c r="EH29" s="111" t="s">
        <v>90</v>
      </c>
      <c r="EI29" s="111" t="s">
        <v>90</v>
      </c>
      <c r="EJ29" s="111" t="s">
        <v>90</v>
      </c>
      <c r="EK29" s="112" t="s">
        <v>90</v>
      </c>
      <c r="EL29" s="34" t="s">
        <v>90</v>
      </c>
      <c r="EM29" s="112">
        <f t="shared" si="31"/>
        <v>0</v>
      </c>
      <c r="EN29" s="37"/>
      <c r="EO29" s="33" t="s">
        <v>14</v>
      </c>
      <c r="EP29" s="109">
        <f t="shared" si="81"/>
        <v>0</v>
      </c>
      <c r="EQ29" s="110" t="s">
        <v>82</v>
      </c>
      <c r="ER29" s="110" t="s">
        <v>82</v>
      </c>
      <c r="ES29" s="111">
        <v>0</v>
      </c>
      <c r="ET29" s="111">
        <v>0</v>
      </c>
      <c r="EU29" s="111">
        <v>0</v>
      </c>
      <c r="EV29" s="111">
        <v>0</v>
      </c>
      <c r="EW29" s="111">
        <v>0</v>
      </c>
      <c r="EX29" s="111">
        <v>0</v>
      </c>
      <c r="EY29" s="112">
        <v>0</v>
      </c>
      <c r="EZ29" s="34">
        <v>0</v>
      </c>
      <c r="FA29" s="112">
        <v>0</v>
      </c>
      <c r="FB29" s="109">
        <f t="shared" si="82"/>
        <v>0</v>
      </c>
      <c r="FC29" s="110" t="s">
        <v>82</v>
      </c>
      <c r="FD29" s="110" t="s">
        <v>82</v>
      </c>
      <c r="FE29" s="111">
        <v>0</v>
      </c>
      <c r="FF29" s="111">
        <v>0</v>
      </c>
      <c r="FG29" s="111">
        <v>0</v>
      </c>
      <c r="FH29" s="111">
        <v>0</v>
      </c>
      <c r="FI29" s="111">
        <v>0</v>
      </c>
      <c r="FJ29" s="111">
        <v>0</v>
      </c>
      <c r="FK29" s="112">
        <v>0</v>
      </c>
      <c r="FL29" s="34">
        <v>0</v>
      </c>
      <c r="FM29" s="112">
        <v>0</v>
      </c>
      <c r="FN29" s="37"/>
      <c r="FO29" s="33" t="s">
        <v>14</v>
      </c>
      <c r="FP29" s="109">
        <f t="shared" si="83"/>
        <v>0</v>
      </c>
      <c r="FQ29" s="110" t="s">
        <v>82</v>
      </c>
      <c r="FR29" s="110" t="s">
        <v>82</v>
      </c>
      <c r="FS29" s="111">
        <v>0</v>
      </c>
      <c r="FT29" s="111">
        <v>0</v>
      </c>
      <c r="FU29" s="111">
        <v>0</v>
      </c>
      <c r="FV29" s="111">
        <v>0</v>
      </c>
      <c r="FW29" s="111">
        <v>0</v>
      </c>
      <c r="FX29" s="111">
        <v>0</v>
      </c>
      <c r="FY29" s="112">
        <v>0</v>
      </c>
      <c r="FZ29" s="34">
        <v>0</v>
      </c>
      <c r="GA29" s="112">
        <v>0</v>
      </c>
      <c r="GB29" s="109">
        <f t="shared" si="84"/>
        <v>0</v>
      </c>
      <c r="GC29" s="110" t="s">
        <v>82</v>
      </c>
      <c r="GD29" s="110" t="s">
        <v>82</v>
      </c>
      <c r="GE29" s="111">
        <v>0</v>
      </c>
      <c r="GF29" s="111">
        <v>0</v>
      </c>
      <c r="GG29" s="111">
        <v>0</v>
      </c>
      <c r="GH29" s="111">
        <v>0</v>
      </c>
      <c r="GI29" s="111">
        <v>0</v>
      </c>
      <c r="GJ29" s="111">
        <v>0</v>
      </c>
      <c r="GK29" s="112">
        <v>0</v>
      </c>
      <c r="GL29" s="34">
        <v>0</v>
      </c>
      <c r="GM29" s="112">
        <v>0</v>
      </c>
      <c r="GN29" s="11"/>
      <c r="GO29" s="33" t="s">
        <v>14</v>
      </c>
      <c r="GP29" s="109">
        <f t="shared" si="85"/>
        <v>0</v>
      </c>
      <c r="GQ29" s="110" t="s">
        <v>82</v>
      </c>
      <c r="GR29" s="110" t="s">
        <v>82</v>
      </c>
      <c r="GS29" s="111">
        <v>0</v>
      </c>
      <c r="GT29" s="111">
        <v>0</v>
      </c>
      <c r="GU29" s="111">
        <v>0</v>
      </c>
      <c r="GV29" s="111">
        <v>0</v>
      </c>
      <c r="GW29" s="111">
        <v>0</v>
      </c>
      <c r="GX29" s="111">
        <v>0</v>
      </c>
      <c r="GY29" s="112">
        <v>0</v>
      </c>
      <c r="GZ29" s="34">
        <v>0</v>
      </c>
      <c r="HA29" s="112">
        <v>0</v>
      </c>
      <c r="HB29" s="109">
        <f t="shared" si="86"/>
        <v>0</v>
      </c>
      <c r="HC29" s="110" t="s">
        <v>82</v>
      </c>
      <c r="HD29" s="110" t="s">
        <v>82</v>
      </c>
      <c r="HE29" s="111">
        <v>0</v>
      </c>
      <c r="HF29" s="111">
        <v>0</v>
      </c>
      <c r="HG29" s="111">
        <v>0</v>
      </c>
      <c r="HH29" s="111">
        <v>0</v>
      </c>
      <c r="HI29" s="111">
        <v>0</v>
      </c>
      <c r="HJ29" s="111">
        <v>0</v>
      </c>
      <c r="HK29" s="112">
        <v>0</v>
      </c>
      <c r="HL29" s="34">
        <v>0</v>
      </c>
      <c r="HM29" s="112">
        <v>0</v>
      </c>
    </row>
    <row r="30" spans="1:221" ht="36" customHeight="1">
      <c r="A30" s="33" t="s">
        <v>13</v>
      </c>
      <c r="B30" s="109">
        <f>B31</f>
        <v>27</v>
      </c>
      <c r="C30" s="110" t="str">
        <f t="shared" ref="C30:K30" si="219">C31</f>
        <v>・</v>
      </c>
      <c r="D30" s="110" t="str">
        <f t="shared" si="219"/>
        <v>・</v>
      </c>
      <c r="E30" s="111">
        <f t="shared" si="219"/>
        <v>4</v>
      </c>
      <c r="F30" s="111">
        <f t="shared" si="219"/>
        <v>7</v>
      </c>
      <c r="G30" s="111">
        <f t="shared" si="219"/>
        <v>16</v>
      </c>
      <c r="H30" s="111" t="str">
        <f t="shared" si="219"/>
        <v>-</v>
      </c>
      <c r="I30" s="111" t="str">
        <f t="shared" si="219"/>
        <v>-</v>
      </c>
      <c r="J30" s="111" t="str">
        <f t="shared" si="219"/>
        <v>-</v>
      </c>
      <c r="K30" s="112" t="str">
        <f t="shared" si="219"/>
        <v>-</v>
      </c>
      <c r="L30" s="34">
        <f>L31</f>
        <v>27</v>
      </c>
      <c r="M30" s="112">
        <f t="shared" si="18"/>
        <v>0</v>
      </c>
      <c r="N30" s="35"/>
      <c r="O30" s="36" t="s">
        <v>13</v>
      </c>
      <c r="P30" s="109">
        <f t="shared" ref="P30:Z30" si="220">P31</f>
        <v>1</v>
      </c>
      <c r="Q30" s="110" t="str">
        <f t="shared" si="220"/>
        <v>・</v>
      </c>
      <c r="R30" s="110" t="str">
        <f t="shared" si="220"/>
        <v>・</v>
      </c>
      <c r="S30" s="111" t="str">
        <f t="shared" si="220"/>
        <v>-</v>
      </c>
      <c r="T30" s="111">
        <f t="shared" si="220"/>
        <v>1</v>
      </c>
      <c r="U30" s="111" t="str">
        <f t="shared" si="220"/>
        <v>-</v>
      </c>
      <c r="V30" s="111" t="str">
        <f t="shared" si="220"/>
        <v>-</v>
      </c>
      <c r="W30" s="111" t="str">
        <f t="shared" si="220"/>
        <v>-</v>
      </c>
      <c r="X30" s="111" t="str">
        <f t="shared" si="220"/>
        <v>-</v>
      </c>
      <c r="Y30" s="112" t="str">
        <f t="shared" si="220"/>
        <v>-</v>
      </c>
      <c r="Z30" s="34">
        <f t="shared" si="220"/>
        <v>1</v>
      </c>
      <c r="AA30" s="112">
        <f t="shared" si="20"/>
        <v>0</v>
      </c>
      <c r="AB30" s="109">
        <f t="shared" ref="AB30:AL30" si="221">AB31</f>
        <v>1</v>
      </c>
      <c r="AC30" s="110" t="str">
        <f t="shared" si="221"/>
        <v>・</v>
      </c>
      <c r="AD30" s="110" t="str">
        <f t="shared" si="221"/>
        <v>・</v>
      </c>
      <c r="AE30" s="111" t="str">
        <f t="shared" si="221"/>
        <v>-</v>
      </c>
      <c r="AF30" s="111">
        <f t="shared" si="221"/>
        <v>1</v>
      </c>
      <c r="AG30" s="111" t="str">
        <f t="shared" si="221"/>
        <v>-</v>
      </c>
      <c r="AH30" s="111" t="str">
        <f t="shared" si="221"/>
        <v>-</v>
      </c>
      <c r="AI30" s="111" t="str">
        <f t="shared" si="221"/>
        <v>-</v>
      </c>
      <c r="AJ30" s="111" t="str">
        <f t="shared" si="221"/>
        <v>-</v>
      </c>
      <c r="AK30" s="112" t="str">
        <f t="shared" si="221"/>
        <v>-</v>
      </c>
      <c r="AL30" s="34">
        <f t="shared" si="221"/>
        <v>1</v>
      </c>
      <c r="AM30" s="112">
        <f t="shared" si="22"/>
        <v>0</v>
      </c>
      <c r="AN30" s="37"/>
      <c r="AO30" s="33" t="s">
        <v>13</v>
      </c>
      <c r="AP30" s="109" t="str">
        <f t="shared" ref="AP30:AY30" si="222">AP31</f>
        <v>-</v>
      </c>
      <c r="AQ30" s="110" t="s">
        <v>82</v>
      </c>
      <c r="AR30" s="110" t="s">
        <v>82</v>
      </c>
      <c r="AS30" s="111" t="str">
        <f t="shared" si="222"/>
        <v>-</v>
      </c>
      <c r="AT30" s="111" t="str">
        <f t="shared" si="222"/>
        <v>-</v>
      </c>
      <c r="AU30" s="111" t="str">
        <f t="shared" si="222"/>
        <v>-</v>
      </c>
      <c r="AV30" s="111" t="str">
        <f t="shared" si="222"/>
        <v>-</v>
      </c>
      <c r="AW30" s="111" t="str">
        <f t="shared" si="222"/>
        <v>-</v>
      </c>
      <c r="AX30" s="111" t="str">
        <f t="shared" si="222"/>
        <v>-</v>
      </c>
      <c r="AY30" s="112" t="str">
        <f t="shared" si="222"/>
        <v>-</v>
      </c>
      <c r="AZ30" s="34">
        <f t="shared" ref="AZ30:BA30" si="223">SUM(AZ31)</f>
        <v>0</v>
      </c>
      <c r="BA30" s="112">
        <f t="shared" si="223"/>
        <v>0</v>
      </c>
      <c r="BB30" s="109">
        <f t="shared" ref="BB30:BL30" si="224">BB31</f>
        <v>0</v>
      </c>
      <c r="BC30" s="110" t="s">
        <v>82</v>
      </c>
      <c r="BD30" s="110" t="s">
        <v>82</v>
      </c>
      <c r="BE30" s="111" t="str">
        <f t="shared" si="224"/>
        <v>-</v>
      </c>
      <c r="BF30" s="111">
        <f t="shared" si="224"/>
        <v>0</v>
      </c>
      <c r="BG30" s="111" t="str">
        <f t="shared" si="224"/>
        <v>-</v>
      </c>
      <c r="BH30" s="111" t="str">
        <f t="shared" si="224"/>
        <v>-</v>
      </c>
      <c r="BI30" s="111" t="str">
        <f t="shared" si="224"/>
        <v>-</v>
      </c>
      <c r="BJ30" s="111" t="str">
        <f t="shared" si="224"/>
        <v>-</v>
      </c>
      <c r="BK30" s="112" t="str">
        <f t="shared" si="224"/>
        <v>-</v>
      </c>
      <c r="BL30" s="34">
        <f t="shared" si="224"/>
        <v>0</v>
      </c>
      <c r="BM30" s="112">
        <f t="shared" si="160"/>
        <v>0</v>
      </c>
      <c r="BN30" s="35"/>
      <c r="BO30" s="36" t="s">
        <v>13</v>
      </c>
      <c r="BP30" s="109" t="str">
        <f t="shared" ref="BP30:BY30" si="225">BP31</f>
        <v>-</v>
      </c>
      <c r="BQ30" s="110" t="s">
        <v>82</v>
      </c>
      <c r="BR30" s="110" t="s">
        <v>82</v>
      </c>
      <c r="BS30" s="111" t="str">
        <f t="shared" si="225"/>
        <v>-</v>
      </c>
      <c r="BT30" s="111" t="str">
        <f t="shared" si="225"/>
        <v>-</v>
      </c>
      <c r="BU30" s="111" t="str">
        <f t="shared" si="225"/>
        <v>-</v>
      </c>
      <c r="BV30" s="111" t="str">
        <f t="shared" si="225"/>
        <v>-</v>
      </c>
      <c r="BW30" s="111" t="str">
        <f t="shared" si="225"/>
        <v>-</v>
      </c>
      <c r="BX30" s="111" t="str">
        <f t="shared" si="225"/>
        <v>-</v>
      </c>
      <c r="BY30" s="112" t="str">
        <f t="shared" si="225"/>
        <v>-</v>
      </c>
      <c r="BZ30" s="34">
        <f t="shared" si="195"/>
        <v>0</v>
      </c>
      <c r="CA30" s="112">
        <f t="shared" si="195"/>
        <v>0</v>
      </c>
      <c r="CB30" s="109">
        <f t="shared" si="78"/>
        <v>0</v>
      </c>
      <c r="CC30" s="110" t="s">
        <v>82</v>
      </c>
      <c r="CD30" s="110" t="s">
        <v>82</v>
      </c>
      <c r="CE30" s="111">
        <f t="shared" ref="CE30:CM30" si="226">SUM(CE31)</f>
        <v>0</v>
      </c>
      <c r="CF30" s="111">
        <f t="shared" si="226"/>
        <v>0</v>
      </c>
      <c r="CG30" s="111">
        <f t="shared" si="226"/>
        <v>0</v>
      </c>
      <c r="CH30" s="111">
        <f t="shared" si="226"/>
        <v>0</v>
      </c>
      <c r="CI30" s="111">
        <f t="shared" si="226"/>
        <v>0</v>
      </c>
      <c r="CJ30" s="111">
        <f t="shared" si="226"/>
        <v>0</v>
      </c>
      <c r="CK30" s="112">
        <f t="shared" si="226"/>
        <v>0</v>
      </c>
      <c r="CL30" s="34">
        <f t="shared" si="226"/>
        <v>0</v>
      </c>
      <c r="CM30" s="112">
        <f t="shared" si="226"/>
        <v>0</v>
      </c>
      <c r="CN30" s="34"/>
      <c r="CO30" s="33" t="s">
        <v>13</v>
      </c>
      <c r="CP30" s="109">
        <f t="shared" si="79"/>
        <v>0</v>
      </c>
      <c r="CQ30" s="110" t="s">
        <v>82</v>
      </c>
      <c r="CR30" s="110" t="s">
        <v>82</v>
      </c>
      <c r="CS30" s="111">
        <f t="shared" ref="CS30:DA30" si="227">SUM(CS31)</f>
        <v>0</v>
      </c>
      <c r="CT30" s="111">
        <f t="shared" si="227"/>
        <v>0</v>
      </c>
      <c r="CU30" s="111">
        <f t="shared" si="227"/>
        <v>0</v>
      </c>
      <c r="CV30" s="111">
        <f t="shared" si="227"/>
        <v>0</v>
      </c>
      <c r="CW30" s="111">
        <f t="shared" si="227"/>
        <v>0</v>
      </c>
      <c r="CX30" s="111">
        <f t="shared" si="227"/>
        <v>0</v>
      </c>
      <c r="CY30" s="112">
        <f t="shared" si="227"/>
        <v>0</v>
      </c>
      <c r="CZ30" s="34">
        <f t="shared" si="227"/>
        <v>0</v>
      </c>
      <c r="DA30" s="112">
        <f t="shared" si="227"/>
        <v>0</v>
      </c>
      <c r="DB30" s="109">
        <f t="shared" si="80"/>
        <v>0</v>
      </c>
      <c r="DC30" s="110" t="s">
        <v>82</v>
      </c>
      <c r="DD30" s="110" t="s">
        <v>82</v>
      </c>
      <c r="DE30" s="111">
        <f t="shared" ref="DE30:DM30" si="228">SUM(DE31)</f>
        <v>0</v>
      </c>
      <c r="DF30" s="111">
        <f t="shared" si="228"/>
        <v>0</v>
      </c>
      <c r="DG30" s="111">
        <f t="shared" si="228"/>
        <v>0</v>
      </c>
      <c r="DH30" s="111">
        <f t="shared" si="228"/>
        <v>0</v>
      </c>
      <c r="DI30" s="111">
        <f t="shared" si="228"/>
        <v>0</v>
      </c>
      <c r="DJ30" s="111">
        <f t="shared" si="228"/>
        <v>0</v>
      </c>
      <c r="DK30" s="112">
        <f t="shared" si="228"/>
        <v>0</v>
      </c>
      <c r="DL30" s="34">
        <f t="shared" si="228"/>
        <v>0</v>
      </c>
      <c r="DM30" s="112">
        <f t="shared" si="228"/>
        <v>0</v>
      </c>
      <c r="DN30" s="37"/>
      <c r="DO30" s="33" t="s">
        <v>13</v>
      </c>
      <c r="DP30" s="109">
        <f t="shared" ref="DP30:DZ30" si="229">DP31</f>
        <v>0</v>
      </c>
      <c r="DQ30" s="110" t="s">
        <v>82</v>
      </c>
      <c r="DR30" s="110" t="s">
        <v>82</v>
      </c>
      <c r="DS30" s="111" t="str">
        <f t="shared" si="229"/>
        <v>-</v>
      </c>
      <c r="DT30" s="111">
        <f t="shared" si="229"/>
        <v>0</v>
      </c>
      <c r="DU30" s="111" t="str">
        <f t="shared" si="229"/>
        <v>-</v>
      </c>
      <c r="DV30" s="111" t="str">
        <f t="shared" si="229"/>
        <v>-</v>
      </c>
      <c r="DW30" s="111" t="str">
        <f t="shared" si="229"/>
        <v>-</v>
      </c>
      <c r="DX30" s="111" t="str">
        <f t="shared" si="229"/>
        <v>-</v>
      </c>
      <c r="DY30" s="112" t="str">
        <f t="shared" si="229"/>
        <v>-</v>
      </c>
      <c r="DZ30" s="34">
        <f t="shared" si="229"/>
        <v>0</v>
      </c>
      <c r="EA30" s="112">
        <f t="shared" ref="EA30" si="230">SUM(EA31)</f>
        <v>0</v>
      </c>
      <c r="EB30" s="109">
        <f t="shared" ref="EB30:EL30" si="231">EB31</f>
        <v>1</v>
      </c>
      <c r="EC30" s="110" t="str">
        <f t="shared" si="231"/>
        <v>・</v>
      </c>
      <c r="ED30" s="110" t="str">
        <f t="shared" si="231"/>
        <v>・</v>
      </c>
      <c r="EE30" s="111" t="str">
        <f t="shared" si="231"/>
        <v>-</v>
      </c>
      <c r="EF30" s="111">
        <f t="shared" si="231"/>
        <v>1</v>
      </c>
      <c r="EG30" s="111" t="str">
        <f t="shared" si="231"/>
        <v>-</v>
      </c>
      <c r="EH30" s="111" t="str">
        <f t="shared" si="231"/>
        <v>-</v>
      </c>
      <c r="EI30" s="111" t="str">
        <f t="shared" si="231"/>
        <v>-</v>
      </c>
      <c r="EJ30" s="111" t="str">
        <f t="shared" si="231"/>
        <v>-</v>
      </c>
      <c r="EK30" s="112" t="str">
        <f t="shared" si="231"/>
        <v>-</v>
      </c>
      <c r="EL30" s="34">
        <f t="shared" si="231"/>
        <v>1</v>
      </c>
      <c r="EM30" s="112">
        <f t="shared" si="31"/>
        <v>0</v>
      </c>
      <c r="EN30" s="37"/>
      <c r="EO30" s="33" t="s">
        <v>13</v>
      </c>
      <c r="EP30" s="109">
        <f t="shared" si="81"/>
        <v>0</v>
      </c>
      <c r="EQ30" s="110" t="s">
        <v>82</v>
      </c>
      <c r="ER30" s="110" t="s">
        <v>82</v>
      </c>
      <c r="ES30" s="111">
        <f t="shared" ref="ES30:FA30" si="232">SUM(ES31)</f>
        <v>0</v>
      </c>
      <c r="ET30" s="111">
        <f t="shared" si="232"/>
        <v>0</v>
      </c>
      <c r="EU30" s="111">
        <f t="shared" si="232"/>
        <v>0</v>
      </c>
      <c r="EV30" s="111">
        <f t="shared" si="232"/>
        <v>0</v>
      </c>
      <c r="EW30" s="111">
        <f t="shared" si="232"/>
        <v>0</v>
      </c>
      <c r="EX30" s="111">
        <f t="shared" si="232"/>
        <v>0</v>
      </c>
      <c r="EY30" s="112">
        <f t="shared" si="232"/>
        <v>0</v>
      </c>
      <c r="EZ30" s="34">
        <f t="shared" si="232"/>
        <v>0</v>
      </c>
      <c r="FA30" s="112">
        <f t="shared" si="232"/>
        <v>0</v>
      </c>
      <c r="FB30" s="109">
        <f t="shared" si="82"/>
        <v>0</v>
      </c>
      <c r="FC30" s="110" t="s">
        <v>82</v>
      </c>
      <c r="FD30" s="110" t="s">
        <v>82</v>
      </c>
      <c r="FE30" s="111">
        <f t="shared" ref="FE30:FM30" si="233">SUM(FE31)</f>
        <v>0</v>
      </c>
      <c r="FF30" s="111">
        <f t="shared" si="233"/>
        <v>0</v>
      </c>
      <c r="FG30" s="111">
        <f t="shared" si="233"/>
        <v>0</v>
      </c>
      <c r="FH30" s="111">
        <f t="shared" si="233"/>
        <v>0</v>
      </c>
      <c r="FI30" s="111">
        <f t="shared" si="233"/>
        <v>0</v>
      </c>
      <c r="FJ30" s="111">
        <f t="shared" si="233"/>
        <v>0</v>
      </c>
      <c r="FK30" s="112">
        <f t="shared" si="233"/>
        <v>0</v>
      </c>
      <c r="FL30" s="34">
        <f t="shared" si="233"/>
        <v>0</v>
      </c>
      <c r="FM30" s="112">
        <f t="shared" si="233"/>
        <v>0</v>
      </c>
      <c r="FN30" s="37"/>
      <c r="FO30" s="33" t="s">
        <v>13</v>
      </c>
      <c r="FP30" s="109">
        <f t="shared" si="83"/>
        <v>0</v>
      </c>
      <c r="FQ30" s="110" t="s">
        <v>82</v>
      </c>
      <c r="FR30" s="110" t="s">
        <v>82</v>
      </c>
      <c r="FS30" s="111">
        <f t="shared" ref="FS30:GA30" si="234">SUM(FS31)</f>
        <v>0</v>
      </c>
      <c r="FT30" s="111">
        <f t="shared" si="234"/>
        <v>0</v>
      </c>
      <c r="FU30" s="111">
        <f t="shared" si="234"/>
        <v>0</v>
      </c>
      <c r="FV30" s="111">
        <f t="shared" si="234"/>
        <v>0</v>
      </c>
      <c r="FW30" s="111">
        <f t="shared" si="234"/>
        <v>0</v>
      </c>
      <c r="FX30" s="111">
        <f t="shared" si="234"/>
        <v>0</v>
      </c>
      <c r="FY30" s="112">
        <f t="shared" si="234"/>
        <v>0</v>
      </c>
      <c r="FZ30" s="34">
        <f t="shared" si="234"/>
        <v>0</v>
      </c>
      <c r="GA30" s="112">
        <f t="shared" si="234"/>
        <v>0</v>
      </c>
      <c r="GB30" s="109">
        <f t="shared" si="84"/>
        <v>0</v>
      </c>
      <c r="GC30" s="110" t="s">
        <v>82</v>
      </c>
      <c r="GD30" s="110" t="s">
        <v>82</v>
      </c>
      <c r="GE30" s="111">
        <f t="shared" ref="GE30:GM30" si="235">SUM(GE31)</f>
        <v>0</v>
      </c>
      <c r="GF30" s="111">
        <f t="shared" si="235"/>
        <v>0</v>
      </c>
      <c r="GG30" s="111">
        <f t="shared" si="235"/>
        <v>0</v>
      </c>
      <c r="GH30" s="111">
        <f t="shared" si="235"/>
        <v>0</v>
      </c>
      <c r="GI30" s="111">
        <f t="shared" si="235"/>
        <v>0</v>
      </c>
      <c r="GJ30" s="111">
        <f t="shared" si="235"/>
        <v>0</v>
      </c>
      <c r="GK30" s="112">
        <f t="shared" si="235"/>
        <v>0</v>
      </c>
      <c r="GL30" s="34">
        <f t="shared" si="235"/>
        <v>0</v>
      </c>
      <c r="GM30" s="112">
        <f t="shared" si="235"/>
        <v>0</v>
      </c>
      <c r="GN30" s="11"/>
      <c r="GO30" s="33" t="s">
        <v>13</v>
      </c>
      <c r="GP30" s="109">
        <f t="shared" si="85"/>
        <v>0</v>
      </c>
      <c r="GQ30" s="110" t="s">
        <v>82</v>
      </c>
      <c r="GR30" s="110" t="s">
        <v>82</v>
      </c>
      <c r="GS30" s="111">
        <f t="shared" ref="GS30:HA30" si="236">SUM(GS31)</f>
        <v>0</v>
      </c>
      <c r="GT30" s="111">
        <f t="shared" si="236"/>
        <v>0</v>
      </c>
      <c r="GU30" s="111">
        <f t="shared" si="236"/>
        <v>0</v>
      </c>
      <c r="GV30" s="111">
        <f t="shared" si="236"/>
        <v>0</v>
      </c>
      <c r="GW30" s="111">
        <f t="shared" si="236"/>
        <v>0</v>
      </c>
      <c r="GX30" s="111">
        <f t="shared" si="236"/>
        <v>0</v>
      </c>
      <c r="GY30" s="112">
        <f t="shared" si="236"/>
        <v>0</v>
      </c>
      <c r="GZ30" s="34">
        <f t="shared" si="236"/>
        <v>0</v>
      </c>
      <c r="HA30" s="112">
        <f t="shared" si="236"/>
        <v>0</v>
      </c>
      <c r="HB30" s="109">
        <f t="shared" si="86"/>
        <v>0</v>
      </c>
      <c r="HC30" s="110" t="s">
        <v>82</v>
      </c>
      <c r="HD30" s="110" t="s">
        <v>82</v>
      </c>
      <c r="HE30" s="111">
        <f t="shared" ref="HE30:HM30" si="237">SUM(HE31)</f>
        <v>0</v>
      </c>
      <c r="HF30" s="111">
        <f t="shared" si="237"/>
        <v>0</v>
      </c>
      <c r="HG30" s="111">
        <f t="shared" si="237"/>
        <v>0</v>
      </c>
      <c r="HH30" s="111">
        <f t="shared" si="237"/>
        <v>0</v>
      </c>
      <c r="HI30" s="111">
        <f t="shared" si="237"/>
        <v>0</v>
      </c>
      <c r="HJ30" s="111">
        <f t="shared" si="237"/>
        <v>0</v>
      </c>
      <c r="HK30" s="112">
        <f t="shared" si="237"/>
        <v>0</v>
      </c>
      <c r="HL30" s="34">
        <f t="shared" si="237"/>
        <v>0</v>
      </c>
      <c r="HM30" s="112">
        <f t="shared" si="237"/>
        <v>0</v>
      </c>
    </row>
    <row r="31" spans="1:221" ht="36" customHeight="1" thickBot="1">
      <c r="A31" s="42" t="s">
        <v>12</v>
      </c>
      <c r="B31" s="124">
        <v>27</v>
      </c>
      <c r="C31" s="125" t="s">
        <v>82</v>
      </c>
      <c r="D31" s="125" t="s">
        <v>82</v>
      </c>
      <c r="E31" s="126">
        <v>4</v>
      </c>
      <c r="F31" s="126">
        <v>7</v>
      </c>
      <c r="G31" s="126">
        <v>16</v>
      </c>
      <c r="H31" s="126" t="s">
        <v>90</v>
      </c>
      <c r="I31" s="126" t="s">
        <v>90</v>
      </c>
      <c r="J31" s="126" t="s">
        <v>90</v>
      </c>
      <c r="K31" s="90" t="s">
        <v>90</v>
      </c>
      <c r="L31" s="89">
        <v>27</v>
      </c>
      <c r="M31" s="90">
        <f t="shared" si="18"/>
        <v>0</v>
      </c>
      <c r="N31" s="43"/>
      <c r="O31" s="44" t="s">
        <v>12</v>
      </c>
      <c r="P31" s="124">
        <v>1</v>
      </c>
      <c r="Q31" s="125" t="s">
        <v>82</v>
      </c>
      <c r="R31" s="125" t="s">
        <v>82</v>
      </c>
      <c r="S31" s="126" t="s">
        <v>90</v>
      </c>
      <c r="T31" s="126">
        <v>1</v>
      </c>
      <c r="U31" s="126" t="s">
        <v>90</v>
      </c>
      <c r="V31" s="126" t="s">
        <v>90</v>
      </c>
      <c r="W31" s="126" t="s">
        <v>90</v>
      </c>
      <c r="X31" s="126" t="s">
        <v>90</v>
      </c>
      <c r="Y31" s="90" t="s">
        <v>90</v>
      </c>
      <c r="Z31" s="89">
        <v>1</v>
      </c>
      <c r="AA31" s="90">
        <f t="shared" si="20"/>
        <v>0</v>
      </c>
      <c r="AB31" s="124">
        <v>1</v>
      </c>
      <c r="AC31" s="125" t="s">
        <v>82</v>
      </c>
      <c r="AD31" s="125" t="s">
        <v>82</v>
      </c>
      <c r="AE31" s="126" t="s">
        <v>90</v>
      </c>
      <c r="AF31" s="126">
        <v>1</v>
      </c>
      <c r="AG31" s="126" t="s">
        <v>90</v>
      </c>
      <c r="AH31" s="126" t="s">
        <v>90</v>
      </c>
      <c r="AI31" s="126" t="s">
        <v>90</v>
      </c>
      <c r="AJ31" s="126" t="s">
        <v>90</v>
      </c>
      <c r="AK31" s="90" t="s">
        <v>90</v>
      </c>
      <c r="AL31" s="89">
        <v>1</v>
      </c>
      <c r="AM31" s="90">
        <f t="shared" si="22"/>
        <v>0</v>
      </c>
      <c r="AN31" s="45"/>
      <c r="AO31" s="42" t="s">
        <v>12</v>
      </c>
      <c r="AP31" s="124" t="s">
        <v>90</v>
      </c>
      <c r="AQ31" s="125" t="s">
        <v>82</v>
      </c>
      <c r="AR31" s="125" t="s">
        <v>82</v>
      </c>
      <c r="AS31" s="126" t="s">
        <v>90</v>
      </c>
      <c r="AT31" s="126" t="s">
        <v>90</v>
      </c>
      <c r="AU31" s="126" t="s">
        <v>90</v>
      </c>
      <c r="AV31" s="126" t="s">
        <v>90</v>
      </c>
      <c r="AW31" s="126" t="s">
        <v>90</v>
      </c>
      <c r="AX31" s="126" t="s">
        <v>90</v>
      </c>
      <c r="AY31" s="90" t="s">
        <v>90</v>
      </c>
      <c r="AZ31" s="89">
        <v>0</v>
      </c>
      <c r="BA31" s="90">
        <v>0</v>
      </c>
      <c r="BB31" s="124">
        <v>0</v>
      </c>
      <c r="BC31" s="125" t="s">
        <v>82</v>
      </c>
      <c r="BD31" s="125" t="s">
        <v>82</v>
      </c>
      <c r="BE31" s="126" t="s">
        <v>90</v>
      </c>
      <c r="BF31" s="126">
        <v>0</v>
      </c>
      <c r="BG31" s="126" t="s">
        <v>90</v>
      </c>
      <c r="BH31" s="126" t="s">
        <v>90</v>
      </c>
      <c r="BI31" s="126" t="s">
        <v>90</v>
      </c>
      <c r="BJ31" s="126" t="s">
        <v>90</v>
      </c>
      <c r="BK31" s="90" t="s">
        <v>90</v>
      </c>
      <c r="BL31" s="89">
        <v>0</v>
      </c>
      <c r="BM31" s="90">
        <f t="shared" si="160"/>
        <v>0</v>
      </c>
      <c r="BN31" s="43"/>
      <c r="BO31" s="44" t="s">
        <v>12</v>
      </c>
      <c r="BP31" s="124" t="s">
        <v>90</v>
      </c>
      <c r="BQ31" s="125" t="s">
        <v>82</v>
      </c>
      <c r="BR31" s="125" t="s">
        <v>82</v>
      </c>
      <c r="BS31" s="126" t="s">
        <v>90</v>
      </c>
      <c r="BT31" s="126" t="s">
        <v>90</v>
      </c>
      <c r="BU31" s="126" t="s">
        <v>90</v>
      </c>
      <c r="BV31" s="126" t="s">
        <v>90</v>
      </c>
      <c r="BW31" s="126" t="s">
        <v>90</v>
      </c>
      <c r="BX31" s="126" t="s">
        <v>90</v>
      </c>
      <c r="BY31" s="90" t="s">
        <v>90</v>
      </c>
      <c r="BZ31" s="89">
        <f t="shared" si="195"/>
        <v>0</v>
      </c>
      <c r="CA31" s="90">
        <f t="shared" si="195"/>
        <v>0</v>
      </c>
      <c r="CB31" s="124">
        <f t="shared" si="78"/>
        <v>0</v>
      </c>
      <c r="CC31" s="125" t="s">
        <v>82</v>
      </c>
      <c r="CD31" s="125" t="s">
        <v>82</v>
      </c>
      <c r="CE31" s="126">
        <v>0</v>
      </c>
      <c r="CF31" s="126">
        <v>0</v>
      </c>
      <c r="CG31" s="126">
        <v>0</v>
      </c>
      <c r="CH31" s="126">
        <v>0</v>
      </c>
      <c r="CI31" s="126">
        <v>0</v>
      </c>
      <c r="CJ31" s="126">
        <v>0</v>
      </c>
      <c r="CK31" s="90">
        <v>0</v>
      </c>
      <c r="CL31" s="89">
        <v>0</v>
      </c>
      <c r="CM31" s="90">
        <v>0</v>
      </c>
      <c r="CN31" s="46"/>
      <c r="CO31" s="42" t="s">
        <v>12</v>
      </c>
      <c r="CP31" s="124">
        <f t="shared" si="79"/>
        <v>0</v>
      </c>
      <c r="CQ31" s="125" t="s">
        <v>82</v>
      </c>
      <c r="CR31" s="125" t="s">
        <v>82</v>
      </c>
      <c r="CS31" s="126">
        <v>0</v>
      </c>
      <c r="CT31" s="126">
        <v>0</v>
      </c>
      <c r="CU31" s="126">
        <v>0</v>
      </c>
      <c r="CV31" s="126">
        <v>0</v>
      </c>
      <c r="CW31" s="126">
        <v>0</v>
      </c>
      <c r="CX31" s="126">
        <v>0</v>
      </c>
      <c r="CY31" s="90">
        <v>0</v>
      </c>
      <c r="CZ31" s="89">
        <v>0</v>
      </c>
      <c r="DA31" s="90">
        <v>0</v>
      </c>
      <c r="DB31" s="124">
        <f t="shared" si="80"/>
        <v>0</v>
      </c>
      <c r="DC31" s="125" t="s">
        <v>82</v>
      </c>
      <c r="DD31" s="125" t="s">
        <v>82</v>
      </c>
      <c r="DE31" s="126">
        <v>0</v>
      </c>
      <c r="DF31" s="126">
        <v>0</v>
      </c>
      <c r="DG31" s="126">
        <v>0</v>
      </c>
      <c r="DH31" s="126">
        <v>0</v>
      </c>
      <c r="DI31" s="126">
        <v>0</v>
      </c>
      <c r="DJ31" s="126">
        <v>0</v>
      </c>
      <c r="DK31" s="90">
        <v>0</v>
      </c>
      <c r="DL31" s="89">
        <v>0</v>
      </c>
      <c r="DM31" s="90">
        <v>0</v>
      </c>
      <c r="DN31" s="45"/>
      <c r="DO31" s="42" t="s">
        <v>12</v>
      </c>
      <c r="DP31" s="124">
        <v>0</v>
      </c>
      <c r="DQ31" s="125" t="s">
        <v>82</v>
      </c>
      <c r="DR31" s="125" t="s">
        <v>82</v>
      </c>
      <c r="DS31" s="126" t="s">
        <v>90</v>
      </c>
      <c r="DT31" s="126">
        <v>0</v>
      </c>
      <c r="DU31" s="126" t="s">
        <v>90</v>
      </c>
      <c r="DV31" s="126" t="s">
        <v>90</v>
      </c>
      <c r="DW31" s="126" t="s">
        <v>90</v>
      </c>
      <c r="DX31" s="126" t="s">
        <v>90</v>
      </c>
      <c r="DY31" s="90" t="s">
        <v>90</v>
      </c>
      <c r="DZ31" s="89">
        <v>0</v>
      </c>
      <c r="EA31" s="90">
        <v>0</v>
      </c>
      <c r="EB31" s="124">
        <v>1</v>
      </c>
      <c r="EC31" s="125" t="s">
        <v>82</v>
      </c>
      <c r="ED31" s="125" t="s">
        <v>82</v>
      </c>
      <c r="EE31" s="126" t="s">
        <v>90</v>
      </c>
      <c r="EF31" s="126">
        <v>1</v>
      </c>
      <c r="EG31" s="126" t="s">
        <v>90</v>
      </c>
      <c r="EH31" s="126" t="s">
        <v>90</v>
      </c>
      <c r="EI31" s="126" t="s">
        <v>90</v>
      </c>
      <c r="EJ31" s="126" t="s">
        <v>90</v>
      </c>
      <c r="EK31" s="90" t="s">
        <v>90</v>
      </c>
      <c r="EL31" s="89">
        <v>1</v>
      </c>
      <c r="EM31" s="90">
        <f t="shared" si="31"/>
        <v>0</v>
      </c>
      <c r="EN31" s="45"/>
      <c r="EO31" s="42" t="s">
        <v>12</v>
      </c>
      <c r="EP31" s="124">
        <f t="shared" si="81"/>
        <v>0</v>
      </c>
      <c r="EQ31" s="125" t="s">
        <v>82</v>
      </c>
      <c r="ER31" s="125" t="s">
        <v>82</v>
      </c>
      <c r="ES31" s="126">
        <v>0</v>
      </c>
      <c r="ET31" s="126">
        <v>0</v>
      </c>
      <c r="EU31" s="126">
        <v>0</v>
      </c>
      <c r="EV31" s="126">
        <v>0</v>
      </c>
      <c r="EW31" s="126">
        <v>0</v>
      </c>
      <c r="EX31" s="126">
        <v>0</v>
      </c>
      <c r="EY31" s="90">
        <v>0</v>
      </c>
      <c r="EZ31" s="89">
        <v>0</v>
      </c>
      <c r="FA31" s="90">
        <v>0</v>
      </c>
      <c r="FB31" s="124">
        <f t="shared" si="82"/>
        <v>0</v>
      </c>
      <c r="FC31" s="125" t="s">
        <v>82</v>
      </c>
      <c r="FD31" s="125" t="s">
        <v>82</v>
      </c>
      <c r="FE31" s="126">
        <v>0</v>
      </c>
      <c r="FF31" s="126">
        <v>0</v>
      </c>
      <c r="FG31" s="126">
        <v>0</v>
      </c>
      <c r="FH31" s="126">
        <v>0</v>
      </c>
      <c r="FI31" s="126">
        <v>0</v>
      </c>
      <c r="FJ31" s="126">
        <v>0</v>
      </c>
      <c r="FK31" s="90">
        <v>0</v>
      </c>
      <c r="FL31" s="89">
        <v>0</v>
      </c>
      <c r="FM31" s="90">
        <v>0</v>
      </c>
      <c r="FN31" s="45"/>
      <c r="FO31" s="42" t="s">
        <v>12</v>
      </c>
      <c r="FP31" s="124">
        <f t="shared" si="83"/>
        <v>0</v>
      </c>
      <c r="FQ31" s="125" t="s">
        <v>82</v>
      </c>
      <c r="FR31" s="125" t="s">
        <v>82</v>
      </c>
      <c r="FS31" s="126">
        <v>0</v>
      </c>
      <c r="FT31" s="126">
        <v>0</v>
      </c>
      <c r="FU31" s="126">
        <v>0</v>
      </c>
      <c r="FV31" s="126">
        <v>0</v>
      </c>
      <c r="FW31" s="126">
        <v>0</v>
      </c>
      <c r="FX31" s="126">
        <v>0</v>
      </c>
      <c r="FY31" s="90">
        <v>0</v>
      </c>
      <c r="FZ31" s="89">
        <v>0</v>
      </c>
      <c r="GA31" s="90">
        <v>0</v>
      </c>
      <c r="GB31" s="124">
        <f t="shared" si="84"/>
        <v>0</v>
      </c>
      <c r="GC31" s="125" t="s">
        <v>82</v>
      </c>
      <c r="GD31" s="125" t="s">
        <v>82</v>
      </c>
      <c r="GE31" s="126">
        <v>0</v>
      </c>
      <c r="GF31" s="126">
        <v>0</v>
      </c>
      <c r="GG31" s="126">
        <v>0</v>
      </c>
      <c r="GH31" s="126">
        <v>0</v>
      </c>
      <c r="GI31" s="126">
        <v>0</v>
      </c>
      <c r="GJ31" s="126">
        <v>0</v>
      </c>
      <c r="GK31" s="90">
        <v>0</v>
      </c>
      <c r="GL31" s="89">
        <v>0</v>
      </c>
      <c r="GM31" s="90">
        <v>0</v>
      </c>
      <c r="GN31" s="1"/>
      <c r="GO31" s="42" t="s">
        <v>12</v>
      </c>
      <c r="GP31" s="124">
        <f t="shared" si="85"/>
        <v>0</v>
      </c>
      <c r="GQ31" s="125" t="s">
        <v>82</v>
      </c>
      <c r="GR31" s="125" t="s">
        <v>82</v>
      </c>
      <c r="GS31" s="126">
        <v>0</v>
      </c>
      <c r="GT31" s="126">
        <v>0</v>
      </c>
      <c r="GU31" s="126">
        <v>0</v>
      </c>
      <c r="GV31" s="126">
        <v>0</v>
      </c>
      <c r="GW31" s="126">
        <v>0</v>
      </c>
      <c r="GX31" s="126">
        <v>0</v>
      </c>
      <c r="GY31" s="90">
        <v>0</v>
      </c>
      <c r="GZ31" s="89">
        <v>0</v>
      </c>
      <c r="HA31" s="90">
        <v>0</v>
      </c>
      <c r="HB31" s="124">
        <f t="shared" si="86"/>
        <v>0</v>
      </c>
      <c r="HC31" s="125" t="s">
        <v>82</v>
      </c>
      <c r="HD31" s="125" t="s">
        <v>82</v>
      </c>
      <c r="HE31" s="126">
        <v>0</v>
      </c>
      <c r="HF31" s="126">
        <v>0</v>
      </c>
      <c r="HG31" s="126">
        <v>0</v>
      </c>
      <c r="HH31" s="126">
        <v>0</v>
      </c>
      <c r="HI31" s="126">
        <v>0</v>
      </c>
      <c r="HJ31" s="126">
        <v>0</v>
      </c>
      <c r="HK31" s="90">
        <v>0</v>
      </c>
      <c r="HL31" s="89">
        <v>0</v>
      </c>
      <c r="HM31" s="90">
        <v>0</v>
      </c>
    </row>
    <row r="32" spans="1:221" ht="36" customHeight="1">
      <c r="A32" s="47" t="s">
        <v>11</v>
      </c>
      <c r="B32" s="109">
        <f>SUM(B33:B36,B40)</f>
        <v>99</v>
      </c>
      <c r="C32" s="110">
        <f t="shared" ref="C32:K32" si="238">SUM(C33:C36,C40)</f>
        <v>0</v>
      </c>
      <c r="D32" s="110">
        <f t="shared" si="238"/>
        <v>0</v>
      </c>
      <c r="E32" s="111">
        <f t="shared" si="238"/>
        <v>33</v>
      </c>
      <c r="F32" s="111">
        <f t="shared" si="238"/>
        <v>31</v>
      </c>
      <c r="G32" s="111">
        <f t="shared" si="238"/>
        <v>18</v>
      </c>
      <c r="H32" s="111">
        <f t="shared" si="238"/>
        <v>16</v>
      </c>
      <c r="I32" s="111">
        <f t="shared" si="238"/>
        <v>0</v>
      </c>
      <c r="J32" s="111">
        <f t="shared" si="238"/>
        <v>1</v>
      </c>
      <c r="K32" s="112">
        <f t="shared" si="238"/>
        <v>0</v>
      </c>
      <c r="L32" s="34">
        <f>SUM(L33:L36,L40)</f>
        <v>99</v>
      </c>
      <c r="M32" s="113">
        <f t="shared" si="18"/>
        <v>0</v>
      </c>
      <c r="N32" s="35"/>
      <c r="O32" s="48" t="s">
        <v>10</v>
      </c>
      <c r="P32" s="109">
        <f t="shared" ref="P32:Z32" si="239">SUM(P33:P36,P40)</f>
        <v>0</v>
      </c>
      <c r="Q32" s="110">
        <f t="shared" si="239"/>
        <v>0</v>
      </c>
      <c r="R32" s="110">
        <f t="shared" si="239"/>
        <v>0</v>
      </c>
      <c r="S32" s="111">
        <f t="shared" si="239"/>
        <v>0</v>
      </c>
      <c r="T32" s="111">
        <f t="shared" si="239"/>
        <v>0</v>
      </c>
      <c r="U32" s="111">
        <f t="shared" si="239"/>
        <v>0</v>
      </c>
      <c r="V32" s="111">
        <f t="shared" si="239"/>
        <v>0</v>
      </c>
      <c r="W32" s="111">
        <f t="shared" si="239"/>
        <v>0</v>
      </c>
      <c r="X32" s="111">
        <f t="shared" si="239"/>
        <v>0</v>
      </c>
      <c r="Y32" s="112">
        <f t="shared" si="239"/>
        <v>0</v>
      </c>
      <c r="Z32" s="34">
        <f t="shared" si="239"/>
        <v>0</v>
      </c>
      <c r="AA32" s="113">
        <f t="shared" si="20"/>
        <v>0</v>
      </c>
      <c r="AB32" s="109">
        <f t="shared" ref="AB32:AL32" si="240">SUM(AB33:AB36,AB40)</f>
        <v>0</v>
      </c>
      <c r="AC32" s="110">
        <f t="shared" si="240"/>
        <v>0</v>
      </c>
      <c r="AD32" s="110">
        <f t="shared" si="240"/>
        <v>0</v>
      </c>
      <c r="AE32" s="111">
        <f t="shared" si="240"/>
        <v>0</v>
      </c>
      <c r="AF32" s="111">
        <f t="shared" si="240"/>
        <v>0</v>
      </c>
      <c r="AG32" s="111">
        <f t="shared" si="240"/>
        <v>0</v>
      </c>
      <c r="AH32" s="111">
        <f t="shared" si="240"/>
        <v>0</v>
      </c>
      <c r="AI32" s="111">
        <f t="shared" si="240"/>
        <v>0</v>
      </c>
      <c r="AJ32" s="111">
        <f t="shared" si="240"/>
        <v>0</v>
      </c>
      <c r="AK32" s="112">
        <f t="shared" si="240"/>
        <v>0</v>
      </c>
      <c r="AL32" s="34">
        <f t="shared" si="240"/>
        <v>0</v>
      </c>
      <c r="AM32" s="113">
        <f t="shared" si="22"/>
        <v>0</v>
      </c>
      <c r="AN32" s="37"/>
      <c r="AO32" s="47" t="s">
        <v>10</v>
      </c>
      <c r="AP32" s="109">
        <f t="shared" ref="AP32:AY32" si="241">SUM(AP33:AP36,AP40)</f>
        <v>0</v>
      </c>
      <c r="AQ32" s="110" t="s">
        <v>82</v>
      </c>
      <c r="AR32" s="110" t="s">
        <v>82</v>
      </c>
      <c r="AS32" s="111">
        <f t="shared" si="241"/>
        <v>0</v>
      </c>
      <c r="AT32" s="111">
        <f t="shared" si="241"/>
        <v>0</v>
      </c>
      <c r="AU32" s="111">
        <f t="shared" si="241"/>
        <v>0</v>
      </c>
      <c r="AV32" s="111">
        <f t="shared" si="241"/>
        <v>0</v>
      </c>
      <c r="AW32" s="111">
        <f t="shared" si="241"/>
        <v>0</v>
      </c>
      <c r="AX32" s="111">
        <f t="shared" si="241"/>
        <v>0</v>
      </c>
      <c r="AY32" s="112">
        <f t="shared" si="241"/>
        <v>0</v>
      </c>
      <c r="AZ32" s="34">
        <f t="shared" ref="AZ32:BL32" si="242">SUM(AZ33:AZ36,AZ40)</f>
        <v>0</v>
      </c>
      <c r="BA32" s="113">
        <f t="shared" si="242"/>
        <v>0</v>
      </c>
      <c r="BB32" s="109">
        <f t="shared" si="242"/>
        <v>0</v>
      </c>
      <c r="BC32" s="110" t="s">
        <v>82</v>
      </c>
      <c r="BD32" s="110" t="s">
        <v>82</v>
      </c>
      <c r="BE32" s="111">
        <f t="shared" si="242"/>
        <v>0</v>
      </c>
      <c r="BF32" s="111">
        <f t="shared" si="242"/>
        <v>0</v>
      </c>
      <c r="BG32" s="111">
        <f t="shared" si="242"/>
        <v>0</v>
      </c>
      <c r="BH32" s="111">
        <f t="shared" si="242"/>
        <v>0</v>
      </c>
      <c r="BI32" s="111">
        <f t="shared" si="242"/>
        <v>0</v>
      </c>
      <c r="BJ32" s="111">
        <f t="shared" si="242"/>
        <v>0</v>
      </c>
      <c r="BK32" s="112">
        <f t="shared" si="242"/>
        <v>0</v>
      </c>
      <c r="BL32" s="34">
        <f t="shared" si="242"/>
        <v>0</v>
      </c>
      <c r="BM32" s="113">
        <f t="shared" si="160"/>
        <v>0</v>
      </c>
      <c r="BN32" s="35"/>
      <c r="BO32" s="48" t="s">
        <v>10</v>
      </c>
      <c r="BP32" s="109">
        <f t="shared" ref="BP32:BY32" si="243">SUM(BP33:BP36,BP40)</f>
        <v>0</v>
      </c>
      <c r="BQ32" s="110" t="s">
        <v>82</v>
      </c>
      <c r="BR32" s="110" t="s">
        <v>82</v>
      </c>
      <c r="BS32" s="111">
        <f t="shared" si="243"/>
        <v>0</v>
      </c>
      <c r="BT32" s="111">
        <f t="shared" si="243"/>
        <v>0</v>
      </c>
      <c r="BU32" s="111">
        <f t="shared" si="243"/>
        <v>0</v>
      </c>
      <c r="BV32" s="111">
        <f t="shared" si="243"/>
        <v>0</v>
      </c>
      <c r="BW32" s="111">
        <f t="shared" si="243"/>
        <v>0</v>
      </c>
      <c r="BX32" s="111">
        <f t="shared" si="243"/>
        <v>0</v>
      </c>
      <c r="BY32" s="112">
        <f t="shared" si="243"/>
        <v>0</v>
      </c>
      <c r="BZ32" s="34">
        <f t="shared" si="195"/>
        <v>0</v>
      </c>
      <c r="CA32" s="113">
        <f t="shared" si="195"/>
        <v>0</v>
      </c>
      <c r="CB32" s="109">
        <f t="shared" si="78"/>
        <v>0</v>
      </c>
      <c r="CC32" s="110" t="s">
        <v>82</v>
      </c>
      <c r="CD32" s="110" t="s">
        <v>82</v>
      </c>
      <c r="CE32" s="111">
        <f t="shared" ref="CE32:CM32" si="244">SUM(CE33:CE36,CE40)</f>
        <v>0</v>
      </c>
      <c r="CF32" s="111">
        <f t="shared" si="244"/>
        <v>0</v>
      </c>
      <c r="CG32" s="111">
        <f t="shared" si="244"/>
        <v>0</v>
      </c>
      <c r="CH32" s="111">
        <f t="shared" si="244"/>
        <v>0</v>
      </c>
      <c r="CI32" s="111">
        <f t="shared" si="244"/>
        <v>0</v>
      </c>
      <c r="CJ32" s="111">
        <f t="shared" si="244"/>
        <v>0</v>
      </c>
      <c r="CK32" s="112">
        <f t="shared" si="244"/>
        <v>0</v>
      </c>
      <c r="CL32" s="34">
        <f t="shared" si="244"/>
        <v>0</v>
      </c>
      <c r="CM32" s="113">
        <f t="shared" si="244"/>
        <v>0</v>
      </c>
      <c r="CN32" s="34"/>
      <c r="CO32" s="47" t="s">
        <v>10</v>
      </c>
      <c r="CP32" s="109">
        <f t="shared" si="79"/>
        <v>0</v>
      </c>
      <c r="CQ32" s="110" t="s">
        <v>82</v>
      </c>
      <c r="CR32" s="110" t="s">
        <v>82</v>
      </c>
      <c r="CS32" s="111">
        <f t="shared" ref="CS32:DA32" si="245">SUM(CS33:CS36,CS40)</f>
        <v>0</v>
      </c>
      <c r="CT32" s="111">
        <f t="shared" si="245"/>
        <v>0</v>
      </c>
      <c r="CU32" s="111">
        <f t="shared" si="245"/>
        <v>0</v>
      </c>
      <c r="CV32" s="111">
        <f t="shared" si="245"/>
        <v>0</v>
      </c>
      <c r="CW32" s="111">
        <f t="shared" si="245"/>
        <v>0</v>
      </c>
      <c r="CX32" s="111">
        <f t="shared" si="245"/>
        <v>0</v>
      </c>
      <c r="CY32" s="112">
        <f t="shared" si="245"/>
        <v>0</v>
      </c>
      <c r="CZ32" s="34">
        <f t="shared" si="245"/>
        <v>0</v>
      </c>
      <c r="DA32" s="113">
        <f t="shared" si="245"/>
        <v>0</v>
      </c>
      <c r="DB32" s="109">
        <f t="shared" si="80"/>
        <v>0</v>
      </c>
      <c r="DC32" s="110" t="s">
        <v>82</v>
      </c>
      <c r="DD32" s="110" t="s">
        <v>82</v>
      </c>
      <c r="DE32" s="111">
        <f t="shared" ref="DE32:DM32" si="246">SUM(DE33:DE36,DE40)</f>
        <v>0</v>
      </c>
      <c r="DF32" s="111">
        <f t="shared" si="246"/>
        <v>0</v>
      </c>
      <c r="DG32" s="111">
        <f t="shared" si="246"/>
        <v>0</v>
      </c>
      <c r="DH32" s="111">
        <f t="shared" si="246"/>
        <v>0</v>
      </c>
      <c r="DI32" s="111">
        <f t="shared" si="246"/>
        <v>0</v>
      </c>
      <c r="DJ32" s="111">
        <f t="shared" si="246"/>
        <v>0</v>
      </c>
      <c r="DK32" s="112">
        <f t="shared" si="246"/>
        <v>0</v>
      </c>
      <c r="DL32" s="34">
        <f t="shared" si="246"/>
        <v>0</v>
      </c>
      <c r="DM32" s="113">
        <f t="shared" si="246"/>
        <v>0</v>
      </c>
      <c r="DN32" s="37"/>
      <c r="DO32" s="47" t="s">
        <v>10</v>
      </c>
      <c r="DP32" s="109">
        <f t="shared" ref="DP32:DZ32" si="247">SUM(DP33:DP36,DP40)</f>
        <v>0</v>
      </c>
      <c r="DQ32" s="110" t="s">
        <v>82</v>
      </c>
      <c r="DR32" s="110" t="s">
        <v>82</v>
      </c>
      <c r="DS32" s="111">
        <f t="shared" si="247"/>
        <v>0</v>
      </c>
      <c r="DT32" s="111">
        <f t="shared" si="247"/>
        <v>0</v>
      </c>
      <c r="DU32" s="111">
        <f t="shared" si="247"/>
        <v>0</v>
      </c>
      <c r="DV32" s="111">
        <f t="shared" si="247"/>
        <v>0</v>
      </c>
      <c r="DW32" s="111">
        <f t="shared" si="247"/>
        <v>0</v>
      </c>
      <c r="DX32" s="111">
        <f t="shared" si="247"/>
        <v>0</v>
      </c>
      <c r="DY32" s="112">
        <f t="shared" si="247"/>
        <v>0</v>
      </c>
      <c r="DZ32" s="34">
        <f t="shared" si="247"/>
        <v>0</v>
      </c>
      <c r="EA32" s="113">
        <f t="shared" ref="EA32:EL32" si="248">SUM(EA33:EA36,EA40)</f>
        <v>0</v>
      </c>
      <c r="EB32" s="109">
        <f t="shared" si="248"/>
        <v>0</v>
      </c>
      <c r="EC32" s="110">
        <f t="shared" si="248"/>
        <v>0</v>
      </c>
      <c r="ED32" s="110">
        <f t="shared" si="248"/>
        <v>0</v>
      </c>
      <c r="EE32" s="111">
        <f t="shared" si="248"/>
        <v>0</v>
      </c>
      <c r="EF32" s="111">
        <f t="shared" si="248"/>
        <v>0</v>
      </c>
      <c r="EG32" s="111">
        <f t="shared" si="248"/>
        <v>0</v>
      </c>
      <c r="EH32" s="111">
        <f t="shared" si="248"/>
        <v>0</v>
      </c>
      <c r="EI32" s="111">
        <f t="shared" si="248"/>
        <v>0</v>
      </c>
      <c r="EJ32" s="111">
        <f t="shared" si="248"/>
        <v>0</v>
      </c>
      <c r="EK32" s="112">
        <f t="shared" si="248"/>
        <v>0</v>
      </c>
      <c r="EL32" s="34">
        <f t="shared" si="248"/>
        <v>0</v>
      </c>
      <c r="EM32" s="113">
        <f t="shared" si="31"/>
        <v>0</v>
      </c>
      <c r="EN32" s="37"/>
      <c r="EO32" s="47" t="s">
        <v>10</v>
      </c>
      <c r="EP32" s="109">
        <f t="shared" si="81"/>
        <v>0</v>
      </c>
      <c r="EQ32" s="110" t="s">
        <v>82</v>
      </c>
      <c r="ER32" s="110" t="s">
        <v>82</v>
      </c>
      <c r="ES32" s="111">
        <f t="shared" ref="ES32:FA32" si="249">SUM(ES33:ES36,ES40)</f>
        <v>0</v>
      </c>
      <c r="ET32" s="111">
        <f t="shared" si="249"/>
        <v>0</v>
      </c>
      <c r="EU32" s="111">
        <f t="shared" si="249"/>
        <v>0</v>
      </c>
      <c r="EV32" s="111">
        <f t="shared" si="249"/>
        <v>0</v>
      </c>
      <c r="EW32" s="111">
        <f t="shared" si="249"/>
        <v>0</v>
      </c>
      <c r="EX32" s="111">
        <f t="shared" si="249"/>
        <v>0</v>
      </c>
      <c r="EY32" s="112">
        <f t="shared" si="249"/>
        <v>0</v>
      </c>
      <c r="EZ32" s="34">
        <f t="shared" si="249"/>
        <v>0</v>
      </c>
      <c r="FA32" s="113">
        <f t="shared" si="249"/>
        <v>0</v>
      </c>
      <c r="FB32" s="109">
        <f t="shared" si="82"/>
        <v>0</v>
      </c>
      <c r="FC32" s="110" t="s">
        <v>82</v>
      </c>
      <c r="FD32" s="110" t="s">
        <v>82</v>
      </c>
      <c r="FE32" s="111">
        <f t="shared" ref="FE32:FM32" si="250">SUM(FE33:FE36,FE40)</f>
        <v>0</v>
      </c>
      <c r="FF32" s="111">
        <f t="shared" si="250"/>
        <v>0</v>
      </c>
      <c r="FG32" s="111">
        <f t="shared" si="250"/>
        <v>0</v>
      </c>
      <c r="FH32" s="111">
        <f t="shared" si="250"/>
        <v>0</v>
      </c>
      <c r="FI32" s="111">
        <f t="shared" si="250"/>
        <v>0</v>
      </c>
      <c r="FJ32" s="111">
        <f t="shared" si="250"/>
        <v>0</v>
      </c>
      <c r="FK32" s="112">
        <f t="shared" si="250"/>
        <v>0</v>
      </c>
      <c r="FL32" s="34">
        <f t="shared" si="250"/>
        <v>0</v>
      </c>
      <c r="FM32" s="113">
        <f t="shared" si="250"/>
        <v>0</v>
      </c>
      <c r="FN32" s="37"/>
      <c r="FO32" s="47" t="s">
        <v>10</v>
      </c>
      <c r="FP32" s="109">
        <f t="shared" si="83"/>
        <v>0</v>
      </c>
      <c r="FQ32" s="110" t="s">
        <v>82</v>
      </c>
      <c r="FR32" s="110" t="s">
        <v>82</v>
      </c>
      <c r="FS32" s="111">
        <f t="shared" ref="FS32:GA32" si="251">SUM(FS33:FS36,FS40)</f>
        <v>0</v>
      </c>
      <c r="FT32" s="111">
        <f t="shared" si="251"/>
        <v>0</v>
      </c>
      <c r="FU32" s="111">
        <f t="shared" si="251"/>
        <v>0</v>
      </c>
      <c r="FV32" s="111">
        <f t="shared" si="251"/>
        <v>0</v>
      </c>
      <c r="FW32" s="111">
        <f t="shared" si="251"/>
        <v>0</v>
      </c>
      <c r="FX32" s="111">
        <f t="shared" si="251"/>
        <v>0</v>
      </c>
      <c r="FY32" s="112">
        <f t="shared" si="251"/>
        <v>0</v>
      </c>
      <c r="FZ32" s="34">
        <f t="shared" si="251"/>
        <v>0</v>
      </c>
      <c r="GA32" s="113">
        <f t="shared" si="251"/>
        <v>0</v>
      </c>
      <c r="GB32" s="109">
        <f t="shared" si="84"/>
        <v>0</v>
      </c>
      <c r="GC32" s="110" t="s">
        <v>82</v>
      </c>
      <c r="GD32" s="110" t="s">
        <v>82</v>
      </c>
      <c r="GE32" s="111">
        <f t="shared" ref="GE32:GM32" si="252">SUM(GE33:GE36,GE40)</f>
        <v>0</v>
      </c>
      <c r="GF32" s="111">
        <f t="shared" si="252"/>
        <v>0</v>
      </c>
      <c r="GG32" s="111">
        <f t="shared" si="252"/>
        <v>0</v>
      </c>
      <c r="GH32" s="111">
        <f t="shared" si="252"/>
        <v>0</v>
      </c>
      <c r="GI32" s="111">
        <f t="shared" si="252"/>
        <v>0</v>
      </c>
      <c r="GJ32" s="111">
        <f t="shared" si="252"/>
        <v>0</v>
      </c>
      <c r="GK32" s="112">
        <f t="shared" si="252"/>
        <v>0</v>
      </c>
      <c r="GL32" s="34">
        <f t="shared" si="252"/>
        <v>0</v>
      </c>
      <c r="GM32" s="113">
        <f t="shared" si="252"/>
        <v>0</v>
      </c>
      <c r="GN32" s="11"/>
      <c r="GO32" s="47" t="s">
        <v>10</v>
      </c>
      <c r="GP32" s="109">
        <f t="shared" si="85"/>
        <v>0</v>
      </c>
      <c r="GQ32" s="110" t="s">
        <v>82</v>
      </c>
      <c r="GR32" s="110" t="s">
        <v>82</v>
      </c>
      <c r="GS32" s="111">
        <f t="shared" ref="GS32:HA32" si="253">SUM(GS33:GS36,GS40)</f>
        <v>0</v>
      </c>
      <c r="GT32" s="111">
        <f t="shared" si="253"/>
        <v>0</v>
      </c>
      <c r="GU32" s="111">
        <f t="shared" si="253"/>
        <v>0</v>
      </c>
      <c r="GV32" s="111">
        <f t="shared" si="253"/>
        <v>0</v>
      </c>
      <c r="GW32" s="111">
        <f t="shared" si="253"/>
        <v>0</v>
      </c>
      <c r="GX32" s="111">
        <f t="shared" si="253"/>
        <v>0</v>
      </c>
      <c r="GY32" s="112">
        <f t="shared" si="253"/>
        <v>0</v>
      </c>
      <c r="GZ32" s="34">
        <f t="shared" si="253"/>
        <v>0</v>
      </c>
      <c r="HA32" s="113">
        <f t="shared" si="253"/>
        <v>0</v>
      </c>
      <c r="HB32" s="109">
        <f t="shared" si="86"/>
        <v>0</v>
      </c>
      <c r="HC32" s="110" t="s">
        <v>82</v>
      </c>
      <c r="HD32" s="110" t="s">
        <v>82</v>
      </c>
      <c r="HE32" s="111">
        <f t="shared" ref="HE32:HM32" si="254">SUM(HE33:HE36,HE40)</f>
        <v>0</v>
      </c>
      <c r="HF32" s="111">
        <f t="shared" si="254"/>
        <v>0</v>
      </c>
      <c r="HG32" s="111">
        <f t="shared" si="254"/>
        <v>0</v>
      </c>
      <c r="HH32" s="111">
        <f t="shared" si="254"/>
        <v>0</v>
      </c>
      <c r="HI32" s="111">
        <f t="shared" si="254"/>
        <v>0</v>
      </c>
      <c r="HJ32" s="111">
        <f t="shared" si="254"/>
        <v>0</v>
      </c>
      <c r="HK32" s="112">
        <f t="shared" si="254"/>
        <v>0</v>
      </c>
      <c r="HL32" s="34">
        <f t="shared" si="254"/>
        <v>0</v>
      </c>
      <c r="HM32" s="113">
        <f t="shared" si="254"/>
        <v>0</v>
      </c>
    </row>
    <row r="33" spans="1:221" ht="36" customHeight="1">
      <c r="A33" s="33" t="s">
        <v>9</v>
      </c>
      <c r="B33" s="109">
        <v>25</v>
      </c>
      <c r="C33" s="110" t="s">
        <v>82</v>
      </c>
      <c r="D33" s="110" t="s">
        <v>82</v>
      </c>
      <c r="E33" s="111">
        <v>3</v>
      </c>
      <c r="F33" s="111">
        <v>1</v>
      </c>
      <c r="G33" s="111">
        <v>12</v>
      </c>
      <c r="H33" s="111">
        <v>9</v>
      </c>
      <c r="I33" s="111" t="s">
        <v>90</v>
      </c>
      <c r="J33" s="111" t="s">
        <v>90</v>
      </c>
      <c r="K33" s="112" t="s">
        <v>90</v>
      </c>
      <c r="L33" s="34">
        <v>25</v>
      </c>
      <c r="M33" s="112">
        <f t="shared" si="18"/>
        <v>0</v>
      </c>
      <c r="N33" s="35"/>
      <c r="O33" s="36" t="s">
        <v>9</v>
      </c>
      <c r="P33" s="109" t="s">
        <v>90</v>
      </c>
      <c r="Q33" s="110" t="s">
        <v>82</v>
      </c>
      <c r="R33" s="110" t="s">
        <v>82</v>
      </c>
      <c r="S33" s="111" t="s">
        <v>90</v>
      </c>
      <c r="T33" s="111" t="s">
        <v>90</v>
      </c>
      <c r="U33" s="111" t="s">
        <v>90</v>
      </c>
      <c r="V33" s="111" t="s">
        <v>90</v>
      </c>
      <c r="W33" s="111" t="s">
        <v>90</v>
      </c>
      <c r="X33" s="111" t="s">
        <v>90</v>
      </c>
      <c r="Y33" s="112" t="s">
        <v>90</v>
      </c>
      <c r="Z33" s="34" t="s">
        <v>90</v>
      </c>
      <c r="AA33" s="112">
        <f t="shared" si="20"/>
        <v>0</v>
      </c>
      <c r="AB33" s="109" t="s">
        <v>90</v>
      </c>
      <c r="AC33" s="110" t="s">
        <v>82</v>
      </c>
      <c r="AD33" s="110" t="s">
        <v>82</v>
      </c>
      <c r="AE33" s="111" t="s">
        <v>90</v>
      </c>
      <c r="AF33" s="111" t="s">
        <v>90</v>
      </c>
      <c r="AG33" s="111" t="s">
        <v>90</v>
      </c>
      <c r="AH33" s="111" t="s">
        <v>90</v>
      </c>
      <c r="AI33" s="111" t="s">
        <v>90</v>
      </c>
      <c r="AJ33" s="111" t="s">
        <v>90</v>
      </c>
      <c r="AK33" s="112" t="s">
        <v>90</v>
      </c>
      <c r="AL33" s="34" t="s">
        <v>90</v>
      </c>
      <c r="AM33" s="112">
        <f t="shared" si="22"/>
        <v>0</v>
      </c>
      <c r="AN33" s="37"/>
      <c r="AO33" s="33" t="s">
        <v>9</v>
      </c>
      <c r="AP33" s="109" t="s">
        <v>90</v>
      </c>
      <c r="AQ33" s="110" t="s">
        <v>82</v>
      </c>
      <c r="AR33" s="110" t="s">
        <v>82</v>
      </c>
      <c r="AS33" s="111" t="s">
        <v>90</v>
      </c>
      <c r="AT33" s="111" t="s">
        <v>90</v>
      </c>
      <c r="AU33" s="111" t="s">
        <v>90</v>
      </c>
      <c r="AV33" s="111" t="s">
        <v>90</v>
      </c>
      <c r="AW33" s="111" t="s">
        <v>90</v>
      </c>
      <c r="AX33" s="111" t="s">
        <v>90</v>
      </c>
      <c r="AY33" s="112" t="s">
        <v>90</v>
      </c>
      <c r="AZ33" s="34">
        <v>0</v>
      </c>
      <c r="BA33" s="112">
        <v>0</v>
      </c>
      <c r="BB33" s="109" t="s">
        <v>90</v>
      </c>
      <c r="BC33" s="110" t="s">
        <v>82</v>
      </c>
      <c r="BD33" s="110" t="s">
        <v>82</v>
      </c>
      <c r="BE33" s="111" t="s">
        <v>90</v>
      </c>
      <c r="BF33" s="111" t="s">
        <v>90</v>
      </c>
      <c r="BG33" s="111" t="s">
        <v>90</v>
      </c>
      <c r="BH33" s="111" t="s">
        <v>90</v>
      </c>
      <c r="BI33" s="111" t="s">
        <v>90</v>
      </c>
      <c r="BJ33" s="111" t="s">
        <v>90</v>
      </c>
      <c r="BK33" s="112" t="s">
        <v>90</v>
      </c>
      <c r="BL33" s="34" t="s">
        <v>90</v>
      </c>
      <c r="BM33" s="112">
        <f t="shared" si="160"/>
        <v>0</v>
      </c>
      <c r="BN33" s="35"/>
      <c r="BO33" s="36" t="s">
        <v>9</v>
      </c>
      <c r="BP33" s="109" t="s">
        <v>90</v>
      </c>
      <c r="BQ33" s="110" t="s">
        <v>82</v>
      </c>
      <c r="BR33" s="110" t="s">
        <v>82</v>
      </c>
      <c r="BS33" s="111" t="s">
        <v>90</v>
      </c>
      <c r="BT33" s="111" t="s">
        <v>90</v>
      </c>
      <c r="BU33" s="111" t="s">
        <v>90</v>
      </c>
      <c r="BV33" s="111" t="s">
        <v>90</v>
      </c>
      <c r="BW33" s="111" t="s">
        <v>90</v>
      </c>
      <c r="BX33" s="111" t="s">
        <v>90</v>
      </c>
      <c r="BY33" s="112" t="s">
        <v>90</v>
      </c>
      <c r="BZ33" s="34">
        <f t="shared" si="195"/>
        <v>0</v>
      </c>
      <c r="CA33" s="112">
        <f t="shared" si="195"/>
        <v>0</v>
      </c>
      <c r="CB33" s="109">
        <f t="shared" si="78"/>
        <v>0</v>
      </c>
      <c r="CC33" s="110" t="s">
        <v>82</v>
      </c>
      <c r="CD33" s="110" t="s">
        <v>82</v>
      </c>
      <c r="CE33" s="111">
        <v>0</v>
      </c>
      <c r="CF33" s="111">
        <v>0</v>
      </c>
      <c r="CG33" s="111">
        <v>0</v>
      </c>
      <c r="CH33" s="111">
        <v>0</v>
      </c>
      <c r="CI33" s="111">
        <v>0</v>
      </c>
      <c r="CJ33" s="111">
        <v>0</v>
      </c>
      <c r="CK33" s="112">
        <v>0</v>
      </c>
      <c r="CL33" s="34">
        <v>0</v>
      </c>
      <c r="CM33" s="112">
        <v>0</v>
      </c>
      <c r="CN33" s="34"/>
      <c r="CO33" s="33" t="s">
        <v>9</v>
      </c>
      <c r="CP33" s="109">
        <f t="shared" si="79"/>
        <v>0</v>
      </c>
      <c r="CQ33" s="110" t="s">
        <v>82</v>
      </c>
      <c r="CR33" s="110" t="s">
        <v>82</v>
      </c>
      <c r="CS33" s="111">
        <v>0</v>
      </c>
      <c r="CT33" s="111">
        <v>0</v>
      </c>
      <c r="CU33" s="111">
        <v>0</v>
      </c>
      <c r="CV33" s="111">
        <v>0</v>
      </c>
      <c r="CW33" s="111">
        <v>0</v>
      </c>
      <c r="CX33" s="111">
        <v>0</v>
      </c>
      <c r="CY33" s="112">
        <v>0</v>
      </c>
      <c r="CZ33" s="34">
        <v>0</v>
      </c>
      <c r="DA33" s="112">
        <v>0</v>
      </c>
      <c r="DB33" s="109">
        <f t="shared" si="80"/>
        <v>0</v>
      </c>
      <c r="DC33" s="110" t="s">
        <v>82</v>
      </c>
      <c r="DD33" s="110" t="s">
        <v>82</v>
      </c>
      <c r="DE33" s="111">
        <v>0</v>
      </c>
      <c r="DF33" s="111">
        <v>0</v>
      </c>
      <c r="DG33" s="111">
        <v>0</v>
      </c>
      <c r="DH33" s="111">
        <v>0</v>
      </c>
      <c r="DI33" s="111">
        <v>0</v>
      </c>
      <c r="DJ33" s="111">
        <v>0</v>
      </c>
      <c r="DK33" s="112">
        <v>0</v>
      </c>
      <c r="DL33" s="34">
        <v>0</v>
      </c>
      <c r="DM33" s="112">
        <v>0</v>
      </c>
      <c r="DN33" s="37"/>
      <c r="DO33" s="33" t="s">
        <v>9</v>
      </c>
      <c r="DP33" s="109" t="s">
        <v>90</v>
      </c>
      <c r="DQ33" s="110" t="s">
        <v>82</v>
      </c>
      <c r="DR33" s="110" t="s">
        <v>82</v>
      </c>
      <c r="DS33" s="111" t="s">
        <v>90</v>
      </c>
      <c r="DT33" s="111" t="s">
        <v>90</v>
      </c>
      <c r="DU33" s="111" t="s">
        <v>90</v>
      </c>
      <c r="DV33" s="111" t="s">
        <v>90</v>
      </c>
      <c r="DW33" s="111" t="s">
        <v>90</v>
      </c>
      <c r="DX33" s="111" t="s">
        <v>90</v>
      </c>
      <c r="DY33" s="112" t="s">
        <v>90</v>
      </c>
      <c r="DZ33" s="34" t="s">
        <v>90</v>
      </c>
      <c r="EA33" s="112">
        <v>0</v>
      </c>
      <c r="EB33" s="109" t="s">
        <v>90</v>
      </c>
      <c r="EC33" s="110" t="s">
        <v>82</v>
      </c>
      <c r="ED33" s="110" t="s">
        <v>82</v>
      </c>
      <c r="EE33" s="111" t="s">
        <v>90</v>
      </c>
      <c r="EF33" s="111" t="s">
        <v>90</v>
      </c>
      <c r="EG33" s="111" t="s">
        <v>90</v>
      </c>
      <c r="EH33" s="111" t="s">
        <v>90</v>
      </c>
      <c r="EI33" s="111" t="s">
        <v>90</v>
      </c>
      <c r="EJ33" s="111" t="s">
        <v>90</v>
      </c>
      <c r="EK33" s="112" t="s">
        <v>90</v>
      </c>
      <c r="EL33" s="34" t="s">
        <v>90</v>
      </c>
      <c r="EM33" s="112">
        <f t="shared" si="31"/>
        <v>0</v>
      </c>
      <c r="EN33" s="37"/>
      <c r="EO33" s="33" t="s">
        <v>9</v>
      </c>
      <c r="EP33" s="109">
        <f t="shared" si="81"/>
        <v>0</v>
      </c>
      <c r="EQ33" s="110" t="s">
        <v>82</v>
      </c>
      <c r="ER33" s="110" t="s">
        <v>82</v>
      </c>
      <c r="ES33" s="111">
        <v>0</v>
      </c>
      <c r="ET33" s="111">
        <v>0</v>
      </c>
      <c r="EU33" s="111">
        <v>0</v>
      </c>
      <c r="EV33" s="111">
        <v>0</v>
      </c>
      <c r="EW33" s="111">
        <v>0</v>
      </c>
      <c r="EX33" s="111">
        <v>0</v>
      </c>
      <c r="EY33" s="112">
        <v>0</v>
      </c>
      <c r="EZ33" s="34">
        <v>0</v>
      </c>
      <c r="FA33" s="112">
        <v>0</v>
      </c>
      <c r="FB33" s="109">
        <f t="shared" si="82"/>
        <v>0</v>
      </c>
      <c r="FC33" s="110" t="s">
        <v>82</v>
      </c>
      <c r="FD33" s="110" t="s">
        <v>82</v>
      </c>
      <c r="FE33" s="111">
        <v>0</v>
      </c>
      <c r="FF33" s="111">
        <v>0</v>
      </c>
      <c r="FG33" s="111">
        <v>0</v>
      </c>
      <c r="FH33" s="111">
        <v>0</v>
      </c>
      <c r="FI33" s="111">
        <v>0</v>
      </c>
      <c r="FJ33" s="111">
        <v>0</v>
      </c>
      <c r="FK33" s="112">
        <v>0</v>
      </c>
      <c r="FL33" s="34">
        <v>0</v>
      </c>
      <c r="FM33" s="112">
        <v>0</v>
      </c>
      <c r="FN33" s="37"/>
      <c r="FO33" s="33" t="s">
        <v>9</v>
      </c>
      <c r="FP33" s="109">
        <f t="shared" si="83"/>
        <v>0</v>
      </c>
      <c r="FQ33" s="110" t="s">
        <v>82</v>
      </c>
      <c r="FR33" s="110" t="s">
        <v>82</v>
      </c>
      <c r="FS33" s="111">
        <v>0</v>
      </c>
      <c r="FT33" s="111">
        <v>0</v>
      </c>
      <c r="FU33" s="111">
        <v>0</v>
      </c>
      <c r="FV33" s="111">
        <v>0</v>
      </c>
      <c r="FW33" s="111">
        <v>0</v>
      </c>
      <c r="FX33" s="111">
        <v>0</v>
      </c>
      <c r="FY33" s="112">
        <v>0</v>
      </c>
      <c r="FZ33" s="34">
        <v>0</v>
      </c>
      <c r="GA33" s="112">
        <v>0</v>
      </c>
      <c r="GB33" s="109">
        <f t="shared" si="84"/>
        <v>0</v>
      </c>
      <c r="GC33" s="110" t="s">
        <v>82</v>
      </c>
      <c r="GD33" s="110" t="s">
        <v>82</v>
      </c>
      <c r="GE33" s="111">
        <v>0</v>
      </c>
      <c r="GF33" s="111">
        <v>0</v>
      </c>
      <c r="GG33" s="111">
        <v>0</v>
      </c>
      <c r="GH33" s="111">
        <v>0</v>
      </c>
      <c r="GI33" s="111">
        <v>0</v>
      </c>
      <c r="GJ33" s="111">
        <v>0</v>
      </c>
      <c r="GK33" s="112">
        <v>0</v>
      </c>
      <c r="GL33" s="34">
        <v>0</v>
      </c>
      <c r="GM33" s="112">
        <v>0</v>
      </c>
      <c r="GN33" s="11"/>
      <c r="GO33" s="33" t="s">
        <v>9</v>
      </c>
      <c r="GP33" s="109">
        <f t="shared" si="85"/>
        <v>0</v>
      </c>
      <c r="GQ33" s="110" t="s">
        <v>82</v>
      </c>
      <c r="GR33" s="110" t="s">
        <v>82</v>
      </c>
      <c r="GS33" s="111">
        <v>0</v>
      </c>
      <c r="GT33" s="111">
        <v>0</v>
      </c>
      <c r="GU33" s="111">
        <v>0</v>
      </c>
      <c r="GV33" s="111">
        <v>0</v>
      </c>
      <c r="GW33" s="111">
        <v>0</v>
      </c>
      <c r="GX33" s="111">
        <v>0</v>
      </c>
      <c r="GY33" s="112">
        <v>0</v>
      </c>
      <c r="GZ33" s="34">
        <v>0</v>
      </c>
      <c r="HA33" s="112">
        <v>0</v>
      </c>
      <c r="HB33" s="109">
        <f t="shared" si="86"/>
        <v>0</v>
      </c>
      <c r="HC33" s="110" t="s">
        <v>82</v>
      </c>
      <c r="HD33" s="110" t="s">
        <v>82</v>
      </c>
      <c r="HE33" s="111">
        <v>0</v>
      </c>
      <c r="HF33" s="111">
        <v>0</v>
      </c>
      <c r="HG33" s="111">
        <v>0</v>
      </c>
      <c r="HH33" s="111">
        <v>0</v>
      </c>
      <c r="HI33" s="111">
        <v>0</v>
      </c>
      <c r="HJ33" s="111">
        <v>0</v>
      </c>
      <c r="HK33" s="112">
        <v>0</v>
      </c>
      <c r="HL33" s="34">
        <v>0</v>
      </c>
      <c r="HM33" s="112">
        <v>0</v>
      </c>
    </row>
    <row r="34" spans="1:221" ht="36" customHeight="1">
      <c r="A34" s="33" t="s">
        <v>8</v>
      </c>
      <c r="B34" s="109">
        <v>31</v>
      </c>
      <c r="C34" s="110" t="s">
        <v>82</v>
      </c>
      <c r="D34" s="110" t="s">
        <v>82</v>
      </c>
      <c r="E34" s="111">
        <v>16</v>
      </c>
      <c r="F34" s="111">
        <v>15</v>
      </c>
      <c r="G34" s="111" t="s">
        <v>90</v>
      </c>
      <c r="H34" s="111" t="s">
        <v>90</v>
      </c>
      <c r="I34" s="111" t="s">
        <v>90</v>
      </c>
      <c r="J34" s="111" t="s">
        <v>90</v>
      </c>
      <c r="K34" s="112" t="s">
        <v>90</v>
      </c>
      <c r="L34" s="34">
        <v>31</v>
      </c>
      <c r="M34" s="112">
        <f t="shared" si="18"/>
        <v>0</v>
      </c>
      <c r="N34" s="35"/>
      <c r="O34" s="36" t="s">
        <v>8</v>
      </c>
      <c r="P34" s="109" t="s">
        <v>90</v>
      </c>
      <c r="Q34" s="110" t="s">
        <v>82</v>
      </c>
      <c r="R34" s="110" t="s">
        <v>82</v>
      </c>
      <c r="S34" s="111" t="s">
        <v>90</v>
      </c>
      <c r="T34" s="111" t="s">
        <v>90</v>
      </c>
      <c r="U34" s="111" t="s">
        <v>90</v>
      </c>
      <c r="V34" s="111" t="s">
        <v>90</v>
      </c>
      <c r="W34" s="111" t="s">
        <v>90</v>
      </c>
      <c r="X34" s="111" t="s">
        <v>90</v>
      </c>
      <c r="Y34" s="112" t="s">
        <v>90</v>
      </c>
      <c r="Z34" s="34" t="s">
        <v>90</v>
      </c>
      <c r="AA34" s="112">
        <f t="shared" si="20"/>
        <v>0</v>
      </c>
      <c r="AB34" s="109" t="s">
        <v>90</v>
      </c>
      <c r="AC34" s="110" t="s">
        <v>82</v>
      </c>
      <c r="AD34" s="110" t="s">
        <v>82</v>
      </c>
      <c r="AE34" s="111" t="s">
        <v>90</v>
      </c>
      <c r="AF34" s="111" t="s">
        <v>90</v>
      </c>
      <c r="AG34" s="111" t="s">
        <v>90</v>
      </c>
      <c r="AH34" s="111" t="s">
        <v>90</v>
      </c>
      <c r="AI34" s="111" t="s">
        <v>90</v>
      </c>
      <c r="AJ34" s="111" t="s">
        <v>90</v>
      </c>
      <c r="AK34" s="112" t="s">
        <v>90</v>
      </c>
      <c r="AL34" s="34" t="s">
        <v>90</v>
      </c>
      <c r="AM34" s="112">
        <f t="shared" si="22"/>
        <v>0</v>
      </c>
      <c r="AN34" s="37"/>
      <c r="AO34" s="33" t="s">
        <v>8</v>
      </c>
      <c r="AP34" s="109" t="s">
        <v>90</v>
      </c>
      <c r="AQ34" s="110" t="s">
        <v>82</v>
      </c>
      <c r="AR34" s="110" t="s">
        <v>82</v>
      </c>
      <c r="AS34" s="111" t="s">
        <v>90</v>
      </c>
      <c r="AT34" s="111" t="s">
        <v>90</v>
      </c>
      <c r="AU34" s="111" t="s">
        <v>90</v>
      </c>
      <c r="AV34" s="111" t="s">
        <v>90</v>
      </c>
      <c r="AW34" s="111" t="s">
        <v>90</v>
      </c>
      <c r="AX34" s="111" t="s">
        <v>90</v>
      </c>
      <c r="AY34" s="112" t="s">
        <v>90</v>
      </c>
      <c r="AZ34" s="34">
        <v>0</v>
      </c>
      <c r="BA34" s="112">
        <v>0</v>
      </c>
      <c r="BB34" s="109" t="s">
        <v>90</v>
      </c>
      <c r="BC34" s="110" t="s">
        <v>82</v>
      </c>
      <c r="BD34" s="110" t="s">
        <v>82</v>
      </c>
      <c r="BE34" s="111" t="s">
        <v>90</v>
      </c>
      <c r="BF34" s="111" t="s">
        <v>90</v>
      </c>
      <c r="BG34" s="111" t="s">
        <v>90</v>
      </c>
      <c r="BH34" s="111" t="s">
        <v>90</v>
      </c>
      <c r="BI34" s="111" t="s">
        <v>90</v>
      </c>
      <c r="BJ34" s="111" t="s">
        <v>90</v>
      </c>
      <c r="BK34" s="112" t="s">
        <v>90</v>
      </c>
      <c r="BL34" s="34" t="s">
        <v>90</v>
      </c>
      <c r="BM34" s="112">
        <f t="shared" si="160"/>
        <v>0</v>
      </c>
      <c r="BN34" s="35"/>
      <c r="BO34" s="36" t="s">
        <v>8</v>
      </c>
      <c r="BP34" s="109" t="s">
        <v>90</v>
      </c>
      <c r="BQ34" s="110" t="s">
        <v>82</v>
      </c>
      <c r="BR34" s="110" t="s">
        <v>82</v>
      </c>
      <c r="BS34" s="111" t="s">
        <v>90</v>
      </c>
      <c r="BT34" s="111" t="s">
        <v>90</v>
      </c>
      <c r="BU34" s="111" t="s">
        <v>90</v>
      </c>
      <c r="BV34" s="111" t="s">
        <v>90</v>
      </c>
      <c r="BW34" s="111" t="s">
        <v>90</v>
      </c>
      <c r="BX34" s="111" t="s">
        <v>90</v>
      </c>
      <c r="BY34" s="112" t="s">
        <v>90</v>
      </c>
      <c r="BZ34" s="34">
        <f t="shared" si="195"/>
        <v>0</v>
      </c>
      <c r="CA34" s="112">
        <f t="shared" si="195"/>
        <v>0</v>
      </c>
      <c r="CB34" s="109">
        <f t="shared" si="78"/>
        <v>0</v>
      </c>
      <c r="CC34" s="110" t="s">
        <v>82</v>
      </c>
      <c r="CD34" s="110" t="s">
        <v>82</v>
      </c>
      <c r="CE34" s="111">
        <v>0</v>
      </c>
      <c r="CF34" s="111">
        <v>0</v>
      </c>
      <c r="CG34" s="111">
        <v>0</v>
      </c>
      <c r="CH34" s="111">
        <v>0</v>
      </c>
      <c r="CI34" s="111">
        <v>0</v>
      </c>
      <c r="CJ34" s="111">
        <v>0</v>
      </c>
      <c r="CK34" s="112">
        <v>0</v>
      </c>
      <c r="CL34" s="34">
        <v>0</v>
      </c>
      <c r="CM34" s="112">
        <v>0</v>
      </c>
      <c r="CN34" s="34"/>
      <c r="CO34" s="33" t="s">
        <v>8</v>
      </c>
      <c r="CP34" s="109">
        <f t="shared" si="79"/>
        <v>0</v>
      </c>
      <c r="CQ34" s="110" t="s">
        <v>82</v>
      </c>
      <c r="CR34" s="110" t="s">
        <v>82</v>
      </c>
      <c r="CS34" s="111">
        <v>0</v>
      </c>
      <c r="CT34" s="111">
        <v>0</v>
      </c>
      <c r="CU34" s="111">
        <v>0</v>
      </c>
      <c r="CV34" s="111">
        <v>0</v>
      </c>
      <c r="CW34" s="111">
        <v>0</v>
      </c>
      <c r="CX34" s="111">
        <v>0</v>
      </c>
      <c r="CY34" s="112">
        <v>0</v>
      </c>
      <c r="CZ34" s="34">
        <v>0</v>
      </c>
      <c r="DA34" s="112">
        <v>0</v>
      </c>
      <c r="DB34" s="109">
        <f t="shared" si="80"/>
        <v>0</v>
      </c>
      <c r="DC34" s="110" t="s">
        <v>82</v>
      </c>
      <c r="DD34" s="110" t="s">
        <v>82</v>
      </c>
      <c r="DE34" s="111">
        <v>0</v>
      </c>
      <c r="DF34" s="111">
        <v>0</v>
      </c>
      <c r="DG34" s="111">
        <v>0</v>
      </c>
      <c r="DH34" s="111">
        <v>0</v>
      </c>
      <c r="DI34" s="111">
        <v>0</v>
      </c>
      <c r="DJ34" s="111">
        <v>0</v>
      </c>
      <c r="DK34" s="112">
        <v>0</v>
      </c>
      <c r="DL34" s="34">
        <v>0</v>
      </c>
      <c r="DM34" s="112">
        <v>0</v>
      </c>
      <c r="DN34" s="37"/>
      <c r="DO34" s="33" t="s">
        <v>8</v>
      </c>
      <c r="DP34" s="109" t="s">
        <v>90</v>
      </c>
      <c r="DQ34" s="110" t="s">
        <v>82</v>
      </c>
      <c r="DR34" s="110" t="s">
        <v>82</v>
      </c>
      <c r="DS34" s="111" t="s">
        <v>90</v>
      </c>
      <c r="DT34" s="111" t="s">
        <v>90</v>
      </c>
      <c r="DU34" s="111" t="s">
        <v>90</v>
      </c>
      <c r="DV34" s="111" t="s">
        <v>90</v>
      </c>
      <c r="DW34" s="111" t="s">
        <v>90</v>
      </c>
      <c r="DX34" s="111" t="s">
        <v>90</v>
      </c>
      <c r="DY34" s="112" t="s">
        <v>90</v>
      </c>
      <c r="DZ34" s="34" t="s">
        <v>90</v>
      </c>
      <c r="EA34" s="112">
        <v>0</v>
      </c>
      <c r="EB34" s="109" t="s">
        <v>90</v>
      </c>
      <c r="EC34" s="110" t="s">
        <v>82</v>
      </c>
      <c r="ED34" s="110" t="s">
        <v>82</v>
      </c>
      <c r="EE34" s="111" t="s">
        <v>90</v>
      </c>
      <c r="EF34" s="111" t="s">
        <v>90</v>
      </c>
      <c r="EG34" s="111" t="s">
        <v>90</v>
      </c>
      <c r="EH34" s="111" t="s">
        <v>90</v>
      </c>
      <c r="EI34" s="111" t="s">
        <v>90</v>
      </c>
      <c r="EJ34" s="111" t="s">
        <v>90</v>
      </c>
      <c r="EK34" s="112" t="s">
        <v>90</v>
      </c>
      <c r="EL34" s="34" t="s">
        <v>90</v>
      </c>
      <c r="EM34" s="112">
        <f t="shared" si="31"/>
        <v>0</v>
      </c>
      <c r="EN34" s="37"/>
      <c r="EO34" s="33" t="s">
        <v>8</v>
      </c>
      <c r="EP34" s="109">
        <f t="shared" si="81"/>
        <v>0</v>
      </c>
      <c r="EQ34" s="110" t="s">
        <v>82</v>
      </c>
      <c r="ER34" s="110" t="s">
        <v>82</v>
      </c>
      <c r="ES34" s="111">
        <v>0</v>
      </c>
      <c r="ET34" s="111">
        <v>0</v>
      </c>
      <c r="EU34" s="111">
        <v>0</v>
      </c>
      <c r="EV34" s="111">
        <v>0</v>
      </c>
      <c r="EW34" s="111">
        <v>0</v>
      </c>
      <c r="EX34" s="111">
        <v>0</v>
      </c>
      <c r="EY34" s="112">
        <v>0</v>
      </c>
      <c r="EZ34" s="34">
        <v>0</v>
      </c>
      <c r="FA34" s="112">
        <v>0</v>
      </c>
      <c r="FB34" s="109">
        <f t="shared" si="82"/>
        <v>0</v>
      </c>
      <c r="FC34" s="110" t="s">
        <v>82</v>
      </c>
      <c r="FD34" s="110" t="s">
        <v>82</v>
      </c>
      <c r="FE34" s="111">
        <v>0</v>
      </c>
      <c r="FF34" s="111">
        <v>0</v>
      </c>
      <c r="FG34" s="111">
        <v>0</v>
      </c>
      <c r="FH34" s="111">
        <v>0</v>
      </c>
      <c r="FI34" s="111">
        <v>0</v>
      </c>
      <c r="FJ34" s="111">
        <v>0</v>
      </c>
      <c r="FK34" s="112">
        <v>0</v>
      </c>
      <c r="FL34" s="34">
        <v>0</v>
      </c>
      <c r="FM34" s="112">
        <v>0</v>
      </c>
      <c r="FN34" s="37"/>
      <c r="FO34" s="33" t="s">
        <v>8</v>
      </c>
      <c r="FP34" s="109">
        <f t="shared" si="83"/>
        <v>0</v>
      </c>
      <c r="FQ34" s="110" t="s">
        <v>82</v>
      </c>
      <c r="FR34" s="110" t="s">
        <v>82</v>
      </c>
      <c r="FS34" s="111">
        <v>0</v>
      </c>
      <c r="FT34" s="111">
        <v>0</v>
      </c>
      <c r="FU34" s="111">
        <v>0</v>
      </c>
      <c r="FV34" s="111">
        <v>0</v>
      </c>
      <c r="FW34" s="111">
        <v>0</v>
      </c>
      <c r="FX34" s="111">
        <v>0</v>
      </c>
      <c r="FY34" s="112">
        <v>0</v>
      </c>
      <c r="FZ34" s="34">
        <v>0</v>
      </c>
      <c r="GA34" s="112">
        <v>0</v>
      </c>
      <c r="GB34" s="109">
        <f t="shared" si="84"/>
        <v>0</v>
      </c>
      <c r="GC34" s="110" t="s">
        <v>82</v>
      </c>
      <c r="GD34" s="110" t="s">
        <v>82</v>
      </c>
      <c r="GE34" s="111">
        <v>0</v>
      </c>
      <c r="GF34" s="111">
        <v>0</v>
      </c>
      <c r="GG34" s="111">
        <v>0</v>
      </c>
      <c r="GH34" s="111">
        <v>0</v>
      </c>
      <c r="GI34" s="111">
        <v>0</v>
      </c>
      <c r="GJ34" s="111">
        <v>0</v>
      </c>
      <c r="GK34" s="112">
        <v>0</v>
      </c>
      <c r="GL34" s="34">
        <v>0</v>
      </c>
      <c r="GM34" s="112">
        <v>0</v>
      </c>
      <c r="GN34" s="11"/>
      <c r="GO34" s="33" t="s">
        <v>8</v>
      </c>
      <c r="GP34" s="109">
        <f t="shared" si="85"/>
        <v>0</v>
      </c>
      <c r="GQ34" s="110" t="s">
        <v>82</v>
      </c>
      <c r="GR34" s="110" t="s">
        <v>82</v>
      </c>
      <c r="GS34" s="111">
        <v>0</v>
      </c>
      <c r="GT34" s="111">
        <v>0</v>
      </c>
      <c r="GU34" s="111">
        <v>0</v>
      </c>
      <c r="GV34" s="111">
        <v>0</v>
      </c>
      <c r="GW34" s="111">
        <v>0</v>
      </c>
      <c r="GX34" s="111">
        <v>0</v>
      </c>
      <c r="GY34" s="112">
        <v>0</v>
      </c>
      <c r="GZ34" s="34">
        <v>0</v>
      </c>
      <c r="HA34" s="112">
        <v>0</v>
      </c>
      <c r="HB34" s="109">
        <f t="shared" si="86"/>
        <v>0</v>
      </c>
      <c r="HC34" s="110" t="s">
        <v>82</v>
      </c>
      <c r="HD34" s="110" t="s">
        <v>82</v>
      </c>
      <c r="HE34" s="111">
        <v>0</v>
      </c>
      <c r="HF34" s="111">
        <v>0</v>
      </c>
      <c r="HG34" s="111">
        <v>0</v>
      </c>
      <c r="HH34" s="111">
        <v>0</v>
      </c>
      <c r="HI34" s="111">
        <v>0</v>
      </c>
      <c r="HJ34" s="111">
        <v>0</v>
      </c>
      <c r="HK34" s="112">
        <v>0</v>
      </c>
      <c r="HL34" s="34">
        <v>0</v>
      </c>
      <c r="HM34" s="112">
        <v>0</v>
      </c>
    </row>
    <row r="35" spans="1:221" ht="36" customHeight="1">
      <c r="A35" s="33" t="s">
        <v>7</v>
      </c>
      <c r="B35" s="109">
        <v>18</v>
      </c>
      <c r="C35" s="110" t="s">
        <v>82</v>
      </c>
      <c r="D35" s="110" t="s">
        <v>82</v>
      </c>
      <c r="E35" s="111">
        <v>7</v>
      </c>
      <c r="F35" s="111">
        <v>11</v>
      </c>
      <c r="G35" s="111" t="s">
        <v>90</v>
      </c>
      <c r="H35" s="111" t="s">
        <v>90</v>
      </c>
      <c r="I35" s="111" t="s">
        <v>90</v>
      </c>
      <c r="J35" s="111" t="s">
        <v>90</v>
      </c>
      <c r="K35" s="112" t="s">
        <v>90</v>
      </c>
      <c r="L35" s="34">
        <v>18</v>
      </c>
      <c r="M35" s="112">
        <f t="shared" si="18"/>
        <v>0</v>
      </c>
      <c r="N35" s="35"/>
      <c r="O35" s="36" t="s">
        <v>7</v>
      </c>
      <c r="P35" s="109" t="s">
        <v>90</v>
      </c>
      <c r="Q35" s="110" t="s">
        <v>82</v>
      </c>
      <c r="R35" s="110" t="s">
        <v>82</v>
      </c>
      <c r="S35" s="111" t="s">
        <v>90</v>
      </c>
      <c r="T35" s="111" t="s">
        <v>90</v>
      </c>
      <c r="U35" s="111" t="s">
        <v>90</v>
      </c>
      <c r="V35" s="111" t="s">
        <v>90</v>
      </c>
      <c r="W35" s="111" t="s">
        <v>90</v>
      </c>
      <c r="X35" s="111" t="s">
        <v>90</v>
      </c>
      <c r="Y35" s="112" t="s">
        <v>90</v>
      </c>
      <c r="Z35" s="34" t="s">
        <v>90</v>
      </c>
      <c r="AA35" s="112">
        <f t="shared" si="20"/>
        <v>0</v>
      </c>
      <c r="AB35" s="109" t="s">
        <v>90</v>
      </c>
      <c r="AC35" s="110" t="s">
        <v>82</v>
      </c>
      <c r="AD35" s="110" t="s">
        <v>82</v>
      </c>
      <c r="AE35" s="111" t="s">
        <v>90</v>
      </c>
      <c r="AF35" s="111" t="s">
        <v>90</v>
      </c>
      <c r="AG35" s="111" t="s">
        <v>90</v>
      </c>
      <c r="AH35" s="111" t="s">
        <v>90</v>
      </c>
      <c r="AI35" s="111" t="s">
        <v>90</v>
      </c>
      <c r="AJ35" s="111" t="s">
        <v>90</v>
      </c>
      <c r="AK35" s="112" t="s">
        <v>90</v>
      </c>
      <c r="AL35" s="34" t="s">
        <v>90</v>
      </c>
      <c r="AM35" s="112">
        <f t="shared" si="22"/>
        <v>0</v>
      </c>
      <c r="AN35" s="37"/>
      <c r="AO35" s="33" t="s">
        <v>7</v>
      </c>
      <c r="AP35" s="109" t="s">
        <v>90</v>
      </c>
      <c r="AQ35" s="110" t="s">
        <v>82</v>
      </c>
      <c r="AR35" s="110" t="s">
        <v>82</v>
      </c>
      <c r="AS35" s="111" t="s">
        <v>90</v>
      </c>
      <c r="AT35" s="111" t="s">
        <v>90</v>
      </c>
      <c r="AU35" s="111" t="s">
        <v>90</v>
      </c>
      <c r="AV35" s="111" t="s">
        <v>90</v>
      </c>
      <c r="AW35" s="111" t="s">
        <v>90</v>
      </c>
      <c r="AX35" s="111" t="s">
        <v>90</v>
      </c>
      <c r="AY35" s="112" t="s">
        <v>90</v>
      </c>
      <c r="AZ35" s="34">
        <v>0</v>
      </c>
      <c r="BA35" s="112">
        <v>0</v>
      </c>
      <c r="BB35" s="109" t="s">
        <v>90</v>
      </c>
      <c r="BC35" s="110" t="s">
        <v>82</v>
      </c>
      <c r="BD35" s="110" t="s">
        <v>82</v>
      </c>
      <c r="BE35" s="111" t="s">
        <v>90</v>
      </c>
      <c r="BF35" s="111" t="s">
        <v>90</v>
      </c>
      <c r="BG35" s="111" t="s">
        <v>90</v>
      </c>
      <c r="BH35" s="111" t="s">
        <v>90</v>
      </c>
      <c r="BI35" s="111" t="s">
        <v>90</v>
      </c>
      <c r="BJ35" s="111" t="s">
        <v>90</v>
      </c>
      <c r="BK35" s="112" t="s">
        <v>90</v>
      </c>
      <c r="BL35" s="34" t="s">
        <v>90</v>
      </c>
      <c r="BM35" s="112">
        <f t="shared" si="160"/>
        <v>0</v>
      </c>
      <c r="BN35" s="35"/>
      <c r="BO35" s="36" t="s">
        <v>7</v>
      </c>
      <c r="BP35" s="109" t="s">
        <v>90</v>
      </c>
      <c r="BQ35" s="110" t="s">
        <v>82</v>
      </c>
      <c r="BR35" s="110" t="s">
        <v>82</v>
      </c>
      <c r="BS35" s="111" t="s">
        <v>90</v>
      </c>
      <c r="BT35" s="111" t="s">
        <v>90</v>
      </c>
      <c r="BU35" s="111" t="s">
        <v>90</v>
      </c>
      <c r="BV35" s="111" t="s">
        <v>90</v>
      </c>
      <c r="BW35" s="111" t="s">
        <v>90</v>
      </c>
      <c r="BX35" s="111" t="s">
        <v>90</v>
      </c>
      <c r="BY35" s="112" t="s">
        <v>90</v>
      </c>
      <c r="BZ35" s="34">
        <f t="shared" si="195"/>
        <v>0</v>
      </c>
      <c r="CA35" s="112">
        <f t="shared" si="195"/>
        <v>0</v>
      </c>
      <c r="CB35" s="109">
        <f t="shared" si="78"/>
        <v>0</v>
      </c>
      <c r="CC35" s="110" t="s">
        <v>82</v>
      </c>
      <c r="CD35" s="110" t="s">
        <v>82</v>
      </c>
      <c r="CE35" s="111">
        <v>0</v>
      </c>
      <c r="CF35" s="111">
        <v>0</v>
      </c>
      <c r="CG35" s="111">
        <v>0</v>
      </c>
      <c r="CH35" s="111">
        <v>0</v>
      </c>
      <c r="CI35" s="111">
        <v>0</v>
      </c>
      <c r="CJ35" s="111">
        <v>0</v>
      </c>
      <c r="CK35" s="112">
        <v>0</v>
      </c>
      <c r="CL35" s="34">
        <v>0</v>
      </c>
      <c r="CM35" s="112">
        <v>0</v>
      </c>
      <c r="CN35" s="34"/>
      <c r="CO35" s="33" t="s">
        <v>7</v>
      </c>
      <c r="CP35" s="109">
        <f t="shared" si="79"/>
        <v>0</v>
      </c>
      <c r="CQ35" s="110" t="s">
        <v>82</v>
      </c>
      <c r="CR35" s="110" t="s">
        <v>82</v>
      </c>
      <c r="CS35" s="111">
        <v>0</v>
      </c>
      <c r="CT35" s="111">
        <v>0</v>
      </c>
      <c r="CU35" s="111">
        <v>0</v>
      </c>
      <c r="CV35" s="111">
        <v>0</v>
      </c>
      <c r="CW35" s="111">
        <v>0</v>
      </c>
      <c r="CX35" s="111">
        <v>0</v>
      </c>
      <c r="CY35" s="112">
        <v>0</v>
      </c>
      <c r="CZ35" s="34">
        <v>0</v>
      </c>
      <c r="DA35" s="112">
        <v>0</v>
      </c>
      <c r="DB35" s="109">
        <f t="shared" si="80"/>
        <v>0</v>
      </c>
      <c r="DC35" s="110" t="s">
        <v>82</v>
      </c>
      <c r="DD35" s="110" t="s">
        <v>82</v>
      </c>
      <c r="DE35" s="111">
        <v>0</v>
      </c>
      <c r="DF35" s="111">
        <v>0</v>
      </c>
      <c r="DG35" s="111">
        <v>0</v>
      </c>
      <c r="DH35" s="111">
        <v>0</v>
      </c>
      <c r="DI35" s="111">
        <v>0</v>
      </c>
      <c r="DJ35" s="111">
        <v>0</v>
      </c>
      <c r="DK35" s="112">
        <v>0</v>
      </c>
      <c r="DL35" s="34">
        <v>0</v>
      </c>
      <c r="DM35" s="112">
        <v>0</v>
      </c>
      <c r="DN35" s="37"/>
      <c r="DO35" s="33" t="s">
        <v>7</v>
      </c>
      <c r="DP35" s="109" t="s">
        <v>90</v>
      </c>
      <c r="DQ35" s="110" t="s">
        <v>82</v>
      </c>
      <c r="DR35" s="110" t="s">
        <v>82</v>
      </c>
      <c r="DS35" s="111" t="s">
        <v>90</v>
      </c>
      <c r="DT35" s="111" t="s">
        <v>90</v>
      </c>
      <c r="DU35" s="111" t="s">
        <v>90</v>
      </c>
      <c r="DV35" s="111" t="s">
        <v>90</v>
      </c>
      <c r="DW35" s="111" t="s">
        <v>90</v>
      </c>
      <c r="DX35" s="111" t="s">
        <v>90</v>
      </c>
      <c r="DY35" s="112" t="s">
        <v>90</v>
      </c>
      <c r="DZ35" s="34" t="s">
        <v>90</v>
      </c>
      <c r="EA35" s="112">
        <v>0</v>
      </c>
      <c r="EB35" s="109" t="s">
        <v>90</v>
      </c>
      <c r="EC35" s="110" t="s">
        <v>82</v>
      </c>
      <c r="ED35" s="110" t="s">
        <v>82</v>
      </c>
      <c r="EE35" s="111" t="s">
        <v>90</v>
      </c>
      <c r="EF35" s="111" t="s">
        <v>90</v>
      </c>
      <c r="EG35" s="111" t="s">
        <v>90</v>
      </c>
      <c r="EH35" s="111" t="s">
        <v>90</v>
      </c>
      <c r="EI35" s="111" t="s">
        <v>90</v>
      </c>
      <c r="EJ35" s="111" t="s">
        <v>90</v>
      </c>
      <c r="EK35" s="112" t="s">
        <v>90</v>
      </c>
      <c r="EL35" s="34" t="s">
        <v>90</v>
      </c>
      <c r="EM35" s="112">
        <f t="shared" si="31"/>
        <v>0</v>
      </c>
      <c r="EN35" s="37"/>
      <c r="EO35" s="33" t="s">
        <v>7</v>
      </c>
      <c r="EP35" s="109">
        <f t="shared" si="81"/>
        <v>0</v>
      </c>
      <c r="EQ35" s="110" t="s">
        <v>82</v>
      </c>
      <c r="ER35" s="110" t="s">
        <v>82</v>
      </c>
      <c r="ES35" s="111">
        <v>0</v>
      </c>
      <c r="ET35" s="111">
        <v>0</v>
      </c>
      <c r="EU35" s="111">
        <v>0</v>
      </c>
      <c r="EV35" s="111">
        <v>0</v>
      </c>
      <c r="EW35" s="111">
        <v>0</v>
      </c>
      <c r="EX35" s="111">
        <v>0</v>
      </c>
      <c r="EY35" s="112">
        <v>0</v>
      </c>
      <c r="EZ35" s="34">
        <v>0</v>
      </c>
      <c r="FA35" s="112">
        <v>0</v>
      </c>
      <c r="FB35" s="109">
        <f t="shared" si="82"/>
        <v>0</v>
      </c>
      <c r="FC35" s="110" t="s">
        <v>82</v>
      </c>
      <c r="FD35" s="110" t="s">
        <v>82</v>
      </c>
      <c r="FE35" s="111">
        <v>0</v>
      </c>
      <c r="FF35" s="111">
        <v>0</v>
      </c>
      <c r="FG35" s="111">
        <v>0</v>
      </c>
      <c r="FH35" s="111">
        <v>0</v>
      </c>
      <c r="FI35" s="111">
        <v>0</v>
      </c>
      <c r="FJ35" s="111">
        <v>0</v>
      </c>
      <c r="FK35" s="112">
        <v>0</v>
      </c>
      <c r="FL35" s="34">
        <v>0</v>
      </c>
      <c r="FM35" s="112">
        <v>0</v>
      </c>
      <c r="FN35" s="37"/>
      <c r="FO35" s="33" t="s">
        <v>7</v>
      </c>
      <c r="FP35" s="109">
        <f t="shared" si="83"/>
        <v>0</v>
      </c>
      <c r="FQ35" s="110" t="s">
        <v>82</v>
      </c>
      <c r="FR35" s="110" t="s">
        <v>82</v>
      </c>
      <c r="FS35" s="111">
        <v>0</v>
      </c>
      <c r="FT35" s="111">
        <v>0</v>
      </c>
      <c r="FU35" s="111">
        <v>0</v>
      </c>
      <c r="FV35" s="111">
        <v>0</v>
      </c>
      <c r="FW35" s="111">
        <v>0</v>
      </c>
      <c r="FX35" s="111">
        <v>0</v>
      </c>
      <c r="FY35" s="112">
        <v>0</v>
      </c>
      <c r="FZ35" s="34">
        <v>0</v>
      </c>
      <c r="GA35" s="112">
        <v>0</v>
      </c>
      <c r="GB35" s="109">
        <f t="shared" si="84"/>
        <v>0</v>
      </c>
      <c r="GC35" s="110" t="s">
        <v>82</v>
      </c>
      <c r="GD35" s="110" t="s">
        <v>82</v>
      </c>
      <c r="GE35" s="111">
        <v>0</v>
      </c>
      <c r="GF35" s="111">
        <v>0</v>
      </c>
      <c r="GG35" s="111">
        <v>0</v>
      </c>
      <c r="GH35" s="111">
        <v>0</v>
      </c>
      <c r="GI35" s="111">
        <v>0</v>
      </c>
      <c r="GJ35" s="111">
        <v>0</v>
      </c>
      <c r="GK35" s="112">
        <v>0</v>
      </c>
      <c r="GL35" s="34">
        <v>0</v>
      </c>
      <c r="GM35" s="112">
        <v>0</v>
      </c>
      <c r="GN35" s="11"/>
      <c r="GO35" s="33" t="s">
        <v>7</v>
      </c>
      <c r="GP35" s="109">
        <f t="shared" si="85"/>
        <v>0</v>
      </c>
      <c r="GQ35" s="110" t="s">
        <v>82</v>
      </c>
      <c r="GR35" s="110" t="s">
        <v>82</v>
      </c>
      <c r="GS35" s="111">
        <v>0</v>
      </c>
      <c r="GT35" s="111">
        <v>0</v>
      </c>
      <c r="GU35" s="111">
        <v>0</v>
      </c>
      <c r="GV35" s="111">
        <v>0</v>
      </c>
      <c r="GW35" s="111">
        <v>0</v>
      </c>
      <c r="GX35" s="111">
        <v>0</v>
      </c>
      <c r="GY35" s="112">
        <v>0</v>
      </c>
      <c r="GZ35" s="34">
        <v>0</v>
      </c>
      <c r="HA35" s="112">
        <v>0</v>
      </c>
      <c r="HB35" s="109">
        <f t="shared" si="86"/>
        <v>0</v>
      </c>
      <c r="HC35" s="110" t="s">
        <v>82</v>
      </c>
      <c r="HD35" s="110" t="s">
        <v>82</v>
      </c>
      <c r="HE35" s="111">
        <v>0</v>
      </c>
      <c r="HF35" s="111">
        <v>0</v>
      </c>
      <c r="HG35" s="111">
        <v>0</v>
      </c>
      <c r="HH35" s="111">
        <v>0</v>
      </c>
      <c r="HI35" s="111">
        <v>0</v>
      </c>
      <c r="HJ35" s="111">
        <v>0</v>
      </c>
      <c r="HK35" s="112">
        <v>0</v>
      </c>
      <c r="HL35" s="34">
        <v>0</v>
      </c>
      <c r="HM35" s="112">
        <v>0</v>
      </c>
    </row>
    <row r="36" spans="1:221" ht="36" customHeight="1">
      <c r="A36" s="33" t="s">
        <v>6</v>
      </c>
      <c r="B36" s="109">
        <f>SUM(B37:B39)</f>
        <v>21</v>
      </c>
      <c r="C36" s="110">
        <f t="shared" ref="C36:K36" si="255">SUM(C37:C39)</f>
        <v>0</v>
      </c>
      <c r="D36" s="110">
        <f t="shared" si="255"/>
        <v>0</v>
      </c>
      <c r="E36" s="111">
        <f t="shared" si="255"/>
        <v>4</v>
      </c>
      <c r="F36" s="111">
        <f t="shared" si="255"/>
        <v>3</v>
      </c>
      <c r="G36" s="111">
        <f t="shared" si="255"/>
        <v>6</v>
      </c>
      <c r="H36" s="111">
        <f t="shared" si="255"/>
        <v>7</v>
      </c>
      <c r="I36" s="111">
        <f t="shared" si="255"/>
        <v>0</v>
      </c>
      <c r="J36" s="111">
        <f t="shared" si="255"/>
        <v>1</v>
      </c>
      <c r="K36" s="112">
        <f t="shared" si="255"/>
        <v>0</v>
      </c>
      <c r="L36" s="34">
        <f>SUM(L37:L39)</f>
        <v>21</v>
      </c>
      <c r="M36" s="112">
        <f t="shared" si="18"/>
        <v>0</v>
      </c>
      <c r="N36" s="35"/>
      <c r="O36" s="36" t="s">
        <v>6</v>
      </c>
      <c r="P36" s="109">
        <f t="shared" ref="P36:Z36" si="256">SUM(P37:P39)</f>
        <v>0</v>
      </c>
      <c r="Q36" s="110">
        <f t="shared" si="256"/>
        <v>0</v>
      </c>
      <c r="R36" s="110">
        <f t="shared" si="256"/>
        <v>0</v>
      </c>
      <c r="S36" s="111">
        <f t="shared" si="256"/>
        <v>0</v>
      </c>
      <c r="T36" s="111">
        <f t="shared" si="256"/>
        <v>0</v>
      </c>
      <c r="U36" s="111">
        <f t="shared" si="256"/>
        <v>0</v>
      </c>
      <c r="V36" s="111">
        <f t="shared" si="256"/>
        <v>0</v>
      </c>
      <c r="W36" s="111">
        <f t="shared" si="256"/>
        <v>0</v>
      </c>
      <c r="X36" s="111">
        <f t="shared" si="256"/>
        <v>0</v>
      </c>
      <c r="Y36" s="112">
        <f t="shared" si="256"/>
        <v>0</v>
      </c>
      <c r="Z36" s="34">
        <f t="shared" si="256"/>
        <v>0</v>
      </c>
      <c r="AA36" s="112">
        <f t="shared" si="20"/>
        <v>0</v>
      </c>
      <c r="AB36" s="109">
        <f t="shared" ref="AB36:AL36" si="257">SUM(AB37:AB39)</f>
        <v>0</v>
      </c>
      <c r="AC36" s="110">
        <f t="shared" si="257"/>
        <v>0</v>
      </c>
      <c r="AD36" s="110">
        <f t="shared" si="257"/>
        <v>0</v>
      </c>
      <c r="AE36" s="111">
        <f t="shared" si="257"/>
        <v>0</v>
      </c>
      <c r="AF36" s="111">
        <f t="shared" si="257"/>
        <v>0</v>
      </c>
      <c r="AG36" s="111">
        <f t="shared" si="257"/>
        <v>0</v>
      </c>
      <c r="AH36" s="111">
        <f t="shared" si="257"/>
        <v>0</v>
      </c>
      <c r="AI36" s="111">
        <f t="shared" si="257"/>
        <v>0</v>
      </c>
      <c r="AJ36" s="111">
        <f t="shared" si="257"/>
        <v>0</v>
      </c>
      <c r="AK36" s="112">
        <f t="shared" si="257"/>
        <v>0</v>
      </c>
      <c r="AL36" s="34">
        <f t="shared" si="257"/>
        <v>0</v>
      </c>
      <c r="AM36" s="112">
        <f t="shared" si="22"/>
        <v>0</v>
      </c>
      <c r="AN36" s="37"/>
      <c r="AO36" s="33" t="s">
        <v>6</v>
      </c>
      <c r="AP36" s="109">
        <f t="shared" ref="AP36:AY36" si="258">SUM(AP37:AP39)</f>
        <v>0</v>
      </c>
      <c r="AQ36" s="110" t="s">
        <v>82</v>
      </c>
      <c r="AR36" s="110" t="s">
        <v>82</v>
      </c>
      <c r="AS36" s="111">
        <f t="shared" si="258"/>
        <v>0</v>
      </c>
      <c r="AT36" s="111">
        <f t="shared" si="258"/>
        <v>0</v>
      </c>
      <c r="AU36" s="111">
        <f t="shared" si="258"/>
        <v>0</v>
      </c>
      <c r="AV36" s="111">
        <f t="shared" si="258"/>
        <v>0</v>
      </c>
      <c r="AW36" s="111">
        <f t="shared" si="258"/>
        <v>0</v>
      </c>
      <c r="AX36" s="111">
        <f t="shared" si="258"/>
        <v>0</v>
      </c>
      <c r="AY36" s="112">
        <f t="shared" si="258"/>
        <v>0</v>
      </c>
      <c r="AZ36" s="34">
        <f t="shared" ref="AZ36:BL36" si="259">SUM(AZ37:AZ39)</f>
        <v>0</v>
      </c>
      <c r="BA36" s="112">
        <f t="shared" si="259"/>
        <v>0</v>
      </c>
      <c r="BB36" s="109">
        <f t="shared" si="259"/>
        <v>0</v>
      </c>
      <c r="BC36" s="110" t="s">
        <v>82</v>
      </c>
      <c r="BD36" s="110" t="s">
        <v>82</v>
      </c>
      <c r="BE36" s="111">
        <f t="shared" si="259"/>
        <v>0</v>
      </c>
      <c r="BF36" s="111">
        <f t="shared" si="259"/>
        <v>0</v>
      </c>
      <c r="BG36" s="111">
        <f t="shared" si="259"/>
        <v>0</v>
      </c>
      <c r="BH36" s="111">
        <f t="shared" si="259"/>
        <v>0</v>
      </c>
      <c r="BI36" s="111">
        <f t="shared" si="259"/>
        <v>0</v>
      </c>
      <c r="BJ36" s="111">
        <f t="shared" si="259"/>
        <v>0</v>
      </c>
      <c r="BK36" s="112">
        <f t="shared" si="259"/>
        <v>0</v>
      </c>
      <c r="BL36" s="34">
        <f t="shared" si="259"/>
        <v>0</v>
      </c>
      <c r="BM36" s="112">
        <f t="shared" si="160"/>
        <v>0</v>
      </c>
      <c r="BN36" s="35"/>
      <c r="BO36" s="36" t="s">
        <v>6</v>
      </c>
      <c r="BP36" s="109">
        <f t="shared" ref="BP36:BY36" si="260">SUM(BP37:BP39)</f>
        <v>0</v>
      </c>
      <c r="BQ36" s="110" t="s">
        <v>82</v>
      </c>
      <c r="BR36" s="110" t="s">
        <v>82</v>
      </c>
      <c r="BS36" s="111">
        <f t="shared" si="260"/>
        <v>0</v>
      </c>
      <c r="BT36" s="111">
        <f t="shared" si="260"/>
        <v>0</v>
      </c>
      <c r="BU36" s="111">
        <f t="shared" si="260"/>
        <v>0</v>
      </c>
      <c r="BV36" s="111">
        <f t="shared" si="260"/>
        <v>0</v>
      </c>
      <c r="BW36" s="111">
        <f t="shared" si="260"/>
        <v>0</v>
      </c>
      <c r="BX36" s="111">
        <f t="shared" si="260"/>
        <v>0</v>
      </c>
      <c r="BY36" s="112">
        <f t="shared" si="260"/>
        <v>0</v>
      </c>
      <c r="BZ36" s="34">
        <f t="shared" si="195"/>
        <v>0</v>
      </c>
      <c r="CA36" s="112">
        <f t="shared" si="195"/>
        <v>0</v>
      </c>
      <c r="CB36" s="109">
        <f t="shared" si="78"/>
        <v>0</v>
      </c>
      <c r="CC36" s="110" t="s">
        <v>82</v>
      </c>
      <c r="CD36" s="110" t="s">
        <v>82</v>
      </c>
      <c r="CE36" s="111">
        <f t="shared" ref="CE36:CM36" si="261">SUM(CE37:CE39)</f>
        <v>0</v>
      </c>
      <c r="CF36" s="111">
        <f t="shared" si="261"/>
        <v>0</v>
      </c>
      <c r="CG36" s="111">
        <f t="shared" si="261"/>
        <v>0</v>
      </c>
      <c r="CH36" s="111">
        <f t="shared" si="261"/>
        <v>0</v>
      </c>
      <c r="CI36" s="111">
        <f t="shared" si="261"/>
        <v>0</v>
      </c>
      <c r="CJ36" s="111">
        <f t="shared" si="261"/>
        <v>0</v>
      </c>
      <c r="CK36" s="112">
        <f t="shared" si="261"/>
        <v>0</v>
      </c>
      <c r="CL36" s="34">
        <f t="shared" si="261"/>
        <v>0</v>
      </c>
      <c r="CM36" s="112">
        <f t="shared" si="261"/>
        <v>0</v>
      </c>
      <c r="CN36" s="34"/>
      <c r="CO36" s="33" t="s">
        <v>6</v>
      </c>
      <c r="CP36" s="109">
        <f t="shared" si="79"/>
        <v>0</v>
      </c>
      <c r="CQ36" s="110" t="s">
        <v>82</v>
      </c>
      <c r="CR36" s="110" t="s">
        <v>82</v>
      </c>
      <c r="CS36" s="111">
        <f t="shared" ref="CS36:DA36" si="262">SUM(CS37:CS39)</f>
        <v>0</v>
      </c>
      <c r="CT36" s="111">
        <f t="shared" si="262"/>
        <v>0</v>
      </c>
      <c r="CU36" s="111">
        <f t="shared" si="262"/>
        <v>0</v>
      </c>
      <c r="CV36" s="111">
        <f t="shared" si="262"/>
        <v>0</v>
      </c>
      <c r="CW36" s="111">
        <f t="shared" si="262"/>
        <v>0</v>
      </c>
      <c r="CX36" s="111">
        <f t="shared" si="262"/>
        <v>0</v>
      </c>
      <c r="CY36" s="112">
        <f t="shared" si="262"/>
        <v>0</v>
      </c>
      <c r="CZ36" s="34">
        <f t="shared" si="262"/>
        <v>0</v>
      </c>
      <c r="DA36" s="112">
        <f t="shared" si="262"/>
        <v>0</v>
      </c>
      <c r="DB36" s="109">
        <f t="shared" si="80"/>
        <v>0</v>
      </c>
      <c r="DC36" s="110" t="s">
        <v>82</v>
      </c>
      <c r="DD36" s="110" t="s">
        <v>82</v>
      </c>
      <c r="DE36" s="111">
        <f t="shared" ref="DE36:DM36" si="263">SUM(DE37:DE39)</f>
        <v>0</v>
      </c>
      <c r="DF36" s="111">
        <f t="shared" si="263"/>
        <v>0</v>
      </c>
      <c r="DG36" s="111">
        <f t="shared" si="263"/>
        <v>0</v>
      </c>
      <c r="DH36" s="111">
        <f t="shared" si="263"/>
        <v>0</v>
      </c>
      <c r="DI36" s="111">
        <f t="shared" si="263"/>
        <v>0</v>
      </c>
      <c r="DJ36" s="111">
        <f t="shared" si="263"/>
        <v>0</v>
      </c>
      <c r="DK36" s="112">
        <f t="shared" si="263"/>
        <v>0</v>
      </c>
      <c r="DL36" s="34">
        <f t="shared" si="263"/>
        <v>0</v>
      </c>
      <c r="DM36" s="112">
        <f t="shared" si="263"/>
        <v>0</v>
      </c>
      <c r="DN36" s="37"/>
      <c r="DO36" s="33" t="s">
        <v>6</v>
      </c>
      <c r="DP36" s="109">
        <f t="shared" ref="DP36:DZ36" si="264">SUM(DP37:DP39)</f>
        <v>0</v>
      </c>
      <c r="DQ36" s="110" t="s">
        <v>82</v>
      </c>
      <c r="DR36" s="110" t="s">
        <v>82</v>
      </c>
      <c r="DS36" s="111">
        <f t="shared" si="264"/>
        <v>0</v>
      </c>
      <c r="DT36" s="111">
        <f t="shared" si="264"/>
        <v>0</v>
      </c>
      <c r="DU36" s="111">
        <f t="shared" si="264"/>
        <v>0</v>
      </c>
      <c r="DV36" s="111">
        <f t="shared" si="264"/>
        <v>0</v>
      </c>
      <c r="DW36" s="111">
        <f t="shared" si="264"/>
        <v>0</v>
      </c>
      <c r="DX36" s="111">
        <f t="shared" si="264"/>
        <v>0</v>
      </c>
      <c r="DY36" s="112">
        <f t="shared" si="264"/>
        <v>0</v>
      </c>
      <c r="DZ36" s="34">
        <f t="shared" si="264"/>
        <v>0</v>
      </c>
      <c r="EA36" s="112">
        <f t="shared" ref="EA36:EL36" si="265">SUM(EA37:EA39)</f>
        <v>0</v>
      </c>
      <c r="EB36" s="109">
        <f t="shared" si="265"/>
        <v>0</v>
      </c>
      <c r="EC36" s="110">
        <f t="shared" si="265"/>
        <v>0</v>
      </c>
      <c r="ED36" s="110">
        <f t="shared" si="265"/>
        <v>0</v>
      </c>
      <c r="EE36" s="111">
        <f t="shared" si="265"/>
        <v>0</v>
      </c>
      <c r="EF36" s="111">
        <f t="shared" si="265"/>
        <v>0</v>
      </c>
      <c r="EG36" s="111">
        <f t="shared" si="265"/>
        <v>0</v>
      </c>
      <c r="EH36" s="111">
        <f t="shared" si="265"/>
        <v>0</v>
      </c>
      <c r="EI36" s="111">
        <f t="shared" si="265"/>
        <v>0</v>
      </c>
      <c r="EJ36" s="111">
        <f t="shared" si="265"/>
        <v>0</v>
      </c>
      <c r="EK36" s="112">
        <f t="shared" si="265"/>
        <v>0</v>
      </c>
      <c r="EL36" s="34">
        <f t="shared" si="265"/>
        <v>0</v>
      </c>
      <c r="EM36" s="112">
        <f t="shared" si="31"/>
        <v>0</v>
      </c>
      <c r="EN36" s="37"/>
      <c r="EO36" s="33" t="s">
        <v>6</v>
      </c>
      <c r="EP36" s="109">
        <f t="shared" si="81"/>
        <v>0</v>
      </c>
      <c r="EQ36" s="110" t="s">
        <v>82</v>
      </c>
      <c r="ER36" s="110" t="s">
        <v>82</v>
      </c>
      <c r="ES36" s="111">
        <f t="shared" ref="ES36:FA36" si="266">SUM(ES37:ES39)</f>
        <v>0</v>
      </c>
      <c r="ET36" s="111">
        <f t="shared" si="266"/>
        <v>0</v>
      </c>
      <c r="EU36" s="111">
        <f t="shared" si="266"/>
        <v>0</v>
      </c>
      <c r="EV36" s="111">
        <f t="shared" si="266"/>
        <v>0</v>
      </c>
      <c r="EW36" s="111">
        <f t="shared" si="266"/>
        <v>0</v>
      </c>
      <c r="EX36" s="111">
        <f t="shared" si="266"/>
        <v>0</v>
      </c>
      <c r="EY36" s="112">
        <f t="shared" si="266"/>
        <v>0</v>
      </c>
      <c r="EZ36" s="34">
        <f t="shared" si="266"/>
        <v>0</v>
      </c>
      <c r="FA36" s="112">
        <f t="shared" si="266"/>
        <v>0</v>
      </c>
      <c r="FB36" s="109">
        <f t="shared" si="82"/>
        <v>0</v>
      </c>
      <c r="FC36" s="110" t="s">
        <v>82</v>
      </c>
      <c r="FD36" s="110" t="s">
        <v>82</v>
      </c>
      <c r="FE36" s="111">
        <f t="shared" ref="FE36:FM36" si="267">SUM(FE37:FE39)</f>
        <v>0</v>
      </c>
      <c r="FF36" s="111">
        <f t="shared" si="267"/>
        <v>0</v>
      </c>
      <c r="FG36" s="111">
        <f t="shared" si="267"/>
        <v>0</v>
      </c>
      <c r="FH36" s="111">
        <f t="shared" si="267"/>
        <v>0</v>
      </c>
      <c r="FI36" s="111">
        <f t="shared" si="267"/>
        <v>0</v>
      </c>
      <c r="FJ36" s="111">
        <f t="shared" si="267"/>
        <v>0</v>
      </c>
      <c r="FK36" s="112">
        <f t="shared" si="267"/>
        <v>0</v>
      </c>
      <c r="FL36" s="34">
        <f t="shared" si="267"/>
        <v>0</v>
      </c>
      <c r="FM36" s="112">
        <f t="shared" si="267"/>
        <v>0</v>
      </c>
      <c r="FN36" s="37"/>
      <c r="FO36" s="33" t="s">
        <v>6</v>
      </c>
      <c r="FP36" s="109">
        <f t="shared" si="83"/>
        <v>0</v>
      </c>
      <c r="FQ36" s="110" t="s">
        <v>82</v>
      </c>
      <c r="FR36" s="110" t="s">
        <v>82</v>
      </c>
      <c r="FS36" s="111">
        <f t="shared" ref="FS36:GA36" si="268">SUM(FS37:FS39)</f>
        <v>0</v>
      </c>
      <c r="FT36" s="111">
        <f t="shared" si="268"/>
        <v>0</v>
      </c>
      <c r="FU36" s="111">
        <f t="shared" si="268"/>
        <v>0</v>
      </c>
      <c r="FV36" s="111">
        <f t="shared" si="268"/>
        <v>0</v>
      </c>
      <c r="FW36" s="111">
        <f t="shared" si="268"/>
        <v>0</v>
      </c>
      <c r="FX36" s="111">
        <f t="shared" si="268"/>
        <v>0</v>
      </c>
      <c r="FY36" s="112">
        <f t="shared" si="268"/>
        <v>0</v>
      </c>
      <c r="FZ36" s="34">
        <f t="shared" si="268"/>
        <v>0</v>
      </c>
      <c r="GA36" s="112">
        <f t="shared" si="268"/>
        <v>0</v>
      </c>
      <c r="GB36" s="109">
        <f t="shared" si="84"/>
        <v>0</v>
      </c>
      <c r="GC36" s="110" t="s">
        <v>82</v>
      </c>
      <c r="GD36" s="110" t="s">
        <v>82</v>
      </c>
      <c r="GE36" s="111">
        <f t="shared" ref="GE36:GM36" si="269">SUM(GE37:GE39)</f>
        <v>0</v>
      </c>
      <c r="GF36" s="111">
        <f t="shared" si="269"/>
        <v>0</v>
      </c>
      <c r="GG36" s="111">
        <f t="shared" si="269"/>
        <v>0</v>
      </c>
      <c r="GH36" s="111">
        <f t="shared" si="269"/>
        <v>0</v>
      </c>
      <c r="GI36" s="111">
        <f t="shared" si="269"/>
        <v>0</v>
      </c>
      <c r="GJ36" s="111">
        <f t="shared" si="269"/>
        <v>0</v>
      </c>
      <c r="GK36" s="112">
        <f t="shared" si="269"/>
        <v>0</v>
      </c>
      <c r="GL36" s="34">
        <f t="shared" si="269"/>
        <v>0</v>
      </c>
      <c r="GM36" s="112">
        <f t="shared" si="269"/>
        <v>0</v>
      </c>
      <c r="GN36" s="11"/>
      <c r="GO36" s="33" t="s">
        <v>6</v>
      </c>
      <c r="GP36" s="109">
        <f t="shared" si="85"/>
        <v>0</v>
      </c>
      <c r="GQ36" s="110" t="s">
        <v>82</v>
      </c>
      <c r="GR36" s="110" t="s">
        <v>82</v>
      </c>
      <c r="GS36" s="111">
        <f t="shared" ref="GS36:HA36" si="270">SUM(GS37:GS39)</f>
        <v>0</v>
      </c>
      <c r="GT36" s="111">
        <f t="shared" si="270"/>
        <v>0</v>
      </c>
      <c r="GU36" s="111">
        <f t="shared" si="270"/>
        <v>0</v>
      </c>
      <c r="GV36" s="111">
        <f t="shared" si="270"/>
        <v>0</v>
      </c>
      <c r="GW36" s="111">
        <f t="shared" si="270"/>
        <v>0</v>
      </c>
      <c r="GX36" s="111">
        <f t="shared" si="270"/>
        <v>0</v>
      </c>
      <c r="GY36" s="112">
        <f t="shared" si="270"/>
        <v>0</v>
      </c>
      <c r="GZ36" s="34">
        <f t="shared" si="270"/>
        <v>0</v>
      </c>
      <c r="HA36" s="112">
        <f t="shared" si="270"/>
        <v>0</v>
      </c>
      <c r="HB36" s="109">
        <f t="shared" si="86"/>
        <v>0</v>
      </c>
      <c r="HC36" s="110" t="s">
        <v>82</v>
      </c>
      <c r="HD36" s="110" t="s">
        <v>82</v>
      </c>
      <c r="HE36" s="111">
        <f t="shared" ref="HE36:HM36" si="271">SUM(HE37:HE39)</f>
        <v>0</v>
      </c>
      <c r="HF36" s="111">
        <f t="shared" si="271"/>
        <v>0</v>
      </c>
      <c r="HG36" s="111">
        <f t="shared" si="271"/>
        <v>0</v>
      </c>
      <c r="HH36" s="111">
        <f t="shared" si="271"/>
        <v>0</v>
      </c>
      <c r="HI36" s="111">
        <f t="shared" si="271"/>
        <v>0</v>
      </c>
      <c r="HJ36" s="111">
        <f t="shared" si="271"/>
        <v>0</v>
      </c>
      <c r="HK36" s="112">
        <f t="shared" si="271"/>
        <v>0</v>
      </c>
      <c r="HL36" s="34">
        <f t="shared" si="271"/>
        <v>0</v>
      </c>
      <c r="HM36" s="112">
        <f t="shared" si="271"/>
        <v>0</v>
      </c>
    </row>
    <row r="37" spans="1:221" ht="36" customHeight="1">
      <c r="A37" s="49" t="s">
        <v>5</v>
      </c>
      <c r="B37" s="128">
        <v>7</v>
      </c>
      <c r="C37" s="129" t="s">
        <v>82</v>
      </c>
      <c r="D37" s="129" t="s">
        <v>82</v>
      </c>
      <c r="E37" s="130">
        <v>2</v>
      </c>
      <c r="F37" s="130" t="s">
        <v>90</v>
      </c>
      <c r="G37" s="130">
        <v>3</v>
      </c>
      <c r="H37" s="130">
        <v>2</v>
      </c>
      <c r="I37" s="130" t="s">
        <v>90</v>
      </c>
      <c r="J37" s="130" t="s">
        <v>90</v>
      </c>
      <c r="K37" s="88" t="s">
        <v>90</v>
      </c>
      <c r="L37" s="46">
        <v>7</v>
      </c>
      <c r="M37" s="88">
        <f t="shared" si="18"/>
        <v>0</v>
      </c>
      <c r="N37" s="43"/>
      <c r="O37" s="50" t="s">
        <v>5</v>
      </c>
      <c r="P37" s="128" t="s">
        <v>90</v>
      </c>
      <c r="Q37" s="129" t="s">
        <v>82</v>
      </c>
      <c r="R37" s="129" t="s">
        <v>82</v>
      </c>
      <c r="S37" s="130" t="s">
        <v>90</v>
      </c>
      <c r="T37" s="130" t="s">
        <v>90</v>
      </c>
      <c r="U37" s="130" t="s">
        <v>90</v>
      </c>
      <c r="V37" s="130" t="s">
        <v>90</v>
      </c>
      <c r="W37" s="130" t="s">
        <v>90</v>
      </c>
      <c r="X37" s="130" t="s">
        <v>90</v>
      </c>
      <c r="Y37" s="88" t="s">
        <v>90</v>
      </c>
      <c r="Z37" s="46" t="s">
        <v>90</v>
      </c>
      <c r="AA37" s="88">
        <f t="shared" si="20"/>
        <v>0</v>
      </c>
      <c r="AB37" s="128" t="s">
        <v>90</v>
      </c>
      <c r="AC37" s="129" t="s">
        <v>82</v>
      </c>
      <c r="AD37" s="129" t="s">
        <v>82</v>
      </c>
      <c r="AE37" s="130" t="s">
        <v>90</v>
      </c>
      <c r="AF37" s="130" t="s">
        <v>90</v>
      </c>
      <c r="AG37" s="130" t="s">
        <v>90</v>
      </c>
      <c r="AH37" s="130" t="s">
        <v>90</v>
      </c>
      <c r="AI37" s="130" t="s">
        <v>90</v>
      </c>
      <c r="AJ37" s="130" t="s">
        <v>90</v>
      </c>
      <c r="AK37" s="88" t="s">
        <v>90</v>
      </c>
      <c r="AL37" s="46" t="s">
        <v>90</v>
      </c>
      <c r="AM37" s="88">
        <f t="shared" si="22"/>
        <v>0</v>
      </c>
      <c r="AN37" s="45"/>
      <c r="AO37" s="49" t="s">
        <v>5</v>
      </c>
      <c r="AP37" s="128" t="s">
        <v>90</v>
      </c>
      <c r="AQ37" s="129" t="s">
        <v>82</v>
      </c>
      <c r="AR37" s="129" t="s">
        <v>82</v>
      </c>
      <c r="AS37" s="130" t="s">
        <v>90</v>
      </c>
      <c r="AT37" s="130" t="s">
        <v>90</v>
      </c>
      <c r="AU37" s="130" t="s">
        <v>90</v>
      </c>
      <c r="AV37" s="130" t="s">
        <v>90</v>
      </c>
      <c r="AW37" s="130" t="s">
        <v>90</v>
      </c>
      <c r="AX37" s="130" t="s">
        <v>90</v>
      </c>
      <c r="AY37" s="88" t="s">
        <v>90</v>
      </c>
      <c r="AZ37" s="46">
        <v>0</v>
      </c>
      <c r="BA37" s="88">
        <v>0</v>
      </c>
      <c r="BB37" s="128" t="s">
        <v>90</v>
      </c>
      <c r="BC37" s="129" t="s">
        <v>82</v>
      </c>
      <c r="BD37" s="129" t="s">
        <v>82</v>
      </c>
      <c r="BE37" s="130" t="s">
        <v>90</v>
      </c>
      <c r="BF37" s="130" t="s">
        <v>90</v>
      </c>
      <c r="BG37" s="130" t="s">
        <v>90</v>
      </c>
      <c r="BH37" s="130" t="s">
        <v>90</v>
      </c>
      <c r="BI37" s="130" t="s">
        <v>90</v>
      </c>
      <c r="BJ37" s="130" t="s">
        <v>90</v>
      </c>
      <c r="BK37" s="88" t="s">
        <v>90</v>
      </c>
      <c r="BL37" s="46" t="s">
        <v>90</v>
      </c>
      <c r="BM37" s="88">
        <f t="shared" si="160"/>
        <v>0</v>
      </c>
      <c r="BN37" s="43"/>
      <c r="BO37" s="50" t="s">
        <v>5</v>
      </c>
      <c r="BP37" s="128" t="s">
        <v>90</v>
      </c>
      <c r="BQ37" s="129" t="s">
        <v>82</v>
      </c>
      <c r="BR37" s="129" t="s">
        <v>82</v>
      </c>
      <c r="BS37" s="130" t="s">
        <v>90</v>
      </c>
      <c r="BT37" s="130" t="s">
        <v>90</v>
      </c>
      <c r="BU37" s="130" t="s">
        <v>90</v>
      </c>
      <c r="BV37" s="130" t="s">
        <v>90</v>
      </c>
      <c r="BW37" s="130" t="s">
        <v>90</v>
      </c>
      <c r="BX37" s="130" t="s">
        <v>90</v>
      </c>
      <c r="BY37" s="88" t="s">
        <v>90</v>
      </c>
      <c r="BZ37" s="46">
        <f t="shared" si="195"/>
        <v>0</v>
      </c>
      <c r="CA37" s="88">
        <f t="shared" si="195"/>
        <v>0</v>
      </c>
      <c r="CB37" s="128">
        <f t="shared" si="78"/>
        <v>0</v>
      </c>
      <c r="CC37" s="129" t="s">
        <v>82</v>
      </c>
      <c r="CD37" s="129" t="s">
        <v>82</v>
      </c>
      <c r="CE37" s="130">
        <v>0</v>
      </c>
      <c r="CF37" s="130">
        <v>0</v>
      </c>
      <c r="CG37" s="130">
        <v>0</v>
      </c>
      <c r="CH37" s="130">
        <v>0</v>
      </c>
      <c r="CI37" s="130">
        <v>0</v>
      </c>
      <c r="CJ37" s="130">
        <v>0</v>
      </c>
      <c r="CK37" s="88">
        <v>0</v>
      </c>
      <c r="CL37" s="46">
        <v>0</v>
      </c>
      <c r="CM37" s="88">
        <v>0</v>
      </c>
      <c r="CN37" s="46"/>
      <c r="CO37" s="49" t="s">
        <v>5</v>
      </c>
      <c r="CP37" s="128">
        <f t="shared" si="79"/>
        <v>0</v>
      </c>
      <c r="CQ37" s="129" t="s">
        <v>82</v>
      </c>
      <c r="CR37" s="129" t="s">
        <v>82</v>
      </c>
      <c r="CS37" s="130">
        <v>0</v>
      </c>
      <c r="CT37" s="130">
        <v>0</v>
      </c>
      <c r="CU37" s="130">
        <v>0</v>
      </c>
      <c r="CV37" s="130">
        <v>0</v>
      </c>
      <c r="CW37" s="130">
        <v>0</v>
      </c>
      <c r="CX37" s="130">
        <v>0</v>
      </c>
      <c r="CY37" s="88">
        <v>0</v>
      </c>
      <c r="CZ37" s="46">
        <v>0</v>
      </c>
      <c r="DA37" s="88">
        <v>0</v>
      </c>
      <c r="DB37" s="128">
        <f t="shared" si="80"/>
        <v>0</v>
      </c>
      <c r="DC37" s="129" t="s">
        <v>82</v>
      </c>
      <c r="DD37" s="129" t="s">
        <v>82</v>
      </c>
      <c r="DE37" s="130">
        <v>0</v>
      </c>
      <c r="DF37" s="130">
        <v>0</v>
      </c>
      <c r="DG37" s="130">
        <v>0</v>
      </c>
      <c r="DH37" s="130">
        <v>0</v>
      </c>
      <c r="DI37" s="130">
        <v>0</v>
      </c>
      <c r="DJ37" s="130">
        <v>0</v>
      </c>
      <c r="DK37" s="88">
        <v>0</v>
      </c>
      <c r="DL37" s="46">
        <v>0</v>
      </c>
      <c r="DM37" s="88">
        <v>0</v>
      </c>
      <c r="DN37" s="45"/>
      <c r="DO37" s="49" t="s">
        <v>5</v>
      </c>
      <c r="DP37" s="128" t="s">
        <v>90</v>
      </c>
      <c r="DQ37" s="129" t="s">
        <v>82</v>
      </c>
      <c r="DR37" s="129" t="s">
        <v>82</v>
      </c>
      <c r="DS37" s="130" t="s">
        <v>90</v>
      </c>
      <c r="DT37" s="130" t="s">
        <v>90</v>
      </c>
      <c r="DU37" s="130" t="s">
        <v>90</v>
      </c>
      <c r="DV37" s="130" t="s">
        <v>90</v>
      </c>
      <c r="DW37" s="130" t="s">
        <v>90</v>
      </c>
      <c r="DX37" s="130" t="s">
        <v>90</v>
      </c>
      <c r="DY37" s="88" t="s">
        <v>90</v>
      </c>
      <c r="DZ37" s="46" t="s">
        <v>90</v>
      </c>
      <c r="EA37" s="88">
        <v>0</v>
      </c>
      <c r="EB37" s="128" t="s">
        <v>90</v>
      </c>
      <c r="EC37" s="129" t="s">
        <v>82</v>
      </c>
      <c r="ED37" s="129" t="s">
        <v>82</v>
      </c>
      <c r="EE37" s="130" t="s">
        <v>90</v>
      </c>
      <c r="EF37" s="130" t="s">
        <v>90</v>
      </c>
      <c r="EG37" s="130" t="s">
        <v>90</v>
      </c>
      <c r="EH37" s="130" t="s">
        <v>90</v>
      </c>
      <c r="EI37" s="130" t="s">
        <v>90</v>
      </c>
      <c r="EJ37" s="130" t="s">
        <v>90</v>
      </c>
      <c r="EK37" s="88" t="s">
        <v>90</v>
      </c>
      <c r="EL37" s="46" t="s">
        <v>90</v>
      </c>
      <c r="EM37" s="88">
        <f t="shared" si="31"/>
        <v>0</v>
      </c>
      <c r="EN37" s="45"/>
      <c r="EO37" s="49" t="s">
        <v>5</v>
      </c>
      <c r="EP37" s="128">
        <f t="shared" si="81"/>
        <v>0</v>
      </c>
      <c r="EQ37" s="129" t="s">
        <v>82</v>
      </c>
      <c r="ER37" s="129" t="s">
        <v>82</v>
      </c>
      <c r="ES37" s="130">
        <v>0</v>
      </c>
      <c r="ET37" s="130">
        <v>0</v>
      </c>
      <c r="EU37" s="130">
        <v>0</v>
      </c>
      <c r="EV37" s="130">
        <v>0</v>
      </c>
      <c r="EW37" s="130">
        <v>0</v>
      </c>
      <c r="EX37" s="130">
        <v>0</v>
      </c>
      <c r="EY37" s="88">
        <v>0</v>
      </c>
      <c r="EZ37" s="46">
        <v>0</v>
      </c>
      <c r="FA37" s="88">
        <v>0</v>
      </c>
      <c r="FB37" s="128">
        <f t="shared" si="82"/>
        <v>0</v>
      </c>
      <c r="FC37" s="129" t="s">
        <v>82</v>
      </c>
      <c r="FD37" s="129" t="s">
        <v>82</v>
      </c>
      <c r="FE37" s="130">
        <v>0</v>
      </c>
      <c r="FF37" s="130">
        <v>0</v>
      </c>
      <c r="FG37" s="130">
        <v>0</v>
      </c>
      <c r="FH37" s="130">
        <v>0</v>
      </c>
      <c r="FI37" s="130">
        <v>0</v>
      </c>
      <c r="FJ37" s="130">
        <v>0</v>
      </c>
      <c r="FK37" s="88">
        <v>0</v>
      </c>
      <c r="FL37" s="46">
        <v>0</v>
      </c>
      <c r="FM37" s="88">
        <v>0</v>
      </c>
      <c r="FN37" s="45"/>
      <c r="FO37" s="49" t="s">
        <v>5</v>
      </c>
      <c r="FP37" s="128">
        <f t="shared" si="83"/>
        <v>0</v>
      </c>
      <c r="FQ37" s="129" t="s">
        <v>82</v>
      </c>
      <c r="FR37" s="129" t="s">
        <v>82</v>
      </c>
      <c r="FS37" s="130">
        <v>0</v>
      </c>
      <c r="FT37" s="130">
        <v>0</v>
      </c>
      <c r="FU37" s="130">
        <v>0</v>
      </c>
      <c r="FV37" s="130">
        <v>0</v>
      </c>
      <c r="FW37" s="130">
        <v>0</v>
      </c>
      <c r="FX37" s="130">
        <v>0</v>
      </c>
      <c r="FY37" s="88">
        <v>0</v>
      </c>
      <c r="FZ37" s="46">
        <v>0</v>
      </c>
      <c r="GA37" s="88">
        <v>0</v>
      </c>
      <c r="GB37" s="128">
        <f t="shared" si="84"/>
        <v>0</v>
      </c>
      <c r="GC37" s="129" t="s">
        <v>82</v>
      </c>
      <c r="GD37" s="129" t="s">
        <v>82</v>
      </c>
      <c r="GE37" s="130">
        <v>0</v>
      </c>
      <c r="GF37" s="130">
        <v>0</v>
      </c>
      <c r="GG37" s="130">
        <v>0</v>
      </c>
      <c r="GH37" s="130">
        <v>0</v>
      </c>
      <c r="GI37" s="130">
        <v>0</v>
      </c>
      <c r="GJ37" s="130">
        <v>0</v>
      </c>
      <c r="GK37" s="88">
        <v>0</v>
      </c>
      <c r="GL37" s="46">
        <v>0</v>
      </c>
      <c r="GM37" s="88">
        <v>0</v>
      </c>
      <c r="GN37" s="1"/>
      <c r="GO37" s="49" t="s">
        <v>5</v>
      </c>
      <c r="GP37" s="128">
        <f t="shared" si="85"/>
        <v>0</v>
      </c>
      <c r="GQ37" s="129" t="s">
        <v>82</v>
      </c>
      <c r="GR37" s="129" t="s">
        <v>82</v>
      </c>
      <c r="GS37" s="130">
        <v>0</v>
      </c>
      <c r="GT37" s="130">
        <v>0</v>
      </c>
      <c r="GU37" s="130">
        <v>0</v>
      </c>
      <c r="GV37" s="130">
        <v>0</v>
      </c>
      <c r="GW37" s="130">
        <v>0</v>
      </c>
      <c r="GX37" s="130">
        <v>0</v>
      </c>
      <c r="GY37" s="88">
        <v>0</v>
      </c>
      <c r="GZ37" s="46">
        <v>0</v>
      </c>
      <c r="HA37" s="88">
        <v>0</v>
      </c>
      <c r="HB37" s="128">
        <f t="shared" si="86"/>
        <v>0</v>
      </c>
      <c r="HC37" s="129" t="s">
        <v>82</v>
      </c>
      <c r="HD37" s="129" t="s">
        <v>82</v>
      </c>
      <c r="HE37" s="130">
        <v>0</v>
      </c>
      <c r="HF37" s="130">
        <v>0</v>
      </c>
      <c r="HG37" s="130">
        <v>0</v>
      </c>
      <c r="HH37" s="130">
        <v>0</v>
      </c>
      <c r="HI37" s="130">
        <v>0</v>
      </c>
      <c r="HJ37" s="130">
        <v>0</v>
      </c>
      <c r="HK37" s="88">
        <v>0</v>
      </c>
      <c r="HL37" s="46">
        <v>0</v>
      </c>
      <c r="HM37" s="88">
        <v>0</v>
      </c>
    </row>
    <row r="38" spans="1:221" ht="36" customHeight="1">
      <c r="A38" s="49" t="s">
        <v>4</v>
      </c>
      <c r="B38" s="128">
        <v>6</v>
      </c>
      <c r="C38" s="129" t="s">
        <v>82</v>
      </c>
      <c r="D38" s="129" t="s">
        <v>82</v>
      </c>
      <c r="E38" s="130">
        <v>1</v>
      </c>
      <c r="F38" s="130">
        <v>1</v>
      </c>
      <c r="G38" s="130">
        <v>2</v>
      </c>
      <c r="H38" s="130">
        <v>2</v>
      </c>
      <c r="I38" s="130" t="s">
        <v>90</v>
      </c>
      <c r="J38" s="130" t="s">
        <v>90</v>
      </c>
      <c r="K38" s="88" t="s">
        <v>90</v>
      </c>
      <c r="L38" s="46">
        <v>6</v>
      </c>
      <c r="M38" s="88">
        <f t="shared" si="18"/>
        <v>0</v>
      </c>
      <c r="N38" s="43"/>
      <c r="O38" s="50" t="s">
        <v>4</v>
      </c>
      <c r="P38" s="128" t="s">
        <v>90</v>
      </c>
      <c r="Q38" s="129" t="s">
        <v>82</v>
      </c>
      <c r="R38" s="129" t="s">
        <v>82</v>
      </c>
      <c r="S38" s="130" t="s">
        <v>90</v>
      </c>
      <c r="T38" s="130" t="s">
        <v>90</v>
      </c>
      <c r="U38" s="130" t="s">
        <v>90</v>
      </c>
      <c r="V38" s="130" t="s">
        <v>90</v>
      </c>
      <c r="W38" s="130" t="s">
        <v>90</v>
      </c>
      <c r="X38" s="130" t="s">
        <v>90</v>
      </c>
      <c r="Y38" s="88" t="s">
        <v>90</v>
      </c>
      <c r="Z38" s="46" t="s">
        <v>90</v>
      </c>
      <c r="AA38" s="88">
        <f t="shared" si="20"/>
        <v>0</v>
      </c>
      <c r="AB38" s="128" t="s">
        <v>90</v>
      </c>
      <c r="AC38" s="129" t="s">
        <v>82</v>
      </c>
      <c r="AD38" s="129" t="s">
        <v>82</v>
      </c>
      <c r="AE38" s="130" t="s">
        <v>90</v>
      </c>
      <c r="AF38" s="130" t="s">
        <v>90</v>
      </c>
      <c r="AG38" s="130" t="s">
        <v>90</v>
      </c>
      <c r="AH38" s="130" t="s">
        <v>90</v>
      </c>
      <c r="AI38" s="130" t="s">
        <v>90</v>
      </c>
      <c r="AJ38" s="130" t="s">
        <v>90</v>
      </c>
      <c r="AK38" s="88" t="s">
        <v>90</v>
      </c>
      <c r="AL38" s="46" t="s">
        <v>90</v>
      </c>
      <c r="AM38" s="88">
        <f t="shared" si="22"/>
        <v>0</v>
      </c>
      <c r="AN38" s="45"/>
      <c r="AO38" s="49" t="s">
        <v>4</v>
      </c>
      <c r="AP38" s="128" t="s">
        <v>90</v>
      </c>
      <c r="AQ38" s="129" t="s">
        <v>82</v>
      </c>
      <c r="AR38" s="129" t="s">
        <v>82</v>
      </c>
      <c r="AS38" s="130" t="s">
        <v>90</v>
      </c>
      <c r="AT38" s="130" t="s">
        <v>90</v>
      </c>
      <c r="AU38" s="130" t="s">
        <v>90</v>
      </c>
      <c r="AV38" s="130" t="s">
        <v>90</v>
      </c>
      <c r="AW38" s="130" t="s">
        <v>90</v>
      </c>
      <c r="AX38" s="130" t="s">
        <v>90</v>
      </c>
      <c r="AY38" s="88" t="s">
        <v>90</v>
      </c>
      <c r="AZ38" s="46">
        <v>0</v>
      </c>
      <c r="BA38" s="88">
        <v>0</v>
      </c>
      <c r="BB38" s="128" t="s">
        <v>90</v>
      </c>
      <c r="BC38" s="129" t="s">
        <v>82</v>
      </c>
      <c r="BD38" s="129" t="s">
        <v>82</v>
      </c>
      <c r="BE38" s="130" t="s">
        <v>90</v>
      </c>
      <c r="BF38" s="130" t="s">
        <v>90</v>
      </c>
      <c r="BG38" s="130" t="s">
        <v>90</v>
      </c>
      <c r="BH38" s="130" t="s">
        <v>90</v>
      </c>
      <c r="BI38" s="130" t="s">
        <v>90</v>
      </c>
      <c r="BJ38" s="130" t="s">
        <v>90</v>
      </c>
      <c r="BK38" s="88" t="s">
        <v>90</v>
      </c>
      <c r="BL38" s="46" t="s">
        <v>90</v>
      </c>
      <c r="BM38" s="88">
        <f t="shared" si="160"/>
        <v>0</v>
      </c>
      <c r="BN38" s="43"/>
      <c r="BO38" s="50" t="s">
        <v>4</v>
      </c>
      <c r="BP38" s="128" t="s">
        <v>90</v>
      </c>
      <c r="BQ38" s="129" t="s">
        <v>82</v>
      </c>
      <c r="BR38" s="129" t="s">
        <v>82</v>
      </c>
      <c r="BS38" s="130" t="s">
        <v>90</v>
      </c>
      <c r="BT38" s="130" t="s">
        <v>90</v>
      </c>
      <c r="BU38" s="130" t="s">
        <v>90</v>
      </c>
      <c r="BV38" s="130" t="s">
        <v>90</v>
      </c>
      <c r="BW38" s="130" t="s">
        <v>90</v>
      </c>
      <c r="BX38" s="130" t="s">
        <v>90</v>
      </c>
      <c r="BY38" s="88" t="s">
        <v>90</v>
      </c>
      <c r="BZ38" s="46">
        <f t="shared" si="195"/>
        <v>0</v>
      </c>
      <c r="CA38" s="88">
        <f t="shared" si="195"/>
        <v>0</v>
      </c>
      <c r="CB38" s="128">
        <f t="shared" si="78"/>
        <v>0</v>
      </c>
      <c r="CC38" s="129" t="s">
        <v>82</v>
      </c>
      <c r="CD38" s="129" t="s">
        <v>82</v>
      </c>
      <c r="CE38" s="130">
        <v>0</v>
      </c>
      <c r="CF38" s="130">
        <v>0</v>
      </c>
      <c r="CG38" s="130">
        <v>0</v>
      </c>
      <c r="CH38" s="130">
        <v>0</v>
      </c>
      <c r="CI38" s="130">
        <v>0</v>
      </c>
      <c r="CJ38" s="130">
        <v>0</v>
      </c>
      <c r="CK38" s="88">
        <v>0</v>
      </c>
      <c r="CL38" s="46">
        <v>0</v>
      </c>
      <c r="CM38" s="88">
        <v>0</v>
      </c>
      <c r="CN38" s="46"/>
      <c r="CO38" s="49" t="s">
        <v>4</v>
      </c>
      <c r="CP38" s="128">
        <f t="shared" si="79"/>
        <v>0</v>
      </c>
      <c r="CQ38" s="129" t="s">
        <v>82</v>
      </c>
      <c r="CR38" s="129" t="s">
        <v>82</v>
      </c>
      <c r="CS38" s="130">
        <v>0</v>
      </c>
      <c r="CT38" s="130">
        <v>0</v>
      </c>
      <c r="CU38" s="130">
        <v>0</v>
      </c>
      <c r="CV38" s="130">
        <v>0</v>
      </c>
      <c r="CW38" s="130">
        <v>0</v>
      </c>
      <c r="CX38" s="130">
        <v>0</v>
      </c>
      <c r="CY38" s="88">
        <v>0</v>
      </c>
      <c r="CZ38" s="46">
        <v>0</v>
      </c>
      <c r="DA38" s="88">
        <v>0</v>
      </c>
      <c r="DB38" s="128">
        <f t="shared" si="80"/>
        <v>0</v>
      </c>
      <c r="DC38" s="129" t="s">
        <v>82</v>
      </c>
      <c r="DD38" s="129" t="s">
        <v>82</v>
      </c>
      <c r="DE38" s="130">
        <v>0</v>
      </c>
      <c r="DF38" s="130">
        <v>0</v>
      </c>
      <c r="DG38" s="130">
        <v>0</v>
      </c>
      <c r="DH38" s="130">
        <v>0</v>
      </c>
      <c r="DI38" s="130">
        <v>0</v>
      </c>
      <c r="DJ38" s="130">
        <v>0</v>
      </c>
      <c r="DK38" s="88">
        <v>0</v>
      </c>
      <c r="DL38" s="46">
        <v>0</v>
      </c>
      <c r="DM38" s="88">
        <v>0</v>
      </c>
      <c r="DN38" s="45"/>
      <c r="DO38" s="49" t="s">
        <v>4</v>
      </c>
      <c r="DP38" s="128" t="s">
        <v>90</v>
      </c>
      <c r="DQ38" s="129" t="s">
        <v>82</v>
      </c>
      <c r="DR38" s="129" t="s">
        <v>82</v>
      </c>
      <c r="DS38" s="130" t="s">
        <v>90</v>
      </c>
      <c r="DT38" s="130" t="s">
        <v>90</v>
      </c>
      <c r="DU38" s="130" t="s">
        <v>90</v>
      </c>
      <c r="DV38" s="130" t="s">
        <v>90</v>
      </c>
      <c r="DW38" s="130" t="s">
        <v>90</v>
      </c>
      <c r="DX38" s="130" t="s">
        <v>90</v>
      </c>
      <c r="DY38" s="88" t="s">
        <v>90</v>
      </c>
      <c r="DZ38" s="46" t="s">
        <v>90</v>
      </c>
      <c r="EA38" s="88">
        <v>0</v>
      </c>
      <c r="EB38" s="128" t="s">
        <v>90</v>
      </c>
      <c r="EC38" s="129" t="s">
        <v>82</v>
      </c>
      <c r="ED38" s="129" t="s">
        <v>82</v>
      </c>
      <c r="EE38" s="130" t="s">
        <v>90</v>
      </c>
      <c r="EF38" s="130" t="s">
        <v>90</v>
      </c>
      <c r="EG38" s="130" t="s">
        <v>90</v>
      </c>
      <c r="EH38" s="130" t="s">
        <v>90</v>
      </c>
      <c r="EI38" s="130" t="s">
        <v>90</v>
      </c>
      <c r="EJ38" s="130" t="s">
        <v>90</v>
      </c>
      <c r="EK38" s="88" t="s">
        <v>90</v>
      </c>
      <c r="EL38" s="46" t="s">
        <v>90</v>
      </c>
      <c r="EM38" s="88">
        <f t="shared" si="31"/>
        <v>0</v>
      </c>
      <c r="EN38" s="45"/>
      <c r="EO38" s="49" t="s">
        <v>4</v>
      </c>
      <c r="EP38" s="128">
        <f t="shared" si="81"/>
        <v>0</v>
      </c>
      <c r="EQ38" s="129" t="s">
        <v>82</v>
      </c>
      <c r="ER38" s="129" t="s">
        <v>82</v>
      </c>
      <c r="ES38" s="130">
        <v>0</v>
      </c>
      <c r="ET38" s="130">
        <v>0</v>
      </c>
      <c r="EU38" s="130">
        <v>0</v>
      </c>
      <c r="EV38" s="130">
        <v>0</v>
      </c>
      <c r="EW38" s="130">
        <v>0</v>
      </c>
      <c r="EX38" s="130">
        <v>0</v>
      </c>
      <c r="EY38" s="88">
        <v>0</v>
      </c>
      <c r="EZ38" s="46">
        <v>0</v>
      </c>
      <c r="FA38" s="88">
        <v>0</v>
      </c>
      <c r="FB38" s="128">
        <f t="shared" si="82"/>
        <v>0</v>
      </c>
      <c r="FC38" s="129" t="s">
        <v>82</v>
      </c>
      <c r="FD38" s="129" t="s">
        <v>82</v>
      </c>
      <c r="FE38" s="130">
        <v>0</v>
      </c>
      <c r="FF38" s="130">
        <v>0</v>
      </c>
      <c r="FG38" s="130">
        <v>0</v>
      </c>
      <c r="FH38" s="130">
        <v>0</v>
      </c>
      <c r="FI38" s="130">
        <v>0</v>
      </c>
      <c r="FJ38" s="130">
        <v>0</v>
      </c>
      <c r="FK38" s="88">
        <v>0</v>
      </c>
      <c r="FL38" s="46">
        <v>0</v>
      </c>
      <c r="FM38" s="88">
        <v>0</v>
      </c>
      <c r="FN38" s="45"/>
      <c r="FO38" s="49" t="s">
        <v>4</v>
      </c>
      <c r="FP38" s="128">
        <f t="shared" si="83"/>
        <v>0</v>
      </c>
      <c r="FQ38" s="129" t="s">
        <v>82</v>
      </c>
      <c r="FR38" s="129" t="s">
        <v>82</v>
      </c>
      <c r="FS38" s="130">
        <v>0</v>
      </c>
      <c r="FT38" s="130">
        <v>0</v>
      </c>
      <c r="FU38" s="130">
        <v>0</v>
      </c>
      <c r="FV38" s="130">
        <v>0</v>
      </c>
      <c r="FW38" s="130">
        <v>0</v>
      </c>
      <c r="FX38" s="130">
        <v>0</v>
      </c>
      <c r="FY38" s="88">
        <v>0</v>
      </c>
      <c r="FZ38" s="46">
        <v>0</v>
      </c>
      <c r="GA38" s="88">
        <v>0</v>
      </c>
      <c r="GB38" s="128">
        <f t="shared" si="84"/>
        <v>0</v>
      </c>
      <c r="GC38" s="129" t="s">
        <v>82</v>
      </c>
      <c r="GD38" s="129" t="s">
        <v>82</v>
      </c>
      <c r="GE38" s="130">
        <v>0</v>
      </c>
      <c r="GF38" s="130">
        <v>0</v>
      </c>
      <c r="GG38" s="130">
        <v>0</v>
      </c>
      <c r="GH38" s="130">
        <v>0</v>
      </c>
      <c r="GI38" s="130">
        <v>0</v>
      </c>
      <c r="GJ38" s="130">
        <v>0</v>
      </c>
      <c r="GK38" s="88">
        <v>0</v>
      </c>
      <c r="GL38" s="46">
        <v>0</v>
      </c>
      <c r="GM38" s="88">
        <v>0</v>
      </c>
      <c r="GN38" s="1"/>
      <c r="GO38" s="49" t="s">
        <v>4</v>
      </c>
      <c r="GP38" s="128">
        <f t="shared" si="85"/>
        <v>0</v>
      </c>
      <c r="GQ38" s="129" t="s">
        <v>82</v>
      </c>
      <c r="GR38" s="129" t="s">
        <v>82</v>
      </c>
      <c r="GS38" s="130">
        <v>0</v>
      </c>
      <c r="GT38" s="130">
        <v>0</v>
      </c>
      <c r="GU38" s="130">
        <v>0</v>
      </c>
      <c r="GV38" s="130">
        <v>0</v>
      </c>
      <c r="GW38" s="130">
        <v>0</v>
      </c>
      <c r="GX38" s="130">
        <v>0</v>
      </c>
      <c r="GY38" s="88">
        <v>0</v>
      </c>
      <c r="GZ38" s="46">
        <v>0</v>
      </c>
      <c r="HA38" s="88">
        <v>0</v>
      </c>
      <c r="HB38" s="128">
        <f t="shared" si="86"/>
        <v>0</v>
      </c>
      <c r="HC38" s="129" t="s">
        <v>82</v>
      </c>
      <c r="HD38" s="129" t="s">
        <v>82</v>
      </c>
      <c r="HE38" s="130">
        <v>0</v>
      </c>
      <c r="HF38" s="130">
        <v>0</v>
      </c>
      <c r="HG38" s="130">
        <v>0</v>
      </c>
      <c r="HH38" s="130">
        <v>0</v>
      </c>
      <c r="HI38" s="130">
        <v>0</v>
      </c>
      <c r="HJ38" s="130">
        <v>0</v>
      </c>
      <c r="HK38" s="88">
        <v>0</v>
      </c>
      <c r="HL38" s="46">
        <v>0</v>
      </c>
      <c r="HM38" s="88">
        <v>0</v>
      </c>
    </row>
    <row r="39" spans="1:221" ht="36" customHeight="1">
      <c r="A39" s="49" t="s">
        <v>3</v>
      </c>
      <c r="B39" s="128">
        <v>8</v>
      </c>
      <c r="C39" s="129" t="s">
        <v>82</v>
      </c>
      <c r="D39" s="129" t="s">
        <v>82</v>
      </c>
      <c r="E39" s="130">
        <v>1</v>
      </c>
      <c r="F39" s="130">
        <v>2</v>
      </c>
      <c r="G39" s="130">
        <v>1</v>
      </c>
      <c r="H39" s="130">
        <v>3</v>
      </c>
      <c r="I39" s="130" t="s">
        <v>90</v>
      </c>
      <c r="J39" s="130">
        <v>1</v>
      </c>
      <c r="K39" s="88" t="s">
        <v>90</v>
      </c>
      <c r="L39" s="46">
        <v>8</v>
      </c>
      <c r="M39" s="88">
        <f t="shared" si="18"/>
        <v>0</v>
      </c>
      <c r="N39" s="43"/>
      <c r="O39" s="50" t="s">
        <v>3</v>
      </c>
      <c r="P39" s="128" t="s">
        <v>90</v>
      </c>
      <c r="Q39" s="129" t="s">
        <v>82</v>
      </c>
      <c r="R39" s="129" t="s">
        <v>82</v>
      </c>
      <c r="S39" s="130" t="s">
        <v>90</v>
      </c>
      <c r="T39" s="130" t="s">
        <v>90</v>
      </c>
      <c r="U39" s="130" t="s">
        <v>90</v>
      </c>
      <c r="V39" s="130" t="s">
        <v>90</v>
      </c>
      <c r="W39" s="130" t="s">
        <v>90</v>
      </c>
      <c r="X39" s="130" t="s">
        <v>90</v>
      </c>
      <c r="Y39" s="88" t="s">
        <v>90</v>
      </c>
      <c r="Z39" s="46" t="s">
        <v>90</v>
      </c>
      <c r="AA39" s="88">
        <f t="shared" si="20"/>
        <v>0</v>
      </c>
      <c r="AB39" s="128" t="s">
        <v>90</v>
      </c>
      <c r="AC39" s="129" t="s">
        <v>82</v>
      </c>
      <c r="AD39" s="129" t="s">
        <v>82</v>
      </c>
      <c r="AE39" s="130" t="s">
        <v>90</v>
      </c>
      <c r="AF39" s="130" t="s">
        <v>90</v>
      </c>
      <c r="AG39" s="130" t="s">
        <v>90</v>
      </c>
      <c r="AH39" s="130" t="s">
        <v>90</v>
      </c>
      <c r="AI39" s="130" t="s">
        <v>90</v>
      </c>
      <c r="AJ39" s="130" t="s">
        <v>90</v>
      </c>
      <c r="AK39" s="88" t="s">
        <v>90</v>
      </c>
      <c r="AL39" s="46" t="s">
        <v>90</v>
      </c>
      <c r="AM39" s="88">
        <f t="shared" si="22"/>
        <v>0</v>
      </c>
      <c r="AN39" s="45"/>
      <c r="AO39" s="49" t="s">
        <v>3</v>
      </c>
      <c r="AP39" s="128" t="s">
        <v>90</v>
      </c>
      <c r="AQ39" s="129" t="s">
        <v>82</v>
      </c>
      <c r="AR39" s="129" t="s">
        <v>82</v>
      </c>
      <c r="AS39" s="130" t="s">
        <v>90</v>
      </c>
      <c r="AT39" s="130" t="s">
        <v>90</v>
      </c>
      <c r="AU39" s="130" t="s">
        <v>90</v>
      </c>
      <c r="AV39" s="130" t="s">
        <v>90</v>
      </c>
      <c r="AW39" s="130" t="s">
        <v>90</v>
      </c>
      <c r="AX39" s="130" t="s">
        <v>90</v>
      </c>
      <c r="AY39" s="88" t="s">
        <v>90</v>
      </c>
      <c r="AZ39" s="46">
        <v>0</v>
      </c>
      <c r="BA39" s="88">
        <v>0</v>
      </c>
      <c r="BB39" s="128" t="s">
        <v>90</v>
      </c>
      <c r="BC39" s="129" t="s">
        <v>82</v>
      </c>
      <c r="BD39" s="129" t="s">
        <v>82</v>
      </c>
      <c r="BE39" s="130" t="s">
        <v>90</v>
      </c>
      <c r="BF39" s="130" t="s">
        <v>90</v>
      </c>
      <c r="BG39" s="130" t="s">
        <v>90</v>
      </c>
      <c r="BH39" s="130" t="s">
        <v>90</v>
      </c>
      <c r="BI39" s="130" t="s">
        <v>90</v>
      </c>
      <c r="BJ39" s="130" t="s">
        <v>90</v>
      </c>
      <c r="BK39" s="88" t="s">
        <v>90</v>
      </c>
      <c r="BL39" s="46" t="s">
        <v>90</v>
      </c>
      <c r="BM39" s="88">
        <f t="shared" si="160"/>
        <v>0</v>
      </c>
      <c r="BN39" s="43"/>
      <c r="BO39" s="50" t="s">
        <v>3</v>
      </c>
      <c r="BP39" s="128" t="s">
        <v>90</v>
      </c>
      <c r="BQ39" s="129" t="s">
        <v>82</v>
      </c>
      <c r="BR39" s="129" t="s">
        <v>82</v>
      </c>
      <c r="BS39" s="130" t="s">
        <v>90</v>
      </c>
      <c r="BT39" s="130" t="s">
        <v>90</v>
      </c>
      <c r="BU39" s="130" t="s">
        <v>90</v>
      </c>
      <c r="BV39" s="130" t="s">
        <v>90</v>
      </c>
      <c r="BW39" s="130" t="s">
        <v>90</v>
      </c>
      <c r="BX39" s="130" t="s">
        <v>90</v>
      </c>
      <c r="BY39" s="88" t="s">
        <v>90</v>
      </c>
      <c r="BZ39" s="46">
        <f t="shared" si="195"/>
        <v>0</v>
      </c>
      <c r="CA39" s="88">
        <f t="shared" si="195"/>
        <v>0</v>
      </c>
      <c r="CB39" s="128">
        <f t="shared" si="78"/>
        <v>0</v>
      </c>
      <c r="CC39" s="129" t="s">
        <v>82</v>
      </c>
      <c r="CD39" s="129" t="s">
        <v>82</v>
      </c>
      <c r="CE39" s="130">
        <v>0</v>
      </c>
      <c r="CF39" s="130">
        <v>0</v>
      </c>
      <c r="CG39" s="130">
        <v>0</v>
      </c>
      <c r="CH39" s="130">
        <v>0</v>
      </c>
      <c r="CI39" s="130">
        <v>0</v>
      </c>
      <c r="CJ39" s="130">
        <v>0</v>
      </c>
      <c r="CK39" s="88">
        <v>0</v>
      </c>
      <c r="CL39" s="46">
        <v>0</v>
      </c>
      <c r="CM39" s="88">
        <v>0</v>
      </c>
      <c r="CN39" s="46"/>
      <c r="CO39" s="49" t="s">
        <v>3</v>
      </c>
      <c r="CP39" s="128">
        <f t="shared" si="79"/>
        <v>0</v>
      </c>
      <c r="CQ39" s="129" t="s">
        <v>82</v>
      </c>
      <c r="CR39" s="129" t="s">
        <v>82</v>
      </c>
      <c r="CS39" s="130">
        <v>0</v>
      </c>
      <c r="CT39" s="130">
        <v>0</v>
      </c>
      <c r="CU39" s="130">
        <v>0</v>
      </c>
      <c r="CV39" s="130">
        <v>0</v>
      </c>
      <c r="CW39" s="130">
        <v>0</v>
      </c>
      <c r="CX39" s="130">
        <v>0</v>
      </c>
      <c r="CY39" s="88">
        <v>0</v>
      </c>
      <c r="CZ39" s="46">
        <v>0</v>
      </c>
      <c r="DA39" s="88">
        <v>0</v>
      </c>
      <c r="DB39" s="128">
        <f t="shared" si="80"/>
        <v>0</v>
      </c>
      <c r="DC39" s="129" t="s">
        <v>82</v>
      </c>
      <c r="DD39" s="129" t="s">
        <v>82</v>
      </c>
      <c r="DE39" s="130">
        <v>0</v>
      </c>
      <c r="DF39" s="130">
        <v>0</v>
      </c>
      <c r="DG39" s="130">
        <v>0</v>
      </c>
      <c r="DH39" s="130">
        <v>0</v>
      </c>
      <c r="DI39" s="130">
        <v>0</v>
      </c>
      <c r="DJ39" s="130">
        <v>0</v>
      </c>
      <c r="DK39" s="88">
        <v>0</v>
      </c>
      <c r="DL39" s="46">
        <v>0</v>
      </c>
      <c r="DM39" s="88">
        <v>0</v>
      </c>
      <c r="DN39" s="45"/>
      <c r="DO39" s="49" t="s">
        <v>3</v>
      </c>
      <c r="DP39" s="128" t="s">
        <v>90</v>
      </c>
      <c r="DQ39" s="129" t="s">
        <v>82</v>
      </c>
      <c r="DR39" s="129" t="s">
        <v>82</v>
      </c>
      <c r="DS39" s="130" t="s">
        <v>90</v>
      </c>
      <c r="DT39" s="130" t="s">
        <v>90</v>
      </c>
      <c r="DU39" s="130" t="s">
        <v>90</v>
      </c>
      <c r="DV39" s="130" t="s">
        <v>90</v>
      </c>
      <c r="DW39" s="130" t="s">
        <v>90</v>
      </c>
      <c r="DX39" s="130" t="s">
        <v>90</v>
      </c>
      <c r="DY39" s="88" t="s">
        <v>90</v>
      </c>
      <c r="DZ39" s="46" t="s">
        <v>90</v>
      </c>
      <c r="EA39" s="88">
        <v>0</v>
      </c>
      <c r="EB39" s="128" t="s">
        <v>90</v>
      </c>
      <c r="EC39" s="129" t="s">
        <v>82</v>
      </c>
      <c r="ED39" s="129" t="s">
        <v>82</v>
      </c>
      <c r="EE39" s="130" t="s">
        <v>90</v>
      </c>
      <c r="EF39" s="130" t="s">
        <v>90</v>
      </c>
      <c r="EG39" s="130" t="s">
        <v>90</v>
      </c>
      <c r="EH39" s="130" t="s">
        <v>90</v>
      </c>
      <c r="EI39" s="130" t="s">
        <v>90</v>
      </c>
      <c r="EJ39" s="130" t="s">
        <v>90</v>
      </c>
      <c r="EK39" s="88" t="s">
        <v>90</v>
      </c>
      <c r="EL39" s="46" t="s">
        <v>90</v>
      </c>
      <c r="EM39" s="88">
        <f t="shared" si="31"/>
        <v>0</v>
      </c>
      <c r="EN39" s="45"/>
      <c r="EO39" s="49" t="s">
        <v>3</v>
      </c>
      <c r="EP39" s="128">
        <f t="shared" si="81"/>
        <v>0</v>
      </c>
      <c r="EQ39" s="129" t="s">
        <v>82</v>
      </c>
      <c r="ER39" s="129" t="s">
        <v>82</v>
      </c>
      <c r="ES39" s="130">
        <v>0</v>
      </c>
      <c r="ET39" s="130">
        <v>0</v>
      </c>
      <c r="EU39" s="130">
        <v>0</v>
      </c>
      <c r="EV39" s="130">
        <v>0</v>
      </c>
      <c r="EW39" s="130">
        <v>0</v>
      </c>
      <c r="EX39" s="130">
        <v>0</v>
      </c>
      <c r="EY39" s="88">
        <v>0</v>
      </c>
      <c r="EZ39" s="46">
        <v>0</v>
      </c>
      <c r="FA39" s="88">
        <v>0</v>
      </c>
      <c r="FB39" s="128">
        <f t="shared" si="82"/>
        <v>0</v>
      </c>
      <c r="FC39" s="129" t="s">
        <v>82</v>
      </c>
      <c r="FD39" s="129" t="s">
        <v>82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88">
        <v>0</v>
      </c>
      <c r="FL39" s="46">
        <v>0</v>
      </c>
      <c r="FM39" s="88">
        <v>0</v>
      </c>
      <c r="FN39" s="45"/>
      <c r="FO39" s="49" t="s">
        <v>3</v>
      </c>
      <c r="FP39" s="128">
        <f t="shared" si="83"/>
        <v>0</v>
      </c>
      <c r="FQ39" s="129" t="s">
        <v>82</v>
      </c>
      <c r="FR39" s="129" t="s">
        <v>82</v>
      </c>
      <c r="FS39" s="130">
        <v>0</v>
      </c>
      <c r="FT39" s="130">
        <v>0</v>
      </c>
      <c r="FU39" s="130">
        <v>0</v>
      </c>
      <c r="FV39" s="130">
        <v>0</v>
      </c>
      <c r="FW39" s="130">
        <v>0</v>
      </c>
      <c r="FX39" s="130">
        <v>0</v>
      </c>
      <c r="FY39" s="88">
        <v>0</v>
      </c>
      <c r="FZ39" s="46">
        <v>0</v>
      </c>
      <c r="GA39" s="88">
        <v>0</v>
      </c>
      <c r="GB39" s="128">
        <f t="shared" si="84"/>
        <v>0</v>
      </c>
      <c r="GC39" s="129" t="s">
        <v>82</v>
      </c>
      <c r="GD39" s="129" t="s">
        <v>82</v>
      </c>
      <c r="GE39" s="130">
        <v>0</v>
      </c>
      <c r="GF39" s="130">
        <v>0</v>
      </c>
      <c r="GG39" s="130">
        <v>0</v>
      </c>
      <c r="GH39" s="130">
        <v>0</v>
      </c>
      <c r="GI39" s="130">
        <v>0</v>
      </c>
      <c r="GJ39" s="130">
        <v>0</v>
      </c>
      <c r="GK39" s="88">
        <v>0</v>
      </c>
      <c r="GL39" s="46">
        <v>0</v>
      </c>
      <c r="GM39" s="88">
        <v>0</v>
      </c>
      <c r="GN39" s="1"/>
      <c r="GO39" s="49" t="s">
        <v>3</v>
      </c>
      <c r="GP39" s="128">
        <f t="shared" si="85"/>
        <v>0</v>
      </c>
      <c r="GQ39" s="129" t="s">
        <v>82</v>
      </c>
      <c r="GR39" s="129" t="s">
        <v>82</v>
      </c>
      <c r="GS39" s="130">
        <v>0</v>
      </c>
      <c r="GT39" s="130">
        <v>0</v>
      </c>
      <c r="GU39" s="130">
        <v>0</v>
      </c>
      <c r="GV39" s="130">
        <v>0</v>
      </c>
      <c r="GW39" s="130">
        <v>0</v>
      </c>
      <c r="GX39" s="130">
        <v>0</v>
      </c>
      <c r="GY39" s="88">
        <v>0</v>
      </c>
      <c r="GZ39" s="46">
        <v>0</v>
      </c>
      <c r="HA39" s="88">
        <v>0</v>
      </c>
      <c r="HB39" s="128">
        <f t="shared" si="86"/>
        <v>0</v>
      </c>
      <c r="HC39" s="129" t="s">
        <v>82</v>
      </c>
      <c r="HD39" s="129" t="s">
        <v>82</v>
      </c>
      <c r="HE39" s="130">
        <v>0</v>
      </c>
      <c r="HF39" s="130">
        <v>0</v>
      </c>
      <c r="HG39" s="130">
        <v>0</v>
      </c>
      <c r="HH39" s="130">
        <v>0</v>
      </c>
      <c r="HI39" s="130">
        <v>0</v>
      </c>
      <c r="HJ39" s="130">
        <v>0</v>
      </c>
      <c r="HK39" s="88">
        <v>0</v>
      </c>
      <c r="HL39" s="46">
        <v>0</v>
      </c>
      <c r="HM39" s="88">
        <v>0</v>
      </c>
    </row>
    <row r="40" spans="1:221" ht="36" customHeight="1">
      <c r="A40" s="33" t="s">
        <v>2</v>
      </c>
      <c r="B40" s="109">
        <f>B41</f>
        <v>4</v>
      </c>
      <c r="C40" s="110" t="str">
        <f t="shared" ref="C40:K40" si="272">C41</f>
        <v>・</v>
      </c>
      <c r="D40" s="110" t="str">
        <f t="shared" si="272"/>
        <v>・</v>
      </c>
      <c r="E40" s="111">
        <f t="shared" si="272"/>
        <v>3</v>
      </c>
      <c r="F40" s="111">
        <f t="shared" si="272"/>
        <v>1</v>
      </c>
      <c r="G40" s="111" t="str">
        <f t="shared" si="272"/>
        <v>-</v>
      </c>
      <c r="H40" s="111" t="str">
        <f t="shared" si="272"/>
        <v>-</v>
      </c>
      <c r="I40" s="111" t="str">
        <f t="shared" si="272"/>
        <v>-</v>
      </c>
      <c r="J40" s="111" t="str">
        <f t="shared" si="272"/>
        <v>-</v>
      </c>
      <c r="K40" s="112" t="str">
        <f t="shared" si="272"/>
        <v>-</v>
      </c>
      <c r="L40" s="34">
        <f>L41</f>
        <v>4</v>
      </c>
      <c r="M40" s="112">
        <f t="shared" si="18"/>
        <v>0</v>
      </c>
      <c r="N40" s="35"/>
      <c r="O40" s="36" t="s">
        <v>2</v>
      </c>
      <c r="P40" s="109" t="str">
        <f t="shared" ref="P40:Z40" si="273">P41</f>
        <v>-</v>
      </c>
      <c r="Q40" s="110" t="str">
        <f t="shared" si="273"/>
        <v>・</v>
      </c>
      <c r="R40" s="110" t="str">
        <f t="shared" si="273"/>
        <v>・</v>
      </c>
      <c r="S40" s="111" t="str">
        <f t="shared" si="273"/>
        <v>-</v>
      </c>
      <c r="T40" s="111" t="str">
        <f t="shared" si="273"/>
        <v>-</v>
      </c>
      <c r="U40" s="111" t="str">
        <f t="shared" si="273"/>
        <v>-</v>
      </c>
      <c r="V40" s="111" t="str">
        <f t="shared" si="273"/>
        <v>-</v>
      </c>
      <c r="W40" s="111" t="str">
        <f t="shared" si="273"/>
        <v>-</v>
      </c>
      <c r="X40" s="111" t="str">
        <f t="shared" si="273"/>
        <v>-</v>
      </c>
      <c r="Y40" s="112" t="str">
        <f t="shared" si="273"/>
        <v>-</v>
      </c>
      <c r="Z40" s="34" t="str">
        <f t="shared" si="273"/>
        <v>-</v>
      </c>
      <c r="AA40" s="112">
        <f t="shared" si="20"/>
        <v>0</v>
      </c>
      <c r="AB40" s="109" t="str">
        <f t="shared" ref="AB40:AL40" si="274">AB41</f>
        <v>-</v>
      </c>
      <c r="AC40" s="110" t="str">
        <f t="shared" si="274"/>
        <v>・</v>
      </c>
      <c r="AD40" s="110" t="str">
        <f t="shared" si="274"/>
        <v>・</v>
      </c>
      <c r="AE40" s="111" t="str">
        <f t="shared" si="274"/>
        <v>-</v>
      </c>
      <c r="AF40" s="111" t="str">
        <f t="shared" si="274"/>
        <v>-</v>
      </c>
      <c r="AG40" s="111" t="str">
        <f t="shared" si="274"/>
        <v>-</v>
      </c>
      <c r="AH40" s="111" t="str">
        <f t="shared" si="274"/>
        <v>-</v>
      </c>
      <c r="AI40" s="111" t="str">
        <f t="shared" si="274"/>
        <v>-</v>
      </c>
      <c r="AJ40" s="111" t="str">
        <f t="shared" si="274"/>
        <v>-</v>
      </c>
      <c r="AK40" s="112" t="str">
        <f t="shared" si="274"/>
        <v>-</v>
      </c>
      <c r="AL40" s="34" t="str">
        <f t="shared" si="274"/>
        <v>-</v>
      </c>
      <c r="AM40" s="112">
        <f t="shared" si="22"/>
        <v>0</v>
      </c>
      <c r="AN40" s="37"/>
      <c r="AO40" s="33" t="s">
        <v>2</v>
      </c>
      <c r="AP40" s="109" t="str">
        <f t="shared" ref="AP40:AY40" si="275">AP41</f>
        <v>-</v>
      </c>
      <c r="AQ40" s="110" t="s">
        <v>82</v>
      </c>
      <c r="AR40" s="110" t="s">
        <v>82</v>
      </c>
      <c r="AS40" s="111" t="str">
        <f t="shared" si="275"/>
        <v>-</v>
      </c>
      <c r="AT40" s="111" t="str">
        <f t="shared" si="275"/>
        <v>-</v>
      </c>
      <c r="AU40" s="111" t="str">
        <f t="shared" si="275"/>
        <v>-</v>
      </c>
      <c r="AV40" s="111" t="str">
        <f t="shared" si="275"/>
        <v>-</v>
      </c>
      <c r="AW40" s="111" t="str">
        <f t="shared" si="275"/>
        <v>-</v>
      </c>
      <c r="AX40" s="111" t="str">
        <f t="shared" si="275"/>
        <v>-</v>
      </c>
      <c r="AY40" s="112" t="str">
        <f t="shared" si="275"/>
        <v>-</v>
      </c>
      <c r="AZ40" s="34">
        <f t="shared" ref="AZ40:BA40" si="276">SUM(AZ41)</f>
        <v>0</v>
      </c>
      <c r="BA40" s="112">
        <f t="shared" si="276"/>
        <v>0</v>
      </c>
      <c r="BB40" s="109" t="str">
        <f t="shared" ref="BB40:BL40" si="277">BB41</f>
        <v>-</v>
      </c>
      <c r="BC40" s="110" t="s">
        <v>82</v>
      </c>
      <c r="BD40" s="110" t="s">
        <v>82</v>
      </c>
      <c r="BE40" s="111" t="str">
        <f t="shared" si="277"/>
        <v>-</v>
      </c>
      <c r="BF40" s="111" t="str">
        <f t="shared" si="277"/>
        <v>-</v>
      </c>
      <c r="BG40" s="111" t="str">
        <f t="shared" si="277"/>
        <v>-</v>
      </c>
      <c r="BH40" s="111" t="str">
        <f t="shared" si="277"/>
        <v>-</v>
      </c>
      <c r="BI40" s="111" t="str">
        <f t="shared" si="277"/>
        <v>-</v>
      </c>
      <c r="BJ40" s="111" t="str">
        <f t="shared" si="277"/>
        <v>-</v>
      </c>
      <c r="BK40" s="112" t="str">
        <f t="shared" si="277"/>
        <v>-</v>
      </c>
      <c r="BL40" s="34" t="str">
        <f t="shared" si="277"/>
        <v>-</v>
      </c>
      <c r="BM40" s="112">
        <f t="shared" ref="BM40:BM41" si="278">SUM(BM43,BM50,BM56,BM60,BM64)</f>
        <v>0</v>
      </c>
      <c r="BN40" s="35"/>
      <c r="BO40" s="36" t="s">
        <v>2</v>
      </c>
      <c r="BP40" s="109" t="str">
        <f t="shared" ref="BP40:BY40" si="279">BP41</f>
        <v>-</v>
      </c>
      <c r="BQ40" s="110" t="s">
        <v>82</v>
      </c>
      <c r="BR40" s="110" t="s">
        <v>82</v>
      </c>
      <c r="BS40" s="111" t="str">
        <f t="shared" si="279"/>
        <v>-</v>
      </c>
      <c r="BT40" s="111" t="str">
        <f t="shared" si="279"/>
        <v>-</v>
      </c>
      <c r="BU40" s="111" t="str">
        <f t="shared" si="279"/>
        <v>-</v>
      </c>
      <c r="BV40" s="111" t="str">
        <f t="shared" si="279"/>
        <v>-</v>
      </c>
      <c r="BW40" s="111" t="str">
        <f t="shared" si="279"/>
        <v>-</v>
      </c>
      <c r="BX40" s="111" t="str">
        <f t="shared" si="279"/>
        <v>-</v>
      </c>
      <c r="BY40" s="112" t="str">
        <f t="shared" si="279"/>
        <v>-</v>
      </c>
      <c r="BZ40" s="34">
        <f t="shared" si="195"/>
        <v>0</v>
      </c>
      <c r="CA40" s="112">
        <f t="shared" si="195"/>
        <v>0</v>
      </c>
      <c r="CB40" s="109">
        <f t="shared" si="78"/>
        <v>0</v>
      </c>
      <c r="CC40" s="110" t="s">
        <v>82</v>
      </c>
      <c r="CD40" s="110" t="s">
        <v>82</v>
      </c>
      <c r="CE40" s="111">
        <f t="shared" ref="CE40:CM40" si="280">SUM(CE41)</f>
        <v>0</v>
      </c>
      <c r="CF40" s="111">
        <f t="shared" si="280"/>
        <v>0</v>
      </c>
      <c r="CG40" s="111">
        <f t="shared" si="280"/>
        <v>0</v>
      </c>
      <c r="CH40" s="111">
        <f t="shared" si="280"/>
        <v>0</v>
      </c>
      <c r="CI40" s="111">
        <f t="shared" si="280"/>
        <v>0</v>
      </c>
      <c r="CJ40" s="111">
        <f t="shared" si="280"/>
        <v>0</v>
      </c>
      <c r="CK40" s="112">
        <f t="shared" si="280"/>
        <v>0</v>
      </c>
      <c r="CL40" s="34">
        <f t="shared" si="280"/>
        <v>0</v>
      </c>
      <c r="CM40" s="112">
        <f t="shared" si="280"/>
        <v>0</v>
      </c>
      <c r="CN40" s="34"/>
      <c r="CO40" s="33" t="s">
        <v>2</v>
      </c>
      <c r="CP40" s="109">
        <f t="shared" si="79"/>
        <v>0</v>
      </c>
      <c r="CQ40" s="110" t="s">
        <v>82</v>
      </c>
      <c r="CR40" s="110" t="s">
        <v>82</v>
      </c>
      <c r="CS40" s="111">
        <f t="shared" ref="CS40:DA40" si="281">SUM(CS41)</f>
        <v>0</v>
      </c>
      <c r="CT40" s="111">
        <f t="shared" si="281"/>
        <v>0</v>
      </c>
      <c r="CU40" s="111">
        <f t="shared" si="281"/>
        <v>0</v>
      </c>
      <c r="CV40" s="111">
        <f t="shared" si="281"/>
        <v>0</v>
      </c>
      <c r="CW40" s="111">
        <f t="shared" si="281"/>
        <v>0</v>
      </c>
      <c r="CX40" s="111">
        <f t="shared" si="281"/>
        <v>0</v>
      </c>
      <c r="CY40" s="112">
        <f t="shared" si="281"/>
        <v>0</v>
      </c>
      <c r="CZ40" s="34">
        <f t="shared" si="281"/>
        <v>0</v>
      </c>
      <c r="DA40" s="112">
        <f t="shared" si="281"/>
        <v>0</v>
      </c>
      <c r="DB40" s="109">
        <f t="shared" si="80"/>
        <v>0</v>
      </c>
      <c r="DC40" s="110" t="s">
        <v>82</v>
      </c>
      <c r="DD40" s="110" t="s">
        <v>82</v>
      </c>
      <c r="DE40" s="111">
        <f t="shared" ref="DE40:DM40" si="282">SUM(DE41)</f>
        <v>0</v>
      </c>
      <c r="DF40" s="111">
        <f t="shared" si="282"/>
        <v>0</v>
      </c>
      <c r="DG40" s="111">
        <f t="shared" si="282"/>
        <v>0</v>
      </c>
      <c r="DH40" s="111">
        <f t="shared" si="282"/>
        <v>0</v>
      </c>
      <c r="DI40" s="111">
        <f t="shared" si="282"/>
        <v>0</v>
      </c>
      <c r="DJ40" s="111">
        <f t="shared" si="282"/>
        <v>0</v>
      </c>
      <c r="DK40" s="112">
        <f t="shared" si="282"/>
        <v>0</v>
      </c>
      <c r="DL40" s="34">
        <f t="shared" si="282"/>
        <v>0</v>
      </c>
      <c r="DM40" s="112">
        <f t="shared" si="282"/>
        <v>0</v>
      </c>
      <c r="DN40" s="37"/>
      <c r="DO40" s="33" t="s">
        <v>2</v>
      </c>
      <c r="DP40" s="109" t="str">
        <f t="shared" ref="DP40:DZ40" si="283">DP41</f>
        <v>-</v>
      </c>
      <c r="DQ40" s="110" t="s">
        <v>82</v>
      </c>
      <c r="DR40" s="110" t="s">
        <v>82</v>
      </c>
      <c r="DS40" s="111" t="str">
        <f t="shared" si="283"/>
        <v>-</v>
      </c>
      <c r="DT40" s="111" t="str">
        <f t="shared" si="283"/>
        <v>-</v>
      </c>
      <c r="DU40" s="111" t="str">
        <f t="shared" si="283"/>
        <v>-</v>
      </c>
      <c r="DV40" s="111" t="str">
        <f t="shared" si="283"/>
        <v>-</v>
      </c>
      <c r="DW40" s="111" t="str">
        <f t="shared" si="283"/>
        <v>-</v>
      </c>
      <c r="DX40" s="111" t="str">
        <f t="shared" si="283"/>
        <v>-</v>
      </c>
      <c r="DY40" s="112" t="str">
        <f t="shared" si="283"/>
        <v>-</v>
      </c>
      <c r="DZ40" s="34" t="str">
        <f t="shared" si="283"/>
        <v>-</v>
      </c>
      <c r="EA40" s="112">
        <f t="shared" ref="EA40" si="284">SUM(EA41)</f>
        <v>0</v>
      </c>
      <c r="EB40" s="109" t="str">
        <f t="shared" ref="EB40:EL40" si="285">EB41</f>
        <v>-</v>
      </c>
      <c r="EC40" s="110" t="str">
        <f t="shared" si="285"/>
        <v>・</v>
      </c>
      <c r="ED40" s="110" t="str">
        <f t="shared" si="285"/>
        <v>・</v>
      </c>
      <c r="EE40" s="111" t="str">
        <f t="shared" si="285"/>
        <v>-</v>
      </c>
      <c r="EF40" s="111" t="str">
        <f t="shared" si="285"/>
        <v>-</v>
      </c>
      <c r="EG40" s="111" t="str">
        <f t="shared" si="285"/>
        <v>-</v>
      </c>
      <c r="EH40" s="111" t="str">
        <f t="shared" si="285"/>
        <v>-</v>
      </c>
      <c r="EI40" s="111" t="str">
        <f t="shared" si="285"/>
        <v>-</v>
      </c>
      <c r="EJ40" s="111" t="str">
        <f t="shared" si="285"/>
        <v>-</v>
      </c>
      <c r="EK40" s="112" t="str">
        <f t="shared" si="285"/>
        <v>-</v>
      </c>
      <c r="EL40" s="34" t="str">
        <f t="shared" si="285"/>
        <v>-</v>
      </c>
      <c r="EM40" s="112">
        <f t="shared" si="31"/>
        <v>0</v>
      </c>
      <c r="EN40" s="37"/>
      <c r="EO40" s="33" t="s">
        <v>2</v>
      </c>
      <c r="EP40" s="109">
        <f t="shared" si="81"/>
        <v>0</v>
      </c>
      <c r="EQ40" s="110" t="s">
        <v>82</v>
      </c>
      <c r="ER40" s="110" t="s">
        <v>82</v>
      </c>
      <c r="ES40" s="111">
        <f t="shared" ref="ES40:FA40" si="286">SUM(ES41)</f>
        <v>0</v>
      </c>
      <c r="ET40" s="111">
        <f t="shared" si="286"/>
        <v>0</v>
      </c>
      <c r="EU40" s="111">
        <f t="shared" si="286"/>
        <v>0</v>
      </c>
      <c r="EV40" s="111">
        <f t="shared" si="286"/>
        <v>0</v>
      </c>
      <c r="EW40" s="111">
        <f t="shared" si="286"/>
        <v>0</v>
      </c>
      <c r="EX40" s="111">
        <f t="shared" si="286"/>
        <v>0</v>
      </c>
      <c r="EY40" s="112">
        <f t="shared" si="286"/>
        <v>0</v>
      </c>
      <c r="EZ40" s="34">
        <f t="shared" si="286"/>
        <v>0</v>
      </c>
      <c r="FA40" s="112">
        <f t="shared" si="286"/>
        <v>0</v>
      </c>
      <c r="FB40" s="109">
        <f t="shared" si="82"/>
        <v>0</v>
      </c>
      <c r="FC40" s="110" t="s">
        <v>82</v>
      </c>
      <c r="FD40" s="110" t="s">
        <v>82</v>
      </c>
      <c r="FE40" s="111">
        <f t="shared" ref="FE40:FM40" si="287">SUM(FE41)</f>
        <v>0</v>
      </c>
      <c r="FF40" s="111">
        <f t="shared" si="287"/>
        <v>0</v>
      </c>
      <c r="FG40" s="111">
        <f t="shared" si="287"/>
        <v>0</v>
      </c>
      <c r="FH40" s="111">
        <f t="shared" si="287"/>
        <v>0</v>
      </c>
      <c r="FI40" s="111">
        <f t="shared" si="287"/>
        <v>0</v>
      </c>
      <c r="FJ40" s="111">
        <f t="shared" si="287"/>
        <v>0</v>
      </c>
      <c r="FK40" s="112">
        <f t="shared" si="287"/>
        <v>0</v>
      </c>
      <c r="FL40" s="34">
        <f t="shared" si="287"/>
        <v>0</v>
      </c>
      <c r="FM40" s="112">
        <f t="shared" si="287"/>
        <v>0</v>
      </c>
      <c r="FN40" s="37"/>
      <c r="FO40" s="33" t="s">
        <v>2</v>
      </c>
      <c r="FP40" s="109">
        <f t="shared" si="83"/>
        <v>0</v>
      </c>
      <c r="FQ40" s="110" t="s">
        <v>82</v>
      </c>
      <c r="FR40" s="110" t="s">
        <v>82</v>
      </c>
      <c r="FS40" s="111">
        <f t="shared" ref="FS40:GA40" si="288">SUM(FS41)</f>
        <v>0</v>
      </c>
      <c r="FT40" s="111">
        <f t="shared" si="288"/>
        <v>0</v>
      </c>
      <c r="FU40" s="111">
        <f t="shared" si="288"/>
        <v>0</v>
      </c>
      <c r="FV40" s="111">
        <f t="shared" si="288"/>
        <v>0</v>
      </c>
      <c r="FW40" s="111">
        <f t="shared" si="288"/>
        <v>0</v>
      </c>
      <c r="FX40" s="111">
        <f t="shared" si="288"/>
        <v>0</v>
      </c>
      <c r="FY40" s="112">
        <f t="shared" si="288"/>
        <v>0</v>
      </c>
      <c r="FZ40" s="34">
        <f t="shared" si="288"/>
        <v>0</v>
      </c>
      <c r="GA40" s="112">
        <f t="shared" si="288"/>
        <v>0</v>
      </c>
      <c r="GB40" s="109">
        <f t="shared" si="84"/>
        <v>0</v>
      </c>
      <c r="GC40" s="110" t="s">
        <v>82</v>
      </c>
      <c r="GD40" s="110" t="s">
        <v>82</v>
      </c>
      <c r="GE40" s="111">
        <f t="shared" ref="GE40:GM40" si="289">SUM(GE41)</f>
        <v>0</v>
      </c>
      <c r="GF40" s="111">
        <f t="shared" si="289"/>
        <v>0</v>
      </c>
      <c r="GG40" s="111">
        <f t="shared" si="289"/>
        <v>0</v>
      </c>
      <c r="GH40" s="111">
        <f t="shared" si="289"/>
        <v>0</v>
      </c>
      <c r="GI40" s="111">
        <f t="shared" si="289"/>
        <v>0</v>
      </c>
      <c r="GJ40" s="111">
        <f t="shared" si="289"/>
        <v>0</v>
      </c>
      <c r="GK40" s="112">
        <f t="shared" si="289"/>
        <v>0</v>
      </c>
      <c r="GL40" s="34">
        <f t="shared" si="289"/>
        <v>0</v>
      </c>
      <c r="GM40" s="112">
        <f t="shared" si="289"/>
        <v>0</v>
      </c>
      <c r="GN40" s="11"/>
      <c r="GO40" s="33" t="s">
        <v>2</v>
      </c>
      <c r="GP40" s="109">
        <f t="shared" si="85"/>
        <v>0</v>
      </c>
      <c r="GQ40" s="110" t="s">
        <v>82</v>
      </c>
      <c r="GR40" s="110" t="s">
        <v>82</v>
      </c>
      <c r="GS40" s="111">
        <f t="shared" ref="GS40:HA40" si="290">SUM(GS41)</f>
        <v>0</v>
      </c>
      <c r="GT40" s="111">
        <f t="shared" si="290"/>
        <v>0</v>
      </c>
      <c r="GU40" s="111">
        <f t="shared" si="290"/>
        <v>0</v>
      </c>
      <c r="GV40" s="111">
        <f t="shared" si="290"/>
        <v>0</v>
      </c>
      <c r="GW40" s="111">
        <f t="shared" si="290"/>
        <v>0</v>
      </c>
      <c r="GX40" s="111">
        <f t="shared" si="290"/>
        <v>0</v>
      </c>
      <c r="GY40" s="112">
        <f t="shared" si="290"/>
        <v>0</v>
      </c>
      <c r="GZ40" s="34">
        <f t="shared" si="290"/>
        <v>0</v>
      </c>
      <c r="HA40" s="112">
        <f t="shared" si="290"/>
        <v>0</v>
      </c>
      <c r="HB40" s="109">
        <f t="shared" si="86"/>
        <v>0</v>
      </c>
      <c r="HC40" s="110" t="s">
        <v>82</v>
      </c>
      <c r="HD40" s="110" t="s">
        <v>82</v>
      </c>
      <c r="HE40" s="111">
        <f t="shared" ref="HE40:HM40" si="291">SUM(HE41)</f>
        <v>0</v>
      </c>
      <c r="HF40" s="111">
        <f t="shared" si="291"/>
        <v>0</v>
      </c>
      <c r="HG40" s="111">
        <f t="shared" si="291"/>
        <v>0</v>
      </c>
      <c r="HH40" s="111">
        <f t="shared" si="291"/>
        <v>0</v>
      </c>
      <c r="HI40" s="111">
        <f t="shared" si="291"/>
        <v>0</v>
      </c>
      <c r="HJ40" s="111">
        <f t="shared" si="291"/>
        <v>0</v>
      </c>
      <c r="HK40" s="112">
        <f t="shared" si="291"/>
        <v>0</v>
      </c>
      <c r="HL40" s="34">
        <f t="shared" si="291"/>
        <v>0</v>
      </c>
      <c r="HM40" s="112">
        <f t="shared" si="291"/>
        <v>0</v>
      </c>
    </row>
    <row r="41" spans="1:221" ht="36" customHeight="1" thickBot="1">
      <c r="A41" s="42" t="s">
        <v>1</v>
      </c>
      <c r="B41" s="124">
        <v>4</v>
      </c>
      <c r="C41" s="125" t="s">
        <v>82</v>
      </c>
      <c r="D41" s="125" t="s">
        <v>82</v>
      </c>
      <c r="E41" s="126">
        <v>3</v>
      </c>
      <c r="F41" s="126">
        <v>1</v>
      </c>
      <c r="G41" s="126" t="s">
        <v>90</v>
      </c>
      <c r="H41" s="126" t="s">
        <v>90</v>
      </c>
      <c r="I41" s="126" t="s">
        <v>90</v>
      </c>
      <c r="J41" s="126" t="s">
        <v>90</v>
      </c>
      <c r="K41" s="90" t="s">
        <v>90</v>
      </c>
      <c r="L41" s="89">
        <v>4</v>
      </c>
      <c r="M41" s="90">
        <f t="shared" si="18"/>
        <v>0</v>
      </c>
      <c r="N41" s="43"/>
      <c r="O41" s="44" t="s">
        <v>1</v>
      </c>
      <c r="P41" s="124" t="s">
        <v>90</v>
      </c>
      <c r="Q41" s="125" t="s">
        <v>82</v>
      </c>
      <c r="R41" s="125" t="s">
        <v>82</v>
      </c>
      <c r="S41" s="126" t="s">
        <v>90</v>
      </c>
      <c r="T41" s="126" t="s">
        <v>90</v>
      </c>
      <c r="U41" s="126" t="s">
        <v>90</v>
      </c>
      <c r="V41" s="126" t="s">
        <v>90</v>
      </c>
      <c r="W41" s="126" t="s">
        <v>90</v>
      </c>
      <c r="X41" s="126" t="s">
        <v>90</v>
      </c>
      <c r="Y41" s="90" t="s">
        <v>90</v>
      </c>
      <c r="Z41" s="89" t="s">
        <v>90</v>
      </c>
      <c r="AA41" s="90">
        <f t="shared" si="20"/>
        <v>0</v>
      </c>
      <c r="AB41" s="124" t="s">
        <v>90</v>
      </c>
      <c r="AC41" s="125" t="s">
        <v>82</v>
      </c>
      <c r="AD41" s="125" t="s">
        <v>82</v>
      </c>
      <c r="AE41" s="126" t="s">
        <v>90</v>
      </c>
      <c r="AF41" s="126" t="s">
        <v>90</v>
      </c>
      <c r="AG41" s="126" t="s">
        <v>90</v>
      </c>
      <c r="AH41" s="126" t="s">
        <v>90</v>
      </c>
      <c r="AI41" s="126" t="s">
        <v>90</v>
      </c>
      <c r="AJ41" s="126" t="s">
        <v>90</v>
      </c>
      <c r="AK41" s="90" t="s">
        <v>90</v>
      </c>
      <c r="AL41" s="89" t="s">
        <v>90</v>
      </c>
      <c r="AM41" s="90">
        <f t="shared" si="22"/>
        <v>0</v>
      </c>
      <c r="AN41" s="45"/>
      <c r="AO41" s="42" t="s">
        <v>1</v>
      </c>
      <c r="AP41" s="124" t="s">
        <v>90</v>
      </c>
      <c r="AQ41" s="125" t="s">
        <v>82</v>
      </c>
      <c r="AR41" s="125" t="s">
        <v>82</v>
      </c>
      <c r="AS41" s="126" t="s">
        <v>90</v>
      </c>
      <c r="AT41" s="126" t="s">
        <v>90</v>
      </c>
      <c r="AU41" s="126" t="s">
        <v>90</v>
      </c>
      <c r="AV41" s="126" t="s">
        <v>90</v>
      </c>
      <c r="AW41" s="126" t="s">
        <v>90</v>
      </c>
      <c r="AX41" s="126" t="s">
        <v>90</v>
      </c>
      <c r="AY41" s="90" t="s">
        <v>90</v>
      </c>
      <c r="AZ41" s="89">
        <v>0</v>
      </c>
      <c r="BA41" s="90">
        <v>0</v>
      </c>
      <c r="BB41" s="124" t="s">
        <v>90</v>
      </c>
      <c r="BC41" s="125" t="s">
        <v>82</v>
      </c>
      <c r="BD41" s="125" t="s">
        <v>82</v>
      </c>
      <c r="BE41" s="126" t="s">
        <v>90</v>
      </c>
      <c r="BF41" s="126" t="s">
        <v>90</v>
      </c>
      <c r="BG41" s="126" t="s">
        <v>90</v>
      </c>
      <c r="BH41" s="126" t="s">
        <v>90</v>
      </c>
      <c r="BI41" s="126" t="s">
        <v>90</v>
      </c>
      <c r="BJ41" s="126" t="s">
        <v>90</v>
      </c>
      <c r="BK41" s="90" t="s">
        <v>90</v>
      </c>
      <c r="BL41" s="89" t="s">
        <v>90</v>
      </c>
      <c r="BM41" s="90">
        <f t="shared" si="278"/>
        <v>0</v>
      </c>
      <c r="BN41" s="43"/>
      <c r="BO41" s="44" t="s">
        <v>1</v>
      </c>
      <c r="BP41" s="124" t="s">
        <v>90</v>
      </c>
      <c r="BQ41" s="125" t="s">
        <v>82</v>
      </c>
      <c r="BR41" s="125" t="s">
        <v>82</v>
      </c>
      <c r="BS41" s="126" t="s">
        <v>90</v>
      </c>
      <c r="BT41" s="126" t="s">
        <v>90</v>
      </c>
      <c r="BU41" s="126" t="s">
        <v>90</v>
      </c>
      <c r="BV41" s="126" t="s">
        <v>90</v>
      </c>
      <c r="BW41" s="126" t="s">
        <v>90</v>
      </c>
      <c r="BX41" s="126" t="s">
        <v>90</v>
      </c>
      <c r="BY41" s="90" t="s">
        <v>90</v>
      </c>
      <c r="BZ41" s="89">
        <f t="shared" si="195"/>
        <v>0</v>
      </c>
      <c r="CA41" s="90">
        <f t="shared" si="195"/>
        <v>0</v>
      </c>
      <c r="CB41" s="124">
        <f t="shared" si="78"/>
        <v>0</v>
      </c>
      <c r="CC41" s="125" t="s">
        <v>82</v>
      </c>
      <c r="CD41" s="125" t="s">
        <v>82</v>
      </c>
      <c r="CE41" s="126">
        <v>0</v>
      </c>
      <c r="CF41" s="126">
        <v>0</v>
      </c>
      <c r="CG41" s="126">
        <v>0</v>
      </c>
      <c r="CH41" s="126">
        <v>0</v>
      </c>
      <c r="CI41" s="126">
        <v>0</v>
      </c>
      <c r="CJ41" s="126">
        <v>0</v>
      </c>
      <c r="CK41" s="90">
        <v>0</v>
      </c>
      <c r="CL41" s="89">
        <v>0</v>
      </c>
      <c r="CM41" s="90">
        <v>0</v>
      </c>
      <c r="CN41" s="46"/>
      <c r="CO41" s="42" t="s">
        <v>1</v>
      </c>
      <c r="CP41" s="124">
        <f t="shared" si="79"/>
        <v>0</v>
      </c>
      <c r="CQ41" s="125" t="s">
        <v>82</v>
      </c>
      <c r="CR41" s="125" t="s">
        <v>82</v>
      </c>
      <c r="CS41" s="126">
        <v>0</v>
      </c>
      <c r="CT41" s="126">
        <v>0</v>
      </c>
      <c r="CU41" s="126">
        <v>0</v>
      </c>
      <c r="CV41" s="126">
        <v>0</v>
      </c>
      <c r="CW41" s="126">
        <v>0</v>
      </c>
      <c r="CX41" s="126">
        <v>0</v>
      </c>
      <c r="CY41" s="90">
        <v>0</v>
      </c>
      <c r="CZ41" s="89">
        <v>0</v>
      </c>
      <c r="DA41" s="90">
        <v>0</v>
      </c>
      <c r="DB41" s="124">
        <f t="shared" si="80"/>
        <v>0</v>
      </c>
      <c r="DC41" s="125" t="s">
        <v>82</v>
      </c>
      <c r="DD41" s="125" t="s">
        <v>82</v>
      </c>
      <c r="DE41" s="126">
        <v>0</v>
      </c>
      <c r="DF41" s="126">
        <v>0</v>
      </c>
      <c r="DG41" s="126">
        <v>0</v>
      </c>
      <c r="DH41" s="126">
        <v>0</v>
      </c>
      <c r="DI41" s="126">
        <v>0</v>
      </c>
      <c r="DJ41" s="126">
        <v>0</v>
      </c>
      <c r="DK41" s="90">
        <v>0</v>
      </c>
      <c r="DL41" s="89">
        <v>0</v>
      </c>
      <c r="DM41" s="90">
        <v>0</v>
      </c>
      <c r="DN41" s="45"/>
      <c r="DO41" s="42" t="s">
        <v>1</v>
      </c>
      <c r="DP41" s="124" t="s">
        <v>90</v>
      </c>
      <c r="DQ41" s="125" t="s">
        <v>82</v>
      </c>
      <c r="DR41" s="125" t="s">
        <v>82</v>
      </c>
      <c r="DS41" s="126" t="s">
        <v>90</v>
      </c>
      <c r="DT41" s="126" t="s">
        <v>90</v>
      </c>
      <c r="DU41" s="126" t="s">
        <v>90</v>
      </c>
      <c r="DV41" s="126" t="s">
        <v>90</v>
      </c>
      <c r="DW41" s="126" t="s">
        <v>90</v>
      </c>
      <c r="DX41" s="126" t="s">
        <v>90</v>
      </c>
      <c r="DY41" s="90" t="s">
        <v>90</v>
      </c>
      <c r="DZ41" s="89" t="s">
        <v>90</v>
      </c>
      <c r="EA41" s="90">
        <v>0</v>
      </c>
      <c r="EB41" s="124" t="s">
        <v>90</v>
      </c>
      <c r="EC41" s="125" t="s">
        <v>82</v>
      </c>
      <c r="ED41" s="125" t="s">
        <v>82</v>
      </c>
      <c r="EE41" s="126" t="s">
        <v>90</v>
      </c>
      <c r="EF41" s="126" t="s">
        <v>90</v>
      </c>
      <c r="EG41" s="126" t="s">
        <v>90</v>
      </c>
      <c r="EH41" s="126" t="s">
        <v>90</v>
      </c>
      <c r="EI41" s="126" t="s">
        <v>90</v>
      </c>
      <c r="EJ41" s="126" t="s">
        <v>90</v>
      </c>
      <c r="EK41" s="90" t="s">
        <v>90</v>
      </c>
      <c r="EL41" s="89" t="s">
        <v>90</v>
      </c>
      <c r="EM41" s="90">
        <f t="shared" si="31"/>
        <v>0</v>
      </c>
      <c r="EN41" s="45"/>
      <c r="EO41" s="42" t="s">
        <v>1</v>
      </c>
      <c r="EP41" s="124">
        <f t="shared" si="81"/>
        <v>0</v>
      </c>
      <c r="EQ41" s="125" t="s">
        <v>82</v>
      </c>
      <c r="ER41" s="125" t="s">
        <v>82</v>
      </c>
      <c r="ES41" s="126">
        <v>0</v>
      </c>
      <c r="ET41" s="126">
        <v>0</v>
      </c>
      <c r="EU41" s="126">
        <v>0</v>
      </c>
      <c r="EV41" s="126">
        <v>0</v>
      </c>
      <c r="EW41" s="126">
        <v>0</v>
      </c>
      <c r="EX41" s="126">
        <v>0</v>
      </c>
      <c r="EY41" s="90">
        <v>0</v>
      </c>
      <c r="EZ41" s="89">
        <v>0</v>
      </c>
      <c r="FA41" s="90">
        <v>0</v>
      </c>
      <c r="FB41" s="124">
        <f t="shared" si="82"/>
        <v>0</v>
      </c>
      <c r="FC41" s="125" t="s">
        <v>82</v>
      </c>
      <c r="FD41" s="125" t="s">
        <v>82</v>
      </c>
      <c r="FE41" s="126">
        <v>0</v>
      </c>
      <c r="FF41" s="126">
        <v>0</v>
      </c>
      <c r="FG41" s="126">
        <v>0</v>
      </c>
      <c r="FH41" s="126">
        <v>0</v>
      </c>
      <c r="FI41" s="126">
        <v>0</v>
      </c>
      <c r="FJ41" s="126">
        <v>0</v>
      </c>
      <c r="FK41" s="90">
        <v>0</v>
      </c>
      <c r="FL41" s="89">
        <v>0</v>
      </c>
      <c r="FM41" s="90">
        <v>0</v>
      </c>
      <c r="FN41" s="45"/>
      <c r="FO41" s="42" t="s">
        <v>1</v>
      </c>
      <c r="FP41" s="124">
        <f t="shared" si="83"/>
        <v>0</v>
      </c>
      <c r="FQ41" s="125" t="s">
        <v>82</v>
      </c>
      <c r="FR41" s="125" t="s">
        <v>82</v>
      </c>
      <c r="FS41" s="126">
        <v>0</v>
      </c>
      <c r="FT41" s="126">
        <v>0</v>
      </c>
      <c r="FU41" s="126">
        <v>0</v>
      </c>
      <c r="FV41" s="126">
        <v>0</v>
      </c>
      <c r="FW41" s="126">
        <v>0</v>
      </c>
      <c r="FX41" s="126">
        <v>0</v>
      </c>
      <c r="FY41" s="90">
        <v>0</v>
      </c>
      <c r="FZ41" s="89">
        <v>0</v>
      </c>
      <c r="GA41" s="90">
        <v>0</v>
      </c>
      <c r="GB41" s="124">
        <f t="shared" si="84"/>
        <v>0</v>
      </c>
      <c r="GC41" s="125" t="s">
        <v>82</v>
      </c>
      <c r="GD41" s="125" t="s">
        <v>82</v>
      </c>
      <c r="GE41" s="126">
        <v>0</v>
      </c>
      <c r="GF41" s="126">
        <v>0</v>
      </c>
      <c r="GG41" s="126">
        <v>0</v>
      </c>
      <c r="GH41" s="126">
        <v>0</v>
      </c>
      <c r="GI41" s="126">
        <v>0</v>
      </c>
      <c r="GJ41" s="126">
        <v>0</v>
      </c>
      <c r="GK41" s="90">
        <v>0</v>
      </c>
      <c r="GL41" s="89">
        <v>0</v>
      </c>
      <c r="GM41" s="90">
        <v>0</v>
      </c>
      <c r="GN41" s="1"/>
      <c r="GO41" s="42" t="s">
        <v>1</v>
      </c>
      <c r="GP41" s="124">
        <f t="shared" si="85"/>
        <v>0</v>
      </c>
      <c r="GQ41" s="125" t="s">
        <v>82</v>
      </c>
      <c r="GR41" s="125" t="s">
        <v>82</v>
      </c>
      <c r="GS41" s="126">
        <v>0</v>
      </c>
      <c r="GT41" s="126">
        <v>0</v>
      </c>
      <c r="GU41" s="126">
        <v>0</v>
      </c>
      <c r="GV41" s="126">
        <v>0</v>
      </c>
      <c r="GW41" s="126">
        <v>0</v>
      </c>
      <c r="GX41" s="126">
        <v>0</v>
      </c>
      <c r="GY41" s="90">
        <v>0</v>
      </c>
      <c r="GZ41" s="89">
        <v>0</v>
      </c>
      <c r="HA41" s="90">
        <v>0</v>
      </c>
      <c r="HB41" s="124">
        <f t="shared" si="86"/>
        <v>0</v>
      </c>
      <c r="HC41" s="125" t="s">
        <v>82</v>
      </c>
      <c r="HD41" s="125" t="s">
        <v>82</v>
      </c>
      <c r="HE41" s="126">
        <v>0</v>
      </c>
      <c r="HF41" s="126">
        <v>0</v>
      </c>
      <c r="HG41" s="126">
        <v>0</v>
      </c>
      <c r="HH41" s="126">
        <v>0</v>
      </c>
      <c r="HI41" s="126">
        <v>0</v>
      </c>
      <c r="HJ41" s="126">
        <v>0</v>
      </c>
      <c r="HK41" s="90">
        <v>0</v>
      </c>
      <c r="HL41" s="89">
        <v>0</v>
      </c>
      <c r="HM41" s="90">
        <v>0</v>
      </c>
    </row>
    <row r="42" spans="1:221" ht="24" customHeight="1">
      <c r="B42" s="30" t="s">
        <v>81</v>
      </c>
      <c r="BP42" s="30" t="s">
        <v>0</v>
      </c>
    </row>
    <row r="43" spans="1:221" ht="24" customHeight="1"/>
  </sheetData>
  <mergeCells count="68">
    <mergeCell ref="A4:A7"/>
    <mergeCell ref="B4:M5"/>
    <mergeCell ref="O4:O7"/>
    <mergeCell ref="P4:AM4"/>
    <mergeCell ref="AO4:AO7"/>
    <mergeCell ref="P5:AA5"/>
    <mergeCell ref="AB5:AM5"/>
    <mergeCell ref="DP5:EA5"/>
    <mergeCell ref="EB5:EM5"/>
    <mergeCell ref="EP5:FA5"/>
    <mergeCell ref="FB5:FM5"/>
    <mergeCell ref="FP5:GA5"/>
    <mergeCell ref="EO4:EO7"/>
    <mergeCell ref="EP4:FM4"/>
    <mergeCell ref="FO4:FO7"/>
    <mergeCell ref="FP4:GM4"/>
    <mergeCell ref="FB6:FB7"/>
    <mergeCell ref="FL6:FM6"/>
    <mergeCell ref="DP6:DP7"/>
    <mergeCell ref="DZ6:EA6"/>
    <mergeCell ref="EB6:EB7"/>
    <mergeCell ref="EL6:EM6"/>
    <mergeCell ref="EP6:EP7"/>
    <mergeCell ref="BZ6:CA6"/>
    <mergeCell ref="B6:B7"/>
    <mergeCell ref="L6:M6"/>
    <mergeCell ref="P6:P7"/>
    <mergeCell ref="Z6:AA6"/>
    <mergeCell ref="AB6:AB7"/>
    <mergeCell ref="AL6:AM6"/>
    <mergeCell ref="BO4:BO7"/>
    <mergeCell ref="BP4:CM4"/>
    <mergeCell ref="BP5:CA5"/>
    <mergeCell ref="CB5:CM5"/>
    <mergeCell ref="AP4:BM4"/>
    <mergeCell ref="AP5:BA5"/>
    <mergeCell ref="BB5:BM5"/>
    <mergeCell ref="AP6:AP7"/>
    <mergeCell ref="AZ6:BA6"/>
    <mergeCell ref="BB6:BB7"/>
    <mergeCell ref="BL6:BM6"/>
    <mergeCell ref="BP6:BP7"/>
    <mergeCell ref="EZ6:FA6"/>
    <mergeCell ref="CB6:CB7"/>
    <mergeCell ref="CL6:CM6"/>
    <mergeCell ref="CP6:CP7"/>
    <mergeCell ref="CZ6:DA6"/>
    <mergeCell ref="DB6:DB7"/>
    <mergeCell ref="DL6:DM6"/>
    <mergeCell ref="CO4:CO7"/>
    <mergeCell ref="CP4:DM4"/>
    <mergeCell ref="DO4:DO7"/>
    <mergeCell ref="DP4:EM4"/>
    <mergeCell ref="CP5:DA5"/>
    <mergeCell ref="DB5:DM5"/>
    <mergeCell ref="HB6:HB7"/>
    <mergeCell ref="HL6:HM6"/>
    <mergeCell ref="FP6:FP7"/>
    <mergeCell ref="FZ6:GA6"/>
    <mergeCell ref="GB6:GB7"/>
    <mergeCell ref="GL6:GM6"/>
    <mergeCell ref="GP6:GP7"/>
    <mergeCell ref="GZ6:HA6"/>
    <mergeCell ref="GO4:GO7"/>
    <mergeCell ref="GP4:HM4"/>
    <mergeCell ref="GP5:HA5"/>
    <mergeCell ref="HB5:HM5"/>
    <mergeCell ref="GB5:GM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4" orientation="landscape" r:id="rId1"/>
  <headerFooter alignWithMargins="0"/>
  <colBreaks count="8" manualBreakCount="8">
    <brk id="14" max="1048575" man="1"/>
    <brk id="40" max="1048575" man="1"/>
    <brk id="66" max="1048575" man="1"/>
    <brk id="92" max="1048575" man="1"/>
    <brk id="118" max="1048575" man="1"/>
    <brk id="144" max="1048575" man="1"/>
    <brk id="170" max="1048575" man="1"/>
    <brk id="1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12表胃部エックス線・女</vt:lpstr>
      <vt:lpstr>12表胃内視鏡</vt:lpstr>
      <vt:lpstr>'12表胃内視鏡'!Print_Area</vt:lpstr>
      <vt:lpstr>'12表胃部エックス線・女'!Print_Area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諒祐（医務課）</dc:creator>
  <cp:lastModifiedBy>中村　真莉（医務課）</cp:lastModifiedBy>
  <cp:lastPrinted>2022-03-17T05:06:12Z</cp:lastPrinted>
  <dcterms:created xsi:type="dcterms:W3CDTF">2019-12-10T08:09:20Z</dcterms:created>
  <dcterms:modified xsi:type="dcterms:W3CDTF">2022-03-22T02:00:05Z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