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0" windowWidth="10800" windowHeight="10920" tabRatio="890" firstSheet="1" activeTab="1"/>
  </bookViews>
  <sheets>
    <sheet name="21-11 " sheetId="1" state="hidden" r:id="rId1"/>
    <sheet name="21-14 " sheetId="2" r:id="rId2"/>
  </sheets>
  <definedNames>
    <definedName name="_xlnm.Print_Area" localSheetId="1">'21-14 '!$A$1:$AE$68</definedName>
  </definedNames>
  <calcPr fullCalcOnLoad="1"/>
</workbook>
</file>

<file path=xl/sharedStrings.xml><?xml version="1.0" encoding="utf-8"?>
<sst xmlns="http://schemas.openxmlformats.org/spreadsheetml/2006/main" count="215" uniqueCount="185">
  <si>
    <t>総数</t>
  </si>
  <si>
    <t>－</t>
  </si>
  <si>
    <t>水準点番号</t>
  </si>
  <si>
    <t>所在地</t>
  </si>
  <si>
    <t>白石町遠江，白石中学校</t>
  </si>
  <si>
    <t>川副町鹿江，川副町役場</t>
  </si>
  <si>
    <t>佐・18</t>
  </si>
  <si>
    <t>佐賀市</t>
  </si>
  <si>
    <t>水準点最大沈下量</t>
  </si>
  <si>
    <t>（　所　在　地　）</t>
  </si>
  <si>
    <t>19年度</t>
  </si>
  <si>
    <t>20年度</t>
  </si>
  <si>
    <t>年　度　間　沈　下　量</t>
  </si>
  <si>
    <t>白石町戸ケ里，ふたば保育園</t>
  </si>
  <si>
    <t>白石町福富，福富町役場</t>
  </si>
  <si>
    <t>(東与賀町下古賀）</t>
  </si>
  <si>
    <t>(福富町県営第五干拓）</t>
  </si>
  <si>
    <t>１㎝以上地盤沈下地域の面積</t>
  </si>
  <si>
    <t>（注）沈下面積については、四捨五入のうえ１k㎡単位で表示。沈下面積＝0k㎡は「-」、0.5k㎡未満は「0」と表示。</t>
  </si>
  <si>
    <t>21年度</t>
  </si>
  <si>
    <t>（久保田町久保田）</t>
  </si>
  <si>
    <t>22年度</t>
  </si>
  <si>
    <t>（白石町新明）</t>
  </si>
  <si>
    <t>（単位：人）</t>
  </si>
  <si>
    <t>10～</t>
  </si>
  <si>
    <t>15～</t>
  </si>
  <si>
    <t>20～</t>
  </si>
  <si>
    <t>25～</t>
  </si>
  <si>
    <t>30～</t>
  </si>
  <si>
    <t>35～</t>
  </si>
  <si>
    <t>40～</t>
  </si>
  <si>
    <t>45～</t>
  </si>
  <si>
    <t>50～</t>
  </si>
  <si>
    <t>55～</t>
  </si>
  <si>
    <t>60～</t>
  </si>
  <si>
    <t>65～</t>
  </si>
  <si>
    <t>70～</t>
  </si>
  <si>
    <t>75～</t>
  </si>
  <si>
    <t>80～</t>
  </si>
  <si>
    <t>85歳</t>
  </si>
  <si>
    <t>死　　　　　　　　　　因</t>
  </si>
  <si>
    <t>実　　　　数</t>
  </si>
  <si>
    <t>死亡率（人口10万対)</t>
  </si>
  <si>
    <t>(再掲)</t>
  </si>
  <si>
    <t>14歳</t>
  </si>
  <si>
    <t>19歳</t>
  </si>
  <si>
    <t>24歳</t>
  </si>
  <si>
    <t>29歳</t>
  </si>
  <si>
    <t>34歳</t>
  </si>
  <si>
    <t>39歳</t>
  </si>
  <si>
    <t>44歳</t>
  </si>
  <si>
    <t>49歳</t>
  </si>
  <si>
    <t>54歳</t>
  </si>
  <si>
    <t>59歳</t>
  </si>
  <si>
    <t>64歳</t>
  </si>
  <si>
    <t>69歳</t>
  </si>
  <si>
    <t>74歳</t>
  </si>
  <si>
    <t>79歳</t>
  </si>
  <si>
    <t>84歳</t>
  </si>
  <si>
    <t>以上</t>
  </si>
  <si>
    <t>不詳</t>
  </si>
  <si>
    <t>総 数</t>
  </si>
  <si>
    <t>男</t>
  </si>
  <si>
    <t>女</t>
  </si>
  <si>
    <t>01100</t>
  </si>
  <si>
    <t>腸管感染症</t>
  </si>
  <si>
    <t>01200</t>
  </si>
  <si>
    <t>結核</t>
  </si>
  <si>
    <t>01300</t>
  </si>
  <si>
    <t>敗血症</t>
  </si>
  <si>
    <t>01400</t>
  </si>
  <si>
    <t>ウイルス肝炎</t>
  </si>
  <si>
    <t>01500</t>
  </si>
  <si>
    <t>ヒト免疫不全ウイルス［ＨＩＶ］病</t>
  </si>
  <si>
    <t>01600</t>
  </si>
  <si>
    <t>その他の感染症及び寄生虫症</t>
  </si>
  <si>
    <t>02100</t>
  </si>
  <si>
    <t>悪性新生物</t>
  </si>
  <si>
    <t>02200</t>
  </si>
  <si>
    <t>その他の新生物</t>
  </si>
  <si>
    <t>03100</t>
  </si>
  <si>
    <t>貧血</t>
  </si>
  <si>
    <t>03200</t>
  </si>
  <si>
    <t>その他の血液及び造血器の疾患
並びに免疫機構の障害</t>
  </si>
  <si>
    <t>04100</t>
  </si>
  <si>
    <t>糖尿病</t>
  </si>
  <si>
    <t>04200</t>
  </si>
  <si>
    <t>その他の内分泌，栄養及び代謝疾患</t>
  </si>
  <si>
    <t>05100</t>
  </si>
  <si>
    <t>05200</t>
  </si>
  <si>
    <t>その他の精神及び行動の障害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</si>
  <si>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</si>
  <si>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</si>
  <si>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</si>
  <si>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</si>
  <si>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</si>
  <si>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</si>
  <si>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</si>
  <si>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</si>
  <si>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</si>
  <si>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</si>
  <si>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</si>
  <si>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</si>
  <si>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</si>
  <si>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</si>
  <si>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09100</t>
  </si>
  <si>
    <t>高血圧性疾患</t>
  </si>
  <si>
    <t>09200</t>
  </si>
  <si>
    <t>心疾患（高血圧性を除く）</t>
  </si>
  <si>
    <t>09300</t>
  </si>
  <si>
    <t>脳血管疾患</t>
  </si>
  <si>
    <t>09400</t>
  </si>
  <si>
    <t>大動脈瘤及び解離</t>
  </si>
  <si>
    <t>09500</t>
  </si>
  <si>
    <t>その他の循環器系の疾患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</si>
  <si>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</si>
  <si>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</si>
  <si>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</si>
  <si>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</si>
  <si>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</si>
  <si>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</si>
  <si>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胃潰瘍及び十二指腸潰瘍</t>
  </si>
  <si>
    <t>ヘルニア及び腸閉塞</t>
  </si>
  <si>
    <t>肝疾患</t>
  </si>
  <si>
    <t>その他の消化器系の疾患</t>
  </si>
  <si>
    <t>皮膚及び皮下組織の疾患</t>
  </si>
  <si>
    <t>筋骨格系及び結合組織の疾患</t>
  </si>
  <si>
    <t>糸球体疾患及び腎尿細管間質性疾患</t>
  </si>
  <si>
    <t>腎不全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</si>
  <si>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</si>
  <si>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</si>
  <si>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</si>
  <si>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</si>
  <si>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周産期に特異的な感染症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</si>
  <si>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</si>
  <si>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</si>
  <si>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</si>
  <si>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</si>
  <si>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消化器系の先天奇形</t>
  </si>
  <si>
    <t>その他の先天奇形及び変形</t>
  </si>
  <si>
    <t>染色体異常，他に分類されないもの</t>
  </si>
  <si>
    <t>老衰</t>
  </si>
  <si>
    <t>乳幼児突然死症候群</t>
  </si>
  <si>
    <t>その他の症状,徴候及び異常臨床所見･
異常検査所見で他に分類されないもの</t>
  </si>
  <si>
    <t>不慮の事故</t>
  </si>
  <si>
    <t>自殺</t>
  </si>
  <si>
    <t>他殺</t>
  </si>
  <si>
    <t>その他の外因</t>
  </si>
  <si>
    <t>23年度</t>
  </si>
  <si>
    <r>
      <t>21-11　佐賀平野の地盤沈下状況</t>
    </r>
    <r>
      <rPr>
        <sz val="12"/>
        <rFont val="ＭＳ 明朝"/>
        <family val="1"/>
      </rPr>
      <t>（平成19～23年度)</t>
    </r>
  </si>
  <si>
    <t>全水準点216地点のうち代表5地点。</t>
  </si>
  <si>
    <t>（単位：cm）</t>
  </si>
  <si>
    <t>白・ 1</t>
  </si>
  <si>
    <t>△0.28</t>
  </si>
  <si>
    <t>△0.26</t>
  </si>
  <si>
    <t>福・ 3</t>
  </si>
  <si>
    <t>△0.19</t>
  </si>
  <si>
    <t>△0.29</t>
  </si>
  <si>
    <t>川・ 3</t>
  </si>
  <si>
    <t>△0.18</t>
  </si>
  <si>
    <t>△0.54</t>
  </si>
  <si>
    <t>△0.39</t>
  </si>
  <si>
    <t>西与賀町厘外，しゃんてビル</t>
  </si>
  <si>
    <t>（千代田町直鳥）</t>
  </si>
  <si>
    <t>108㎢</t>
  </si>
  <si>
    <t>1.0㎢</t>
  </si>
  <si>
    <t>-</t>
  </si>
  <si>
    <t>-</t>
  </si>
  <si>
    <r>
      <t>資料：</t>
    </r>
    <r>
      <rPr>
        <sz val="9"/>
        <color indexed="10"/>
        <rFont val="ＭＳ 明朝"/>
        <family val="1"/>
      </rPr>
      <t>県環境課「地盤沈下の概況」</t>
    </r>
  </si>
  <si>
    <t>　　　表中（△）符号は地盤の上昇を示す。</t>
  </si>
  <si>
    <t>21-14　死因（死因分類）・年齢階級別</t>
  </si>
  <si>
    <t>死因分類
番　　号</t>
  </si>
  <si>
    <t>平 成
24年</t>
  </si>
  <si>
    <t>死因分類      番号</t>
  </si>
  <si>
    <t>血管性及び詳細不明の認知症</t>
  </si>
  <si>
    <t>その他の腎尿路生殖器系の疾患</t>
  </si>
  <si>
    <t>資料：厚生労働省「人口動態調査」</t>
  </si>
  <si>
    <t>死亡者数及び死亡率（人口10万対）（平成24・25年）</t>
  </si>
  <si>
    <t>平　　　成　　　25　　　年</t>
  </si>
  <si>
    <t>0歳</t>
  </si>
  <si>
    <t>0～</t>
  </si>
  <si>
    <t>5～</t>
  </si>
  <si>
    <t>4歳</t>
  </si>
  <si>
    <t>9歳</t>
  </si>
  <si>
    <t>※「・」は統計項目のありえない場合。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</si>
</sst>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#"/>
    <numFmt numFmtId="178" formatCode="#\ ###\ ###.0"/>
    <numFmt numFmtId="179" formatCode="0.0_ "/>
    <numFmt numFmtId="180" formatCode="0.000"/>
    <numFmt numFmtId="181" formatCode="###\ ##0_ ;_ * \-#\ ##0_ ;_ * &quot;-&quot;_ "/>
    <numFmt numFmtId="182" formatCode="General_)"/>
    <numFmt numFmtId="183" formatCode="#\ ###\ ##0"/>
    <numFmt numFmtId="184" formatCode="0.0E+00"/>
    <numFmt numFmtId="185" formatCode="#,##0;\-#,##0;&quot;-&quot;"/>
    <numFmt numFmtId="186" formatCode="###\ ##0;_ * \-#\ ##0;_ * &quot;-&quot;"/>
    <numFmt numFmtId="187" formatCode="_ * #\ ##0.0;_ * \-#\ ##0.0;_ * &quot;-&quot;;_ @"/>
    <numFmt numFmtId="188" formatCode="##\ ##0.0;\-##\ ##0.0;&quot;-&quot;;@"/>
    <numFmt numFmtId="189" formatCode="* #\ ##0;_ *-#\ ##0;_ * &quot;-&quot;;_ @"/>
    <numFmt numFmtId="190" formatCode="* #\ ##0.0;_ *-#\ ##0.0;_ * &quot;-&quot;;_ @"/>
    <numFmt numFmtId="191" formatCode="* ###0.0;_ *-###0.0;_ * &quot;-&quot;;_ @"/>
    <numFmt numFmtId="192" formatCode="* ###0;_ *-###0;_ * &quot;-&quot;;_ @"/>
    <numFmt numFmtId="193" formatCode="* #\ ##0;_ *-#\ ##0;_ * &quot;・&quot;;_ @"/>
    <numFmt numFmtId="194" formatCode="0.0;&quot;△ &quot;0.0"/>
    <numFmt numFmtId="195" formatCode="0.00_);[Red]\(0.00\)"/>
    <numFmt numFmtId="196" formatCode="#,##0.00_);[Red]\(#,##0.00\)"/>
    <numFmt numFmtId="197" formatCode="_ * #,##0.0_ ;_ * \-#,##0.0_ ;_ * &quot;-&quot;?_ ;_ @_ "/>
    <numFmt numFmtId="198" formatCode="0;&quot;△ &quot;0"/>
    <numFmt numFmtId="199" formatCode="0.0_);[Red]\(0.0\)"/>
    <numFmt numFmtId="200" formatCode="#,##0_);[Red]\(#,##0\)"/>
    <numFmt numFmtId="201" formatCode="0_);[Red]\(0\)"/>
    <numFmt numFmtId="202" formatCode="0.0;[Red]0.0"/>
    <numFmt numFmtId="203" formatCode="0;[Red]0"/>
    <numFmt numFmtId="204" formatCode="0.00;&quot;△ &quot;0.00"/>
    <numFmt numFmtId="205" formatCode="0.0_ ;[Red]\-0.0\ "/>
    <numFmt numFmtId="206" formatCode="#,##0.0;[Red]\-#,##0.0"/>
    <numFmt numFmtId="207" formatCode="\ ###,##0;&quot;-&quot;###,##0"/>
    <numFmt numFmtId="208" formatCode="##,###,##0;&quot;-&quot;#,###,##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60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標準明朝"/>
      <family val="1"/>
    </font>
    <font>
      <sz val="10"/>
      <name val="ＭＳ 明朝"/>
      <family val="1"/>
    </font>
    <font>
      <u val="single"/>
      <sz val="10"/>
      <color indexed="36"/>
      <name val="標準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6"/>
      <name val="ＭＳ Ｐ明朝"/>
      <family val="1"/>
    </font>
    <font>
      <sz val="9"/>
      <color indexed="10"/>
      <name val="ＭＳ 明朝"/>
      <family val="1"/>
    </font>
    <font>
      <sz val="11"/>
      <name val="明朝"/>
      <family val="1"/>
    </font>
    <font>
      <sz val="14"/>
      <name val="Terminal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85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3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6" fillId="0" borderId="5" applyNumberFormat="0" applyFill="0" applyAlignment="0" applyProtection="0"/>
    <xf numFmtId="0" fontId="47" fillId="29" borderId="0" applyNumberFormat="0" applyBorder="0" applyAlignment="0" applyProtection="0"/>
    <xf numFmtId="0" fontId="48" fillId="30" borderId="6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30" borderId="11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 vertical="center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1" fillId="0" borderId="0" xfId="75" applyFont="1" applyFill="1" applyAlignment="1">
      <alignment horizontal="centerContinuous"/>
      <protection/>
    </xf>
    <xf numFmtId="0" fontId="11" fillId="0" borderId="0" xfId="75" applyFont="1" applyFill="1">
      <alignment/>
      <protection/>
    </xf>
    <xf numFmtId="0" fontId="9" fillId="0" borderId="0" xfId="75" applyFont="1" applyFill="1" applyAlignment="1">
      <alignment horizontal="centerContinuous"/>
      <protection/>
    </xf>
    <xf numFmtId="0" fontId="9" fillId="0" borderId="0" xfId="75" applyFont="1" applyFill="1">
      <alignment/>
      <protection/>
    </xf>
    <xf numFmtId="0" fontId="16" fillId="0" borderId="0" xfId="75" applyFont="1" applyFill="1">
      <alignment/>
      <protection/>
    </xf>
    <xf numFmtId="0" fontId="14" fillId="0" borderId="12" xfId="75" applyFont="1" applyFill="1" applyBorder="1" applyAlignment="1">
      <alignment horizontal="right"/>
      <protection/>
    </xf>
    <xf numFmtId="0" fontId="14" fillId="0" borderId="13" xfId="75" applyFont="1" applyFill="1" applyBorder="1">
      <alignment/>
      <protection/>
    </xf>
    <xf numFmtId="0" fontId="14" fillId="0" borderId="14" xfId="75" applyFont="1" applyFill="1" applyBorder="1" applyAlignment="1">
      <alignment vertical="top"/>
      <protection/>
    </xf>
    <xf numFmtId="0" fontId="14" fillId="0" borderId="14" xfId="75" applyFont="1" applyFill="1" applyBorder="1" applyAlignment="1">
      <alignment horizontal="centerContinuous" vertical="top"/>
      <protection/>
    </xf>
    <xf numFmtId="0" fontId="14" fillId="0" borderId="0" xfId="75" applyFont="1" applyFill="1" applyAlignment="1">
      <alignment horizontal="center" vertical="distributed"/>
      <protection/>
    </xf>
    <xf numFmtId="0" fontId="14" fillId="0" borderId="15" xfId="75" applyFont="1" applyFill="1" applyBorder="1">
      <alignment/>
      <protection/>
    </xf>
    <xf numFmtId="0" fontId="14" fillId="0" borderId="0" xfId="75" applyFont="1" applyFill="1" applyBorder="1" applyAlignment="1">
      <alignment horizontal="center" vertical="center"/>
      <protection/>
    </xf>
    <xf numFmtId="0" fontId="14" fillId="0" borderId="0" xfId="75" applyFont="1" applyFill="1" applyAlignment="1">
      <alignment horizontal="centerContinuous" vertical="center"/>
      <protection/>
    </xf>
    <xf numFmtId="0" fontId="14" fillId="0" borderId="15" xfId="75" applyFont="1" applyFill="1" applyBorder="1" applyAlignment="1">
      <alignment horizontal="centerContinuous" vertical="center"/>
      <protection/>
    </xf>
    <xf numFmtId="0" fontId="14" fillId="0" borderId="0" xfId="75" applyFont="1" applyFill="1" applyBorder="1" applyAlignment="1">
      <alignment horizontal="centerContinuous" vertical="center"/>
      <protection/>
    </xf>
    <xf numFmtId="0" fontId="14" fillId="0" borderId="16" xfId="75" applyFont="1" applyFill="1" applyBorder="1" applyAlignment="1">
      <alignment horizontal="centerContinuous" vertical="center"/>
      <protection/>
    </xf>
    <xf numFmtId="0" fontId="9" fillId="0" borderId="17" xfId="75" applyFont="1" applyFill="1" applyBorder="1" applyAlignment="1">
      <alignment horizontal="centerContinuous" vertical="center"/>
      <protection/>
    </xf>
    <xf numFmtId="0" fontId="14" fillId="0" borderId="12" xfId="75" applyFont="1" applyFill="1" applyBorder="1" applyAlignment="1">
      <alignment horizontal="right" vertical="center"/>
      <protection/>
    </xf>
    <xf numFmtId="0" fontId="16" fillId="0" borderId="0" xfId="75" applyFont="1" applyFill="1" applyBorder="1">
      <alignment/>
      <protection/>
    </xf>
    <xf numFmtId="0" fontId="9" fillId="0" borderId="0" xfId="75" applyFont="1" applyFill="1" applyAlignment="1">
      <alignment horizontal="right"/>
      <protection/>
    </xf>
    <xf numFmtId="0" fontId="14" fillId="0" borderId="18" xfId="75" applyFont="1" applyFill="1" applyBorder="1" applyAlignment="1">
      <alignment horizontal="centerContinuous" vertical="center"/>
      <protection/>
    </xf>
    <xf numFmtId="0" fontId="14" fillId="0" borderId="19" xfId="75" applyFont="1" applyFill="1" applyBorder="1" applyAlignment="1">
      <alignment horizontal="centerContinuous" vertical="center"/>
      <protection/>
    </xf>
    <xf numFmtId="194" fontId="14" fillId="0" borderId="0" xfId="75" applyNumberFormat="1" applyFont="1" applyFill="1" applyBorder="1" applyAlignment="1">
      <alignment horizontal="center" vertical="center"/>
      <protection/>
    </xf>
    <xf numFmtId="0" fontId="14" fillId="0" borderId="20" xfId="74" applyFont="1" applyFill="1" applyBorder="1" applyAlignment="1">
      <alignment horizontal="center" vertical="center" shrinkToFit="1"/>
      <protection/>
    </xf>
    <xf numFmtId="0" fontId="17" fillId="0" borderId="20" xfId="74" applyFont="1" applyFill="1" applyBorder="1" applyAlignment="1">
      <alignment horizontal="center" vertical="center" shrinkToFit="1"/>
      <protection/>
    </xf>
    <xf numFmtId="0" fontId="16" fillId="0" borderId="0" xfId="75" applyFont="1" applyFill="1" applyBorder="1" applyAlignment="1">
      <alignment horizontal="center" vertical="center"/>
      <protection/>
    </xf>
    <xf numFmtId="0" fontId="13" fillId="0" borderId="0" xfId="75" applyFont="1" applyFill="1" applyBorder="1" applyAlignment="1">
      <alignment horizontal="center" vertical="center"/>
      <protection/>
    </xf>
    <xf numFmtId="0" fontId="16" fillId="6" borderId="0" xfId="75" applyFont="1" applyFill="1">
      <alignment/>
      <protection/>
    </xf>
    <xf numFmtId="0" fontId="9" fillId="6" borderId="0" xfId="75" applyFont="1" applyFill="1">
      <alignment/>
      <protection/>
    </xf>
    <xf numFmtId="204" fontId="58" fillId="0" borderId="0" xfId="75" applyNumberFormat="1" applyFont="1" applyFill="1" applyBorder="1" applyAlignment="1">
      <alignment horizontal="right" vertical="center"/>
      <protection/>
    </xf>
    <xf numFmtId="194" fontId="58" fillId="0" borderId="0" xfId="75" applyNumberFormat="1" applyFont="1" applyFill="1" applyBorder="1" applyAlignment="1">
      <alignment horizontal="right" vertical="center"/>
      <protection/>
    </xf>
    <xf numFmtId="0" fontId="59" fillId="6" borderId="0" xfId="75" applyFont="1" applyFill="1">
      <alignment/>
      <protection/>
    </xf>
    <xf numFmtId="204" fontId="58" fillId="0" borderId="0" xfId="75" applyNumberFormat="1" applyFont="1" applyFill="1" applyBorder="1" applyAlignment="1" quotePrefix="1">
      <alignment horizontal="right" vertical="center"/>
      <protection/>
    </xf>
    <xf numFmtId="0" fontId="59" fillId="6" borderId="0" xfId="75" applyFont="1" applyFill="1" applyAlignment="1">
      <alignment horizontal="center" vertical="center"/>
      <protection/>
    </xf>
    <xf numFmtId="0" fontId="59" fillId="6" borderId="12" xfId="75" applyFont="1" applyFill="1" applyBorder="1" applyAlignment="1">
      <alignment horizontal="right"/>
      <protection/>
    </xf>
    <xf numFmtId="0" fontId="14" fillId="6" borderId="0" xfId="75" applyFont="1" applyFill="1">
      <alignment/>
      <protection/>
    </xf>
    <xf numFmtId="0" fontId="14" fillId="0" borderId="12" xfId="76" applyFont="1" applyFill="1" applyBorder="1" applyAlignment="1">
      <alignment horizontal="right"/>
      <protection/>
    </xf>
    <xf numFmtId="0" fontId="11" fillId="0" borderId="0" xfId="76" applyFont="1" applyFill="1">
      <alignment/>
      <protection/>
    </xf>
    <xf numFmtId="0" fontId="11" fillId="0" borderId="0" xfId="76" applyFont="1" applyFill="1" applyAlignment="1">
      <alignment/>
      <protection/>
    </xf>
    <xf numFmtId="0" fontId="11" fillId="0" borderId="0" xfId="76" applyFont="1" applyFill="1" applyAlignment="1">
      <alignment horizontal="centerContinuous"/>
      <protection/>
    </xf>
    <xf numFmtId="0" fontId="11" fillId="0" borderId="0" xfId="76" applyFont="1" applyFill="1" applyAlignment="1">
      <alignment horizontal="right"/>
      <protection/>
    </xf>
    <xf numFmtId="0" fontId="9" fillId="0" borderId="12" xfId="76" applyFont="1" applyFill="1" applyBorder="1">
      <alignment/>
      <protection/>
    </xf>
    <xf numFmtId="0" fontId="9" fillId="0" borderId="0" xfId="76" applyFont="1" applyFill="1">
      <alignment/>
      <protection/>
    </xf>
    <xf numFmtId="0" fontId="14" fillId="0" borderId="0" xfId="76" applyFont="1" applyFill="1" applyBorder="1">
      <alignment/>
      <protection/>
    </xf>
    <xf numFmtId="0" fontId="14" fillId="0" borderId="21" xfId="76" applyFont="1" applyFill="1" applyBorder="1" applyAlignment="1">
      <alignment horizontal="center"/>
      <protection/>
    </xf>
    <xf numFmtId="0" fontId="14" fillId="0" borderId="22" xfId="76" applyFont="1" applyFill="1" applyBorder="1" applyAlignment="1">
      <alignment horizontal="center"/>
      <protection/>
    </xf>
    <xf numFmtId="0" fontId="14" fillId="0" borderId="0" xfId="76" applyFont="1" applyFill="1" applyBorder="1" applyAlignment="1">
      <alignment horizontal="center"/>
      <protection/>
    </xf>
    <xf numFmtId="0" fontId="14" fillId="0" borderId="0" xfId="76" applyFont="1" applyFill="1">
      <alignment/>
      <protection/>
    </xf>
    <xf numFmtId="0" fontId="14" fillId="0" borderId="20" xfId="76" applyFont="1" applyFill="1" applyBorder="1" applyAlignment="1">
      <alignment horizontal="centerContinuous" vertical="center"/>
      <protection/>
    </xf>
    <xf numFmtId="0" fontId="14" fillId="0" borderId="23" xfId="76" applyFont="1" applyFill="1" applyBorder="1" applyAlignment="1">
      <alignment horizontal="centerContinuous" vertical="center"/>
      <protection/>
    </xf>
    <xf numFmtId="0" fontId="16" fillId="0" borderId="24" xfId="76" applyFont="1" applyFill="1" applyBorder="1" applyAlignment="1">
      <alignment horizontal="centerContinuous" vertical="center"/>
      <protection/>
    </xf>
    <xf numFmtId="0" fontId="16" fillId="0" borderId="25" xfId="76" applyFont="1" applyFill="1" applyBorder="1" applyAlignment="1">
      <alignment horizontal="center"/>
      <protection/>
    </xf>
    <xf numFmtId="0" fontId="14" fillId="0" borderId="25" xfId="76" applyFont="1" applyFill="1" applyBorder="1" applyAlignment="1">
      <alignment horizontal="center"/>
      <protection/>
    </xf>
    <xf numFmtId="0" fontId="14" fillId="0" borderId="23" xfId="76" applyFont="1" applyFill="1" applyBorder="1">
      <alignment/>
      <protection/>
    </xf>
    <xf numFmtId="0" fontId="14" fillId="0" borderId="20" xfId="76" applyFont="1" applyFill="1" applyBorder="1" applyAlignment="1">
      <alignment horizontal="center" vertical="center"/>
      <protection/>
    </xf>
    <xf numFmtId="0" fontId="14" fillId="0" borderId="20" xfId="76" applyFont="1" applyFill="1" applyBorder="1">
      <alignment/>
      <protection/>
    </xf>
    <xf numFmtId="0" fontId="14" fillId="0" borderId="26" xfId="76" applyFont="1" applyFill="1" applyBorder="1">
      <alignment/>
      <protection/>
    </xf>
    <xf numFmtId="192" fontId="17" fillId="0" borderId="0" xfId="0" applyNumberFormat="1" applyFont="1" applyFill="1" applyBorder="1" applyAlignment="1">
      <alignment horizontal="right"/>
    </xf>
    <xf numFmtId="0" fontId="14" fillId="0" borderId="0" xfId="76" applyFont="1" applyFill="1" applyAlignment="1" quotePrefix="1">
      <alignment horizontal="right"/>
      <protection/>
    </xf>
    <xf numFmtId="0" fontId="14" fillId="0" borderId="15" xfId="76" applyFont="1" applyFill="1" applyBorder="1" applyAlignment="1">
      <alignment horizontal="right"/>
      <protection/>
    </xf>
    <xf numFmtId="0" fontId="14" fillId="0" borderId="21" xfId="76" applyFont="1" applyFill="1" applyBorder="1" applyAlignment="1">
      <alignment horizontal="distributed"/>
      <protection/>
    </xf>
    <xf numFmtId="0" fontId="14" fillId="0" borderId="21" xfId="76" applyFont="1" applyFill="1" applyBorder="1" applyAlignment="1" quotePrefix="1">
      <alignment horizontal="center"/>
      <protection/>
    </xf>
    <xf numFmtId="192" fontId="14" fillId="0" borderId="0" xfId="0" applyNumberFormat="1" applyFont="1" applyFill="1" applyBorder="1" applyAlignment="1">
      <alignment horizontal="right"/>
    </xf>
    <xf numFmtId="0" fontId="16" fillId="0" borderId="21" xfId="76" applyFont="1" applyFill="1" applyBorder="1" applyAlignment="1">
      <alignment horizontal="distributed"/>
      <protection/>
    </xf>
    <xf numFmtId="0" fontId="14" fillId="0" borderId="0" xfId="76" applyFont="1" applyFill="1" applyAlignment="1" quotePrefix="1">
      <alignment horizontal="right" vertical="center"/>
      <protection/>
    </xf>
    <xf numFmtId="0" fontId="13" fillId="0" borderId="21" xfId="76" applyFont="1" applyFill="1" applyBorder="1" applyAlignment="1">
      <alignment horizontal="distributed" wrapText="1"/>
      <protection/>
    </xf>
    <xf numFmtId="0" fontId="14" fillId="0" borderId="21" xfId="76" applyFont="1" applyFill="1" applyBorder="1" applyAlignment="1" quotePrefix="1">
      <alignment horizontal="center" vertical="center"/>
      <protection/>
    </xf>
    <xf numFmtId="0" fontId="14" fillId="0" borderId="0" xfId="76" applyFont="1" applyFill="1" applyAlignment="1">
      <alignment horizontal="right"/>
      <protection/>
    </xf>
    <xf numFmtId="193" fontId="14" fillId="0" borderId="0" xfId="0" applyNumberFormat="1" applyFont="1" applyFill="1" applyBorder="1" applyAlignment="1">
      <alignment horizontal="right"/>
    </xf>
    <xf numFmtId="0" fontId="13" fillId="0" borderId="21" xfId="76" applyFont="1" applyFill="1" applyBorder="1" applyAlignment="1">
      <alignment horizontal="distributed"/>
      <protection/>
    </xf>
    <xf numFmtId="0" fontId="14" fillId="0" borderId="0" xfId="76" applyFont="1" applyFill="1" applyAlignment="1">
      <alignment horizontal="right" vertical="center"/>
      <protection/>
    </xf>
    <xf numFmtId="0" fontId="14" fillId="0" borderId="16" xfId="76" applyFont="1" applyFill="1" applyBorder="1" applyAlignment="1">
      <alignment horizontal="right"/>
      <protection/>
    </xf>
    <xf numFmtId="0" fontId="14" fillId="0" borderId="27" xfId="76" applyFont="1" applyFill="1" applyBorder="1" applyAlignment="1">
      <alignment horizontal="distributed"/>
      <protection/>
    </xf>
    <xf numFmtId="0" fontId="14" fillId="0" borderId="27" xfId="76" applyFont="1" applyFill="1" applyBorder="1" applyAlignment="1" quotePrefix="1">
      <alignment horizontal="center"/>
      <protection/>
    </xf>
    <xf numFmtId="0" fontId="9" fillId="0" borderId="0" xfId="76" applyFont="1" applyFill="1" applyAlignment="1">
      <alignment horizontal="left" vertical="top"/>
      <protection/>
    </xf>
    <xf numFmtId="189" fontId="14" fillId="0" borderId="0" xfId="0" applyNumberFormat="1" applyFont="1" applyFill="1" applyBorder="1" applyAlignment="1">
      <alignment horizontal="right"/>
    </xf>
    <xf numFmtId="190" fontId="14" fillId="0" borderId="0" xfId="0" applyNumberFormat="1" applyFont="1" applyFill="1" applyBorder="1" applyAlignment="1">
      <alignment horizontal="right"/>
    </xf>
    <xf numFmtId="189" fontId="14" fillId="0" borderId="12" xfId="0" applyNumberFormat="1" applyFont="1" applyFill="1" applyBorder="1" applyAlignment="1">
      <alignment horizontal="right"/>
    </xf>
    <xf numFmtId="190" fontId="14" fillId="0" borderId="12" xfId="0" applyNumberFormat="1" applyFont="1" applyFill="1" applyBorder="1" applyAlignment="1">
      <alignment horizontal="right"/>
    </xf>
    <xf numFmtId="192" fontId="14" fillId="0" borderId="12" xfId="0" applyNumberFormat="1" applyFont="1" applyFill="1" applyBorder="1" applyAlignment="1">
      <alignment horizontal="right"/>
    </xf>
    <xf numFmtId="189" fontId="17" fillId="0" borderId="21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0" fontId="17" fillId="0" borderId="0" xfId="76" applyFont="1" applyFill="1" applyAlignment="1">
      <alignment horizontal="right"/>
      <protection/>
    </xf>
    <xf numFmtId="0" fontId="17" fillId="0" borderId="15" xfId="76" applyFont="1" applyFill="1" applyBorder="1" applyAlignment="1">
      <alignment horizontal="right"/>
      <protection/>
    </xf>
    <xf numFmtId="0" fontId="17" fillId="0" borderId="28" xfId="76" applyFont="1" applyFill="1" applyBorder="1" applyAlignment="1">
      <alignment horizontal="distributed"/>
      <protection/>
    </xf>
    <xf numFmtId="192" fontId="17" fillId="0" borderId="28" xfId="0" applyNumberFormat="1" applyFont="1" applyFill="1" applyBorder="1" applyAlignment="1">
      <alignment horizontal="left"/>
    </xf>
    <xf numFmtId="0" fontId="17" fillId="0" borderId="0" xfId="76" applyFont="1" applyFill="1">
      <alignment/>
      <protection/>
    </xf>
    <xf numFmtId="189" fontId="14" fillId="0" borderId="0" xfId="76" applyNumberFormat="1" applyFont="1" applyFill="1">
      <alignment/>
      <protection/>
    </xf>
    <xf numFmtId="189" fontId="17" fillId="0" borderId="28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 horizontal="right"/>
    </xf>
    <xf numFmtId="190" fontId="17" fillId="0" borderId="0" xfId="0" applyNumberFormat="1" applyFont="1" applyFill="1" applyBorder="1" applyAlignment="1">
      <alignment horizontal="right" shrinkToFit="1"/>
    </xf>
    <xf numFmtId="177" fontId="17" fillId="0" borderId="0" xfId="0" applyNumberFormat="1" applyFont="1" applyFill="1" applyBorder="1" applyAlignment="1">
      <alignment horizontal="right"/>
    </xf>
    <xf numFmtId="181" fontId="14" fillId="0" borderId="0" xfId="76" applyNumberFormat="1" applyFont="1" applyFill="1" applyBorder="1" applyAlignment="1">
      <alignment horizontal="left"/>
      <protection/>
    </xf>
    <xf numFmtId="189" fontId="14" fillId="0" borderId="21" xfId="0" applyNumberFormat="1" applyFont="1" applyFill="1" applyBorder="1" applyAlignment="1">
      <alignment horizontal="right"/>
    </xf>
    <xf numFmtId="189" fontId="14" fillId="0" borderId="27" xfId="0" applyNumberFormat="1" applyFont="1" applyFill="1" applyBorder="1" applyAlignment="1">
      <alignment horizontal="right"/>
    </xf>
    <xf numFmtId="0" fontId="14" fillId="0" borderId="0" xfId="75" applyFont="1" applyFill="1" applyAlignment="1">
      <alignment horizontal="center" vertical="center"/>
      <protection/>
    </xf>
    <xf numFmtId="0" fontId="14" fillId="0" borderId="23" xfId="75" applyFont="1" applyFill="1" applyBorder="1" applyAlignment="1">
      <alignment horizontal="center" vertical="center"/>
      <protection/>
    </xf>
    <xf numFmtId="0" fontId="14" fillId="0" borderId="0" xfId="76" applyFont="1" applyFill="1" applyBorder="1" applyAlignment="1">
      <alignment horizontal="right"/>
      <protection/>
    </xf>
    <xf numFmtId="0" fontId="14" fillId="0" borderId="12" xfId="76" applyFont="1" applyFill="1" applyBorder="1" applyAlignment="1">
      <alignment horizontal="right"/>
      <protection/>
    </xf>
    <xf numFmtId="0" fontId="16" fillId="0" borderId="29" xfId="76" applyFont="1" applyFill="1" applyBorder="1" applyAlignment="1">
      <alignment horizontal="center" vertical="center" wrapText="1"/>
      <protection/>
    </xf>
    <xf numFmtId="0" fontId="16" fillId="0" borderId="13" xfId="76" applyFont="1" applyFill="1" applyBorder="1" applyAlignment="1">
      <alignment horizontal="center" vertical="center"/>
      <protection/>
    </xf>
    <xf numFmtId="0" fontId="16" fillId="0" borderId="0" xfId="76" applyFont="1" applyFill="1" applyBorder="1" applyAlignment="1">
      <alignment horizontal="center" vertical="center"/>
      <protection/>
    </xf>
    <xf numFmtId="0" fontId="16" fillId="0" borderId="15" xfId="76" applyFont="1" applyFill="1" applyBorder="1" applyAlignment="1">
      <alignment horizontal="center" vertical="center"/>
      <protection/>
    </xf>
    <xf numFmtId="0" fontId="16" fillId="0" borderId="23" xfId="76" applyFont="1" applyFill="1" applyBorder="1" applyAlignment="1">
      <alignment horizontal="center" vertical="center"/>
      <protection/>
    </xf>
    <xf numFmtId="0" fontId="16" fillId="0" borderId="14" xfId="76" applyFont="1" applyFill="1" applyBorder="1" applyAlignment="1">
      <alignment horizontal="center" vertical="center"/>
      <protection/>
    </xf>
    <xf numFmtId="0" fontId="14" fillId="0" borderId="22" xfId="76" applyFont="1" applyFill="1" applyBorder="1" applyAlignment="1">
      <alignment horizontal="center" vertical="center" wrapText="1"/>
      <protection/>
    </xf>
    <xf numFmtId="0" fontId="14" fillId="0" borderId="25" xfId="76" applyFont="1" applyFill="1" applyBorder="1" applyAlignment="1">
      <alignment horizontal="center" vertical="center"/>
      <protection/>
    </xf>
    <xf numFmtId="0" fontId="14" fillId="0" borderId="26" xfId="76" applyFont="1" applyFill="1" applyBorder="1" applyAlignment="1">
      <alignment horizontal="center" vertical="center"/>
      <protection/>
    </xf>
    <xf numFmtId="0" fontId="17" fillId="0" borderId="18" xfId="76" applyFont="1" applyFill="1" applyBorder="1" applyAlignment="1">
      <alignment horizontal="center" vertical="center"/>
      <protection/>
    </xf>
    <xf numFmtId="0" fontId="17" fillId="0" borderId="19" xfId="76" applyFont="1" applyFill="1" applyBorder="1" applyAlignment="1">
      <alignment horizontal="center" vertical="center"/>
      <protection/>
    </xf>
    <xf numFmtId="0" fontId="17" fillId="0" borderId="30" xfId="76" applyFont="1" applyFill="1" applyBorder="1" applyAlignment="1">
      <alignment horizontal="center" vertical="center"/>
      <protection/>
    </xf>
    <xf numFmtId="0" fontId="13" fillId="0" borderId="31" xfId="76" applyFont="1" applyFill="1" applyBorder="1" applyAlignment="1">
      <alignment horizontal="distributed" vertical="center"/>
      <protection/>
    </xf>
    <xf numFmtId="0" fontId="13" fillId="0" borderId="21" xfId="76" applyFont="1" applyFill="1" applyBorder="1" applyAlignment="1">
      <alignment horizontal="distributed" vertical="center"/>
      <protection/>
    </xf>
    <xf numFmtId="0" fontId="13" fillId="0" borderId="20" xfId="76" applyFont="1" applyFill="1" applyBorder="1" applyAlignment="1">
      <alignment horizontal="distributed" vertical="center"/>
      <protection/>
    </xf>
  </cellXfs>
  <cellStyles count="6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桁区切り 2" xfId="60"/>
    <cellStyle name="見出し 1" xfId="61"/>
    <cellStyle name="見出し 2" xfId="62"/>
    <cellStyle name="見出し 3" xfId="63"/>
    <cellStyle name="見出し 4" xfId="64"/>
    <cellStyle name="集計" xfId="65"/>
    <cellStyle name="出力" xfId="66"/>
    <cellStyle name="説明文" xfId="67"/>
    <cellStyle name="Currency [0]" xfId="68"/>
    <cellStyle name="Currency" xfId="69"/>
    <cellStyle name="入力" xfId="70"/>
    <cellStyle name="標準 2" xfId="71"/>
    <cellStyle name="標準 3" xfId="72"/>
    <cellStyle name="標準 4" xfId="73"/>
    <cellStyle name="標準_212_衛生" xfId="74"/>
    <cellStyle name="標準_213_衛生" xfId="75"/>
    <cellStyle name="標準_216_衛生" xfId="76"/>
    <cellStyle name="Followed Hyperlink" xfId="77"/>
    <cellStyle name="未定義" xfId="78"/>
    <cellStyle name="良い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7</xdr:row>
      <xdr:rowOff>66675</xdr:rowOff>
    </xdr:from>
    <xdr:to>
      <xdr:col>11</xdr:col>
      <xdr:colOff>495300</xdr:colOff>
      <xdr:row>13</xdr:row>
      <xdr:rowOff>180975</xdr:rowOff>
    </xdr:to>
    <xdr:sp>
      <xdr:nvSpPr>
        <xdr:cNvPr id="1" name="円形吹き出し 1"/>
        <xdr:cNvSpPr>
          <a:spLocks/>
        </xdr:cNvSpPr>
      </xdr:nvSpPr>
      <xdr:spPr>
        <a:xfrm>
          <a:off x="7562850" y="1428750"/>
          <a:ext cx="2790825" cy="1371600"/>
        </a:xfrm>
        <a:prstGeom prst="wedgeEllipseCallout">
          <a:avLst>
            <a:gd name="adj1" fmla="val -53171"/>
            <a:gd name="adj2" fmla="val -43037"/>
          </a:avLst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小数点以下２桁表示に変更しました。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Ｈ</a:t>
          </a:r>
          <a:r>
            <a:rPr lang="en-US" cap="none" sz="1100" b="0" i="0" u="none" baseline="0">
              <a:solidFill>
                <a:srgbClr val="FF0000"/>
              </a:solidFill>
            </a:rPr>
            <a:t>20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，Ｈ</a:t>
          </a:r>
          <a:r>
            <a:rPr lang="en-US" cap="none" sz="1100" b="0" i="0" u="none" baseline="0">
              <a:solidFill>
                <a:srgbClr val="FF0000"/>
              </a:solidFill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の一部で、（△）符号の表示を修正しました。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18"/>
  <sheetViews>
    <sheetView showGridLines="0" zoomScalePageLayoutView="0" workbookViewId="0" topLeftCell="A1">
      <selection activeCell="H29" sqref="H29"/>
    </sheetView>
  </sheetViews>
  <sheetFormatPr defaultColWidth="8.00390625" defaultRowHeight="13.5"/>
  <cols>
    <col min="1" max="1" width="8.375" style="4" customWidth="1"/>
    <col min="2" max="2" width="22.125" style="4" customWidth="1"/>
    <col min="3" max="7" width="13.375" style="4" customWidth="1"/>
    <col min="8" max="16384" width="8.00390625" style="4" customWidth="1"/>
  </cols>
  <sheetData>
    <row r="1" spans="1:7" s="2" customFormat="1" ht="18.75" customHeight="1">
      <c r="A1" s="1" t="s">
        <v>149</v>
      </c>
      <c r="B1" s="1"/>
      <c r="C1" s="1"/>
      <c r="D1" s="1"/>
      <c r="E1" s="1"/>
      <c r="F1" s="1"/>
      <c r="G1" s="1"/>
    </row>
    <row r="2" spans="1:7" ht="7.5" customHeight="1">
      <c r="A2" s="1"/>
      <c r="B2" s="3"/>
      <c r="C2" s="3"/>
      <c r="F2" s="3"/>
      <c r="G2" s="3"/>
    </row>
    <row r="3" ht="11.25" customHeight="1"/>
    <row r="4" spans="1:7" ht="12.75" thickBot="1">
      <c r="A4" s="28" t="s">
        <v>150</v>
      </c>
      <c r="B4" s="29"/>
      <c r="E4" s="6"/>
      <c r="F4" s="6"/>
      <c r="G4" s="6" t="s">
        <v>151</v>
      </c>
    </row>
    <row r="5" spans="1:7" ht="16.5" customHeight="1">
      <c r="A5" s="7"/>
      <c r="B5" s="7"/>
      <c r="C5" s="21" t="s">
        <v>12</v>
      </c>
      <c r="D5" s="22"/>
      <c r="E5" s="22"/>
      <c r="F5" s="22"/>
      <c r="G5" s="22"/>
    </row>
    <row r="6" spans="1:7" ht="24" customHeight="1">
      <c r="A6" s="8" t="s">
        <v>2</v>
      </c>
      <c r="B6" s="9" t="s">
        <v>3</v>
      </c>
      <c r="C6" s="24" t="s">
        <v>10</v>
      </c>
      <c r="D6" s="24" t="s">
        <v>11</v>
      </c>
      <c r="E6" s="24" t="s">
        <v>19</v>
      </c>
      <c r="F6" s="24" t="s">
        <v>21</v>
      </c>
      <c r="G6" s="25" t="s">
        <v>148</v>
      </c>
    </row>
    <row r="7" spans="1:7" ht="16.5" customHeight="1">
      <c r="A7" s="10" t="s">
        <v>152</v>
      </c>
      <c r="B7" s="11" t="s">
        <v>4</v>
      </c>
      <c r="C7" s="30">
        <v>1.91</v>
      </c>
      <c r="D7" s="31" t="s">
        <v>153</v>
      </c>
      <c r="E7" s="30">
        <v>0.7</v>
      </c>
      <c r="F7" s="31" t="s">
        <v>154</v>
      </c>
      <c r="G7" s="32">
        <v>0.04</v>
      </c>
    </row>
    <row r="8" spans="1:7" ht="16.5" customHeight="1">
      <c r="A8" s="10">
        <v>3333</v>
      </c>
      <c r="B8" s="11" t="s">
        <v>13</v>
      </c>
      <c r="C8" s="30">
        <v>1.76</v>
      </c>
      <c r="D8" s="30">
        <v>0.09</v>
      </c>
      <c r="E8" s="30">
        <v>0.91</v>
      </c>
      <c r="F8" s="30">
        <v>0.17</v>
      </c>
      <c r="G8" s="32">
        <v>0.59</v>
      </c>
    </row>
    <row r="9" spans="1:7" ht="16.5" customHeight="1">
      <c r="A9" s="10" t="s">
        <v>155</v>
      </c>
      <c r="B9" s="11" t="s">
        <v>14</v>
      </c>
      <c r="C9" s="30">
        <v>1.64</v>
      </c>
      <c r="D9" s="31" t="s">
        <v>156</v>
      </c>
      <c r="E9" s="30">
        <v>0.49</v>
      </c>
      <c r="F9" s="31" t="s">
        <v>157</v>
      </c>
      <c r="G9" s="32">
        <v>0.72</v>
      </c>
    </row>
    <row r="10" spans="1:7" ht="16.5" customHeight="1">
      <c r="A10" s="10" t="s">
        <v>158</v>
      </c>
      <c r="B10" s="11" t="s">
        <v>5</v>
      </c>
      <c r="C10" s="30">
        <v>0.89</v>
      </c>
      <c r="D10" s="31" t="s">
        <v>159</v>
      </c>
      <c r="E10" s="30">
        <v>0.92</v>
      </c>
      <c r="F10" s="31" t="s">
        <v>160</v>
      </c>
      <c r="G10" s="32">
        <v>0.27</v>
      </c>
    </row>
    <row r="11" spans="1:7" ht="16.5" customHeight="1">
      <c r="A11" s="98" t="s">
        <v>6</v>
      </c>
      <c r="B11" s="11" t="s">
        <v>7</v>
      </c>
      <c r="C11" s="30">
        <v>0.69</v>
      </c>
      <c r="D11" s="31" t="s">
        <v>159</v>
      </c>
      <c r="E11" s="30">
        <v>0.44</v>
      </c>
      <c r="F11" s="31" t="s">
        <v>161</v>
      </c>
      <c r="G11" s="32">
        <v>0.38</v>
      </c>
    </row>
    <row r="12" spans="1:7" ht="16.5" customHeight="1">
      <c r="A12" s="99"/>
      <c r="B12" s="8" t="s">
        <v>162</v>
      </c>
      <c r="C12" s="12"/>
      <c r="D12" s="23"/>
      <c r="E12" s="23"/>
      <c r="F12" s="23"/>
      <c r="G12" s="32"/>
    </row>
    <row r="13" spans="1:7" ht="16.5" customHeight="1">
      <c r="A13" s="13" t="s">
        <v>8</v>
      </c>
      <c r="B13" s="14"/>
      <c r="C13" s="33">
        <v>3</v>
      </c>
      <c r="D13" s="30">
        <v>0.76</v>
      </c>
      <c r="E13" s="30">
        <v>1.71</v>
      </c>
      <c r="F13" s="30">
        <v>0.49</v>
      </c>
      <c r="G13" s="32">
        <v>0.87</v>
      </c>
    </row>
    <row r="14" spans="1:7" ht="19.5" customHeight="1">
      <c r="A14" s="15" t="s">
        <v>9</v>
      </c>
      <c r="B14" s="14"/>
      <c r="C14" s="26" t="s">
        <v>15</v>
      </c>
      <c r="D14" s="27" t="s">
        <v>16</v>
      </c>
      <c r="E14" s="26" t="s">
        <v>20</v>
      </c>
      <c r="F14" s="26" t="s">
        <v>22</v>
      </c>
      <c r="G14" s="34" t="s">
        <v>163</v>
      </c>
    </row>
    <row r="15" spans="1:7" ht="16.5" customHeight="1" thickBot="1">
      <c r="A15" s="16" t="s">
        <v>17</v>
      </c>
      <c r="B15" s="17"/>
      <c r="C15" s="18" t="s">
        <v>164</v>
      </c>
      <c r="D15" s="18" t="s">
        <v>1</v>
      </c>
      <c r="E15" s="18" t="s">
        <v>165</v>
      </c>
      <c r="F15" s="18" t="s">
        <v>166</v>
      </c>
      <c r="G15" s="35" t="s">
        <v>167</v>
      </c>
    </row>
    <row r="16" spans="1:3" ht="12.75" customHeight="1">
      <c r="A16" s="36" t="s">
        <v>168</v>
      </c>
      <c r="B16" s="29"/>
      <c r="C16" s="29"/>
    </row>
    <row r="17" s="5" customFormat="1" ht="11.25" customHeight="1">
      <c r="A17" s="19" t="s">
        <v>18</v>
      </c>
    </row>
    <row r="18" spans="1:2" ht="12">
      <c r="A18" s="5" t="s">
        <v>169</v>
      </c>
      <c r="B18" s="20"/>
    </row>
  </sheetData>
  <sheetProtection/>
  <mergeCells count="1">
    <mergeCell ref="A11:A12"/>
  </mergeCells>
  <printOptions/>
  <pageMargins left="0.3937007874015748" right="0.3937007874015748" top="0.5905511811023623" bottom="0.3937007874015748" header="0.3937007874015748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J68"/>
  <sheetViews>
    <sheetView showGridLines="0" tabSelected="1" zoomScale="110" zoomScaleNormal="110" zoomScalePageLayoutView="0" workbookViewId="0" topLeftCell="A1">
      <selection activeCell="A1" sqref="A1"/>
    </sheetView>
  </sheetViews>
  <sheetFormatPr defaultColWidth="8.00390625" defaultRowHeight="13.5"/>
  <cols>
    <col min="1" max="1" width="7.625" style="43" customWidth="1"/>
    <col min="2" max="2" width="1.4921875" style="43" customWidth="1"/>
    <col min="3" max="3" width="26.875" style="43" customWidth="1"/>
    <col min="4" max="4" width="7.00390625" style="43" customWidth="1"/>
    <col min="5" max="5" width="10.625" style="43" customWidth="1"/>
    <col min="6" max="7" width="6.25390625" style="43" customWidth="1"/>
    <col min="8" max="8" width="6.875" style="43" customWidth="1"/>
    <col min="9" max="10" width="6.25390625" style="43" customWidth="1"/>
    <col min="11" max="13" width="5.625" style="43" customWidth="1"/>
    <col min="14" max="30" width="5.875" style="43" customWidth="1"/>
    <col min="31" max="31" width="8.375" style="43" customWidth="1"/>
    <col min="32" max="32" width="0" style="43" hidden="1" customWidth="1"/>
    <col min="33" max="16384" width="8.00390625" style="43" customWidth="1"/>
  </cols>
  <sheetData>
    <row r="1" spans="2:31" s="38" customFormat="1" ht="18.75" customHeight="1">
      <c r="B1" s="39"/>
      <c r="C1" s="39"/>
      <c r="D1" s="39"/>
      <c r="E1" s="39"/>
      <c r="F1" s="39"/>
      <c r="G1" s="39"/>
      <c r="H1" s="40"/>
      <c r="I1" s="40"/>
      <c r="J1" s="40"/>
      <c r="K1" s="40"/>
      <c r="L1" s="40"/>
      <c r="M1" s="41" t="s">
        <v>170</v>
      </c>
      <c r="N1" s="39" t="s">
        <v>177</v>
      </c>
      <c r="O1" s="39"/>
      <c r="P1" s="40"/>
      <c r="Q1" s="40"/>
      <c r="R1" s="40"/>
      <c r="S1" s="40"/>
      <c r="T1" s="40"/>
      <c r="U1" s="40"/>
      <c r="V1" s="40"/>
      <c r="W1" s="40"/>
      <c r="X1" s="40"/>
      <c r="Y1" s="39"/>
      <c r="Z1" s="39"/>
      <c r="AA1" s="39"/>
      <c r="AB1" s="39"/>
      <c r="AC1" s="100" t="s">
        <v>23</v>
      </c>
      <c r="AD1" s="100"/>
      <c r="AE1" s="100"/>
    </row>
    <row r="2" spans="1:31" ht="12.75" customHeight="1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101"/>
      <c r="AD2" s="101"/>
      <c r="AE2" s="101"/>
    </row>
    <row r="3" spans="1:31" s="48" customFormat="1" ht="12.75" customHeight="1">
      <c r="A3" s="102" t="s">
        <v>171</v>
      </c>
      <c r="B3" s="103"/>
      <c r="C3" s="44"/>
      <c r="D3" s="108" t="s">
        <v>172</v>
      </c>
      <c r="E3" s="111" t="s">
        <v>178</v>
      </c>
      <c r="F3" s="112"/>
      <c r="G3" s="112"/>
      <c r="H3" s="112"/>
      <c r="I3" s="112"/>
      <c r="J3" s="113"/>
      <c r="K3" s="45" t="s">
        <v>179</v>
      </c>
      <c r="L3" s="45" t="s">
        <v>180</v>
      </c>
      <c r="M3" s="46" t="s">
        <v>181</v>
      </c>
      <c r="N3" s="47" t="s">
        <v>24</v>
      </c>
      <c r="O3" s="45" t="s">
        <v>25</v>
      </c>
      <c r="P3" s="45" t="s">
        <v>26</v>
      </c>
      <c r="Q3" s="45" t="s">
        <v>27</v>
      </c>
      <c r="R3" s="45" t="s">
        <v>28</v>
      </c>
      <c r="S3" s="45" t="s">
        <v>29</v>
      </c>
      <c r="T3" s="45" t="s">
        <v>30</v>
      </c>
      <c r="U3" s="45" t="s">
        <v>31</v>
      </c>
      <c r="V3" s="45" t="s">
        <v>32</v>
      </c>
      <c r="W3" s="45" t="s">
        <v>33</v>
      </c>
      <c r="X3" s="45" t="s">
        <v>34</v>
      </c>
      <c r="Y3" s="45" t="s">
        <v>35</v>
      </c>
      <c r="Z3" s="45" t="s">
        <v>36</v>
      </c>
      <c r="AA3" s="45" t="s">
        <v>37</v>
      </c>
      <c r="AB3" s="45" t="s">
        <v>38</v>
      </c>
      <c r="AC3" s="45" t="s">
        <v>39</v>
      </c>
      <c r="AD3" s="45"/>
      <c r="AE3" s="114" t="s">
        <v>173</v>
      </c>
    </row>
    <row r="4" spans="1:31" s="48" customFormat="1" ht="12.75" customHeight="1">
      <c r="A4" s="104"/>
      <c r="B4" s="105"/>
      <c r="C4" s="47" t="s">
        <v>40</v>
      </c>
      <c r="D4" s="109"/>
      <c r="E4" s="49" t="s">
        <v>41</v>
      </c>
      <c r="F4" s="50"/>
      <c r="G4" s="50"/>
      <c r="H4" s="51" t="s">
        <v>42</v>
      </c>
      <c r="I4" s="50"/>
      <c r="J4" s="50"/>
      <c r="K4" s="52" t="s">
        <v>43</v>
      </c>
      <c r="L4" s="45" t="s">
        <v>182</v>
      </c>
      <c r="M4" s="53" t="s">
        <v>183</v>
      </c>
      <c r="N4" s="47" t="s">
        <v>44</v>
      </c>
      <c r="O4" s="45" t="s">
        <v>45</v>
      </c>
      <c r="P4" s="45" t="s">
        <v>46</v>
      </c>
      <c r="Q4" s="45" t="s">
        <v>47</v>
      </c>
      <c r="R4" s="45" t="s">
        <v>48</v>
      </c>
      <c r="S4" s="45" t="s">
        <v>49</v>
      </c>
      <c r="T4" s="45" t="s">
        <v>50</v>
      </c>
      <c r="U4" s="45" t="s">
        <v>51</v>
      </c>
      <c r="V4" s="45" t="s">
        <v>52</v>
      </c>
      <c r="W4" s="45" t="s">
        <v>53</v>
      </c>
      <c r="X4" s="45" t="s">
        <v>54</v>
      </c>
      <c r="Y4" s="45" t="s">
        <v>55</v>
      </c>
      <c r="Z4" s="45" t="s">
        <v>56</v>
      </c>
      <c r="AA4" s="45" t="s">
        <v>57</v>
      </c>
      <c r="AB4" s="45" t="s">
        <v>58</v>
      </c>
      <c r="AC4" s="45" t="s">
        <v>59</v>
      </c>
      <c r="AD4" s="45" t="s">
        <v>60</v>
      </c>
      <c r="AE4" s="115"/>
    </row>
    <row r="5" spans="1:31" s="48" customFormat="1" ht="12.75" customHeight="1">
      <c r="A5" s="106"/>
      <c r="B5" s="107"/>
      <c r="C5" s="54"/>
      <c r="D5" s="110"/>
      <c r="E5" s="55" t="s">
        <v>61</v>
      </c>
      <c r="F5" s="55" t="s">
        <v>62</v>
      </c>
      <c r="G5" s="55" t="s">
        <v>63</v>
      </c>
      <c r="H5" s="55" t="s">
        <v>61</v>
      </c>
      <c r="I5" s="55" t="s">
        <v>62</v>
      </c>
      <c r="J5" s="55" t="s">
        <v>63</v>
      </c>
      <c r="K5" s="56"/>
      <c r="L5" s="56"/>
      <c r="M5" s="57"/>
      <c r="N5" s="54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116"/>
    </row>
    <row r="6" spans="1:36" s="87" customFormat="1" ht="15" customHeight="1">
      <c r="A6" s="83"/>
      <c r="B6" s="84"/>
      <c r="C6" s="85" t="s">
        <v>0</v>
      </c>
      <c r="D6" s="89">
        <v>9676</v>
      </c>
      <c r="E6" s="89">
        <v>9640</v>
      </c>
      <c r="F6" s="90">
        <v>4715</v>
      </c>
      <c r="G6" s="90">
        <v>4925</v>
      </c>
      <c r="H6" s="91">
        <v>1153.1</v>
      </c>
      <c r="I6" s="92">
        <v>1196.7</v>
      </c>
      <c r="J6" s="93">
        <v>1114.3</v>
      </c>
      <c r="K6" s="58">
        <v>23</v>
      </c>
      <c r="L6" s="58">
        <v>28</v>
      </c>
      <c r="M6" s="58">
        <v>5</v>
      </c>
      <c r="N6" s="58">
        <v>2</v>
      </c>
      <c r="O6" s="58">
        <v>5</v>
      </c>
      <c r="P6" s="58">
        <v>17</v>
      </c>
      <c r="Q6" s="58">
        <v>17</v>
      </c>
      <c r="R6" s="58">
        <v>23</v>
      </c>
      <c r="S6" s="58">
        <v>34</v>
      </c>
      <c r="T6" s="58">
        <v>56</v>
      </c>
      <c r="U6" s="58">
        <v>76</v>
      </c>
      <c r="V6" s="58">
        <v>136</v>
      </c>
      <c r="W6" s="58">
        <v>258</v>
      </c>
      <c r="X6" s="58">
        <v>419</v>
      </c>
      <c r="Y6" s="58">
        <v>476</v>
      </c>
      <c r="Z6" s="58">
        <v>728</v>
      </c>
      <c r="AA6" s="94">
        <v>1082</v>
      </c>
      <c r="AB6" s="94">
        <v>1739</v>
      </c>
      <c r="AC6" s="94">
        <v>4539</v>
      </c>
      <c r="AD6" s="58">
        <v>0</v>
      </c>
      <c r="AE6" s="86"/>
      <c r="AF6" s="58">
        <f>SUM(L6:AD6)</f>
        <v>9640</v>
      </c>
      <c r="AG6" s="58"/>
      <c r="AH6" s="58"/>
      <c r="AI6" s="58"/>
      <c r="AJ6" s="58"/>
    </row>
    <row r="7" spans="1:36" s="48" customFormat="1" ht="11.25" customHeight="1">
      <c r="A7" s="59" t="s">
        <v>64</v>
      </c>
      <c r="B7" s="60"/>
      <c r="C7" s="61" t="s">
        <v>65</v>
      </c>
      <c r="D7" s="96">
        <v>17</v>
      </c>
      <c r="E7" s="81">
        <v>28</v>
      </c>
      <c r="F7" s="76">
        <v>13</v>
      </c>
      <c r="G7" s="76">
        <v>15</v>
      </c>
      <c r="H7" s="77">
        <v>3.3</v>
      </c>
      <c r="I7" s="77">
        <v>3.3</v>
      </c>
      <c r="J7" s="77">
        <v>3.4</v>
      </c>
      <c r="K7" s="63">
        <v>1</v>
      </c>
      <c r="L7" s="63">
        <v>1</v>
      </c>
      <c r="M7" s="63">
        <v>0</v>
      </c>
      <c r="N7" s="63">
        <v>0</v>
      </c>
      <c r="O7" s="63">
        <v>0</v>
      </c>
      <c r="P7" s="63">
        <v>0</v>
      </c>
      <c r="Q7" s="63">
        <v>0</v>
      </c>
      <c r="R7" s="63">
        <v>0</v>
      </c>
      <c r="S7" s="63">
        <v>0</v>
      </c>
      <c r="T7" s="63">
        <v>0</v>
      </c>
      <c r="U7" s="63">
        <v>0</v>
      </c>
      <c r="V7" s="63">
        <v>1</v>
      </c>
      <c r="W7" s="63">
        <v>0</v>
      </c>
      <c r="X7" s="63">
        <v>0</v>
      </c>
      <c r="Y7" s="63">
        <v>1</v>
      </c>
      <c r="Z7" s="63">
        <v>1</v>
      </c>
      <c r="AA7" s="63">
        <v>3</v>
      </c>
      <c r="AB7" s="63">
        <v>4</v>
      </c>
      <c r="AC7" s="63">
        <v>17</v>
      </c>
      <c r="AD7" s="63">
        <v>0</v>
      </c>
      <c r="AE7" s="62" t="s">
        <v>64</v>
      </c>
      <c r="AF7" s="58">
        <f aca="true" t="shared" si="0" ref="AF7:AF66">SUM(L7:AD7)</f>
        <v>28</v>
      </c>
      <c r="AG7" s="58"/>
      <c r="AH7" s="58"/>
      <c r="AI7" s="63"/>
      <c r="AJ7" s="63"/>
    </row>
    <row r="8" spans="1:36" s="48" customFormat="1" ht="11.25" customHeight="1">
      <c r="A8" s="59" t="s">
        <v>66</v>
      </c>
      <c r="B8" s="60"/>
      <c r="C8" s="61" t="s">
        <v>67</v>
      </c>
      <c r="D8" s="96">
        <v>17</v>
      </c>
      <c r="E8" s="81">
        <v>23</v>
      </c>
      <c r="F8" s="76">
        <v>14</v>
      </c>
      <c r="G8" s="76">
        <v>9</v>
      </c>
      <c r="H8" s="77">
        <v>2.8</v>
      </c>
      <c r="I8" s="77">
        <v>3.6</v>
      </c>
      <c r="J8" s="77">
        <v>2</v>
      </c>
      <c r="K8" s="63">
        <v>0</v>
      </c>
      <c r="L8" s="63">
        <v>0</v>
      </c>
      <c r="M8" s="63">
        <v>0</v>
      </c>
      <c r="N8" s="63">
        <v>0</v>
      </c>
      <c r="O8" s="63">
        <v>0</v>
      </c>
      <c r="P8" s="63">
        <v>0</v>
      </c>
      <c r="Q8" s="63">
        <v>0</v>
      </c>
      <c r="R8" s="63">
        <v>0</v>
      </c>
      <c r="S8" s="63">
        <v>0</v>
      </c>
      <c r="T8" s="63">
        <v>0</v>
      </c>
      <c r="U8" s="63">
        <v>0</v>
      </c>
      <c r="V8" s="63">
        <v>0</v>
      </c>
      <c r="W8" s="63">
        <v>0</v>
      </c>
      <c r="X8" s="63">
        <v>0</v>
      </c>
      <c r="Y8" s="63">
        <v>0</v>
      </c>
      <c r="Z8" s="63">
        <v>2</v>
      </c>
      <c r="AA8" s="63">
        <v>2</v>
      </c>
      <c r="AB8" s="63">
        <v>5</v>
      </c>
      <c r="AC8" s="63">
        <v>14</v>
      </c>
      <c r="AD8" s="63">
        <v>0</v>
      </c>
      <c r="AE8" s="62" t="s">
        <v>66</v>
      </c>
      <c r="AF8" s="58">
        <f t="shared" si="0"/>
        <v>23</v>
      </c>
      <c r="AG8" s="58"/>
      <c r="AH8" s="58"/>
      <c r="AI8" s="63"/>
      <c r="AJ8" s="63"/>
    </row>
    <row r="9" spans="1:36" s="48" customFormat="1" ht="11.25" customHeight="1">
      <c r="A9" s="59" t="s">
        <v>68</v>
      </c>
      <c r="B9" s="60"/>
      <c r="C9" s="61" t="s">
        <v>69</v>
      </c>
      <c r="D9" s="96">
        <v>79</v>
      </c>
      <c r="E9" s="81">
        <v>77</v>
      </c>
      <c r="F9" s="76">
        <v>27</v>
      </c>
      <c r="G9" s="76">
        <v>50</v>
      </c>
      <c r="H9" s="77">
        <v>9.2</v>
      </c>
      <c r="I9" s="77">
        <v>6.9</v>
      </c>
      <c r="J9" s="77">
        <v>11.3</v>
      </c>
      <c r="K9" s="63">
        <v>0</v>
      </c>
      <c r="L9" s="63">
        <v>0</v>
      </c>
      <c r="M9" s="63">
        <v>0</v>
      </c>
      <c r="N9" s="63">
        <v>0</v>
      </c>
      <c r="O9" s="63">
        <v>0</v>
      </c>
      <c r="P9" s="63">
        <v>0</v>
      </c>
      <c r="Q9" s="63">
        <v>0</v>
      </c>
      <c r="R9" s="63">
        <v>1</v>
      </c>
      <c r="S9" s="63">
        <v>0</v>
      </c>
      <c r="T9" s="63">
        <v>0</v>
      </c>
      <c r="U9" s="63">
        <v>0</v>
      </c>
      <c r="V9" s="63">
        <v>0</v>
      </c>
      <c r="W9" s="63">
        <v>0</v>
      </c>
      <c r="X9" s="63">
        <v>2</v>
      </c>
      <c r="Y9" s="63">
        <v>8</v>
      </c>
      <c r="Z9" s="63">
        <v>1</v>
      </c>
      <c r="AA9" s="63">
        <v>8</v>
      </c>
      <c r="AB9" s="63">
        <v>10</v>
      </c>
      <c r="AC9" s="63">
        <v>47</v>
      </c>
      <c r="AD9" s="63">
        <v>0</v>
      </c>
      <c r="AE9" s="62" t="s">
        <v>68</v>
      </c>
      <c r="AF9" s="58">
        <f t="shared" si="0"/>
        <v>77</v>
      </c>
      <c r="AG9" s="58"/>
      <c r="AH9" s="58"/>
      <c r="AI9" s="63"/>
      <c r="AJ9" s="63"/>
    </row>
    <row r="10" spans="1:36" s="48" customFormat="1" ht="12" customHeight="1">
      <c r="A10" s="59" t="s">
        <v>70</v>
      </c>
      <c r="B10" s="60"/>
      <c r="C10" s="61" t="s">
        <v>71</v>
      </c>
      <c r="D10" s="96">
        <v>63</v>
      </c>
      <c r="E10" s="81">
        <v>44</v>
      </c>
      <c r="F10" s="76">
        <v>11</v>
      </c>
      <c r="G10" s="76">
        <v>33</v>
      </c>
      <c r="H10" s="77">
        <v>5.3</v>
      </c>
      <c r="I10" s="77">
        <v>2.8</v>
      </c>
      <c r="J10" s="77">
        <v>7.5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63">
        <v>0</v>
      </c>
      <c r="R10" s="63">
        <v>0</v>
      </c>
      <c r="S10" s="63">
        <v>0</v>
      </c>
      <c r="T10" s="63">
        <v>0</v>
      </c>
      <c r="U10" s="63">
        <v>0</v>
      </c>
      <c r="V10" s="63">
        <v>1</v>
      </c>
      <c r="W10" s="63">
        <v>2</v>
      </c>
      <c r="X10" s="63">
        <v>1</v>
      </c>
      <c r="Y10" s="63">
        <v>3</v>
      </c>
      <c r="Z10" s="63">
        <v>7</v>
      </c>
      <c r="AA10" s="63">
        <v>8</v>
      </c>
      <c r="AB10" s="63">
        <v>12</v>
      </c>
      <c r="AC10" s="63">
        <v>10</v>
      </c>
      <c r="AD10" s="63">
        <v>0</v>
      </c>
      <c r="AE10" s="62" t="s">
        <v>70</v>
      </c>
      <c r="AF10" s="58">
        <f t="shared" si="0"/>
        <v>44</v>
      </c>
      <c r="AG10" s="58"/>
      <c r="AH10" s="58"/>
      <c r="AI10" s="63"/>
      <c r="AJ10" s="63"/>
    </row>
    <row r="11" spans="1:36" s="48" customFormat="1" ht="12" customHeight="1">
      <c r="A11" s="59" t="s">
        <v>72</v>
      </c>
      <c r="B11" s="60"/>
      <c r="C11" s="64" t="s">
        <v>73</v>
      </c>
      <c r="D11" s="96">
        <v>0</v>
      </c>
      <c r="E11" s="81">
        <v>0</v>
      </c>
      <c r="F11" s="76">
        <v>0</v>
      </c>
      <c r="G11" s="76">
        <v>0</v>
      </c>
      <c r="H11" s="77">
        <v>0</v>
      </c>
      <c r="I11" s="77">
        <v>0</v>
      </c>
      <c r="J11" s="77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63">
        <v>0</v>
      </c>
      <c r="R11" s="63">
        <v>0</v>
      </c>
      <c r="S11" s="63">
        <v>0</v>
      </c>
      <c r="T11" s="63">
        <v>0</v>
      </c>
      <c r="U11" s="63">
        <v>0</v>
      </c>
      <c r="V11" s="63">
        <v>0</v>
      </c>
      <c r="W11" s="63">
        <v>0</v>
      </c>
      <c r="X11" s="63">
        <v>0</v>
      </c>
      <c r="Y11" s="63">
        <v>0</v>
      </c>
      <c r="Z11" s="63">
        <v>0</v>
      </c>
      <c r="AA11" s="63">
        <v>0</v>
      </c>
      <c r="AB11" s="63">
        <v>0</v>
      </c>
      <c r="AC11" s="63">
        <v>0</v>
      </c>
      <c r="AD11" s="63">
        <v>0</v>
      </c>
      <c r="AE11" s="62" t="s">
        <v>72</v>
      </c>
      <c r="AF11" s="58">
        <f t="shared" si="0"/>
        <v>0</v>
      </c>
      <c r="AG11" s="58"/>
      <c r="AH11" s="58"/>
      <c r="AI11" s="63"/>
      <c r="AJ11" s="63"/>
    </row>
    <row r="12" spans="1:36" s="48" customFormat="1" ht="12" customHeight="1">
      <c r="A12" s="59" t="s">
        <v>74</v>
      </c>
      <c r="B12" s="60"/>
      <c r="C12" s="61" t="s">
        <v>75</v>
      </c>
      <c r="D12" s="96">
        <v>51</v>
      </c>
      <c r="E12" s="81">
        <v>30</v>
      </c>
      <c r="F12" s="76">
        <v>19</v>
      </c>
      <c r="G12" s="76">
        <v>11</v>
      </c>
      <c r="H12" s="77">
        <v>3.6</v>
      </c>
      <c r="I12" s="77">
        <v>4.8</v>
      </c>
      <c r="J12" s="77">
        <v>2.5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63">
        <v>0</v>
      </c>
      <c r="R12" s="63">
        <v>0</v>
      </c>
      <c r="S12" s="63">
        <v>0</v>
      </c>
      <c r="T12" s="63">
        <v>0</v>
      </c>
      <c r="U12" s="63">
        <v>0</v>
      </c>
      <c r="V12" s="63">
        <v>0</v>
      </c>
      <c r="W12" s="63">
        <v>1</v>
      </c>
      <c r="X12" s="63">
        <v>0</v>
      </c>
      <c r="Y12" s="63">
        <v>2</v>
      </c>
      <c r="Z12" s="63">
        <v>4</v>
      </c>
      <c r="AA12" s="63">
        <v>6</v>
      </c>
      <c r="AB12" s="63">
        <v>6</v>
      </c>
      <c r="AC12" s="63">
        <v>11</v>
      </c>
      <c r="AD12" s="63">
        <v>0</v>
      </c>
      <c r="AE12" s="62" t="s">
        <v>74</v>
      </c>
      <c r="AF12" s="58">
        <f t="shared" si="0"/>
        <v>30</v>
      </c>
      <c r="AG12" s="58"/>
      <c r="AH12" s="58"/>
      <c r="AI12" s="63"/>
      <c r="AJ12" s="63"/>
    </row>
    <row r="13" spans="1:36" s="48" customFormat="1" ht="12" customHeight="1">
      <c r="A13" s="59" t="s">
        <v>76</v>
      </c>
      <c r="B13" s="60"/>
      <c r="C13" s="61" t="s">
        <v>77</v>
      </c>
      <c r="D13" s="96">
        <v>2781</v>
      </c>
      <c r="E13" s="81">
        <v>2758</v>
      </c>
      <c r="F13" s="76">
        <v>1584</v>
      </c>
      <c r="G13" s="76">
        <v>1174</v>
      </c>
      <c r="H13" s="77">
        <v>329.9</v>
      </c>
      <c r="I13" s="77">
        <v>402</v>
      </c>
      <c r="J13" s="77">
        <v>265.6</v>
      </c>
      <c r="K13" s="63">
        <v>0</v>
      </c>
      <c r="L13" s="63">
        <v>0</v>
      </c>
      <c r="M13" s="63">
        <v>1</v>
      </c>
      <c r="N13" s="63">
        <v>0</v>
      </c>
      <c r="O13" s="63">
        <v>0</v>
      </c>
      <c r="P13" s="63">
        <v>5</v>
      </c>
      <c r="Q13" s="63">
        <v>3</v>
      </c>
      <c r="R13" s="63">
        <v>1</v>
      </c>
      <c r="S13" s="63">
        <v>7</v>
      </c>
      <c r="T13" s="63">
        <v>18</v>
      </c>
      <c r="U13" s="63">
        <v>37</v>
      </c>
      <c r="V13" s="63">
        <v>63</v>
      </c>
      <c r="W13" s="63">
        <v>129</v>
      </c>
      <c r="X13" s="63">
        <v>216</v>
      </c>
      <c r="Y13" s="63">
        <v>235</v>
      </c>
      <c r="Z13" s="63">
        <v>336</v>
      </c>
      <c r="AA13" s="63">
        <v>420</v>
      </c>
      <c r="AB13" s="63">
        <v>526</v>
      </c>
      <c r="AC13" s="63">
        <v>761</v>
      </c>
      <c r="AD13" s="63">
        <v>0</v>
      </c>
      <c r="AE13" s="62" t="s">
        <v>76</v>
      </c>
      <c r="AF13" s="58">
        <f t="shared" si="0"/>
        <v>2758</v>
      </c>
      <c r="AG13" s="58"/>
      <c r="AH13" s="58"/>
      <c r="AI13" s="63"/>
      <c r="AJ13" s="63"/>
    </row>
    <row r="14" spans="1:36" s="48" customFormat="1" ht="12" customHeight="1">
      <c r="A14" s="59" t="s">
        <v>78</v>
      </c>
      <c r="B14" s="60"/>
      <c r="C14" s="61" t="s">
        <v>79</v>
      </c>
      <c r="D14" s="96">
        <v>76</v>
      </c>
      <c r="E14" s="81">
        <v>76</v>
      </c>
      <c r="F14" s="76">
        <v>30</v>
      </c>
      <c r="G14" s="76">
        <v>46</v>
      </c>
      <c r="H14" s="77">
        <v>9.1</v>
      </c>
      <c r="I14" s="77">
        <v>7.6</v>
      </c>
      <c r="J14" s="77">
        <v>10.4</v>
      </c>
      <c r="K14" s="63">
        <v>0</v>
      </c>
      <c r="L14" s="63">
        <v>0</v>
      </c>
      <c r="M14" s="63">
        <v>0</v>
      </c>
      <c r="N14" s="63">
        <v>0</v>
      </c>
      <c r="O14" s="63">
        <v>0</v>
      </c>
      <c r="P14" s="63">
        <v>0</v>
      </c>
      <c r="Q14" s="63">
        <v>0</v>
      </c>
      <c r="R14" s="63">
        <v>0</v>
      </c>
      <c r="S14" s="63">
        <v>0</v>
      </c>
      <c r="T14" s="63">
        <v>0</v>
      </c>
      <c r="U14" s="63">
        <v>1</v>
      </c>
      <c r="V14" s="63">
        <v>0</v>
      </c>
      <c r="W14" s="63">
        <v>2</v>
      </c>
      <c r="X14" s="63">
        <v>2</v>
      </c>
      <c r="Y14" s="63">
        <v>0</v>
      </c>
      <c r="Z14" s="63">
        <v>3</v>
      </c>
      <c r="AA14" s="63">
        <v>10</v>
      </c>
      <c r="AB14" s="63">
        <v>11</v>
      </c>
      <c r="AC14" s="63">
        <v>47</v>
      </c>
      <c r="AD14" s="63">
        <v>0</v>
      </c>
      <c r="AE14" s="62" t="s">
        <v>78</v>
      </c>
      <c r="AF14" s="58">
        <f t="shared" si="0"/>
        <v>76</v>
      </c>
      <c r="AG14" s="58"/>
      <c r="AH14" s="58"/>
      <c r="AI14" s="63"/>
      <c r="AJ14" s="63"/>
    </row>
    <row r="15" spans="1:36" s="48" customFormat="1" ht="12" customHeight="1">
      <c r="A15" s="59" t="s">
        <v>80</v>
      </c>
      <c r="B15" s="60"/>
      <c r="C15" s="61" t="s">
        <v>81</v>
      </c>
      <c r="D15" s="96">
        <v>14</v>
      </c>
      <c r="E15" s="81">
        <v>18</v>
      </c>
      <c r="F15" s="76">
        <v>8</v>
      </c>
      <c r="G15" s="76">
        <v>10</v>
      </c>
      <c r="H15" s="77">
        <v>2.2</v>
      </c>
      <c r="I15" s="77">
        <v>2</v>
      </c>
      <c r="J15" s="77">
        <v>2.3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0</v>
      </c>
      <c r="R15" s="63">
        <v>0</v>
      </c>
      <c r="S15" s="63">
        <v>0</v>
      </c>
      <c r="T15" s="63">
        <v>0</v>
      </c>
      <c r="U15" s="63">
        <v>0</v>
      </c>
      <c r="V15" s="63">
        <v>0</v>
      </c>
      <c r="W15" s="63">
        <v>0</v>
      </c>
      <c r="X15" s="63">
        <v>1</v>
      </c>
      <c r="Y15" s="63">
        <v>1</v>
      </c>
      <c r="Z15" s="63">
        <v>1</v>
      </c>
      <c r="AA15" s="63">
        <v>2</v>
      </c>
      <c r="AB15" s="63">
        <v>7</v>
      </c>
      <c r="AC15" s="63">
        <v>6</v>
      </c>
      <c r="AD15" s="63">
        <v>0</v>
      </c>
      <c r="AE15" s="62" t="s">
        <v>80</v>
      </c>
      <c r="AF15" s="58">
        <f t="shared" si="0"/>
        <v>18</v>
      </c>
      <c r="AG15" s="58"/>
      <c r="AH15" s="58"/>
      <c r="AI15" s="63"/>
      <c r="AJ15" s="63"/>
    </row>
    <row r="16" spans="1:36" s="48" customFormat="1" ht="18.75" customHeight="1">
      <c r="A16" s="65" t="s">
        <v>82</v>
      </c>
      <c r="B16" s="60"/>
      <c r="C16" s="66" t="s">
        <v>83</v>
      </c>
      <c r="D16" s="96">
        <v>17</v>
      </c>
      <c r="E16" s="81">
        <v>21</v>
      </c>
      <c r="F16" s="76">
        <v>11</v>
      </c>
      <c r="G16" s="76">
        <v>10</v>
      </c>
      <c r="H16" s="77">
        <v>2.5</v>
      </c>
      <c r="I16" s="77">
        <v>2.8</v>
      </c>
      <c r="J16" s="77">
        <v>2.3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63">
        <v>0</v>
      </c>
      <c r="R16" s="63">
        <v>1</v>
      </c>
      <c r="S16" s="63">
        <v>1</v>
      </c>
      <c r="T16" s="63">
        <v>0</v>
      </c>
      <c r="U16" s="63">
        <v>0</v>
      </c>
      <c r="V16" s="63">
        <v>1</v>
      </c>
      <c r="W16" s="63">
        <v>1</v>
      </c>
      <c r="X16" s="63">
        <v>1</v>
      </c>
      <c r="Y16" s="63">
        <v>2</v>
      </c>
      <c r="Z16" s="63">
        <v>3</v>
      </c>
      <c r="AA16" s="63">
        <v>2</v>
      </c>
      <c r="AB16" s="63">
        <v>6</v>
      </c>
      <c r="AC16" s="63">
        <v>3</v>
      </c>
      <c r="AD16" s="63">
        <v>0</v>
      </c>
      <c r="AE16" s="67" t="s">
        <v>82</v>
      </c>
      <c r="AF16" s="58">
        <f t="shared" si="0"/>
        <v>21</v>
      </c>
      <c r="AG16" s="58"/>
      <c r="AH16" s="58"/>
      <c r="AI16" s="63"/>
      <c r="AJ16" s="63"/>
    </row>
    <row r="17" spans="1:36" s="48" customFormat="1" ht="12" customHeight="1">
      <c r="A17" s="59" t="s">
        <v>84</v>
      </c>
      <c r="B17" s="60"/>
      <c r="C17" s="61" t="s">
        <v>85</v>
      </c>
      <c r="D17" s="96">
        <v>93</v>
      </c>
      <c r="E17" s="81">
        <v>103</v>
      </c>
      <c r="F17" s="76">
        <v>57</v>
      </c>
      <c r="G17" s="76">
        <v>46</v>
      </c>
      <c r="H17" s="77">
        <v>12.3</v>
      </c>
      <c r="I17" s="77">
        <v>14.5</v>
      </c>
      <c r="J17" s="77">
        <v>10.4</v>
      </c>
      <c r="K17" s="63">
        <v>0</v>
      </c>
      <c r="L17" s="63">
        <v>0</v>
      </c>
      <c r="M17" s="63">
        <v>0</v>
      </c>
      <c r="N17" s="63">
        <v>1</v>
      </c>
      <c r="O17" s="63">
        <v>0</v>
      </c>
      <c r="P17" s="63">
        <v>0</v>
      </c>
      <c r="Q17" s="63">
        <v>0</v>
      </c>
      <c r="R17" s="63">
        <v>0</v>
      </c>
      <c r="S17" s="63">
        <v>0</v>
      </c>
      <c r="T17" s="63">
        <v>0</v>
      </c>
      <c r="U17" s="63">
        <v>1</v>
      </c>
      <c r="V17" s="63">
        <v>1</v>
      </c>
      <c r="W17" s="63">
        <v>4</v>
      </c>
      <c r="X17" s="63">
        <v>7</v>
      </c>
      <c r="Y17" s="63">
        <v>6</v>
      </c>
      <c r="Z17" s="63">
        <v>12</v>
      </c>
      <c r="AA17" s="63">
        <v>16</v>
      </c>
      <c r="AB17" s="63">
        <v>25</v>
      </c>
      <c r="AC17" s="63">
        <v>30</v>
      </c>
      <c r="AD17" s="63">
        <v>0</v>
      </c>
      <c r="AE17" s="62" t="s">
        <v>84</v>
      </c>
      <c r="AF17" s="58">
        <f t="shared" si="0"/>
        <v>103</v>
      </c>
      <c r="AG17" s="58"/>
      <c r="AH17" s="58"/>
      <c r="AI17" s="63"/>
      <c r="AJ17" s="63"/>
    </row>
    <row r="18" spans="1:36" s="48" customFormat="1" ht="12" customHeight="1">
      <c r="A18" s="59" t="s">
        <v>86</v>
      </c>
      <c r="B18" s="60"/>
      <c r="C18" s="64" t="s">
        <v>87</v>
      </c>
      <c r="D18" s="96">
        <v>63</v>
      </c>
      <c r="E18" s="81">
        <v>60</v>
      </c>
      <c r="F18" s="76">
        <v>24</v>
      </c>
      <c r="G18" s="76">
        <v>36</v>
      </c>
      <c r="H18" s="77">
        <v>7.2</v>
      </c>
      <c r="I18" s="77">
        <v>6.1</v>
      </c>
      <c r="J18" s="77">
        <v>8.1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v>0</v>
      </c>
      <c r="S18" s="63">
        <v>0</v>
      </c>
      <c r="T18" s="63">
        <v>2</v>
      </c>
      <c r="U18" s="63">
        <v>1</v>
      </c>
      <c r="V18" s="63">
        <v>1</v>
      </c>
      <c r="W18" s="63">
        <v>1</v>
      </c>
      <c r="X18" s="63">
        <v>4</v>
      </c>
      <c r="Y18" s="63">
        <v>3</v>
      </c>
      <c r="Z18" s="63">
        <v>3</v>
      </c>
      <c r="AA18" s="63">
        <v>2</v>
      </c>
      <c r="AB18" s="63">
        <v>7</v>
      </c>
      <c r="AC18" s="63">
        <v>36</v>
      </c>
      <c r="AD18" s="63">
        <v>0</v>
      </c>
      <c r="AE18" s="62" t="s">
        <v>86</v>
      </c>
      <c r="AF18" s="58">
        <f t="shared" si="0"/>
        <v>60</v>
      </c>
      <c r="AG18" s="58"/>
      <c r="AH18" s="58"/>
      <c r="AI18" s="63"/>
      <c r="AJ18" s="63"/>
    </row>
    <row r="19" spans="1:36" s="48" customFormat="1" ht="12" customHeight="1">
      <c r="A19" s="59" t="s">
        <v>88</v>
      </c>
      <c r="B19" s="60"/>
      <c r="C19" s="61" t="s">
        <v>174</v>
      </c>
      <c r="D19" s="96">
        <v>64</v>
      </c>
      <c r="E19" s="81">
        <v>59</v>
      </c>
      <c r="F19" s="76">
        <v>19</v>
      </c>
      <c r="G19" s="76">
        <v>40</v>
      </c>
      <c r="H19" s="77">
        <v>7.1</v>
      </c>
      <c r="I19" s="77">
        <v>4.8</v>
      </c>
      <c r="J19" s="77">
        <v>9</v>
      </c>
      <c r="K19" s="63">
        <v>0</v>
      </c>
      <c r="L19" s="63">
        <v>0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v>0</v>
      </c>
      <c r="S19" s="63">
        <v>0</v>
      </c>
      <c r="T19" s="63">
        <v>0</v>
      </c>
      <c r="U19" s="63">
        <v>0</v>
      </c>
      <c r="V19" s="63">
        <v>0</v>
      </c>
      <c r="W19" s="63">
        <v>0</v>
      </c>
      <c r="X19" s="63">
        <v>1</v>
      </c>
      <c r="Y19" s="63">
        <v>1</v>
      </c>
      <c r="Z19" s="63">
        <v>1</v>
      </c>
      <c r="AA19" s="63">
        <v>3</v>
      </c>
      <c r="AB19" s="63">
        <v>7</v>
      </c>
      <c r="AC19" s="63">
        <v>46</v>
      </c>
      <c r="AD19" s="63">
        <v>0</v>
      </c>
      <c r="AE19" s="62" t="s">
        <v>88</v>
      </c>
      <c r="AF19" s="58">
        <f t="shared" si="0"/>
        <v>59</v>
      </c>
      <c r="AG19" s="58"/>
      <c r="AH19" s="58"/>
      <c r="AI19" s="63"/>
      <c r="AJ19" s="63"/>
    </row>
    <row r="20" spans="1:36" s="48" customFormat="1" ht="12" customHeight="1">
      <c r="A20" s="59" t="s">
        <v>89</v>
      </c>
      <c r="B20" s="60"/>
      <c r="C20" s="61" t="s">
        <v>90</v>
      </c>
      <c r="D20" s="96">
        <v>13</v>
      </c>
      <c r="E20" s="81">
        <v>7</v>
      </c>
      <c r="F20" s="76">
        <v>2</v>
      </c>
      <c r="G20" s="76">
        <v>5</v>
      </c>
      <c r="H20" s="77">
        <v>0.8</v>
      </c>
      <c r="I20" s="77">
        <v>0.5</v>
      </c>
      <c r="J20" s="77">
        <v>1.1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0</v>
      </c>
      <c r="R20" s="63">
        <v>1</v>
      </c>
      <c r="S20" s="63">
        <v>0</v>
      </c>
      <c r="T20" s="63">
        <v>0</v>
      </c>
      <c r="U20" s="63">
        <v>0</v>
      </c>
      <c r="V20" s="63">
        <v>0</v>
      </c>
      <c r="W20" s="63">
        <v>0</v>
      </c>
      <c r="X20" s="63">
        <v>2</v>
      </c>
      <c r="Y20" s="63">
        <v>0</v>
      </c>
      <c r="Z20" s="63">
        <v>2</v>
      </c>
      <c r="AA20" s="63">
        <v>0</v>
      </c>
      <c r="AB20" s="63">
        <v>0</v>
      </c>
      <c r="AC20" s="63">
        <v>2</v>
      </c>
      <c r="AD20" s="63">
        <v>0</v>
      </c>
      <c r="AE20" s="62" t="s">
        <v>89</v>
      </c>
      <c r="AF20" s="58">
        <f t="shared" si="0"/>
        <v>7</v>
      </c>
      <c r="AG20" s="58"/>
      <c r="AH20" s="58"/>
      <c r="AI20" s="63"/>
      <c r="AJ20" s="63"/>
    </row>
    <row r="21" spans="1:36" s="48" customFormat="1" ht="12" customHeight="1">
      <c r="A21" s="59" t="s">
        <v>91</v>
      </c>
      <c r="B21" s="60"/>
      <c r="C21" s="61" t="s">
        <v>92</v>
      </c>
      <c r="D21" s="96">
        <v>2</v>
      </c>
      <c r="E21" s="81">
        <v>3</v>
      </c>
      <c r="F21" s="76">
        <v>1</v>
      </c>
      <c r="G21" s="76">
        <v>2</v>
      </c>
      <c r="H21" s="77">
        <v>0.4</v>
      </c>
      <c r="I21" s="77">
        <v>0.3</v>
      </c>
      <c r="J21" s="77">
        <v>0.5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0</v>
      </c>
      <c r="R21" s="63">
        <v>0</v>
      </c>
      <c r="S21" s="63">
        <v>0</v>
      </c>
      <c r="T21" s="63">
        <v>0</v>
      </c>
      <c r="U21" s="63">
        <v>0</v>
      </c>
      <c r="V21" s="63">
        <v>0</v>
      </c>
      <c r="W21" s="63">
        <v>0</v>
      </c>
      <c r="X21" s="63">
        <v>0</v>
      </c>
      <c r="Y21" s="63">
        <v>1</v>
      </c>
      <c r="Z21" s="63">
        <v>0</v>
      </c>
      <c r="AA21" s="63">
        <v>0</v>
      </c>
      <c r="AB21" s="63">
        <v>0</v>
      </c>
      <c r="AC21" s="63">
        <v>2</v>
      </c>
      <c r="AD21" s="63">
        <v>0</v>
      </c>
      <c r="AE21" s="62" t="s">
        <v>91</v>
      </c>
      <c r="AF21" s="58">
        <f t="shared" si="0"/>
        <v>3</v>
      </c>
      <c r="AG21" s="58"/>
      <c r="AH21" s="58"/>
      <c r="AI21" s="63"/>
      <c r="AJ21" s="63"/>
    </row>
    <row r="22" spans="1:36" s="48" customFormat="1" ht="12" customHeight="1">
      <c r="A22" s="59" t="s">
        <v>93</v>
      </c>
      <c r="B22" s="60"/>
      <c r="C22" s="61" t="s">
        <v>94</v>
      </c>
      <c r="D22" s="96">
        <v>14</v>
      </c>
      <c r="E22" s="81">
        <v>16</v>
      </c>
      <c r="F22" s="76">
        <v>9</v>
      </c>
      <c r="G22" s="76">
        <v>7</v>
      </c>
      <c r="H22" s="77">
        <v>1.9</v>
      </c>
      <c r="I22" s="77">
        <v>2.3</v>
      </c>
      <c r="J22" s="77">
        <v>1.6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v>0</v>
      </c>
      <c r="S22" s="63">
        <v>0</v>
      </c>
      <c r="T22" s="63">
        <v>0</v>
      </c>
      <c r="U22" s="63">
        <v>0</v>
      </c>
      <c r="V22" s="63">
        <v>1</v>
      </c>
      <c r="W22" s="63">
        <v>1</v>
      </c>
      <c r="X22" s="63">
        <v>1</v>
      </c>
      <c r="Y22" s="63">
        <v>3</v>
      </c>
      <c r="Z22" s="63">
        <v>3</v>
      </c>
      <c r="AA22" s="63">
        <v>3</v>
      </c>
      <c r="AB22" s="63">
        <v>2</v>
      </c>
      <c r="AC22" s="63">
        <v>2</v>
      </c>
      <c r="AD22" s="63">
        <v>0</v>
      </c>
      <c r="AE22" s="62" t="s">
        <v>93</v>
      </c>
      <c r="AF22" s="58">
        <f t="shared" si="0"/>
        <v>16</v>
      </c>
      <c r="AG22" s="58"/>
      <c r="AH22" s="58"/>
      <c r="AI22" s="63"/>
      <c r="AJ22" s="63"/>
    </row>
    <row r="23" spans="1:36" s="48" customFormat="1" ht="12" customHeight="1">
      <c r="A23" s="59" t="s">
        <v>95</v>
      </c>
      <c r="B23" s="60"/>
      <c r="C23" s="61" t="s">
        <v>96</v>
      </c>
      <c r="D23" s="96">
        <v>44</v>
      </c>
      <c r="E23" s="81">
        <v>50</v>
      </c>
      <c r="F23" s="76">
        <v>21</v>
      </c>
      <c r="G23" s="76">
        <v>29</v>
      </c>
      <c r="H23" s="77">
        <v>6</v>
      </c>
      <c r="I23" s="77">
        <v>5.3</v>
      </c>
      <c r="J23" s="77">
        <v>6.6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v>0</v>
      </c>
      <c r="S23" s="63">
        <v>0</v>
      </c>
      <c r="T23" s="63">
        <v>0</v>
      </c>
      <c r="U23" s="63">
        <v>0</v>
      </c>
      <c r="V23" s="63">
        <v>0</v>
      </c>
      <c r="W23" s="63">
        <v>0</v>
      </c>
      <c r="X23" s="63">
        <v>0</v>
      </c>
      <c r="Y23" s="63">
        <v>1</v>
      </c>
      <c r="Z23" s="63">
        <v>5</v>
      </c>
      <c r="AA23" s="63">
        <v>10</v>
      </c>
      <c r="AB23" s="63">
        <v>16</v>
      </c>
      <c r="AC23" s="63">
        <v>18</v>
      </c>
      <c r="AD23" s="63">
        <v>0</v>
      </c>
      <c r="AE23" s="62" t="s">
        <v>95</v>
      </c>
      <c r="AF23" s="58">
        <f t="shared" si="0"/>
        <v>50</v>
      </c>
      <c r="AG23" s="58"/>
      <c r="AH23" s="58"/>
      <c r="AI23" s="63"/>
      <c r="AJ23" s="63"/>
    </row>
    <row r="24" spans="1:36" s="48" customFormat="1" ht="12" customHeight="1">
      <c r="A24" s="59" t="s">
        <v>97</v>
      </c>
      <c r="B24" s="60"/>
      <c r="C24" s="61" t="s">
        <v>98</v>
      </c>
      <c r="D24" s="96">
        <v>62</v>
      </c>
      <c r="E24" s="81">
        <v>72</v>
      </c>
      <c r="F24" s="76">
        <v>22</v>
      </c>
      <c r="G24" s="76">
        <v>50</v>
      </c>
      <c r="H24" s="77">
        <v>8.6</v>
      </c>
      <c r="I24" s="77">
        <v>5.6</v>
      </c>
      <c r="J24" s="77">
        <v>11.3</v>
      </c>
      <c r="K24" s="63">
        <v>0</v>
      </c>
      <c r="L24" s="63">
        <v>0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v>0</v>
      </c>
      <c r="S24" s="63">
        <v>0</v>
      </c>
      <c r="T24" s="63">
        <v>0</v>
      </c>
      <c r="U24" s="63">
        <v>0</v>
      </c>
      <c r="V24" s="63">
        <v>0</v>
      </c>
      <c r="W24" s="63">
        <v>1</v>
      </c>
      <c r="X24" s="63">
        <v>0</v>
      </c>
      <c r="Y24" s="63">
        <v>2</v>
      </c>
      <c r="Z24" s="63">
        <v>3</v>
      </c>
      <c r="AA24" s="63">
        <v>9</v>
      </c>
      <c r="AB24" s="63">
        <v>16</v>
      </c>
      <c r="AC24" s="63">
        <v>41</v>
      </c>
      <c r="AD24" s="63">
        <v>0</v>
      </c>
      <c r="AE24" s="62" t="s">
        <v>97</v>
      </c>
      <c r="AF24" s="58">
        <f t="shared" si="0"/>
        <v>72</v>
      </c>
      <c r="AG24" s="58"/>
      <c r="AH24" s="58"/>
      <c r="AI24" s="63"/>
      <c r="AJ24" s="63"/>
    </row>
    <row r="25" spans="1:36" s="48" customFormat="1" ht="12" customHeight="1">
      <c r="A25" s="59" t="s">
        <v>99</v>
      </c>
      <c r="B25" s="60"/>
      <c r="C25" s="61" t="s">
        <v>100</v>
      </c>
      <c r="D25" s="96">
        <v>65</v>
      </c>
      <c r="E25" s="81">
        <v>61</v>
      </c>
      <c r="F25" s="76">
        <v>31</v>
      </c>
      <c r="G25" s="76">
        <v>30</v>
      </c>
      <c r="H25" s="77">
        <v>7.3</v>
      </c>
      <c r="I25" s="77">
        <v>7.9</v>
      </c>
      <c r="J25" s="77">
        <v>6.8</v>
      </c>
      <c r="K25" s="63">
        <v>0</v>
      </c>
      <c r="L25" s="63">
        <v>1</v>
      </c>
      <c r="M25" s="63">
        <v>1</v>
      </c>
      <c r="N25" s="63">
        <v>0</v>
      </c>
      <c r="O25" s="63">
        <v>0</v>
      </c>
      <c r="P25" s="63">
        <v>0</v>
      </c>
      <c r="Q25" s="63">
        <v>1</v>
      </c>
      <c r="R25" s="63">
        <v>0</v>
      </c>
      <c r="S25" s="63">
        <v>2</v>
      </c>
      <c r="T25" s="63">
        <v>2</v>
      </c>
      <c r="U25" s="63">
        <v>0</v>
      </c>
      <c r="V25" s="63">
        <v>3</v>
      </c>
      <c r="W25" s="63">
        <v>2</v>
      </c>
      <c r="X25" s="63">
        <v>4</v>
      </c>
      <c r="Y25" s="63">
        <v>3</v>
      </c>
      <c r="Z25" s="63">
        <v>5</v>
      </c>
      <c r="AA25" s="63">
        <v>8</v>
      </c>
      <c r="AB25" s="63">
        <v>11</v>
      </c>
      <c r="AC25" s="63">
        <v>18</v>
      </c>
      <c r="AD25" s="63">
        <v>0</v>
      </c>
      <c r="AE25" s="62" t="s">
        <v>99</v>
      </c>
      <c r="AF25" s="58">
        <f t="shared" si="0"/>
        <v>61</v>
      </c>
      <c r="AG25" s="58"/>
      <c r="AH25" s="58"/>
      <c r="AI25" s="63"/>
      <c r="AJ25" s="63"/>
    </row>
    <row r="26" spans="1:36" s="48" customFormat="1" ht="12" customHeight="1">
      <c r="A26" s="59" t="s">
        <v>101</v>
      </c>
      <c r="B26" s="60"/>
      <c r="C26" s="61" t="s">
        <v>102</v>
      </c>
      <c r="D26" s="96">
        <v>0</v>
      </c>
      <c r="E26" s="81">
        <v>0</v>
      </c>
      <c r="F26" s="76">
        <v>0</v>
      </c>
      <c r="G26" s="76">
        <v>0</v>
      </c>
      <c r="H26" s="77">
        <v>0</v>
      </c>
      <c r="I26" s="77">
        <v>0</v>
      </c>
      <c r="J26" s="77">
        <v>0</v>
      </c>
      <c r="K26" s="63">
        <v>0</v>
      </c>
      <c r="L26" s="63">
        <v>0</v>
      </c>
      <c r="M26" s="63">
        <v>0</v>
      </c>
      <c r="N26" s="63">
        <v>0</v>
      </c>
      <c r="O26" s="63">
        <v>0</v>
      </c>
      <c r="P26" s="63">
        <v>0</v>
      </c>
      <c r="Q26" s="63">
        <v>0</v>
      </c>
      <c r="R26" s="63">
        <v>0</v>
      </c>
      <c r="S26" s="63">
        <v>0</v>
      </c>
      <c r="T26" s="63">
        <v>0</v>
      </c>
      <c r="U26" s="63">
        <v>0</v>
      </c>
      <c r="V26" s="63">
        <v>0</v>
      </c>
      <c r="W26" s="63">
        <v>0</v>
      </c>
      <c r="X26" s="63">
        <v>0</v>
      </c>
      <c r="Y26" s="63">
        <v>0</v>
      </c>
      <c r="Z26" s="63">
        <v>0</v>
      </c>
      <c r="AA26" s="63">
        <v>0</v>
      </c>
      <c r="AB26" s="63">
        <v>0</v>
      </c>
      <c r="AC26" s="63">
        <v>0</v>
      </c>
      <c r="AD26" s="63">
        <v>0</v>
      </c>
      <c r="AE26" s="62" t="s">
        <v>101</v>
      </c>
      <c r="AF26" s="58">
        <f t="shared" si="0"/>
        <v>0</v>
      </c>
      <c r="AG26" s="58"/>
      <c r="AH26" s="58"/>
      <c r="AI26" s="63"/>
      <c r="AJ26" s="63"/>
    </row>
    <row r="27" spans="1:36" s="48" customFormat="1" ht="12" customHeight="1">
      <c r="A27" s="59" t="s">
        <v>103</v>
      </c>
      <c r="B27" s="60"/>
      <c r="C27" s="61" t="s">
        <v>104</v>
      </c>
      <c r="D27" s="96">
        <v>0</v>
      </c>
      <c r="E27" s="81">
        <v>0</v>
      </c>
      <c r="F27" s="76">
        <v>0</v>
      </c>
      <c r="G27" s="76">
        <v>0</v>
      </c>
      <c r="H27" s="77">
        <v>0</v>
      </c>
      <c r="I27" s="77">
        <v>0</v>
      </c>
      <c r="J27" s="77">
        <v>0</v>
      </c>
      <c r="K27" s="63">
        <v>0</v>
      </c>
      <c r="L27" s="63">
        <v>0</v>
      </c>
      <c r="M27" s="63">
        <v>0</v>
      </c>
      <c r="N27" s="63">
        <v>0</v>
      </c>
      <c r="O27" s="63">
        <v>0</v>
      </c>
      <c r="P27" s="63">
        <v>0</v>
      </c>
      <c r="Q27" s="63">
        <v>0</v>
      </c>
      <c r="R27" s="63">
        <v>0</v>
      </c>
      <c r="S27" s="63">
        <v>0</v>
      </c>
      <c r="T27" s="63">
        <v>0</v>
      </c>
      <c r="U27" s="63">
        <v>0</v>
      </c>
      <c r="V27" s="63">
        <v>0</v>
      </c>
      <c r="W27" s="63">
        <v>0</v>
      </c>
      <c r="X27" s="63">
        <v>0</v>
      </c>
      <c r="Y27" s="63">
        <v>0</v>
      </c>
      <c r="Z27" s="63">
        <v>0</v>
      </c>
      <c r="AA27" s="63">
        <v>0</v>
      </c>
      <c r="AB27" s="63">
        <v>0</v>
      </c>
      <c r="AC27" s="63">
        <v>0</v>
      </c>
      <c r="AD27" s="63">
        <v>0</v>
      </c>
      <c r="AE27" s="62" t="s">
        <v>103</v>
      </c>
      <c r="AF27" s="58">
        <f t="shared" si="0"/>
        <v>0</v>
      </c>
      <c r="AG27" s="58"/>
      <c r="AH27" s="58"/>
      <c r="AI27" s="63"/>
      <c r="AJ27" s="63"/>
    </row>
    <row r="28" spans="1:36" s="48" customFormat="1" ht="12" customHeight="1">
      <c r="A28" s="59" t="s">
        <v>105</v>
      </c>
      <c r="B28" s="60"/>
      <c r="C28" s="61" t="s">
        <v>106</v>
      </c>
      <c r="D28" s="96">
        <v>73</v>
      </c>
      <c r="E28" s="81">
        <v>72</v>
      </c>
      <c r="F28" s="76">
        <v>26</v>
      </c>
      <c r="G28" s="76">
        <v>46</v>
      </c>
      <c r="H28" s="77">
        <v>8.6</v>
      </c>
      <c r="I28" s="77">
        <v>6.6</v>
      </c>
      <c r="J28" s="77">
        <v>10.4</v>
      </c>
      <c r="K28" s="63">
        <v>0</v>
      </c>
      <c r="L28" s="63">
        <v>0</v>
      </c>
      <c r="M28" s="63">
        <v>0</v>
      </c>
      <c r="N28" s="63">
        <v>0</v>
      </c>
      <c r="O28" s="63">
        <v>0</v>
      </c>
      <c r="P28" s="63">
        <v>0</v>
      </c>
      <c r="Q28" s="63">
        <v>0</v>
      </c>
      <c r="R28" s="63">
        <v>0</v>
      </c>
      <c r="S28" s="63">
        <v>0</v>
      </c>
      <c r="T28" s="63">
        <v>0</v>
      </c>
      <c r="U28" s="63">
        <v>0</v>
      </c>
      <c r="V28" s="63">
        <v>0</v>
      </c>
      <c r="W28" s="63">
        <v>2</v>
      </c>
      <c r="X28" s="63">
        <v>1</v>
      </c>
      <c r="Y28" s="63">
        <v>1</v>
      </c>
      <c r="Z28" s="63">
        <v>4</v>
      </c>
      <c r="AA28" s="63">
        <v>4</v>
      </c>
      <c r="AB28" s="63">
        <v>10</v>
      </c>
      <c r="AC28" s="63">
        <v>50</v>
      </c>
      <c r="AD28" s="63">
        <v>0</v>
      </c>
      <c r="AE28" s="62" t="s">
        <v>105</v>
      </c>
      <c r="AF28" s="58">
        <f t="shared" si="0"/>
        <v>72</v>
      </c>
      <c r="AG28" s="58"/>
      <c r="AH28" s="58"/>
      <c r="AI28" s="63"/>
      <c r="AJ28" s="63"/>
    </row>
    <row r="29" spans="1:36" s="48" customFormat="1" ht="12" customHeight="1">
      <c r="A29" s="59" t="s">
        <v>107</v>
      </c>
      <c r="B29" s="60"/>
      <c r="C29" s="61" t="s">
        <v>108</v>
      </c>
      <c r="D29" s="96">
        <v>1483</v>
      </c>
      <c r="E29" s="81">
        <v>1352</v>
      </c>
      <c r="F29" s="76">
        <v>549</v>
      </c>
      <c r="G29" s="76">
        <v>803</v>
      </c>
      <c r="H29" s="77">
        <v>161.7</v>
      </c>
      <c r="I29" s="77">
        <v>139.3</v>
      </c>
      <c r="J29" s="77">
        <v>181.7</v>
      </c>
      <c r="K29" s="63">
        <v>0</v>
      </c>
      <c r="L29" s="63">
        <v>0</v>
      </c>
      <c r="M29" s="63">
        <v>0</v>
      </c>
      <c r="N29" s="63">
        <v>0</v>
      </c>
      <c r="O29" s="63">
        <v>0</v>
      </c>
      <c r="P29" s="63">
        <v>0</v>
      </c>
      <c r="Q29" s="63">
        <v>0</v>
      </c>
      <c r="R29" s="63">
        <v>2</v>
      </c>
      <c r="S29" s="63">
        <v>3</v>
      </c>
      <c r="T29" s="63">
        <v>5</v>
      </c>
      <c r="U29" s="63">
        <v>7</v>
      </c>
      <c r="V29" s="63">
        <v>15</v>
      </c>
      <c r="W29" s="63">
        <v>18</v>
      </c>
      <c r="X29" s="63">
        <v>29</v>
      </c>
      <c r="Y29" s="63">
        <v>45</v>
      </c>
      <c r="Z29" s="63">
        <v>83</v>
      </c>
      <c r="AA29" s="63">
        <v>120</v>
      </c>
      <c r="AB29" s="63">
        <v>233</v>
      </c>
      <c r="AC29" s="63">
        <v>792</v>
      </c>
      <c r="AD29" s="63">
        <v>0</v>
      </c>
      <c r="AE29" s="62" t="s">
        <v>107</v>
      </c>
      <c r="AF29" s="58">
        <f t="shared" si="0"/>
        <v>1352</v>
      </c>
      <c r="AG29" s="58"/>
      <c r="AH29" s="58"/>
      <c r="AI29" s="63"/>
      <c r="AJ29" s="63"/>
    </row>
    <row r="30" spans="1:36" s="48" customFormat="1" ht="12" customHeight="1">
      <c r="A30" s="59" t="s">
        <v>109</v>
      </c>
      <c r="B30" s="60"/>
      <c r="C30" s="61" t="s">
        <v>110</v>
      </c>
      <c r="D30" s="96">
        <v>871</v>
      </c>
      <c r="E30" s="81">
        <v>880</v>
      </c>
      <c r="F30" s="76">
        <v>402</v>
      </c>
      <c r="G30" s="76">
        <v>478</v>
      </c>
      <c r="H30" s="77">
        <v>105.3</v>
      </c>
      <c r="I30" s="77">
        <v>102</v>
      </c>
      <c r="J30" s="77">
        <v>108.1</v>
      </c>
      <c r="K30" s="63">
        <v>0</v>
      </c>
      <c r="L30" s="63">
        <v>0</v>
      </c>
      <c r="M30" s="63">
        <v>0</v>
      </c>
      <c r="N30" s="63">
        <v>0</v>
      </c>
      <c r="O30" s="63">
        <v>0</v>
      </c>
      <c r="P30" s="63">
        <v>1</v>
      </c>
      <c r="Q30" s="63">
        <v>0</v>
      </c>
      <c r="R30" s="63">
        <v>1</v>
      </c>
      <c r="S30" s="63">
        <v>1</v>
      </c>
      <c r="T30" s="63">
        <v>5</v>
      </c>
      <c r="U30" s="63">
        <v>7</v>
      </c>
      <c r="V30" s="63">
        <v>7</v>
      </c>
      <c r="W30" s="63">
        <v>23</v>
      </c>
      <c r="X30" s="63">
        <v>27</v>
      </c>
      <c r="Y30" s="63">
        <v>28</v>
      </c>
      <c r="Z30" s="63">
        <v>58</v>
      </c>
      <c r="AA30" s="63">
        <v>89</v>
      </c>
      <c r="AB30" s="63">
        <v>169</v>
      </c>
      <c r="AC30" s="63">
        <v>464</v>
      </c>
      <c r="AD30" s="63">
        <v>0</v>
      </c>
      <c r="AE30" s="62" t="s">
        <v>109</v>
      </c>
      <c r="AF30" s="58">
        <f t="shared" si="0"/>
        <v>880</v>
      </c>
      <c r="AG30" s="58"/>
      <c r="AH30" s="58"/>
      <c r="AI30" s="63"/>
      <c r="AJ30" s="63"/>
    </row>
    <row r="31" spans="1:36" s="48" customFormat="1" ht="12" customHeight="1">
      <c r="A31" s="59" t="s">
        <v>111</v>
      </c>
      <c r="B31" s="60"/>
      <c r="C31" s="61" t="s">
        <v>112</v>
      </c>
      <c r="D31" s="96">
        <v>127</v>
      </c>
      <c r="E31" s="81">
        <v>106</v>
      </c>
      <c r="F31" s="76">
        <v>49</v>
      </c>
      <c r="G31" s="76">
        <v>57</v>
      </c>
      <c r="H31" s="77">
        <v>12.7</v>
      </c>
      <c r="I31" s="77">
        <v>12.4</v>
      </c>
      <c r="J31" s="77">
        <v>12.9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63">
        <v>1</v>
      </c>
      <c r="V31" s="63">
        <v>2</v>
      </c>
      <c r="W31" s="63">
        <v>2</v>
      </c>
      <c r="X31" s="63">
        <v>8</v>
      </c>
      <c r="Y31" s="63">
        <v>4</v>
      </c>
      <c r="Z31" s="63">
        <v>6</v>
      </c>
      <c r="AA31" s="63">
        <v>13</v>
      </c>
      <c r="AB31" s="63">
        <v>24</v>
      </c>
      <c r="AC31" s="63">
        <v>46</v>
      </c>
      <c r="AD31" s="63">
        <v>0</v>
      </c>
      <c r="AE31" s="62" t="s">
        <v>111</v>
      </c>
      <c r="AF31" s="58">
        <f t="shared" si="0"/>
        <v>106</v>
      </c>
      <c r="AG31" s="58"/>
      <c r="AH31" s="58"/>
      <c r="AI31" s="63"/>
      <c r="AJ31" s="63"/>
    </row>
    <row r="32" spans="1:36" s="48" customFormat="1" ht="12" customHeight="1">
      <c r="A32" s="59" t="s">
        <v>113</v>
      </c>
      <c r="B32" s="60"/>
      <c r="C32" s="61" t="s">
        <v>114</v>
      </c>
      <c r="D32" s="96">
        <v>42</v>
      </c>
      <c r="E32" s="81">
        <v>62</v>
      </c>
      <c r="F32" s="76">
        <v>23</v>
      </c>
      <c r="G32" s="76">
        <v>39</v>
      </c>
      <c r="H32" s="77">
        <v>7.4</v>
      </c>
      <c r="I32" s="77">
        <v>5.8</v>
      </c>
      <c r="J32" s="77">
        <v>8.8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1</v>
      </c>
      <c r="U32" s="63">
        <v>0</v>
      </c>
      <c r="V32" s="63">
        <v>0</v>
      </c>
      <c r="W32" s="63">
        <v>1</v>
      </c>
      <c r="X32" s="63">
        <v>3</v>
      </c>
      <c r="Y32" s="63">
        <v>0</v>
      </c>
      <c r="Z32" s="63">
        <v>6</v>
      </c>
      <c r="AA32" s="63">
        <v>3</v>
      </c>
      <c r="AB32" s="63">
        <v>10</v>
      </c>
      <c r="AC32" s="63">
        <v>38</v>
      </c>
      <c r="AD32" s="63">
        <v>0</v>
      </c>
      <c r="AE32" s="62" t="s">
        <v>113</v>
      </c>
      <c r="AF32" s="58">
        <f t="shared" si="0"/>
        <v>62</v>
      </c>
      <c r="AG32" s="58"/>
      <c r="AH32" s="58"/>
      <c r="AI32" s="63"/>
      <c r="AJ32" s="63"/>
    </row>
    <row r="33" spans="1:36" s="48" customFormat="1" ht="12" customHeight="1">
      <c r="A33" s="68">
        <v>10100</v>
      </c>
      <c r="B33" s="60"/>
      <c r="C33" s="61" t="s">
        <v>115</v>
      </c>
      <c r="D33" s="96">
        <v>14</v>
      </c>
      <c r="E33" s="81">
        <v>12</v>
      </c>
      <c r="F33" s="76">
        <v>7</v>
      </c>
      <c r="G33" s="76">
        <v>5</v>
      </c>
      <c r="H33" s="77">
        <v>1.4</v>
      </c>
      <c r="I33" s="77">
        <v>1.8</v>
      </c>
      <c r="J33" s="77">
        <v>1.1</v>
      </c>
      <c r="K33" s="63">
        <v>0</v>
      </c>
      <c r="L33" s="63">
        <v>0</v>
      </c>
      <c r="M33" s="63">
        <v>1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1</v>
      </c>
      <c r="AA33" s="63">
        <v>0</v>
      </c>
      <c r="AB33" s="63">
        <v>5</v>
      </c>
      <c r="AC33" s="63">
        <v>5</v>
      </c>
      <c r="AD33" s="63">
        <v>0</v>
      </c>
      <c r="AE33" s="62">
        <v>10100</v>
      </c>
      <c r="AF33" s="58">
        <f t="shared" si="0"/>
        <v>12</v>
      </c>
      <c r="AG33" s="58"/>
      <c r="AH33" s="58"/>
      <c r="AI33" s="63"/>
      <c r="AJ33" s="63"/>
    </row>
    <row r="34" spans="1:36" s="48" customFormat="1" ht="12" customHeight="1">
      <c r="A34" s="68">
        <v>10200</v>
      </c>
      <c r="B34" s="60"/>
      <c r="C34" s="61" t="s">
        <v>116</v>
      </c>
      <c r="D34" s="96">
        <v>1123</v>
      </c>
      <c r="E34" s="81">
        <v>1150</v>
      </c>
      <c r="F34" s="76">
        <v>558</v>
      </c>
      <c r="G34" s="76">
        <v>592</v>
      </c>
      <c r="H34" s="77">
        <v>137.6</v>
      </c>
      <c r="I34" s="77">
        <v>141.6</v>
      </c>
      <c r="J34" s="77">
        <v>133.9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1</v>
      </c>
      <c r="R34" s="63">
        <v>0</v>
      </c>
      <c r="S34" s="63">
        <v>0</v>
      </c>
      <c r="T34" s="63">
        <v>0</v>
      </c>
      <c r="U34" s="63">
        <v>1</v>
      </c>
      <c r="V34" s="63">
        <v>3</v>
      </c>
      <c r="W34" s="63">
        <v>8</v>
      </c>
      <c r="X34" s="63">
        <v>12</v>
      </c>
      <c r="Y34" s="63">
        <v>11</v>
      </c>
      <c r="Z34" s="63">
        <v>46</v>
      </c>
      <c r="AA34" s="63">
        <v>114</v>
      </c>
      <c r="AB34" s="63">
        <v>220</v>
      </c>
      <c r="AC34" s="63">
        <v>734</v>
      </c>
      <c r="AD34" s="63">
        <v>0</v>
      </c>
      <c r="AE34" s="62">
        <v>10200</v>
      </c>
      <c r="AF34" s="58">
        <f t="shared" si="0"/>
        <v>1150</v>
      </c>
      <c r="AG34" s="58"/>
      <c r="AH34" s="58"/>
      <c r="AI34" s="63"/>
      <c r="AJ34" s="63"/>
    </row>
    <row r="35" spans="1:36" s="48" customFormat="1" ht="12" customHeight="1">
      <c r="A35" s="68">
        <v>10300</v>
      </c>
      <c r="B35" s="60"/>
      <c r="C35" s="61" t="s">
        <v>117</v>
      </c>
      <c r="D35" s="96">
        <v>7</v>
      </c>
      <c r="E35" s="81">
        <v>6</v>
      </c>
      <c r="F35" s="76">
        <v>3</v>
      </c>
      <c r="G35" s="76">
        <v>3</v>
      </c>
      <c r="H35" s="77">
        <v>0.7</v>
      </c>
      <c r="I35" s="77">
        <v>0.8</v>
      </c>
      <c r="J35" s="77">
        <v>0.7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63">
        <v>0</v>
      </c>
      <c r="V35" s="63">
        <v>0</v>
      </c>
      <c r="W35" s="63">
        <v>0</v>
      </c>
      <c r="X35" s="63">
        <v>0</v>
      </c>
      <c r="Y35" s="63">
        <v>1</v>
      </c>
      <c r="Z35" s="63">
        <v>0</v>
      </c>
      <c r="AA35" s="63">
        <v>1</v>
      </c>
      <c r="AB35" s="63">
        <v>1</v>
      </c>
      <c r="AC35" s="63">
        <v>3</v>
      </c>
      <c r="AD35" s="63">
        <v>0</v>
      </c>
      <c r="AE35" s="62">
        <v>10300</v>
      </c>
      <c r="AF35" s="58">
        <f t="shared" si="0"/>
        <v>6</v>
      </c>
      <c r="AG35" s="58"/>
      <c r="AH35" s="58"/>
      <c r="AI35" s="63"/>
      <c r="AJ35" s="63"/>
    </row>
    <row r="36" spans="1:36" s="48" customFormat="1" ht="12" customHeight="1">
      <c r="A36" s="68">
        <v>10400</v>
      </c>
      <c r="B36" s="60"/>
      <c r="C36" s="61" t="s">
        <v>118</v>
      </c>
      <c r="D36" s="96">
        <v>139</v>
      </c>
      <c r="E36" s="81">
        <v>148</v>
      </c>
      <c r="F36" s="76">
        <v>112</v>
      </c>
      <c r="G36" s="76">
        <v>36</v>
      </c>
      <c r="H36" s="77">
        <v>17.7</v>
      </c>
      <c r="I36" s="77">
        <v>28.4</v>
      </c>
      <c r="J36" s="77">
        <v>8.1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63">
        <v>1</v>
      </c>
      <c r="V36" s="63">
        <v>0</v>
      </c>
      <c r="W36" s="63">
        <v>0</v>
      </c>
      <c r="X36" s="63">
        <v>3</v>
      </c>
      <c r="Y36" s="63">
        <v>6</v>
      </c>
      <c r="Z36" s="63">
        <v>9</v>
      </c>
      <c r="AA36" s="63">
        <v>15</v>
      </c>
      <c r="AB36" s="63">
        <v>43</v>
      </c>
      <c r="AC36" s="63">
        <v>71</v>
      </c>
      <c r="AD36" s="63">
        <v>0</v>
      </c>
      <c r="AE36" s="62">
        <v>10400</v>
      </c>
      <c r="AF36" s="58">
        <f t="shared" si="0"/>
        <v>148</v>
      </c>
      <c r="AG36" s="58"/>
      <c r="AH36" s="58"/>
      <c r="AI36" s="63"/>
      <c r="AJ36" s="63"/>
    </row>
    <row r="37" spans="1:36" s="48" customFormat="1" ht="12" customHeight="1">
      <c r="A37" s="68">
        <v>10500</v>
      </c>
      <c r="B37" s="60"/>
      <c r="C37" s="61" t="s">
        <v>119</v>
      </c>
      <c r="D37" s="96">
        <v>16</v>
      </c>
      <c r="E37" s="81">
        <v>10</v>
      </c>
      <c r="F37" s="76">
        <v>2</v>
      </c>
      <c r="G37" s="76">
        <v>8</v>
      </c>
      <c r="H37" s="77">
        <v>1.2</v>
      </c>
      <c r="I37" s="77">
        <v>0.5</v>
      </c>
      <c r="J37" s="77">
        <v>1.8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1</v>
      </c>
      <c r="S37" s="63">
        <v>0</v>
      </c>
      <c r="T37" s="63">
        <v>0</v>
      </c>
      <c r="U37" s="63">
        <v>0</v>
      </c>
      <c r="V37" s="63">
        <v>0</v>
      </c>
      <c r="W37" s="63">
        <v>0</v>
      </c>
      <c r="X37" s="63">
        <v>0</v>
      </c>
      <c r="Y37" s="63">
        <v>0</v>
      </c>
      <c r="Z37" s="63">
        <v>1</v>
      </c>
      <c r="AA37" s="63">
        <v>1</v>
      </c>
      <c r="AB37" s="63">
        <v>4</v>
      </c>
      <c r="AC37" s="63">
        <v>3</v>
      </c>
      <c r="AD37" s="63">
        <v>0</v>
      </c>
      <c r="AE37" s="62">
        <v>10500</v>
      </c>
      <c r="AF37" s="58">
        <f t="shared" si="0"/>
        <v>10</v>
      </c>
      <c r="AG37" s="58"/>
      <c r="AH37" s="58"/>
      <c r="AI37" s="63"/>
      <c r="AJ37" s="63"/>
    </row>
    <row r="38" spans="1:36" s="48" customFormat="1" ht="12" customHeight="1">
      <c r="A38" s="68">
        <v>10600</v>
      </c>
      <c r="B38" s="60"/>
      <c r="C38" s="61" t="s">
        <v>120</v>
      </c>
      <c r="D38" s="96">
        <v>480</v>
      </c>
      <c r="E38" s="81">
        <v>496</v>
      </c>
      <c r="F38" s="76">
        <v>261</v>
      </c>
      <c r="G38" s="76">
        <v>235</v>
      </c>
      <c r="H38" s="77">
        <v>59.3</v>
      </c>
      <c r="I38" s="77">
        <v>66.2</v>
      </c>
      <c r="J38" s="77">
        <v>53.2</v>
      </c>
      <c r="K38" s="63">
        <v>2</v>
      </c>
      <c r="L38" s="63">
        <v>2</v>
      </c>
      <c r="M38" s="63">
        <v>0</v>
      </c>
      <c r="N38" s="63">
        <v>0</v>
      </c>
      <c r="O38" s="63">
        <v>0</v>
      </c>
      <c r="P38" s="63">
        <v>1</v>
      </c>
      <c r="Q38" s="63">
        <v>0</v>
      </c>
      <c r="R38" s="63">
        <v>0</v>
      </c>
      <c r="S38" s="63">
        <v>0</v>
      </c>
      <c r="T38" s="63">
        <v>0</v>
      </c>
      <c r="U38" s="63">
        <v>1</v>
      </c>
      <c r="V38" s="63">
        <v>1</v>
      </c>
      <c r="W38" s="63">
        <v>5</v>
      </c>
      <c r="X38" s="63">
        <v>14</v>
      </c>
      <c r="Y38" s="63">
        <v>16</v>
      </c>
      <c r="Z38" s="63">
        <v>22</v>
      </c>
      <c r="AA38" s="63">
        <v>45</v>
      </c>
      <c r="AB38" s="63">
        <v>105</v>
      </c>
      <c r="AC38" s="63">
        <v>284</v>
      </c>
      <c r="AD38" s="63">
        <v>0</v>
      </c>
      <c r="AE38" s="62">
        <v>10600</v>
      </c>
      <c r="AF38" s="58">
        <f t="shared" si="0"/>
        <v>496</v>
      </c>
      <c r="AG38" s="58"/>
      <c r="AH38" s="58"/>
      <c r="AI38" s="63"/>
      <c r="AJ38" s="63"/>
    </row>
    <row r="39" spans="1:36" s="48" customFormat="1" ht="12" customHeight="1">
      <c r="A39" s="68">
        <v>11100</v>
      </c>
      <c r="B39" s="60"/>
      <c r="C39" s="61" t="s">
        <v>121</v>
      </c>
      <c r="D39" s="96">
        <v>23</v>
      </c>
      <c r="E39" s="81">
        <v>28</v>
      </c>
      <c r="F39" s="76">
        <v>16</v>
      </c>
      <c r="G39" s="76">
        <v>12</v>
      </c>
      <c r="H39" s="77">
        <v>3.3</v>
      </c>
      <c r="I39" s="77">
        <v>4.1</v>
      </c>
      <c r="J39" s="77">
        <v>2.7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63">
        <v>0</v>
      </c>
      <c r="V39" s="63">
        <v>0</v>
      </c>
      <c r="W39" s="63">
        <v>1</v>
      </c>
      <c r="X39" s="63">
        <v>0</v>
      </c>
      <c r="Y39" s="63">
        <v>1</v>
      </c>
      <c r="Z39" s="63">
        <v>4</v>
      </c>
      <c r="AA39" s="63">
        <v>5</v>
      </c>
      <c r="AB39" s="63">
        <v>6</v>
      </c>
      <c r="AC39" s="63">
        <v>11</v>
      </c>
      <c r="AD39" s="63">
        <v>0</v>
      </c>
      <c r="AE39" s="62">
        <v>11100</v>
      </c>
      <c r="AF39" s="58">
        <f t="shared" si="0"/>
        <v>28</v>
      </c>
      <c r="AG39" s="58"/>
      <c r="AH39" s="58"/>
      <c r="AI39" s="63"/>
      <c r="AJ39" s="63"/>
    </row>
    <row r="40" spans="1:36" s="48" customFormat="1" ht="12" customHeight="1">
      <c r="A40" s="68">
        <v>11200</v>
      </c>
      <c r="B40" s="60"/>
      <c r="C40" s="61" t="s">
        <v>122</v>
      </c>
      <c r="D40" s="96">
        <v>55</v>
      </c>
      <c r="E40" s="81">
        <v>48</v>
      </c>
      <c r="F40" s="76">
        <v>18</v>
      </c>
      <c r="G40" s="76">
        <v>30</v>
      </c>
      <c r="H40" s="77">
        <v>5.7</v>
      </c>
      <c r="I40" s="77">
        <v>4.6</v>
      </c>
      <c r="J40" s="77">
        <v>6.8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1</v>
      </c>
      <c r="R40" s="63">
        <v>0</v>
      </c>
      <c r="S40" s="63">
        <v>0</v>
      </c>
      <c r="T40" s="63">
        <v>0</v>
      </c>
      <c r="U40" s="63">
        <v>1</v>
      </c>
      <c r="V40" s="63">
        <v>0</v>
      </c>
      <c r="W40" s="63">
        <v>0</v>
      </c>
      <c r="X40" s="63">
        <v>2</v>
      </c>
      <c r="Y40" s="63">
        <v>2</v>
      </c>
      <c r="Z40" s="63">
        <v>2</v>
      </c>
      <c r="AA40" s="63">
        <v>7</v>
      </c>
      <c r="AB40" s="63">
        <v>8</v>
      </c>
      <c r="AC40" s="63">
        <v>25</v>
      </c>
      <c r="AD40" s="63">
        <v>0</v>
      </c>
      <c r="AE40" s="62">
        <v>11200</v>
      </c>
      <c r="AF40" s="58">
        <f t="shared" si="0"/>
        <v>48</v>
      </c>
      <c r="AG40" s="58"/>
      <c r="AH40" s="58"/>
      <c r="AI40" s="63"/>
      <c r="AJ40" s="63"/>
    </row>
    <row r="41" spans="1:36" s="48" customFormat="1" ht="12" customHeight="1">
      <c r="A41" s="68">
        <v>11300</v>
      </c>
      <c r="B41" s="60"/>
      <c r="C41" s="61" t="s">
        <v>123</v>
      </c>
      <c r="D41" s="96">
        <v>97</v>
      </c>
      <c r="E41" s="81">
        <v>106</v>
      </c>
      <c r="F41" s="76">
        <v>72</v>
      </c>
      <c r="G41" s="76">
        <v>34</v>
      </c>
      <c r="H41" s="77">
        <v>12.7</v>
      </c>
      <c r="I41" s="77">
        <v>18.3</v>
      </c>
      <c r="J41" s="77">
        <v>7.7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2</v>
      </c>
      <c r="T41" s="63">
        <v>1</v>
      </c>
      <c r="U41" s="63">
        <v>3</v>
      </c>
      <c r="V41" s="63">
        <v>7</v>
      </c>
      <c r="W41" s="63">
        <v>11</v>
      </c>
      <c r="X41" s="63">
        <v>9</v>
      </c>
      <c r="Y41" s="63">
        <v>17</v>
      </c>
      <c r="Z41" s="63">
        <v>13</v>
      </c>
      <c r="AA41" s="63">
        <v>17</v>
      </c>
      <c r="AB41" s="63">
        <v>10</v>
      </c>
      <c r="AC41" s="63">
        <v>16</v>
      </c>
      <c r="AD41" s="63">
        <v>0</v>
      </c>
      <c r="AE41" s="62">
        <v>11300</v>
      </c>
      <c r="AF41" s="58">
        <f t="shared" si="0"/>
        <v>106</v>
      </c>
      <c r="AG41" s="58"/>
      <c r="AH41" s="58"/>
      <c r="AI41" s="63"/>
      <c r="AJ41" s="63"/>
    </row>
    <row r="42" spans="1:36" s="48" customFormat="1" ht="12" customHeight="1">
      <c r="A42" s="68">
        <v>11400</v>
      </c>
      <c r="B42" s="60"/>
      <c r="C42" s="61" t="s">
        <v>124</v>
      </c>
      <c r="D42" s="96">
        <v>175</v>
      </c>
      <c r="E42" s="81">
        <v>185</v>
      </c>
      <c r="F42" s="76">
        <v>69</v>
      </c>
      <c r="G42" s="76">
        <v>116</v>
      </c>
      <c r="H42" s="77">
        <v>22.1</v>
      </c>
      <c r="I42" s="77">
        <v>17.5</v>
      </c>
      <c r="J42" s="77">
        <v>26.2</v>
      </c>
      <c r="K42" s="63">
        <v>0</v>
      </c>
      <c r="L42" s="63">
        <v>0</v>
      </c>
      <c r="M42" s="63">
        <v>0</v>
      </c>
      <c r="N42" s="63">
        <v>0</v>
      </c>
      <c r="O42" s="63">
        <v>1</v>
      </c>
      <c r="P42" s="63">
        <v>0</v>
      </c>
      <c r="Q42" s="63">
        <v>0</v>
      </c>
      <c r="R42" s="63">
        <v>0</v>
      </c>
      <c r="S42" s="63">
        <v>1</v>
      </c>
      <c r="T42" s="63">
        <v>0</v>
      </c>
      <c r="U42" s="63">
        <v>0</v>
      </c>
      <c r="V42" s="63">
        <v>2</v>
      </c>
      <c r="W42" s="63">
        <v>4</v>
      </c>
      <c r="X42" s="63">
        <v>4</v>
      </c>
      <c r="Y42" s="63">
        <v>9</v>
      </c>
      <c r="Z42" s="63">
        <v>12</v>
      </c>
      <c r="AA42" s="63">
        <v>27</v>
      </c>
      <c r="AB42" s="63">
        <v>29</v>
      </c>
      <c r="AC42" s="63">
        <v>96</v>
      </c>
      <c r="AD42" s="63">
        <v>0</v>
      </c>
      <c r="AE42" s="62">
        <v>11400</v>
      </c>
      <c r="AF42" s="58">
        <f t="shared" si="0"/>
        <v>185</v>
      </c>
      <c r="AG42" s="58"/>
      <c r="AH42" s="58"/>
      <c r="AI42" s="63"/>
      <c r="AJ42" s="63"/>
    </row>
    <row r="43" spans="1:36" s="48" customFormat="1" ht="12" customHeight="1">
      <c r="A43" s="68">
        <v>12000</v>
      </c>
      <c r="B43" s="60"/>
      <c r="C43" s="61" t="s">
        <v>125</v>
      </c>
      <c r="D43" s="96">
        <v>12</v>
      </c>
      <c r="E43" s="81">
        <v>12</v>
      </c>
      <c r="F43" s="76">
        <v>6</v>
      </c>
      <c r="G43" s="76">
        <v>6</v>
      </c>
      <c r="H43" s="77">
        <v>1.4</v>
      </c>
      <c r="I43" s="77">
        <v>1.5</v>
      </c>
      <c r="J43" s="77">
        <v>1.4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</v>
      </c>
      <c r="U43" s="63">
        <v>0</v>
      </c>
      <c r="V43" s="63">
        <v>0</v>
      </c>
      <c r="W43" s="63">
        <v>0</v>
      </c>
      <c r="X43" s="63">
        <v>1</v>
      </c>
      <c r="Y43" s="63">
        <v>1</v>
      </c>
      <c r="Z43" s="63">
        <v>1</v>
      </c>
      <c r="AA43" s="63">
        <v>1</v>
      </c>
      <c r="AB43" s="63">
        <v>1</v>
      </c>
      <c r="AC43" s="63">
        <v>6</v>
      </c>
      <c r="AD43" s="63">
        <v>0</v>
      </c>
      <c r="AE43" s="62">
        <v>12000</v>
      </c>
      <c r="AF43" s="58">
        <f t="shared" si="0"/>
        <v>12</v>
      </c>
      <c r="AG43" s="58"/>
      <c r="AH43" s="58"/>
      <c r="AI43" s="63"/>
      <c r="AJ43" s="63"/>
    </row>
    <row r="44" spans="1:36" s="48" customFormat="1" ht="12" customHeight="1">
      <c r="A44" s="68">
        <v>13000</v>
      </c>
      <c r="B44" s="60"/>
      <c r="C44" s="61" t="s">
        <v>126</v>
      </c>
      <c r="D44" s="96">
        <v>55</v>
      </c>
      <c r="E44" s="81">
        <v>53</v>
      </c>
      <c r="F44" s="76">
        <v>19</v>
      </c>
      <c r="G44" s="76">
        <v>34</v>
      </c>
      <c r="H44" s="77">
        <v>6.3</v>
      </c>
      <c r="I44" s="77">
        <v>4.8</v>
      </c>
      <c r="J44" s="77">
        <v>7.7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1</v>
      </c>
      <c r="S44" s="63">
        <v>0</v>
      </c>
      <c r="T44" s="63">
        <v>0</v>
      </c>
      <c r="U44" s="63">
        <v>0</v>
      </c>
      <c r="V44" s="63">
        <v>1</v>
      </c>
      <c r="W44" s="63">
        <v>2</v>
      </c>
      <c r="X44" s="63">
        <v>4</v>
      </c>
      <c r="Y44" s="63">
        <v>2</v>
      </c>
      <c r="Z44" s="63">
        <v>4</v>
      </c>
      <c r="AA44" s="63">
        <v>10</v>
      </c>
      <c r="AB44" s="63">
        <v>15</v>
      </c>
      <c r="AC44" s="63">
        <v>14</v>
      </c>
      <c r="AD44" s="63">
        <v>0</v>
      </c>
      <c r="AE44" s="62">
        <v>13000</v>
      </c>
      <c r="AF44" s="58">
        <f t="shared" si="0"/>
        <v>53</v>
      </c>
      <c r="AG44" s="58"/>
      <c r="AH44" s="58"/>
      <c r="AI44" s="63"/>
      <c r="AJ44" s="63"/>
    </row>
    <row r="45" spans="1:36" s="48" customFormat="1" ht="12" customHeight="1">
      <c r="A45" s="68">
        <v>14100</v>
      </c>
      <c r="B45" s="60"/>
      <c r="C45" s="64" t="s">
        <v>127</v>
      </c>
      <c r="D45" s="96">
        <v>61</v>
      </c>
      <c r="E45" s="81">
        <v>50</v>
      </c>
      <c r="F45" s="76">
        <v>12</v>
      </c>
      <c r="G45" s="76">
        <v>38</v>
      </c>
      <c r="H45" s="77">
        <v>6</v>
      </c>
      <c r="I45" s="77">
        <v>3</v>
      </c>
      <c r="J45" s="77">
        <v>8.6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63">
        <v>0</v>
      </c>
      <c r="V45" s="63">
        <v>0</v>
      </c>
      <c r="W45" s="63">
        <v>0</v>
      </c>
      <c r="X45" s="63">
        <v>0</v>
      </c>
      <c r="Y45" s="63">
        <v>0</v>
      </c>
      <c r="Z45" s="63">
        <v>2</v>
      </c>
      <c r="AA45" s="63">
        <v>4</v>
      </c>
      <c r="AB45" s="63">
        <v>9</v>
      </c>
      <c r="AC45" s="63">
        <v>35</v>
      </c>
      <c r="AD45" s="63">
        <v>0</v>
      </c>
      <c r="AE45" s="62">
        <v>14100</v>
      </c>
      <c r="AF45" s="58">
        <f t="shared" si="0"/>
        <v>50</v>
      </c>
      <c r="AG45" s="58"/>
      <c r="AH45" s="58"/>
      <c r="AI45" s="63"/>
      <c r="AJ45" s="63"/>
    </row>
    <row r="46" spans="1:36" s="48" customFormat="1" ht="12" customHeight="1">
      <c r="A46" s="68">
        <v>14200</v>
      </c>
      <c r="B46" s="60"/>
      <c r="C46" s="61" t="s">
        <v>128</v>
      </c>
      <c r="D46" s="96">
        <v>172</v>
      </c>
      <c r="E46" s="81">
        <v>188</v>
      </c>
      <c r="F46" s="76">
        <v>78</v>
      </c>
      <c r="G46" s="76">
        <v>110</v>
      </c>
      <c r="H46" s="77">
        <v>22.5</v>
      </c>
      <c r="I46" s="77">
        <v>19.8</v>
      </c>
      <c r="J46" s="77">
        <v>24.9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63">
        <v>0</v>
      </c>
      <c r="V46" s="63">
        <v>0</v>
      </c>
      <c r="W46" s="63">
        <v>2</v>
      </c>
      <c r="X46" s="63">
        <v>2</v>
      </c>
      <c r="Y46" s="63">
        <v>6</v>
      </c>
      <c r="Z46" s="63">
        <v>6</v>
      </c>
      <c r="AA46" s="63">
        <v>13</v>
      </c>
      <c r="AB46" s="63">
        <v>34</v>
      </c>
      <c r="AC46" s="63">
        <v>125</v>
      </c>
      <c r="AD46" s="63">
        <v>0</v>
      </c>
      <c r="AE46" s="62">
        <v>14200</v>
      </c>
      <c r="AF46" s="58">
        <f t="shared" si="0"/>
        <v>188</v>
      </c>
      <c r="AG46" s="58"/>
      <c r="AH46" s="58"/>
      <c r="AI46" s="63"/>
      <c r="AJ46" s="63"/>
    </row>
    <row r="47" spans="1:36" s="48" customFormat="1" ht="12" customHeight="1">
      <c r="A47" s="68">
        <v>14300</v>
      </c>
      <c r="B47" s="60"/>
      <c r="C47" s="61" t="s">
        <v>175</v>
      </c>
      <c r="D47" s="96">
        <v>37</v>
      </c>
      <c r="E47" s="81">
        <v>45</v>
      </c>
      <c r="F47" s="76">
        <v>14</v>
      </c>
      <c r="G47" s="76">
        <v>31</v>
      </c>
      <c r="H47" s="77">
        <v>5.4</v>
      </c>
      <c r="I47" s="77">
        <v>3.6</v>
      </c>
      <c r="J47" s="77">
        <v>7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63">
        <v>0</v>
      </c>
      <c r="V47" s="63">
        <v>0</v>
      </c>
      <c r="W47" s="63">
        <v>1</v>
      </c>
      <c r="X47" s="63">
        <v>3</v>
      </c>
      <c r="Y47" s="63">
        <v>0</v>
      </c>
      <c r="Z47" s="63">
        <v>1</v>
      </c>
      <c r="AA47" s="63">
        <v>2</v>
      </c>
      <c r="AB47" s="63">
        <v>8</v>
      </c>
      <c r="AC47" s="63">
        <v>30</v>
      </c>
      <c r="AD47" s="63">
        <v>0</v>
      </c>
      <c r="AE47" s="62">
        <v>14300</v>
      </c>
      <c r="AF47" s="58">
        <f t="shared" si="0"/>
        <v>45</v>
      </c>
      <c r="AG47" s="58"/>
      <c r="AH47" s="58"/>
      <c r="AI47" s="63"/>
      <c r="AJ47" s="63"/>
    </row>
    <row r="48" spans="1:36" s="48" customFormat="1" ht="12" customHeight="1">
      <c r="A48" s="68">
        <v>15000</v>
      </c>
      <c r="B48" s="60"/>
      <c r="C48" s="61" t="s">
        <v>129</v>
      </c>
      <c r="D48" s="96">
        <v>0</v>
      </c>
      <c r="E48" s="81">
        <v>0</v>
      </c>
      <c r="F48" s="69">
        <v>0</v>
      </c>
      <c r="G48" s="76">
        <v>0</v>
      </c>
      <c r="H48" s="77">
        <v>0</v>
      </c>
      <c r="I48" s="69">
        <v>0</v>
      </c>
      <c r="J48" s="77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63">
        <v>0</v>
      </c>
      <c r="V48" s="63">
        <v>0</v>
      </c>
      <c r="W48" s="63">
        <v>0</v>
      </c>
      <c r="X48" s="63">
        <v>0</v>
      </c>
      <c r="Y48" s="63">
        <v>0</v>
      </c>
      <c r="Z48" s="63">
        <v>0</v>
      </c>
      <c r="AA48" s="63">
        <v>0</v>
      </c>
      <c r="AB48" s="63">
        <v>0</v>
      </c>
      <c r="AC48" s="63">
        <v>0</v>
      </c>
      <c r="AD48" s="63">
        <v>0</v>
      </c>
      <c r="AE48" s="62">
        <v>15000</v>
      </c>
      <c r="AF48" s="58">
        <f t="shared" si="0"/>
        <v>0</v>
      </c>
      <c r="AG48" s="58"/>
      <c r="AH48" s="58"/>
      <c r="AI48" s="63"/>
      <c r="AJ48" s="63"/>
    </row>
    <row r="49" spans="1:36" s="48" customFormat="1" ht="12" customHeight="1">
      <c r="A49" s="68">
        <v>16100</v>
      </c>
      <c r="B49" s="60"/>
      <c r="C49" s="70" t="s">
        <v>130</v>
      </c>
      <c r="D49" s="96">
        <v>0</v>
      </c>
      <c r="E49" s="81">
        <v>0</v>
      </c>
      <c r="F49" s="76">
        <v>0</v>
      </c>
      <c r="G49" s="76">
        <v>0</v>
      </c>
      <c r="H49" s="77">
        <v>0</v>
      </c>
      <c r="I49" s="77">
        <v>0</v>
      </c>
      <c r="J49" s="77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63">
        <v>0</v>
      </c>
      <c r="V49" s="63">
        <v>0</v>
      </c>
      <c r="W49" s="63">
        <v>0</v>
      </c>
      <c r="X49" s="63">
        <v>0</v>
      </c>
      <c r="Y49" s="63">
        <v>0</v>
      </c>
      <c r="Z49" s="63">
        <v>0</v>
      </c>
      <c r="AA49" s="63">
        <v>0</v>
      </c>
      <c r="AB49" s="63">
        <v>0</v>
      </c>
      <c r="AC49" s="63">
        <v>0</v>
      </c>
      <c r="AD49" s="63">
        <v>0</v>
      </c>
      <c r="AE49" s="62">
        <v>16100</v>
      </c>
      <c r="AF49" s="58">
        <f t="shared" si="0"/>
        <v>0</v>
      </c>
      <c r="AG49" s="58"/>
      <c r="AH49" s="58"/>
      <c r="AI49" s="63"/>
      <c r="AJ49" s="63"/>
    </row>
    <row r="50" spans="1:36" s="48" customFormat="1" ht="12" customHeight="1">
      <c r="A50" s="68">
        <v>16200</v>
      </c>
      <c r="B50" s="60"/>
      <c r="C50" s="61" t="s">
        <v>131</v>
      </c>
      <c r="D50" s="96">
        <v>0</v>
      </c>
      <c r="E50" s="81">
        <v>0</v>
      </c>
      <c r="F50" s="76">
        <v>0</v>
      </c>
      <c r="G50" s="76">
        <v>0</v>
      </c>
      <c r="H50" s="77">
        <v>0</v>
      </c>
      <c r="I50" s="77">
        <v>0</v>
      </c>
      <c r="J50" s="77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63">
        <v>0</v>
      </c>
      <c r="V50" s="63">
        <v>0</v>
      </c>
      <c r="W50" s="63">
        <v>0</v>
      </c>
      <c r="X50" s="63">
        <v>0</v>
      </c>
      <c r="Y50" s="63">
        <v>0</v>
      </c>
      <c r="Z50" s="63">
        <v>0</v>
      </c>
      <c r="AA50" s="63">
        <v>0</v>
      </c>
      <c r="AB50" s="63">
        <v>0</v>
      </c>
      <c r="AC50" s="63">
        <v>0</v>
      </c>
      <c r="AD50" s="63">
        <v>0</v>
      </c>
      <c r="AE50" s="62">
        <v>16200</v>
      </c>
      <c r="AF50" s="58">
        <f t="shared" si="0"/>
        <v>0</v>
      </c>
      <c r="AG50" s="58"/>
      <c r="AH50" s="58"/>
      <c r="AI50" s="63"/>
      <c r="AJ50" s="63"/>
    </row>
    <row r="51" spans="1:36" s="48" customFormat="1" ht="12" customHeight="1">
      <c r="A51" s="68">
        <v>16300</v>
      </c>
      <c r="B51" s="60"/>
      <c r="C51" s="70" t="s">
        <v>132</v>
      </c>
      <c r="D51" s="96">
        <v>2</v>
      </c>
      <c r="E51" s="81">
        <v>2</v>
      </c>
      <c r="F51" s="76">
        <v>2</v>
      </c>
      <c r="G51" s="76">
        <v>0</v>
      </c>
      <c r="H51" s="77">
        <v>0.2</v>
      </c>
      <c r="I51" s="77">
        <v>0.5</v>
      </c>
      <c r="J51" s="77">
        <v>0</v>
      </c>
      <c r="K51" s="63">
        <v>2</v>
      </c>
      <c r="L51" s="63">
        <v>2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0</v>
      </c>
      <c r="AA51" s="63">
        <v>0</v>
      </c>
      <c r="AB51" s="63">
        <v>0</v>
      </c>
      <c r="AC51" s="63">
        <v>0</v>
      </c>
      <c r="AD51" s="63">
        <v>0</v>
      </c>
      <c r="AE51" s="62">
        <v>16300</v>
      </c>
      <c r="AF51" s="58">
        <f t="shared" si="0"/>
        <v>2</v>
      </c>
      <c r="AG51" s="58"/>
      <c r="AH51" s="58"/>
      <c r="AI51" s="63"/>
      <c r="AJ51" s="63"/>
    </row>
    <row r="52" spans="1:36" s="48" customFormat="1" ht="12" customHeight="1">
      <c r="A52" s="68">
        <v>16400</v>
      </c>
      <c r="B52" s="60"/>
      <c r="C52" s="61" t="s">
        <v>133</v>
      </c>
      <c r="D52" s="96">
        <v>0</v>
      </c>
      <c r="E52" s="81">
        <v>1</v>
      </c>
      <c r="F52" s="76">
        <v>0</v>
      </c>
      <c r="G52" s="76">
        <v>1</v>
      </c>
      <c r="H52" s="77">
        <v>0.1</v>
      </c>
      <c r="I52" s="77">
        <v>0</v>
      </c>
      <c r="J52" s="77">
        <v>0.2</v>
      </c>
      <c r="K52" s="63">
        <v>1</v>
      </c>
      <c r="L52" s="63">
        <v>1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0</v>
      </c>
      <c r="AB52" s="63">
        <v>0</v>
      </c>
      <c r="AC52" s="63">
        <v>0</v>
      </c>
      <c r="AD52" s="63">
        <v>0</v>
      </c>
      <c r="AE52" s="62">
        <v>16400</v>
      </c>
      <c r="AF52" s="58">
        <f t="shared" si="0"/>
        <v>1</v>
      </c>
      <c r="AG52" s="58"/>
      <c r="AH52" s="58"/>
      <c r="AI52" s="63"/>
      <c r="AJ52" s="63"/>
    </row>
    <row r="53" spans="1:36" s="48" customFormat="1" ht="12" customHeight="1">
      <c r="A53" s="68">
        <v>16500</v>
      </c>
      <c r="B53" s="60"/>
      <c r="C53" s="70" t="s">
        <v>134</v>
      </c>
      <c r="D53" s="96">
        <v>1</v>
      </c>
      <c r="E53" s="81">
        <v>2</v>
      </c>
      <c r="F53" s="76">
        <v>2</v>
      </c>
      <c r="G53" s="76">
        <v>0</v>
      </c>
      <c r="H53" s="77">
        <v>0.2</v>
      </c>
      <c r="I53" s="77">
        <v>0.5</v>
      </c>
      <c r="J53" s="77">
        <v>0</v>
      </c>
      <c r="K53" s="63">
        <v>2</v>
      </c>
      <c r="L53" s="63">
        <v>2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0</v>
      </c>
      <c r="U53" s="63">
        <v>0</v>
      </c>
      <c r="V53" s="63">
        <v>0</v>
      </c>
      <c r="W53" s="63">
        <v>0</v>
      </c>
      <c r="X53" s="63">
        <v>0</v>
      </c>
      <c r="Y53" s="63">
        <v>0</v>
      </c>
      <c r="Z53" s="63">
        <v>0</v>
      </c>
      <c r="AA53" s="63">
        <v>0</v>
      </c>
      <c r="AB53" s="63">
        <v>0</v>
      </c>
      <c r="AC53" s="63">
        <v>0</v>
      </c>
      <c r="AD53" s="63">
        <v>0</v>
      </c>
      <c r="AE53" s="62">
        <v>16500</v>
      </c>
      <c r="AF53" s="58">
        <f t="shared" si="0"/>
        <v>2</v>
      </c>
      <c r="AG53" s="58"/>
      <c r="AH53" s="58"/>
      <c r="AI53" s="63"/>
      <c r="AJ53" s="63"/>
    </row>
    <row r="54" spans="1:36" s="48" customFormat="1" ht="12" customHeight="1">
      <c r="A54" s="68">
        <v>16600</v>
      </c>
      <c r="B54" s="60"/>
      <c r="C54" s="61" t="s">
        <v>135</v>
      </c>
      <c r="D54" s="96">
        <v>0</v>
      </c>
      <c r="E54" s="81">
        <v>0</v>
      </c>
      <c r="F54" s="76">
        <v>0</v>
      </c>
      <c r="G54" s="76">
        <v>0</v>
      </c>
      <c r="H54" s="77">
        <v>0</v>
      </c>
      <c r="I54" s="77">
        <v>0</v>
      </c>
      <c r="J54" s="77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63">
        <v>0</v>
      </c>
      <c r="V54" s="63">
        <v>0</v>
      </c>
      <c r="W54" s="63">
        <v>0</v>
      </c>
      <c r="X54" s="63">
        <v>0</v>
      </c>
      <c r="Y54" s="63">
        <v>0</v>
      </c>
      <c r="Z54" s="63">
        <v>0</v>
      </c>
      <c r="AA54" s="63">
        <v>0</v>
      </c>
      <c r="AB54" s="63">
        <v>0</v>
      </c>
      <c r="AC54" s="63">
        <v>0</v>
      </c>
      <c r="AD54" s="63">
        <v>0</v>
      </c>
      <c r="AE54" s="62">
        <v>16600</v>
      </c>
      <c r="AF54" s="58">
        <f t="shared" si="0"/>
        <v>0</v>
      </c>
      <c r="AG54" s="58"/>
      <c r="AH54" s="58"/>
      <c r="AI54" s="63"/>
      <c r="AJ54" s="63"/>
    </row>
    <row r="55" spans="1:36" s="48" customFormat="1" ht="12" customHeight="1">
      <c r="A55" s="68">
        <v>17100</v>
      </c>
      <c r="B55" s="60"/>
      <c r="C55" s="61" t="s">
        <v>136</v>
      </c>
      <c r="D55" s="96">
        <v>0</v>
      </c>
      <c r="E55" s="81">
        <v>1</v>
      </c>
      <c r="F55" s="76">
        <v>1</v>
      </c>
      <c r="G55" s="76">
        <v>0</v>
      </c>
      <c r="H55" s="77">
        <v>0.1</v>
      </c>
      <c r="I55" s="77">
        <v>0.3</v>
      </c>
      <c r="J55" s="77">
        <v>0</v>
      </c>
      <c r="K55" s="63">
        <v>0</v>
      </c>
      <c r="L55" s="63">
        <v>1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63">
        <v>0</v>
      </c>
      <c r="V55" s="63">
        <v>0</v>
      </c>
      <c r="W55" s="63">
        <v>0</v>
      </c>
      <c r="X55" s="63">
        <v>0</v>
      </c>
      <c r="Y55" s="63">
        <v>0</v>
      </c>
      <c r="Z55" s="63">
        <v>0</v>
      </c>
      <c r="AA55" s="63">
        <v>0</v>
      </c>
      <c r="AB55" s="63">
        <v>0</v>
      </c>
      <c r="AC55" s="63">
        <v>0</v>
      </c>
      <c r="AD55" s="63">
        <v>0</v>
      </c>
      <c r="AE55" s="62">
        <v>17100</v>
      </c>
      <c r="AF55" s="58">
        <f t="shared" si="0"/>
        <v>1</v>
      </c>
      <c r="AG55" s="58"/>
      <c r="AH55" s="58"/>
      <c r="AI55" s="63"/>
      <c r="AJ55" s="63"/>
    </row>
    <row r="56" spans="1:36" s="48" customFormat="1" ht="12" customHeight="1">
      <c r="A56" s="68">
        <v>17200</v>
      </c>
      <c r="B56" s="60"/>
      <c r="C56" s="61" t="s">
        <v>137</v>
      </c>
      <c r="D56" s="96">
        <v>4</v>
      </c>
      <c r="E56" s="81">
        <v>4</v>
      </c>
      <c r="F56" s="76">
        <v>3</v>
      </c>
      <c r="G56" s="76">
        <v>1</v>
      </c>
      <c r="H56" s="77">
        <v>0.5</v>
      </c>
      <c r="I56" s="77">
        <v>0.8</v>
      </c>
      <c r="J56" s="77">
        <v>0.2</v>
      </c>
      <c r="K56" s="63">
        <v>1</v>
      </c>
      <c r="L56" s="63">
        <v>2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63">
        <v>0</v>
      </c>
      <c r="V56" s="63">
        <v>0</v>
      </c>
      <c r="W56" s="63">
        <v>0</v>
      </c>
      <c r="X56" s="63">
        <v>1</v>
      </c>
      <c r="Y56" s="63">
        <v>0</v>
      </c>
      <c r="Z56" s="63">
        <v>0</v>
      </c>
      <c r="AA56" s="63">
        <v>0</v>
      </c>
      <c r="AB56" s="63">
        <v>0</v>
      </c>
      <c r="AC56" s="63">
        <v>1</v>
      </c>
      <c r="AD56" s="63">
        <v>0</v>
      </c>
      <c r="AE56" s="62">
        <v>17200</v>
      </c>
      <c r="AF56" s="58">
        <f t="shared" si="0"/>
        <v>4</v>
      </c>
      <c r="AG56" s="58"/>
      <c r="AH56" s="58"/>
      <c r="AI56" s="63"/>
      <c r="AJ56" s="63"/>
    </row>
    <row r="57" spans="1:36" s="48" customFormat="1" ht="12" customHeight="1">
      <c r="A57" s="68">
        <v>17300</v>
      </c>
      <c r="B57" s="60"/>
      <c r="C57" s="61" t="s">
        <v>138</v>
      </c>
      <c r="D57" s="96">
        <v>1</v>
      </c>
      <c r="E57" s="81">
        <v>2</v>
      </c>
      <c r="F57" s="76">
        <v>0</v>
      </c>
      <c r="G57" s="76">
        <v>2</v>
      </c>
      <c r="H57" s="77">
        <v>0.2</v>
      </c>
      <c r="I57" s="77">
        <v>0</v>
      </c>
      <c r="J57" s="77">
        <v>0.5</v>
      </c>
      <c r="K57" s="63">
        <v>1</v>
      </c>
      <c r="L57" s="63">
        <v>1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63">
        <v>0</v>
      </c>
      <c r="V57" s="63">
        <v>0</v>
      </c>
      <c r="W57" s="63">
        <v>0</v>
      </c>
      <c r="X57" s="63">
        <v>0</v>
      </c>
      <c r="Y57" s="63">
        <v>0</v>
      </c>
      <c r="Z57" s="63">
        <v>0</v>
      </c>
      <c r="AA57" s="63">
        <v>0</v>
      </c>
      <c r="AB57" s="63">
        <v>1</v>
      </c>
      <c r="AC57" s="63">
        <v>0</v>
      </c>
      <c r="AD57" s="63">
        <v>0</v>
      </c>
      <c r="AE57" s="62">
        <v>17300</v>
      </c>
      <c r="AF57" s="58">
        <f t="shared" si="0"/>
        <v>2</v>
      </c>
      <c r="AG57" s="58"/>
      <c r="AH57" s="58"/>
      <c r="AI57" s="63"/>
      <c r="AJ57" s="63"/>
    </row>
    <row r="58" spans="1:36" s="48" customFormat="1" ht="12" customHeight="1">
      <c r="A58" s="68">
        <v>17400</v>
      </c>
      <c r="B58" s="60"/>
      <c r="C58" s="61" t="s">
        <v>139</v>
      </c>
      <c r="D58" s="96">
        <v>1</v>
      </c>
      <c r="E58" s="81">
        <v>3</v>
      </c>
      <c r="F58" s="76">
        <v>2</v>
      </c>
      <c r="G58" s="76">
        <v>1</v>
      </c>
      <c r="H58" s="77">
        <v>0.4</v>
      </c>
      <c r="I58" s="77">
        <v>0.5</v>
      </c>
      <c r="J58" s="77">
        <v>0.2</v>
      </c>
      <c r="K58" s="63">
        <v>2</v>
      </c>
      <c r="L58" s="63">
        <v>2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63">
        <v>0</v>
      </c>
      <c r="V58" s="63">
        <v>0</v>
      </c>
      <c r="W58" s="63">
        <v>0</v>
      </c>
      <c r="X58" s="63">
        <v>0</v>
      </c>
      <c r="Y58" s="63">
        <v>0</v>
      </c>
      <c r="Z58" s="63">
        <v>0</v>
      </c>
      <c r="AA58" s="63">
        <v>0</v>
      </c>
      <c r="AB58" s="63">
        <v>0</v>
      </c>
      <c r="AC58" s="63">
        <v>1</v>
      </c>
      <c r="AD58" s="63">
        <v>0</v>
      </c>
      <c r="AE58" s="62">
        <v>17400</v>
      </c>
      <c r="AF58" s="58">
        <f t="shared" si="0"/>
        <v>3</v>
      </c>
      <c r="AG58" s="58"/>
      <c r="AH58" s="58"/>
      <c r="AI58" s="63"/>
      <c r="AJ58" s="63"/>
    </row>
    <row r="59" spans="1:36" s="48" customFormat="1" ht="12" customHeight="1">
      <c r="A59" s="68">
        <v>17500</v>
      </c>
      <c r="B59" s="60"/>
      <c r="C59" s="64" t="s">
        <v>140</v>
      </c>
      <c r="D59" s="96">
        <v>1</v>
      </c>
      <c r="E59" s="81">
        <v>5</v>
      </c>
      <c r="F59" s="76">
        <v>0</v>
      </c>
      <c r="G59" s="76">
        <v>5</v>
      </c>
      <c r="H59" s="77">
        <v>0.6</v>
      </c>
      <c r="I59" s="77">
        <v>0</v>
      </c>
      <c r="J59" s="77">
        <v>1.1</v>
      </c>
      <c r="K59" s="63">
        <v>4</v>
      </c>
      <c r="L59" s="63">
        <v>4</v>
      </c>
      <c r="M59" s="63">
        <v>0</v>
      </c>
      <c r="N59" s="63">
        <v>1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63">
        <v>0</v>
      </c>
      <c r="V59" s="63">
        <v>0</v>
      </c>
      <c r="W59" s="63">
        <v>0</v>
      </c>
      <c r="X59" s="63">
        <v>0</v>
      </c>
      <c r="Y59" s="63">
        <v>0</v>
      </c>
      <c r="Z59" s="63">
        <v>0</v>
      </c>
      <c r="AA59" s="63">
        <v>0</v>
      </c>
      <c r="AB59" s="63">
        <v>0</v>
      </c>
      <c r="AC59" s="63">
        <v>0</v>
      </c>
      <c r="AD59" s="63">
        <v>0</v>
      </c>
      <c r="AE59" s="62">
        <v>17500</v>
      </c>
      <c r="AF59" s="58">
        <f t="shared" si="0"/>
        <v>5</v>
      </c>
      <c r="AG59" s="58"/>
      <c r="AH59" s="58"/>
      <c r="AI59" s="63"/>
      <c r="AJ59" s="63"/>
    </row>
    <row r="60" spans="1:36" s="48" customFormat="1" ht="12" customHeight="1">
      <c r="A60" s="68">
        <v>18100</v>
      </c>
      <c r="B60" s="60"/>
      <c r="C60" s="61" t="s">
        <v>141</v>
      </c>
      <c r="D60" s="96">
        <v>400</v>
      </c>
      <c r="E60" s="81">
        <v>432</v>
      </c>
      <c r="F60" s="76">
        <v>95</v>
      </c>
      <c r="G60" s="76">
        <v>337</v>
      </c>
      <c r="H60" s="77">
        <v>51.7</v>
      </c>
      <c r="I60" s="77">
        <v>24.1</v>
      </c>
      <c r="J60" s="77">
        <v>76.2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63">
        <v>0</v>
      </c>
      <c r="V60" s="63">
        <v>0</v>
      </c>
      <c r="W60" s="63">
        <v>0</v>
      </c>
      <c r="X60" s="63">
        <v>0</v>
      </c>
      <c r="Y60" s="63">
        <v>1</v>
      </c>
      <c r="Z60" s="63">
        <v>1</v>
      </c>
      <c r="AA60" s="63">
        <v>7</v>
      </c>
      <c r="AB60" s="63">
        <v>33</v>
      </c>
      <c r="AC60" s="63">
        <v>390</v>
      </c>
      <c r="AD60" s="63">
        <v>0</v>
      </c>
      <c r="AE60" s="62">
        <v>18100</v>
      </c>
      <c r="AF60" s="58">
        <f t="shared" si="0"/>
        <v>432</v>
      </c>
      <c r="AG60" s="58"/>
      <c r="AH60" s="58"/>
      <c r="AI60" s="63"/>
      <c r="AJ60" s="63"/>
    </row>
    <row r="61" spans="1:36" s="48" customFormat="1" ht="12" customHeight="1">
      <c r="A61" s="68">
        <v>18200</v>
      </c>
      <c r="B61" s="60"/>
      <c r="C61" s="61" t="s">
        <v>142</v>
      </c>
      <c r="D61" s="96">
        <v>0</v>
      </c>
      <c r="E61" s="81">
        <v>3</v>
      </c>
      <c r="F61" s="76">
        <v>3</v>
      </c>
      <c r="G61" s="76">
        <v>0</v>
      </c>
      <c r="H61" s="77">
        <v>0.4</v>
      </c>
      <c r="I61" s="77">
        <v>0.8</v>
      </c>
      <c r="J61" s="77">
        <v>0</v>
      </c>
      <c r="K61" s="63">
        <v>3</v>
      </c>
      <c r="L61" s="63">
        <v>3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63">
        <v>0</v>
      </c>
      <c r="V61" s="63">
        <v>0</v>
      </c>
      <c r="W61" s="63">
        <v>0</v>
      </c>
      <c r="X61" s="63">
        <v>0</v>
      </c>
      <c r="Y61" s="63">
        <v>0</v>
      </c>
      <c r="Z61" s="63">
        <v>0</v>
      </c>
      <c r="AA61" s="63">
        <v>0</v>
      </c>
      <c r="AB61" s="63">
        <v>0</v>
      </c>
      <c r="AC61" s="63">
        <v>0</v>
      </c>
      <c r="AD61" s="63">
        <v>0</v>
      </c>
      <c r="AE61" s="62">
        <v>18200</v>
      </c>
      <c r="AF61" s="58">
        <f t="shared" si="0"/>
        <v>3</v>
      </c>
      <c r="AG61" s="58"/>
      <c r="AH61" s="58"/>
      <c r="AI61" s="63"/>
      <c r="AJ61" s="63"/>
    </row>
    <row r="62" spans="1:36" s="48" customFormat="1" ht="21.75" customHeight="1">
      <c r="A62" s="71">
        <v>18300</v>
      </c>
      <c r="B62" s="60"/>
      <c r="C62" s="66" t="s">
        <v>143</v>
      </c>
      <c r="D62" s="96">
        <v>126</v>
      </c>
      <c r="E62" s="81">
        <v>157</v>
      </c>
      <c r="F62" s="76">
        <v>95</v>
      </c>
      <c r="G62" s="76">
        <v>62</v>
      </c>
      <c r="H62" s="77">
        <v>18.8</v>
      </c>
      <c r="I62" s="77">
        <v>24.1</v>
      </c>
      <c r="J62" s="77">
        <v>14</v>
      </c>
      <c r="K62" s="63">
        <v>2</v>
      </c>
      <c r="L62" s="63">
        <v>3</v>
      </c>
      <c r="M62" s="63">
        <v>0</v>
      </c>
      <c r="N62" s="63">
        <v>0</v>
      </c>
      <c r="O62" s="63">
        <v>0</v>
      </c>
      <c r="P62" s="63">
        <v>1</v>
      </c>
      <c r="Q62" s="63">
        <v>1</v>
      </c>
      <c r="R62" s="63">
        <v>0</v>
      </c>
      <c r="S62" s="63">
        <v>0</v>
      </c>
      <c r="T62" s="63">
        <v>1</v>
      </c>
      <c r="U62" s="63">
        <v>1</v>
      </c>
      <c r="V62" s="63">
        <v>2</v>
      </c>
      <c r="W62" s="63">
        <v>10</v>
      </c>
      <c r="X62" s="63">
        <v>14</v>
      </c>
      <c r="Y62" s="63">
        <v>10</v>
      </c>
      <c r="Z62" s="63">
        <v>17</v>
      </c>
      <c r="AA62" s="63">
        <v>14</v>
      </c>
      <c r="AB62" s="63">
        <v>20</v>
      </c>
      <c r="AC62" s="63">
        <v>63</v>
      </c>
      <c r="AD62" s="63">
        <v>0</v>
      </c>
      <c r="AE62" s="67">
        <v>18300</v>
      </c>
      <c r="AF62" s="58">
        <f t="shared" si="0"/>
        <v>157</v>
      </c>
      <c r="AG62" s="58"/>
      <c r="AH62" s="58"/>
      <c r="AI62" s="63"/>
      <c r="AJ62" s="63"/>
    </row>
    <row r="63" spans="1:36" s="48" customFormat="1" ht="12" customHeight="1">
      <c r="A63" s="68">
        <v>20100</v>
      </c>
      <c r="B63" s="60"/>
      <c r="C63" s="61" t="s">
        <v>144</v>
      </c>
      <c r="D63" s="96">
        <v>336</v>
      </c>
      <c r="E63" s="81">
        <v>323</v>
      </c>
      <c r="F63" s="76">
        <v>179</v>
      </c>
      <c r="G63" s="76">
        <v>144</v>
      </c>
      <c r="H63" s="77">
        <v>38.6</v>
      </c>
      <c r="I63" s="77">
        <v>45.4</v>
      </c>
      <c r="J63" s="77">
        <v>32.6</v>
      </c>
      <c r="K63" s="63">
        <v>0</v>
      </c>
      <c r="L63" s="63">
        <v>1</v>
      </c>
      <c r="M63" s="63">
        <v>2</v>
      </c>
      <c r="N63" s="63">
        <v>0</v>
      </c>
      <c r="O63" s="63">
        <v>1</v>
      </c>
      <c r="P63" s="63">
        <v>2</v>
      </c>
      <c r="Q63" s="63">
        <v>1</v>
      </c>
      <c r="R63" s="63">
        <v>2</v>
      </c>
      <c r="S63" s="63">
        <v>5</v>
      </c>
      <c r="T63" s="63">
        <v>5</v>
      </c>
      <c r="U63" s="63">
        <v>4</v>
      </c>
      <c r="V63" s="63">
        <v>8</v>
      </c>
      <c r="W63" s="63">
        <v>10</v>
      </c>
      <c r="X63" s="63">
        <v>23</v>
      </c>
      <c r="Y63" s="63">
        <v>26</v>
      </c>
      <c r="Z63" s="63">
        <v>29</v>
      </c>
      <c r="AA63" s="63">
        <v>44</v>
      </c>
      <c r="AB63" s="63">
        <v>61</v>
      </c>
      <c r="AC63" s="63">
        <v>99</v>
      </c>
      <c r="AD63" s="63">
        <v>0</v>
      </c>
      <c r="AE63" s="62">
        <v>20100</v>
      </c>
      <c r="AF63" s="58">
        <f t="shared" si="0"/>
        <v>323</v>
      </c>
      <c r="AG63" s="58"/>
      <c r="AH63" s="58"/>
      <c r="AI63" s="63"/>
      <c r="AJ63" s="63"/>
    </row>
    <row r="64" spans="1:36" s="48" customFormat="1" ht="12" customHeight="1">
      <c r="A64" s="68">
        <v>20200</v>
      </c>
      <c r="B64" s="60"/>
      <c r="C64" s="61" t="s">
        <v>145</v>
      </c>
      <c r="D64" s="96">
        <v>176</v>
      </c>
      <c r="E64" s="81">
        <v>151</v>
      </c>
      <c r="F64" s="76">
        <v>110</v>
      </c>
      <c r="G64" s="76">
        <v>41</v>
      </c>
      <c r="H64" s="77">
        <v>18.1</v>
      </c>
      <c r="I64" s="77">
        <v>27.9</v>
      </c>
      <c r="J64" s="77">
        <v>9.3</v>
      </c>
      <c r="K64" s="63">
        <v>0</v>
      </c>
      <c r="L64" s="63">
        <v>0</v>
      </c>
      <c r="M64" s="63">
        <v>0</v>
      </c>
      <c r="N64" s="63">
        <v>0</v>
      </c>
      <c r="O64" s="63">
        <v>3</v>
      </c>
      <c r="P64" s="63">
        <v>7</v>
      </c>
      <c r="Q64" s="63">
        <v>9</v>
      </c>
      <c r="R64" s="63">
        <v>12</v>
      </c>
      <c r="S64" s="63">
        <v>11</v>
      </c>
      <c r="T64" s="63">
        <v>14</v>
      </c>
      <c r="U64" s="63">
        <v>8</v>
      </c>
      <c r="V64" s="63">
        <v>14</v>
      </c>
      <c r="W64" s="63">
        <v>13</v>
      </c>
      <c r="X64" s="63">
        <v>15</v>
      </c>
      <c r="Y64" s="63">
        <v>14</v>
      </c>
      <c r="Z64" s="63">
        <v>7</v>
      </c>
      <c r="AA64" s="63">
        <v>10</v>
      </c>
      <c r="AB64" s="63">
        <v>6</v>
      </c>
      <c r="AC64" s="63">
        <v>8</v>
      </c>
      <c r="AD64" s="63">
        <v>0</v>
      </c>
      <c r="AE64" s="62">
        <v>20200</v>
      </c>
      <c r="AF64" s="58">
        <f t="shared" si="0"/>
        <v>151</v>
      </c>
      <c r="AG64" s="58"/>
      <c r="AH64" s="58"/>
      <c r="AI64" s="63"/>
      <c r="AJ64" s="63"/>
    </row>
    <row r="65" spans="1:36" s="48" customFormat="1" ht="12" customHeight="1">
      <c r="A65" s="68">
        <v>20300</v>
      </c>
      <c r="B65" s="60"/>
      <c r="C65" s="61" t="s">
        <v>146</v>
      </c>
      <c r="D65" s="96">
        <v>1</v>
      </c>
      <c r="E65" s="81">
        <v>2</v>
      </c>
      <c r="F65" s="76">
        <v>1</v>
      </c>
      <c r="G65" s="76">
        <v>1</v>
      </c>
      <c r="H65" s="77">
        <v>0.2</v>
      </c>
      <c r="I65" s="77">
        <v>0.3</v>
      </c>
      <c r="J65" s="77">
        <v>0.2</v>
      </c>
      <c r="K65" s="63">
        <v>1</v>
      </c>
      <c r="L65" s="63">
        <v>1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63">
        <v>0</v>
      </c>
      <c r="V65" s="63">
        <v>1</v>
      </c>
      <c r="W65" s="63">
        <v>0</v>
      </c>
      <c r="X65" s="63">
        <v>0</v>
      </c>
      <c r="Y65" s="63">
        <v>0</v>
      </c>
      <c r="Z65" s="63">
        <v>0</v>
      </c>
      <c r="AA65" s="63">
        <v>0</v>
      </c>
      <c r="AB65" s="63">
        <v>0</v>
      </c>
      <c r="AC65" s="63">
        <v>0</v>
      </c>
      <c r="AD65" s="63">
        <v>0</v>
      </c>
      <c r="AE65" s="62">
        <v>20300</v>
      </c>
      <c r="AF65" s="58">
        <f t="shared" si="0"/>
        <v>2</v>
      </c>
      <c r="AG65" s="58"/>
      <c r="AH65" s="58"/>
      <c r="AI65" s="63"/>
      <c r="AJ65" s="63"/>
    </row>
    <row r="66" spans="1:36" s="48" customFormat="1" ht="12" customHeight="1" thickBot="1">
      <c r="A66" s="37">
        <v>20400</v>
      </c>
      <c r="B66" s="72"/>
      <c r="C66" s="73" t="s">
        <v>147</v>
      </c>
      <c r="D66" s="97">
        <v>30</v>
      </c>
      <c r="E66" s="82">
        <v>37</v>
      </c>
      <c r="F66" s="78">
        <v>23</v>
      </c>
      <c r="G66" s="78">
        <v>14</v>
      </c>
      <c r="H66" s="79">
        <v>4.4</v>
      </c>
      <c r="I66" s="79">
        <v>5.8</v>
      </c>
      <c r="J66" s="79">
        <v>3.2</v>
      </c>
      <c r="K66" s="80">
        <v>1</v>
      </c>
      <c r="L66" s="80">
        <v>1</v>
      </c>
      <c r="M66" s="80">
        <v>0</v>
      </c>
      <c r="N66" s="80">
        <v>0</v>
      </c>
      <c r="O66" s="80">
        <v>0</v>
      </c>
      <c r="P66" s="80">
        <v>0</v>
      </c>
      <c r="Q66" s="80">
        <v>0</v>
      </c>
      <c r="R66" s="80">
        <v>0</v>
      </c>
      <c r="S66" s="80">
        <v>1</v>
      </c>
      <c r="T66" s="80">
        <v>1</v>
      </c>
      <c r="U66" s="80">
        <v>1</v>
      </c>
      <c r="V66" s="80">
        <v>1</v>
      </c>
      <c r="W66" s="80">
        <v>1</v>
      </c>
      <c r="X66" s="80">
        <v>2</v>
      </c>
      <c r="Y66" s="80">
        <v>3</v>
      </c>
      <c r="Z66" s="80">
        <v>1</v>
      </c>
      <c r="AA66" s="80">
        <v>4</v>
      </c>
      <c r="AB66" s="80">
        <v>3</v>
      </c>
      <c r="AC66" s="80">
        <v>18</v>
      </c>
      <c r="AD66" s="80">
        <v>0</v>
      </c>
      <c r="AE66" s="74">
        <v>20400</v>
      </c>
      <c r="AF66" s="58">
        <f t="shared" si="0"/>
        <v>37</v>
      </c>
      <c r="AG66" s="58"/>
      <c r="AH66" s="58"/>
      <c r="AI66" s="63"/>
      <c r="AJ66" s="63"/>
    </row>
    <row r="67" spans="1:5" s="48" customFormat="1" ht="12">
      <c r="A67" s="95" t="s">
        <v>184</v>
      </c>
      <c r="B67" s="75"/>
      <c r="C67" s="75"/>
      <c r="E67" s="88"/>
    </row>
    <row r="68" ht="12">
      <c r="A68" s="44" t="s">
        <v>176</v>
      </c>
    </row>
  </sheetData>
  <sheetProtection/>
  <mergeCells count="5">
    <mergeCell ref="AC1:AE2"/>
    <mergeCell ref="A3:B5"/>
    <mergeCell ref="D3:D5"/>
    <mergeCell ref="E3:J3"/>
    <mergeCell ref="AE3:AE5"/>
  </mergeCells>
  <printOptions/>
  <pageMargins left="0.3937007874015748" right="0.3937007874015748" top="0.5905511811023623" bottom="0.3937007874015748" header="0.5118110236220472" footer="0.31496062992125984"/>
  <pageSetup horizontalDpi="600" verticalDpi="600" orientation="landscape" paperSize="8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2015-07-10T05:03:44Z</cp:lastPrinted>
  <dcterms:created xsi:type="dcterms:W3CDTF">2010-03-03T04:03:33Z</dcterms:created>
  <dcterms:modified xsi:type="dcterms:W3CDTF">2015-07-24T01:36:22Z</dcterms:modified>
  <cp:category/>
  <cp:version/>
  <cp:contentType/>
  <cp:contentStatus/>
</cp:coreProperties>
</file>