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0" windowWidth="13950" windowHeight="6075" tabRatio="754" activeTab="0"/>
  </bookViews>
  <sheets>
    <sheet name="19-2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<sst xmlns="http://schemas.openxmlformats.org/spreadsheetml/2006/main" count="60" uniqueCount="58">
  <si>
    <t>水産業</t>
  </si>
  <si>
    <t>サービス業</t>
  </si>
  <si>
    <t>　県　　　計</t>
  </si>
  <si>
    <t>　市　　　計</t>
  </si>
  <si>
    <t>　郡　　　計</t>
  </si>
  <si>
    <t>第１次産業</t>
  </si>
  <si>
    <t>総　額</t>
  </si>
  <si>
    <t>農　業</t>
  </si>
  <si>
    <t>林　業</t>
  </si>
  <si>
    <t>鉱　業</t>
  </si>
  <si>
    <t>卸売・
小売業</t>
  </si>
  <si>
    <t>電気・ガス
・水道業</t>
  </si>
  <si>
    <t>県 計</t>
  </si>
  <si>
    <t>対家計民間非営利サービス生産者</t>
  </si>
  <si>
    <t>政府サービス生産者</t>
  </si>
  <si>
    <t>製造業</t>
  </si>
  <si>
    <t>建設業</t>
  </si>
  <si>
    <t>（単位：百万円）</t>
  </si>
  <si>
    <r>
      <t xml:space="preserve">　経   済   計   算 </t>
    </r>
    <r>
      <rPr>
        <sz val="12"/>
        <rFont val="ＭＳ 明朝"/>
        <family val="1"/>
      </rPr>
      <t>（続き）</t>
    </r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</si>
  <si>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</si>
  <si>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</si>
  <si>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</si>
  <si>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</si>
  <si>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</si>
  <si>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</si>
  <si>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</si>
  <si>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</si>
  <si>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</si>
  <si>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</si>
  <si>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</si>
  <si>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</si>
  <si>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</si>
  <si>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</si>
  <si>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</si>
  <si>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</si>
  <si>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</si>
  <si>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</si>
  <si>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</si>
  <si>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</si>
  <si>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19-2　市　 町  民</t>
  </si>
  <si>
    <t xml:space="preserve">（2）経 済 活 動 別 市 町 </t>
  </si>
  <si>
    <t>市町</t>
  </si>
  <si>
    <t>　資料：県統計分析課</t>
  </si>
  <si>
    <t xml:space="preserve"> 内 総 生 産 （平成22年度）</t>
  </si>
  <si>
    <t>市町内総生産</t>
  </si>
  <si>
    <t>輸入品に課せられる税・
関税</t>
  </si>
  <si>
    <t>（控除）</t>
  </si>
  <si>
    <t>情報
通信業</t>
  </si>
  <si>
    <t>資本形成に係る消費税</t>
  </si>
  <si>
    <t>19-2(1)表注を参照</t>
  </si>
  <si>
    <t>第２次産業</t>
  </si>
  <si>
    <t>第３次産業</t>
  </si>
  <si>
    <t>金融・保険業</t>
  </si>
  <si>
    <t>不動産業</t>
  </si>
  <si>
    <t>運輸業</t>
  </si>
  <si>
    <t>市 　町　</t>
  </si>
  <si>
    <t>市 計</t>
  </si>
  <si>
    <t>郡 計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</si>
</sst>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</numFmts>
  <fonts count="39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3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5" fillId="0" borderId="5" applyNumberFormat="0" applyFill="0" applyAlignment="0" applyProtection="0"/>
    <xf numFmtId="0" fontId="26" fillId="3" borderId="0" applyNumberFormat="0" applyBorder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24" borderId="0" xfId="71" applyFont="1" applyFill="1">
      <alignment/>
      <protection/>
    </xf>
    <xf numFmtId="0" fontId="17" fillId="24" borderId="0" xfId="71" applyFont="1" applyFill="1">
      <alignment/>
      <protection/>
    </xf>
    <xf numFmtId="0" fontId="8" fillId="24" borderId="0" xfId="7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0" fontId="8" fillId="24" borderId="0" xfId="71" applyFont="1" applyFill="1" applyAlignment="1">
      <alignment horizontal="right"/>
      <protection/>
    </xf>
    <xf numFmtId="0" fontId="15" fillId="24" borderId="0" xfId="71" applyFont="1" applyFill="1">
      <alignment/>
      <protection/>
    </xf>
    <xf numFmtId="0" fontId="11" fillId="24" borderId="12" xfId="71" applyFont="1" applyFill="1" applyBorder="1" applyAlignment="1">
      <alignment horizontal="centerContinuous"/>
      <protection/>
    </xf>
    <xf numFmtId="0" fontId="11" fillId="24" borderId="13" xfId="71" applyFont="1" applyFill="1" applyBorder="1" applyAlignment="1">
      <alignment horizontal="centerContinuous" vertical="top"/>
      <protection/>
    </xf>
    <xf numFmtId="0" fontId="11" fillId="24" borderId="0" xfId="71" applyFont="1" applyFill="1">
      <alignment/>
      <protection/>
    </xf>
    <xf numFmtId="0" fontId="11" fillId="24" borderId="14" xfId="71" applyFont="1" applyFill="1" applyBorder="1">
      <alignment/>
      <protection/>
    </xf>
    <xf numFmtId="0" fontId="11" fillId="24" borderId="15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4" xfId="71" applyFont="1" applyFill="1" applyBorder="1">
      <alignment/>
      <protection/>
    </xf>
    <xf numFmtId="0" fontId="14" fillId="24" borderId="15" xfId="71" applyFont="1" applyFill="1" applyBorder="1" applyAlignment="1">
      <alignment horizontal="center"/>
      <protection/>
    </xf>
    <xf numFmtId="0" fontId="11" fillId="24" borderId="15" xfId="71" applyFont="1" applyFill="1" applyBorder="1" applyAlignment="1">
      <alignment horizontal="center"/>
      <protection/>
    </xf>
    <xf numFmtId="0" fontId="11" fillId="24" borderId="14" xfId="71" applyFont="1" applyFill="1" applyBorder="1" applyAlignment="1">
      <alignment horizontal="distributed"/>
      <protection/>
    </xf>
    <xf numFmtId="179" fontId="8" fillId="24" borderId="0" xfId="71" applyNumberFormat="1" applyFont="1" applyFill="1">
      <alignment/>
      <protection/>
    </xf>
    <xf numFmtId="0" fontId="11" fillId="24" borderId="16" xfId="71" applyFont="1" applyFill="1" applyBorder="1">
      <alignment/>
      <protection/>
    </xf>
    <xf numFmtId="0" fontId="11" fillId="24" borderId="17" xfId="71" applyFont="1" applyFill="1" applyBorder="1" applyAlignment="1">
      <alignment horizontal="distributed"/>
      <protection/>
    </xf>
    <xf numFmtId="0" fontId="11" fillId="24" borderId="18" xfId="71" applyFont="1" applyFill="1" applyBorder="1" applyAlignment="1">
      <alignment horizontal="center"/>
      <protection/>
    </xf>
    <xf numFmtId="0" fontId="9" fillId="24" borderId="0" xfId="71" applyFont="1" applyFill="1" applyAlignment="1">
      <alignment horizontal="right" vertical="center"/>
      <protection/>
    </xf>
    <xf numFmtId="0" fontId="8" fillId="24" borderId="0" xfId="71" applyFont="1" applyFill="1" applyAlignment="1">
      <alignment horizontal="left"/>
      <protection/>
    </xf>
    <xf numFmtId="0" fontId="8" fillId="24" borderId="0" xfId="71" applyFont="1" applyFill="1" applyAlignment="1">
      <alignment horizontal="center"/>
      <protection/>
    </xf>
    <xf numFmtId="179" fontId="8" fillId="24" borderId="12" xfId="71" applyNumberFormat="1" applyFont="1" applyFill="1" applyBorder="1">
      <alignment/>
      <protection/>
    </xf>
    <xf numFmtId="0" fontId="11" fillId="24" borderId="19" xfId="71" applyFont="1" applyFill="1" applyBorder="1" applyAlignment="1">
      <alignment horizontal="centerContinuous"/>
      <protection/>
    </xf>
    <xf numFmtId="0" fontId="11" fillId="24" borderId="12" xfId="71" applyFont="1" applyFill="1" applyBorder="1" applyAlignment="1">
      <alignment horizontal="centerContinuous" vertical="center"/>
      <protection/>
    </xf>
    <xf numFmtId="0" fontId="11" fillId="24" borderId="19" xfId="71" applyFont="1" applyFill="1" applyBorder="1" applyAlignment="1">
      <alignment horizontal="centerContinuous" vertical="center"/>
      <protection/>
    </xf>
    <xf numFmtId="0" fontId="11" fillId="24" borderId="20" xfId="71" applyFont="1" applyFill="1" applyBorder="1" applyAlignment="1">
      <alignment horizontal="centerContinuous" vertical="center"/>
      <protection/>
    </xf>
    <xf numFmtId="0" fontId="11" fillId="24" borderId="21" xfId="71" applyFont="1" applyFill="1" applyBorder="1" applyAlignment="1">
      <alignment horizontal="centerContinuous" vertical="top"/>
      <protection/>
    </xf>
    <xf numFmtId="0" fontId="15" fillId="24" borderId="22" xfId="71" applyFont="1" applyFill="1" applyBorder="1" applyAlignment="1">
      <alignment horizontal="center" vertical="center"/>
      <protection/>
    </xf>
    <xf numFmtId="0" fontId="15" fillId="24" borderId="23" xfId="71" applyFont="1" applyFill="1" applyBorder="1" applyAlignment="1">
      <alignment horizontal="center" vertical="center"/>
      <protection/>
    </xf>
    <xf numFmtId="0" fontId="15" fillId="24" borderId="22" xfId="71" applyFont="1" applyFill="1" applyBorder="1" applyAlignment="1">
      <alignment horizontal="distributed" vertical="center" wrapText="1"/>
      <protection/>
    </xf>
    <xf numFmtId="0" fontId="15" fillId="24" borderId="24" xfId="71" applyFont="1" applyFill="1" applyBorder="1" applyAlignment="1">
      <alignment horizontal="center" vertical="center" wrapText="1"/>
      <protection/>
    </xf>
    <xf numFmtId="0" fontId="18" fillId="24" borderId="0" xfId="71" applyFont="1" applyFill="1">
      <alignment/>
      <protection/>
    </xf>
    <xf numFmtId="179" fontId="19" fillId="24" borderId="0" xfId="71" applyNumberFormat="1" applyFont="1" applyFill="1" applyAlignment="1">
      <alignment horizontal="right"/>
      <protection/>
    </xf>
    <xf numFmtId="179" fontId="18" fillId="24" borderId="0" xfId="71" applyNumberFormat="1" applyFont="1" applyFill="1" applyAlignment="1">
      <alignment horizontal="right"/>
      <protection/>
    </xf>
    <xf numFmtId="179" fontId="18" fillId="24" borderId="16" xfId="71" applyNumberFormat="1" applyFont="1" applyFill="1" applyBorder="1" applyAlignment="1">
      <alignment horizontal="right"/>
      <protection/>
    </xf>
    <xf numFmtId="0" fontId="11" fillId="24" borderId="25" xfId="71" applyFont="1" applyFill="1" applyBorder="1" applyAlignment="1">
      <alignment horizontal="center" vertical="center"/>
      <protection/>
    </xf>
    <xf numFmtId="1" fontId="18" fillId="24" borderId="0" xfId="71" applyNumberFormat="1" applyFont="1" applyFill="1" applyAlignment="1">
      <alignment horizontal="right"/>
      <protection/>
    </xf>
    <xf numFmtId="179" fontId="18" fillId="24" borderId="18" xfId="71" applyNumberFormat="1" applyFont="1" applyFill="1" applyBorder="1" applyAlignment="1">
      <alignment horizontal="right"/>
      <protection/>
    </xf>
    <xf numFmtId="179" fontId="18" fillId="24" borderId="17" xfId="71" applyNumberFormat="1" applyFont="1" applyFill="1" applyBorder="1" applyAlignment="1">
      <alignment horizontal="right"/>
      <protection/>
    </xf>
    <xf numFmtId="0" fontId="11" fillId="24" borderId="26" xfId="71" applyFont="1" applyFill="1" applyBorder="1" applyAlignment="1">
      <alignment horizontal="center" vertical="center" wrapText="1"/>
      <protection/>
    </xf>
    <xf numFmtId="0" fontId="11" fillId="24" borderId="27" xfId="71" applyFont="1" applyFill="1" applyBorder="1" applyAlignment="1">
      <alignment horizontal="center" vertical="center" wrapText="1"/>
      <protection/>
    </xf>
    <xf numFmtId="0" fontId="11" fillId="24" borderId="26" xfId="71" applyFont="1" applyFill="1" applyBorder="1" applyAlignment="1">
      <alignment horizontal="center" vertical="center"/>
      <protection/>
    </xf>
    <xf numFmtId="0" fontId="11" fillId="24" borderId="27" xfId="71" applyFont="1" applyFill="1" applyBorder="1" applyAlignment="1">
      <alignment horizontal="center" vertical="center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24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1%20&#32113;&#35336;&#26222;&#21450;&#25285;&#24403;\07_&#21002;&#34892;&#29289;&#65288;&#32113;&#35336;&#24180;&#37969;&#65381;&#32113;&#35336;&#20304;&#36032;&#65381;&#12377;&#12364;&#12383;&#65289;\&#32113;&#35336;&#24180;&#37969;\H26&#32113;&#35336;&#24180;&#37969;\&#20225;&#30011;\BD%20&#12501;&#12457;&#12523;&#12480;&#12540;\H23toukeihyouseisanci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県計(～H16)"/>
      <sheetName val="県計(H17～）"/>
      <sheetName val="佐賀市(～H16)"/>
      <sheetName val="佐賀市(H17～）"/>
      <sheetName val="唐津市(～H16)"/>
      <sheetName val="唐津市(H17～）"/>
      <sheetName val="鳥栖市(～H16)"/>
      <sheetName val="鳥栖市(H17～）"/>
      <sheetName val="多久市(～H16)"/>
      <sheetName val="多久市(H17～）"/>
      <sheetName val="伊万里市(～H16)"/>
      <sheetName val="伊万里市(H17～）"/>
      <sheetName val="武雄市(～H16)"/>
      <sheetName val="武雄市(H17～）"/>
      <sheetName val="鹿島市(～H16)"/>
      <sheetName val="鹿島市(H17～)"/>
      <sheetName val="小城市(～H16)"/>
      <sheetName val="小城市(H17～)"/>
      <sheetName val="嬉野市(～H16)"/>
      <sheetName val="嬉野市(H17～)"/>
      <sheetName val="神埼市(～H16)"/>
      <sheetName val="神埼市(H17～)"/>
    </sheetNames>
    <sheetDataSet>
      <sheetData sheetId="0">
        <row r="35">
          <cell r="F35">
            <v>55429</v>
          </cell>
          <cell r="G35">
            <v>2613</v>
          </cell>
          <cell r="H35">
            <v>17477</v>
          </cell>
          <cell r="I35">
            <v>2684</v>
          </cell>
          <cell r="J35">
            <v>556483</v>
          </cell>
          <cell r="K35">
            <v>182183</v>
          </cell>
          <cell r="L35">
            <v>142211</v>
          </cell>
          <cell r="M35">
            <v>225309</v>
          </cell>
          <cell r="N35">
            <v>119461</v>
          </cell>
          <cell r="O35">
            <v>310652</v>
          </cell>
          <cell r="P35">
            <v>127922</v>
          </cell>
          <cell r="Q35">
            <v>90932</v>
          </cell>
          <cell r="R35">
            <v>509772</v>
          </cell>
          <cell r="S35">
            <v>337221</v>
          </cell>
          <cell r="T35">
            <v>75609</v>
          </cell>
          <cell r="V35">
            <v>27913</v>
          </cell>
          <cell r="W35">
            <v>14510</v>
          </cell>
          <cell r="X35">
            <v>2769363</v>
          </cell>
          <cell r="Y35">
            <v>75519</v>
          </cell>
          <cell r="Z35">
            <v>741350</v>
          </cell>
          <cell r="AA35">
            <v>1939089</v>
          </cell>
        </row>
        <row r="36">
          <cell r="F36">
            <v>6921</v>
          </cell>
          <cell r="G36">
            <v>414</v>
          </cell>
          <cell r="H36">
            <v>9882</v>
          </cell>
          <cell r="I36">
            <v>96</v>
          </cell>
          <cell r="J36">
            <v>76218</v>
          </cell>
          <cell r="K36">
            <v>50345</v>
          </cell>
          <cell r="L36">
            <v>16292</v>
          </cell>
          <cell r="M36">
            <v>88362</v>
          </cell>
          <cell r="N36">
            <v>66904</v>
          </cell>
          <cell r="O36">
            <v>93047</v>
          </cell>
          <cell r="P36">
            <v>27529</v>
          </cell>
          <cell r="Q36">
            <v>52067</v>
          </cell>
          <cell r="R36">
            <v>190645</v>
          </cell>
          <cell r="S36">
            <v>115913</v>
          </cell>
          <cell r="T36">
            <v>31278</v>
          </cell>
          <cell r="V36">
            <v>8365</v>
          </cell>
          <cell r="W36">
            <v>4349</v>
          </cell>
          <cell r="X36">
            <v>829929</v>
          </cell>
          <cell r="Y36">
            <v>17217</v>
          </cell>
          <cell r="Z36">
            <v>126659</v>
          </cell>
          <cell r="AA36">
            <v>682036</v>
          </cell>
        </row>
        <row r="37">
          <cell r="F37">
            <v>12545</v>
          </cell>
          <cell r="G37">
            <v>612</v>
          </cell>
          <cell r="H37">
            <v>2003</v>
          </cell>
          <cell r="I37">
            <v>1061</v>
          </cell>
          <cell r="J37">
            <v>35887</v>
          </cell>
          <cell r="K37">
            <v>26005</v>
          </cell>
          <cell r="L37">
            <v>8701</v>
          </cell>
          <cell r="M37">
            <v>26531</v>
          </cell>
          <cell r="N37">
            <v>12979</v>
          </cell>
          <cell r="O37">
            <v>43578</v>
          </cell>
          <cell r="P37">
            <v>13173</v>
          </cell>
          <cell r="Q37">
            <v>8451</v>
          </cell>
          <cell r="R37">
            <v>71312</v>
          </cell>
          <cell r="S37">
            <v>48507</v>
          </cell>
          <cell r="T37">
            <v>9501</v>
          </cell>
          <cell r="V37">
            <v>3250</v>
          </cell>
          <cell r="W37">
            <v>1689</v>
          </cell>
          <cell r="X37">
            <v>322405</v>
          </cell>
          <cell r="Y37">
            <v>15160</v>
          </cell>
          <cell r="Z37">
            <v>62952</v>
          </cell>
          <cell r="AA37">
            <v>242733</v>
          </cell>
        </row>
        <row r="38">
          <cell r="F38">
            <v>1057</v>
          </cell>
          <cell r="G38">
            <v>51</v>
          </cell>
          <cell r="H38" t="str">
            <v>-</v>
          </cell>
          <cell r="I38">
            <v>88</v>
          </cell>
          <cell r="J38">
            <v>123722</v>
          </cell>
          <cell r="K38">
            <v>13498</v>
          </cell>
          <cell r="L38">
            <v>6299</v>
          </cell>
          <cell r="M38">
            <v>34538</v>
          </cell>
          <cell r="N38">
            <v>6292</v>
          </cell>
          <cell r="O38">
            <v>29016</v>
          </cell>
          <cell r="P38">
            <v>26330</v>
          </cell>
          <cell r="Q38">
            <v>3894</v>
          </cell>
          <cell r="R38">
            <v>44038</v>
          </cell>
          <cell r="S38">
            <v>19111</v>
          </cell>
          <cell r="T38">
            <v>5479</v>
          </cell>
          <cell r="V38">
            <v>3174</v>
          </cell>
          <cell r="W38">
            <v>1650</v>
          </cell>
          <cell r="X38">
            <v>314938</v>
          </cell>
          <cell r="Y38">
            <v>1109</v>
          </cell>
          <cell r="Z38">
            <v>137308</v>
          </cell>
          <cell r="AA38">
            <v>174997</v>
          </cell>
        </row>
        <row r="39">
          <cell r="F39">
            <v>1518</v>
          </cell>
          <cell r="G39">
            <v>120</v>
          </cell>
          <cell r="H39">
            <v>8</v>
          </cell>
          <cell r="I39">
            <v>207</v>
          </cell>
          <cell r="J39">
            <v>10772</v>
          </cell>
          <cell r="K39">
            <v>2743</v>
          </cell>
          <cell r="L39">
            <v>1302</v>
          </cell>
          <cell r="M39">
            <v>2708</v>
          </cell>
          <cell r="N39">
            <v>1424</v>
          </cell>
          <cell r="O39">
            <v>6817</v>
          </cell>
          <cell r="P39">
            <v>5941</v>
          </cell>
          <cell r="Q39">
            <v>1904</v>
          </cell>
          <cell r="R39">
            <v>8808</v>
          </cell>
          <cell r="S39">
            <v>7824</v>
          </cell>
          <cell r="T39">
            <v>2254</v>
          </cell>
          <cell r="V39">
            <v>550</v>
          </cell>
          <cell r="W39">
            <v>286</v>
          </cell>
          <cell r="X39">
            <v>54615</v>
          </cell>
          <cell r="Y39">
            <v>1646</v>
          </cell>
          <cell r="Z39">
            <v>13723</v>
          </cell>
          <cell r="AA39">
            <v>38981</v>
          </cell>
        </row>
        <row r="40">
          <cell r="F40">
            <v>4869</v>
          </cell>
          <cell r="G40">
            <v>318</v>
          </cell>
          <cell r="H40">
            <v>139</v>
          </cell>
          <cell r="I40">
            <v>352</v>
          </cell>
          <cell r="J40">
            <v>97573</v>
          </cell>
          <cell r="K40">
            <v>10925</v>
          </cell>
          <cell r="L40">
            <v>4087</v>
          </cell>
          <cell r="M40">
            <v>12818</v>
          </cell>
          <cell r="N40">
            <v>6078</v>
          </cell>
          <cell r="O40">
            <v>18756</v>
          </cell>
          <cell r="P40">
            <v>7296</v>
          </cell>
          <cell r="Q40">
            <v>3936</v>
          </cell>
          <cell r="R40">
            <v>33171</v>
          </cell>
          <cell r="S40">
            <v>22842</v>
          </cell>
          <cell r="T40">
            <v>4176</v>
          </cell>
          <cell r="V40">
            <v>2303</v>
          </cell>
          <cell r="W40">
            <v>1197</v>
          </cell>
          <cell r="X40">
            <v>228443</v>
          </cell>
          <cell r="Y40">
            <v>5326</v>
          </cell>
          <cell r="Z40">
            <v>108850</v>
          </cell>
          <cell r="AA40">
            <v>113161</v>
          </cell>
        </row>
        <row r="41">
          <cell r="F41">
            <v>2536</v>
          </cell>
          <cell r="G41">
            <v>243</v>
          </cell>
          <cell r="H41">
            <v>11</v>
          </cell>
          <cell r="I41">
            <v>417</v>
          </cell>
          <cell r="J41">
            <v>26716</v>
          </cell>
          <cell r="K41">
            <v>8772</v>
          </cell>
          <cell r="L41">
            <v>3801</v>
          </cell>
          <cell r="M41">
            <v>11540</v>
          </cell>
          <cell r="N41">
            <v>5655</v>
          </cell>
          <cell r="O41">
            <v>19069</v>
          </cell>
          <cell r="P41">
            <v>7429</v>
          </cell>
          <cell r="Q41">
            <v>4499</v>
          </cell>
          <cell r="R41">
            <v>33525</v>
          </cell>
          <cell r="S41">
            <v>19130</v>
          </cell>
          <cell r="T41">
            <v>3579</v>
          </cell>
          <cell r="V41">
            <v>1488</v>
          </cell>
          <cell r="W41">
            <v>774</v>
          </cell>
          <cell r="X41">
            <v>147638</v>
          </cell>
          <cell r="Y41">
            <v>2791</v>
          </cell>
          <cell r="Z41">
            <v>35905</v>
          </cell>
          <cell r="AA41">
            <v>108228</v>
          </cell>
        </row>
        <row r="42">
          <cell r="F42">
            <v>2712</v>
          </cell>
          <cell r="G42">
            <v>119</v>
          </cell>
          <cell r="H42">
            <v>1606</v>
          </cell>
          <cell r="I42">
            <v>136</v>
          </cell>
          <cell r="J42">
            <v>22740</v>
          </cell>
          <cell r="K42">
            <v>4752</v>
          </cell>
          <cell r="L42">
            <v>1760</v>
          </cell>
          <cell r="M42">
            <v>6851</v>
          </cell>
          <cell r="N42">
            <v>4153</v>
          </cell>
          <cell r="O42">
            <v>11362</v>
          </cell>
          <cell r="P42">
            <v>2110</v>
          </cell>
          <cell r="Q42">
            <v>1810</v>
          </cell>
          <cell r="R42">
            <v>15571</v>
          </cell>
          <cell r="S42">
            <v>10149</v>
          </cell>
          <cell r="T42">
            <v>2861</v>
          </cell>
          <cell r="V42">
            <v>898</v>
          </cell>
          <cell r="W42">
            <v>467</v>
          </cell>
          <cell r="X42">
            <v>89124</v>
          </cell>
          <cell r="Y42">
            <v>4437</v>
          </cell>
          <cell r="Z42">
            <v>27628</v>
          </cell>
          <cell r="AA42">
            <v>56628</v>
          </cell>
        </row>
        <row r="43">
          <cell r="F43">
            <v>2596</v>
          </cell>
          <cell r="G43">
            <v>51</v>
          </cell>
          <cell r="H43">
            <v>1267</v>
          </cell>
          <cell r="I43">
            <v>77</v>
          </cell>
          <cell r="J43">
            <v>12144</v>
          </cell>
          <cell r="K43">
            <v>9267</v>
          </cell>
          <cell r="L43">
            <v>2470</v>
          </cell>
          <cell r="M43">
            <v>8559</v>
          </cell>
          <cell r="N43">
            <v>2702</v>
          </cell>
          <cell r="O43">
            <v>17283</v>
          </cell>
          <cell r="P43">
            <v>7314</v>
          </cell>
          <cell r="Q43">
            <v>2301</v>
          </cell>
          <cell r="R43">
            <v>18446</v>
          </cell>
          <cell r="S43">
            <v>12674</v>
          </cell>
          <cell r="T43">
            <v>1742</v>
          </cell>
          <cell r="V43">
            <v>1002</v>
          </cell>
          <cell r="W43">
            <v>521</v>
          </cell>
          <cell r="X43">
            <v>99374</v>
          </cell>
          <cell r="Y43">
            <v>3914</v>
          </cell>
          <cell r="Z43">
            <v>21488</v>
          </cell>
          <cell r="AA43">
            <v>73490</v>
          </cell>
        </row>
        <row r="44">
          <cell r="F44">
            <v>1866</v>
          </cell>
          <cell r="G44">
            <v>169</v>
          </cell>
          <cell r="H44">
            <v>7</v>
          </cell>
          <cell r="I44">
            <v>82</v>
          </cell>
          <cell r="J44">
            <v>6619</v>
          </cell>
          <cell r="K44">
            <v>4297</v>
          </cell>
          <cell r="L44">
            <v>1830</v>
          </cell>
          <cell r="M44">
            <v>3517</v>
          </cell>
          <cell r="N44">
            <v>1492</v>
          </cell>
          <cell r="O44">
            <v>8854</v>
          </cell>
          <cell r="P44">
            <v>2489</v>
          </cell>
          <cell r="Q44">
            <v>2272</v>
          </cell>
          <cell r="R44">
            <v>22162</v>
          </cell>
          <cell r="S44">
            <v>9558</v>
          </cell>
          <cell r="T44">
            <v>2231</v>
          </cell>
          <cell r="V44">
            <v>683</v>
          </cell>
          <cell r="W44">
            <v>355</v>
          </cell>
          <cell r="X44">
            <v>67772</v>
          </cell>
          <cell r="Y44">
            <v>2042</v>
          </cell>
          <cell r="Z44">
            <v>10998</v>
          </cell>
          <cell r="AA44">
            <v>54404</v>
          </cell>
        </row>
        <row r="45">
          <cell r="F45">
            <v>2228</v>
          </cell>
          <cell r="G45">
            <v>141</v>
          </cell>
          <cell r="H45">
            <v>205</v>
          </cell>
          <cell r="I45">
            <v>30</v>
          </cell>
          <cell r="J45">
            <v>18091</v>
          </cell>
          <cell r="K45">
            <v>9078</v>
          </cell>
          <cell r="L45">
            <v>2228</v>
          </cell>
          <cell r="M45">
            <v>4778</v>
          </cell>
          <cell r="N45">
            <v>2153</v>
          </cell>
          <cell r="O45">
            <v>12345</v>
          </cell>
          <cell r="P45">
            <v>5655</v>
          </cell>
          <cell r="Q45">
            <v>1938</v>
          </cell>
          <cell r="R45">
            <v>10276</v>
          </cell>
          <cell r="S45">
            <v>12587</v>
          </cell>
          <cell r="T45">
            <v>2467</v>
          </cell>
          <cell r="V45">
            <v>853</v>
          </cell>
          <cell r="W45">
            <v>443</v>
          </cell>
          <cell r="X45">
            <v>84611</v>
          </cell>
          <cell r="Y45">
            <v>2574</v>
          </cell>
          <cell r="Z45">
            <v>27199</v>
          </cell>
          <cell r="AA45">
            <v>54428</v>
          </cell>
        </row>
        <row r="46">
          <cell r="F46">
            <v>841</v>
          </cell>
          <cell r="G46">
            <v>43</v>
          </cell>
          <cell r="H46" t="str">
            <v>-</v>
          </cell>
          <cell r="I46">
            <v>23</v>
          </cell>
          <cell r="J46">
            <v>18784</v>
          </cell>
          <cell r="K46">
            <v>6288</v>
          </cell>
          <cell r="L46">
            <v>1180</v>
          </cell>
          <cell r="M46">
            <v>2269</v>
          </cell>
          <cell r="N46">
            <v>596</v>
          </cell>
          <cell r="O46">
            <v>6146</v>
          </cell>
          <cell r="P46">
            <v>3380</v>
          </cell>
          <cell r="Q46">
            <v>538</v>
          </cell>
          <cell r="R46">
            <v>7787</v>
          </cell>
          <cell r="S46">
            <v>16212</v>
          </cell>
          <cell r="T46">
            <v>515</v>
          </cell>
          <cell r="V46">
            <v>654</v>
          </cell>
          <cell r="W46">
            <v>340</v>
          </cell>
          <cell r="X46">
            <v>64916</v>
          </cell>
          <cell r="Y46">
            <v>884</v>
          </cell>
          <cell r="Z46">
            <v>25095</v>
          </cell>
          <cell r="AA46">
            <v>38622</v>
          </cell>
        </row>
        <row r="47">
          <cell r="F47">
            <v>169</v>
          </cell>
          <cell r="G47">
            <v>19</v>
          </cell>
          <cell r="H47" t="str">
            <v>-</v>
          </cell>
          <cell r="I47">
            <v>39</v>
          </cell>
          <cell r="J47">
            <v>20763</v>
          </cell>
          <cell r="K47">
            <v>3834</v>
          </cell>
          <cell r="L47">
            <v>1211</v>
          </cell>
          <cell r="M47">
            <v>4296</v>
          </cell>
          <cell r="N47">
            <v>771</v>
          </cell>
          <cell r="O47">
            <v>6423</v>
          </cell>
          <cell r="P47">
            <v>4835</v>
          </cell>
          <cell r="Q47">
            <v>833</v>
          </cell>
          <cell r="R47">
            <v>5661</v>
          </cell>
          <cell r="S47">
            <v>3443</v>
          </cell>
          <cell r="T47">
            <v>1814</v>
          </cell>
          <cell r="V47">
            <v>548</v>
          </cell>
          <cell r="W47">
            <v>285</v>
          </cell>
          <cell r="X47">
            <v>54375</v>
          </cell>
          <cell r="Y47">
            <v>189</v>
          </cell>
          <cell r="Z47">
            <v>24636</v>
          </cell>
          <cell r="AA47">
            <v>29288</v>
          </cell>
        </row>
        <row r="48">
          <cell r="F48">
            <v>339</v>
          </cell>
          <cell r="G48">
            <v>3</v>
          </cell>
          <cell r="H48" t="str">
            <v>-</v>
          </cell>
          <cell r="I48" t="str">
            <v>-</v>
          </cell>
          <cell r="J48">
            <v>23829</v>
          </cell>
          <cell r="K48">
            <v>2682</v>
          </cell>
          <cell r="L48">
            <v>992</v>
          </cell>
          <cell r="M48">
            <v>2258</v>
          </cell>
          <cell r="N48">
            <v>728</v>
          </cell>
          <cell r="O48">
            <v>3707</v>
          </cell>
          <cell r="P48">
            <v>3914</v>
          </cell>
          <cell r="Q48">
            <v>291</v>
          </cell>
          <cell r="R48">
            <v>4936</v>
          </cell>
          <cell r="S48">
            <v>2142</v>
          </cell>
          <cell r="T48">
            <v>650</v>
          </cell>
          <cell r="V48">
            <v>471</v>
          </cell>
          <cell r="W48">
            <v>245</v>
          </cell>
          <cell r="X48">
            <v>46695</v>
          </cell>
          <cell r="Y48">
            <v>342</v>
          </cell>
          <cell r="Z48">
            <v>26511</v>
          </cell>
          <cell r="AA48">
            <v>19616</v>
          </cell>
        </row>
        <row r="49">
          <cell r="F49">
            <v>1330</v>
          </cell>
          <cell r="G49">
            <v>19</v>
          </cell>
          <cell r="H49">
            <v>5</v>
          </cell>
          <cell r="I49" t="str">
            <v>-</v>
          </cell>
          <cell r="J49">
            <v>16073</v>
          </cell>
          <cell r="K49">
            <v>7977</v>
          </cell>
          <cell r="L49">
            <v>2050</v>
          </cell>
          <cell r="M49">
            <v>4052</v>
          </cell>
          <cell r="N49">
            <v>1211</v>
          </cell>
          <cell r="O49">
            <v>9532</v>
          </cell>
          <cell r="P49">
            <v>3730</v>
          </cell>
          <cell r="Q49">
            <v>1430</v>
          </cell>
          <cell r="R49">
            <v>12993</v>
          </cell>
          <cell r="S49">
            <v>7778</v>
          </cell>
          <cell r="T49">
            <v>1571</v>
          </cell>
          <cell r="V49">
            <v>706</v>
          </cell>
          <cell r="W49">
            <v>367</v>
          </cell>
          <cell r="X49">
            <v>70091</v>
          </cell>
          <cell r="Y49">
            <v>1354</v>
          </cell>
          <cell r="Z49">
            <v>24050</v>
          </cell>
          <cell r="AA49">
            <v>44347</v>
          </cell>
        </row>
        <row r="50">
          <cell r="F50">
            <v>1892</v>
          </cell>
          <cell r="G50">
            <v>25</v>
          </cell>
          <cell r="H50">
            <v>166</v>
          </cell>
          <cell r="I50" t="str">
            <v>-</v>
          </cell>
          <cell r="J50">
            <v>234</v>
          </cell>
          <cell r="K50">
            <v>3931</v>
          </cell>
          <cell r="L50">
            <v>83572</v>
          </cell>
          <cell r="M50">
            <v>530</v>
          </cell>
          <cell r="N50">
            <v>209</v>
          </cell>
          <cell r="O50">
            <v>1804</v>
          </cell>
          <cell r="P50">
            <v>354</v>
          </cell>
          <cell r="Q50">
            <v>389</v>
          </cell>
          <cell r="R50">
            <v>3640</v>
          </cell>
          <cell r="S50">
            <v>3738</v>
          </cell>
          <cell r="T50">
            <v>174</v>
          </cell>
          <cell r="V50">
            <v>1019</v>
          </cell>
          <cell r="W50">
            <v>530</v>
          </cell>
          <cell r="X50">
            <v>101146</v>
          </cell>
          <cell r="Y50">
            <v>2083</v>
          </cell>
          <cell r="Z50">
            <v>4165</v>
          </cell>
          <cell r="AA50">
            <v>94409</v>
          </cell>
        </row>
        <row r="51">
          <cell r="F51">
            <v>1117</v>
          </cell>
          <cell r="G51">
            <v>81</v>
          </cell>
          <cell r="H51">
            <v>17</v>
          </cell>
          <cell r="I51">
            <v>0</v>
          </cell>
          <cell r="J51">
            <v>13024</v>
          </cell>
          <cell r="K51">
            <v>4558</v>
          </cell>
          <cell r="L51">
            <v>1262</v>
          </cell>
          <cell r="M51">
            <v>4366</v>
          </cell>
          <cell r="N51">
            <v>2419</v>
          </cell>
          <cell r="O51">
            <v>6561</v>
          </cell>
          <cell r="P51">
            <v>1835</v>
          </cell>
          <cell r="Q51">
            <v>1636</v>
          </cell>
          <cell r="R51">
            <v>7421</v>
          </cell>
          <cell r="S51">
            <v>7281</v>
          </cell>
          <cell r="T51">
            <v>1296</v>
          </cell>
          <cell r="V51">
            <v>536</v>
          </cell>
          <cell r="W51">
            <v>278</v>
          </cell>
          <cell r="X51">
            <v>53129</v>
          </cell>
          <cell r="Y51">
            <v>1215</v>
          </cell>
          <cell r="Z51">
            <v>17582</v>
          </cell>
          <cell r="AA51">
            <v>34075</v>
          </cell>
        </row>
        <row r="52">
          <cell r="F52">
            <v>247</v>
          </cell>
          <cell r="G52">
            <v>5</v>
          </cell>
          <cell r="H52" t="str">
            <v>-</v>
          </cell>
          <cell r="I52" t="str">
            <v>-</v>
          </cell>
          <cell r="J52">
            <v>19765</v>
          </cell>
          <cell r="K52">
            <v>1510</v>
          </cell>
          <cell r="L52">
            <v>507</v>
          </cell>
          <cell r="M52">
            <v>647</v>
          </cell>
          <cell r="N52">
            <v>744</v>
          </cell>
          <cell r="O52">
            <v>2307</v>
          </cell>
          <cell r="P52">
            <v>458</v>
          </cell>
          <cell r="Q52">
            <v>415</v>
          </cell>
          <cell r="R52">
            <v>3121</v>
          </cell>
          <cell r="S52">
            <v>2129</v>
          </cell>
          <cell r="T52">
            <v>338</v>
          </cell>
          <cell r="V52">
            <v>326</v>
          </cell>
          <cell r="W52">
            <v>170</v>
          </cell>
          <cell r="X52">
            <v>32350</v>
          </cell>
          <cell r="Y52">
            <v>252</v>
          </cell>
          <cell r="Z52">
            <v>21275</v>
          </cell>
          <cell r="AA52">
            <v>10666</v>
          </cell>
        </row>
        <row r="53">
          <cell r="F53">
            <v>1058</v>
          </cell>
          <cell r="G53">
            <v>8</v>
          </cell>
          <cell r="H53" t="str">
            <v>-</v>
          </cell>
          <cell r="I53" t="str">
            <v>-</v>
          </cell>
          <cell r="J53">
            <v>11198</v>
          </cell>
          <cell r="K53">
            <v>3317</v>
          </cell>
          <cell r="L53">
            <v>792</v>
          </cell>
          <cell r="M53">
            <v>2058</v>
          </cell>
          <cell r="N53">
            <v>441</v>
          </cell>
          <cell r="O53">
            <v>4058</v>
          </cell>
          <cell r="P53">
            <v>715</v>
          </cell>
          <cell r="Q53">
            <v>573</v>
          </cell>
          <cell r="R53">
            <v>3552</v>
          </cell>
          <cell r="S53">
            <v>2255</v>
          </cell>
          <cell r="T53">
            <v>892</v>
          </cell>
          <cell r="V53">
            <v>313</v>
          </cell>
          <cell r="W53">
            <v>163</v>
          </cell>
          <cell r="X53">
            <v>31069</v>
          </cell>
          <cell r="Y53">
            <v>1066</v>
          </cell>
          <cell r="Z53">
            <v>14516</v>
          </cell>
          <cell r="AA53">
            <v>15337</v>
          </cell>
        </row>
        <row r="54">
          <cell r="F54">
            <v>6681</v>
          </cell>
          <cell r="G54">
            <v>56</v>
          </cell>
          <cell r="H54">
            <v>1610</v>
          </cell>
          <cell r="I54" t="str">
            <v>-</v>
          </cell>
          <cell r="J54">
            <v>1785</v>
          </cell>
          <cell r="K54">
            <v>7070</v>
          </cell>
          <cell r="L54">
            <v>1434</v>
          </cell>
          <cell r="M54">
            <v>3589</v>
          </cell>
          <cell r="N54">
            <v>2046</v>
          </cell>
          <cell r="O54">
            <v>7611</v>
          </cell>
          <cell r="P54">
            <v>2677</v>
          </cell>
          <cell r="Q54">
            <v>1165</v>
          </cell>
          <cell r="R54">
            <v>10016</v>
          </cell>
          <cell r="S54">
            <v>10057</v>
          </cell>
          <cell r="T54">
            <v>1791</v>
          </cell>
          <cell r="V54">
            <v>583</v>
          </cell>
          <cell r="W54">
            <v>303</v>
          </cell>
          <cell r="X54">
            <v>57869</v>
          </cell>
          <cell r="Y54">
            <v>8347</v>
          </cell>
          <cell r="Z54">
            <v>8855</v>
          </cell>
          <cell r="AA54">
            <v>40386</v>
          </cell>
        </row>
        <row r="55">
          <cell r="F55">
            <v>2908</v>
          </cell>
          <cell r="G55">
            <v>115</v>
          </cell>
          <cell r="H55">
            <v>550</v>
          </cell>
          <cell r="I55">
            <v>75</v>
          </cell>
          <cell r="J55">
            <v>547</v>
          </cell>
          <cell r="K55">
            <v>1333</v>
          </cell>
          <cell r="L55">
            <v>443</v>
          </cell>
          <cell r="M55">
            <v>1040</v>
          </cell>
          <cell r="N55">
            <v>465</v>
          </cell>
          <cell r="O55">
            <v>2378</v>
          </cell>
          <cell r="P55">
            <v>758</v>
          </cell>
          <cell r="Q55">
            <v>591</v>
          </cell>
          <cell r="R55">
            <v>2689</v>
          </cell>
          <cell r="S55">
            <v>3892</v>
          </cell>
          <cell r="T55">
            <v>1001</v>
          </cell>
          <cell r="V55">
            <v>190</v>
          </cell>
          <cell r="W55">
            <v>99</v>
          </cell>
          <cell r="X55">
            <v>18875</v>
          </cell>
          <cell r="Y55">
            <v>3573</v>
          </cell>
          <cell r="Z55">
            <v>1955</v>
          </cell>
          <cell r="AA55">
            <v>13256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46"/>
  <sheetViews>
    <sheetView showGridLines="0" tabSelected="1" zoomScale="110" zoomScaleNormal="11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00390625" defaultRowHeight="13.5"/>
  <cols>
    <col min="1" max="1" width="3.125" style="1" customWidth="1"/>
    <col min="2" max="2" width="10.00390625" style="1" bestFit="1" customWidth="1"/>
    <col min="3" max="3" width="11.25390625" style="1" customWidth="1"/>
    <col min="4" max="4" width="9.625" style="1" customWidth="1"/>
    <col min="5" max="5" width="9.50390625" style="1" customWidth="1"/>
    <col min="6" max="6" width="8.25390625" style="1" customWidth="1"/>
    <col min="7" max="7" width="9.125" style="1" customWidth="1"/>
    <col min="8" max="8" width="10.00390625" style="1" customWidth="1"/>
    <col min="9" max="9" width="8.25390625" style="1" customWidth="1"/>
    <col min="10" max="11" width="10.00390625" style="1" customWidth="1"/>
    <col min="12" max="12" width="11.25390625" style="1" customWidth="1"/>
    <col min="13" max="21" width="10.00390625" style="1" customWidth="1"/>
    <col min="22" max="23" width="10.50390625" style="1" customWidth="1"/>
    <col min="24" max="24" width="5.625" style="1" customWidth="1"/>
    <col min="25" max="16384" width="8.00390625" style="1" customWidth="1"/>
  </cols>
  <sheetData>
    <row r="1" spans="2:24" ht="18.75" customHeight="1">
      <c r="B1" s="3"/>
      <c r="C1" s="3"/>
      <c r="D1" s="3"/>
      <c r="E1" s="3"/>
      <c r="F1" s="3"/>
      <c r="G1" s="3"/>
      <c r="H1" s="3"/>
      <c r="K1" s="22" t="s">
        <v>39</v>
      </c>
      <c r="L1" s="5" t="s">
        <v>18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7.5" customHeight="1">
      <c r="B2" s="3"/>
      <c r="C2" s="3"/>
      <c r="D2" s="3"/>
      <c r="E2" s="3"/>
      <c r="F2" s="3"/>
      <c r="G2" s="3"/>
      <c r="H2" s="3"/>
      <c r="K2" s="4"/>
      <c r="L2" s="5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3:24" ht="14.25" customHeight="1">
      <c r="C3" s="3"/>
      <c r="D3" s="3"/>
      <c r="E3" s="3"/>
      <c r="F3" s="3"/>
      <c r="G3" s="3"/>
      <c r="H3" s="3"/>
      <c r="K3" s="6" t="s">
        <v>40</v>
      </c>
      <c r="L3" s="23" t="s">
        <v>43</v>
      </c>
      <c r="M3" s="24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2" ht="12.75" thickBot="1">
      <c r="A4" s="7" t="s">
        <v>49</v>
      </c>
      <c r="D4" s="18"/>
      <c r="V4" s="1" t="s">
        <v>17</v>
      </c>
    </row>
    <row r="5" spans="1:24" ht="15" customHeight="1">
      <c r="A5" s="8"/>
      <c r="B5" s="26"/>
      <c r="C5" s="45" t="s">
        <v>44</v>
      </c>
      <c r="D5" s="27" t="s">
        <v>5</v>
      </c>
      <c r="E5" s="27"/>
      <c r="F5" s="27"/>
      <c r="G5" s="28"/>
      <c r="H5" s="27" t="s">
        <v>50</v>
      </c>
      <c r="I5" s="27"/>
      <c r="J5" s="27"/>
      <c r="K5" s="27"/>
      <c r="L5" s="29" t="s">
        <v>51</v>
      </c>
      <c r="M5" s="27"/>
      <c r="N5" s="27"/>
      <c r="O5" s="27"/>
      <c r="P5" s="27"/>
      <c r="Q5" s="27"/>
      <c r="R5" s="27"/>
      <c r="S5" s="27"/>
      <c r="T5" s="27"/>
      <c r="U5" s="27"/>
      <c r="V5" s="43" t="s">
        <v>45</v>
      </c>
      <c r="W5" s="39" t="s">
        <v>46</v>
      </c>
      <c r="X5" s="47" t="s">
        <v>41</v>
      </c>
    </row>
    <row r="6" spans="1:24" ht="30" customHeight="1">
      <c r="A6" s="9" t="s">
        <v>55</v>
      </c>
      <c r="B6" s="30"/>
      <c r="C6" s="46"/>
      <c r="D6" s="31" t="s">
        <v>6</v>
      </c>
      <c r="E6" s="31" t="s">
        <v>7</v>
      </c>
      <c r="F6" s="31" t="s">
        <v>8</v>
      </c>
      <c r="G6" s="31" t="s">
        <v>0</v>
      </c>
      <c r="H6" s="31" t="s">
        <v>6</v>
      </c>
      <c r="I6" s="31" t="s">
        <v>9</v>
      </c>
      <c r="J6" s="31" t="s">
        <v>15</v>
      </c>
      <c r="K6" s="32" t="s">
        <v>16</v>
      </c>
      <c r="L6" s="31" t="s">
        <v>6</v>
      </c>
      <c r="M6" s="33" t="s">
        <v>11</v>
      </c>
      <c r="N6" s="33" t="s">
        <v>10</v>
      </c>
      <c r="O6" s="33" t="s">
        <v>52</v>
      </c>
      <c r="P6" s="33" t="s">
        <v>53</v>
      </c>
      <c r="Q6" s="33" t="s">
        <v>54</v>
      </c>
      <c r="R6" s="33" t="s">
        <v>47</v>
      </c>
      <c r="S6" s="31" t="s">
        <v>1</v>
      </c>
      <c r="T6" s="33" t="s">
        <v>14</v>
      </c>
      <c r="U6" s="33" t="s">
        <v>13</v>
      </c>
      <c r="V6" s="44"/>
      <c r="W6" s="34" t="s">
        <v>48</v>
      </c>
      <c r="X6" s="48"/>
    </row>
    <row r="7" spans="1:24" ht="11.25" customHeight="1">
      <c r="A7" s="10"/>
      <c r="B7" s="11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12"/>
    </row>
    <row r="8" spans="1:24" s="2" customFormat="1" ht="12" customHeight="1">
      <c r="A8" s="13" t="s">
        <v>2</v>
      </c>
      <c r="B8" s="14"/>
      <c r="C8" s="36">
        <f>'[1]総括表'!$X$35</f>
        <v>2769363</v>
      </c>
      <c r="D8" s="36">
        <f>'[1]総括表'!$Y$35</f>
        <v>75519</v>
      </c>
      <c r="E8" s="36">
        <f>'[1]総括表'!F35</f>
        <v>55429</v>
      </c>
      <c r="F8" s="36">
        <f>'[1]総括表'!G35</f>
        <v>2613</v>
      </c>
      <c r="G8" s="36">
        <f>'[1]総括表'!H35</f>
        <v>17477</v>
      </c>
      <c r="H8" s="36">
        <f>'[1]総括表'!$Z$35</f>
        <v>741350</v>
      </c>
      <c r="I8" s="36">
        <f>'[1]総括表'!I35</f>
        <v>2684</v>
      </c>
      <c r="J8" s="36">
        <f>'[1]総括表'!J35</f>
        <v>556483</v>
      </c>
      <c r="K8" s="36">
        <f>'[1]総括表'!K35</f>
        <v>182183</v>
      </c>
      <c r="L8" s="36">
        <f>'[1]総括表'!$AA$35</f>
        <v>1939089</v>
      </c>
      <c r="M8" s="36">
        <f>'[1]総括表'!L35</f>
        <v>142211</v>
      </c>
      <c r="N8" s="36">
        <f>'[1]総括表'!M35</f>
        <v>225309</v>
      </c>
      <c r="O8" s="36">
        <f>'[1]総括表'!N35</f>
        <v>119461</v>
      </c>
      <c r="P8" s="36">
        <f>'[1]総括表'!O35</f>
        <v>310652</v>
      </c>
      <c r="Q8" s="36">
        <f>'[1]総括表'!P35</f>
        <v>127922</v>
      </c>
      <c r="R8" s="36">
        <f>'[1]総括表'!Q35</f>
        <v>90932</v>
      </c>
      <c r="S8" s="36">
        <f>'[1]総括表'!R35</f>
        <v>509772</v>
      </c>
      <c r="T8" s="36">
        <f>'[1]総括表'!S35</f>
        <v>337221</v>
      </c>
      <c r="U8" s="36">
        <f>'[1]総括表'!T35</f>
        <v>75609</v>
      </c>
      <c r="V8" s="36">
        <f>'[1]総括表'!V35</f>
        <v>27913</v>
      </c>
      <c r="W8" s="36">
        <f>'[1]総括表'!W35</f>
        <v>14510</v>
      </c>
      <c r="X8" s="15" t="s">
        <v>12</v>
      </c>
    </row>
    <row r="9" spans="1:24" s="2" customFormat="1" ht="12" customHeight="1">
      <c r="A9" s="13" t="s">
        <v>3</v>
      </c>
      <c r="B9" s="14"/>
      <c r="C9" s="36">
        <f>SUM(C12:C21)</f>
        <v>2238849</v>
      </c>
      <c r="D9" s="36">
        <f aca="true" t="shared" si="0" ref="D9:W9">SUM(D12:D21)</f>
        <v>56216</v>
      </c>
      <c r="E9" s="36">
        <f t="shared" si="0"/>
        <v>38848</v>
      </c>
      <c r="F9" s="36">
        <f t="shared" si="0"/>
        <v>2238</v>
      </c>
      <c r="G9" s="36">
        <f t="shared" si="0"/>
        <v>15128</v>
      </c>
      <c r="H9" s="36">
        <f t="shared" si="0"/>
        <v>572710</v>
      </c>
      <c r="I9" s="36">
        <f t="shared" si="0"/>
        <v>2546</v>
      </c>
      <c r="J9" s="36">
        <f t="shared" si="0"/>
        <v>430482</v>
      </c>
      <c r="K9" s="36">
        <f t="shared" si="0"/>
        <v>139682</v>
      </c>
      <c r="L9" s="36">
        <f t="shared" si="0"/>
        <v>1599086</v>
      </c>
      <c r="M9" s="36">
        <f t="shared" si="0"/>
        <v>48770</v>
      </c>
      <c r="N9" s="36">
        <f t="shared" si="0"/>
        <v>200202</v>
      </c>
      <c r="O9" s="36">
        <f t="shared" si="0"/>
        <v>109832</v>
      </c>
      <c r="P9" s="36">
        <f t="shared" si="0"/>
        <v>260127</v>
      </c>
      <c r="Q9" s="36">
        <f t="shared" si="0"/>
        <v>105266</v>
      </c>
      <c r="R9" s="36">
        <f t="shared" si="0"/>
        <v>83072</v>
      </c>
      <c r="S9" s="36">
        <f t="shared" si="0"/>
        <v>447954</v>
      </c>
      <c r="T9" s="36">
        <f t="shared" si="0"/>
        <v>278295</v>
      </c>
      <c r="U9" s="36">
        <f t="shared" si="0"/>
        <v>65568</v>
      </c>
      <c r="V9" s="36">
        <f t="shared" si="0"/>
        <v>22566</v>
      </c>
      <c r="W9" s="36">
        <f t="shared" si="0"/>
        <v>11731</v>
      </c>
      <c r="X9" s="15" t="s">
        <v>56</v>
      </c>
    </row>
    <row r="10" spans="1:24" s="2" customFormat="1" ht="12" customHeight="1">
      <c r="A10" s="13" t="s">
        <v>4</v>
      </c>
      <c r="B10" s="14"/>
      <c r="C10" s="36">
        <f>SUM(C23:C37)</f>
        <v>530515</v>
      </c>
      <c r="D10" s="36">
        <f aca="true" t="shared" si="1" ref="D10:W10">SUM(D23:D37)</f>
        <v>19305</v>
      </c>
      <c r="E10" s="36">
        <f t="shared" si="1"/>
        <v>16582</v>
      </c>
      <c r="F10" s="36">
        <f t="shared" si="1"/>
        <v>374</v>
      </c>
      <c r="G10" s="36">
        <f t="shared" si="1"/>
        <v>2348</v>
      </c>
      <c r="H10" s="36">
        <f t="shared" si="1"/>
        <v>168640</v>
      </c>
      <c r="I10" s="36">
        <f t="shared" si="1"/>
        <v>137</v>
      </c>
      <c r="J10" s="36">
        <f t="shared" si="1"/>
        <v>126002</v>
      </c>
      <c r="K10" s="36">
        <f t="shared" si="1"/>
        <v>42500</v>
      </c>
      <c r="L10" s="36">
        <f t="shared" si="1"/>
        <v>340002</v>
      </c>
      <c r="M10" s="36">
        <f t="shared" si="1"/>
        <v>93443</v>
      </c>
      <c r="N10" s="36">
        <f t="shared" si="1"/>
        <v>25105</v>
      </c>
      <c r="O10" s="36">
        <f t="shared" si="1"/>
        <v>9630</v>
      </c>
      <c r="P10" s="36">
        <f t="shared" si="1"/>
        <v>50527</v>
      </c>
      <c r="Q10" s="36">
        <f t="shared" si="1"/>
        <v>22656</v>
      </c>
      <c r="R10" s="36">
        <f t="shared" si="1"/>
        <v>7861</v>
      </c>
      <c r="S10" s="36">
        <f t="shared" si="1"/>
        <v>61816</v>
      </c>
      <c r="T10" s="36">
        <f t="shared" si="1"/>
        <v>58927</v>
      </c>
      <c r="U10" s="36">
        <f t="shared" si="1"/>
        <v>10042</v>
      </c>
      <c r="V10" s="36">
        <f t="shared" si="1"/>
        <v>5346</v>
      </c>
      <c r="W10" s="36">
        <f t="shared" si="1"/>
        <v>2780</v>
      </c>
      <c r="X10" s="15" t="s">
        <v>57</v>
      </c>
    </row>
    <row r="11" spans="1:24" ht="12" customHeight="1">
      <c r="A11" s="10"/>
      <c r="B11" s="1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16"/>
    </row>
    <row r="12" spans="1:24" ht="12" customHeight="1">
      <c r="A12" s="10">
        <v>1</v>
      </c>
      <c r="B12" s="17" t="s">
        <v>19</v>
      </c>
      <c r="C12" s="37">
        <f>'[1]総括表'!X36</f>
        <v>829929</v>
      </c>
      <c r="D12" s="37">
        <f>'[1]総括表'!Y36</f>
        <v>17217</v>
      </c>
      <c r="E12" s="37">
        <f>'[1]総括表'!F36</f>
        <v>6921</v>
      </c>
      <c r="F12" s="37">
        <f>'[1]総括表'!G36</f>
        <v>414</v>
      </c>
      <c r="G12" s="37">
        <f>'[1]総括表'!H36</f>
        <v>9882</v>
      </c>
      <c r="H12" s="37">
        <f>'[1]総括表'!Z36</f>
        <v>126659</v>
      </c>
      <c r="I12" s="37">
        <f>'[1]総括表'!I36</f>
        <v>96</v>
      </c>
      <c r="J12" s="37">
        <f>'[1]総括表'!J36</f>
        <v>76218</v>
      </c>
      <c r="K12" s="37">
        <f>'[1]総括表'!K36</f>
        <v>50345</v>
      </c>
      <c r="L12" s="37">
        <f>'[1]総括表'!AA36</f>
        <v>682036</v>
      </c>
      <c r="M12" s="37">
        <f>'[1]総括表'!L36</f>
        <v>16292</v>
      </c>
      <c r="N12" s="37">
        <f>'[1]総括表'!M36</f>
        <v>88362</v>
      </c>
      <c r="O12" s="37">
        <f>'[1]総括表'!N36</f>
        <v>66904</v>
      </c>
      <c r="P12" s="37">
        <f>'[1]総括表'!O36</f>
        <v>93047</v>
      </c>
      <c r="Q12" s="37">
        <f>'[1]総括表'!P36</f>
        <v>27529</v>
      </c>
      <c r="R12" s="37">
        <f>'[1]総括表'!Q36</f>
        <v>52067</v>
      </c>
      <c r="S12" s="37">
        <f>'[1]総括表'!R36</f>
        <v>190645</v>
      </c>
      <c r="T12" s="37">
        <f>'[1]総括表'!S36</f>
        <v>115913</v>
      </c>
      <c r="U12" s="37">
        <f>'[1]総括表'!T36</f>
        <v>31278</v>
      </c>
      <c r="V12" s="37">
        <f>'[1]総括表'!V36</f>
        <v>8365</v>
      </c>
      <c r="W12" s="37">
        <f>'[1]総括表'!W36</f>
        <v>4349</v>
      </c>
      <c r="X12" s="16">
        <v>1</v>
      </c>
    </row>
    <row r="13" spans="1:24" ht="12" customHeight="1">
      <c r="A13" s="10">
        <v>2</v>
      </c>
      <c r="B13" s="17" t="s">
        <v>20</v>
      </c>
      <c r="C13" s="37">
        <f>'[1]総括表'!X37</f>
        <v>322405</v>
      </c>
      <c r="D13" s="37">
        <f>'[1]総括表'!Y37</f>
        <v>15160</v>
      </c>
      <c r="E13" s="37">
        <f>'[1]総括表'!F37</f>
        <v>12545</v>
      </c>
      <c r="F13" s="37">
        <f>'[1]総括表'!G37</f>
        <v>612</v>
      </c>
      <c r="G13" s="37">
        <f>'[1]総括表'!H37</f>
        <v>2003</v>
      </c>
      <c r="H13" s="37">
        <f>'[1]総括表'!Z37</f>
        <v>62952</v>
      </c>
      <c r="I13" s="37">
        <f>'[1]総括表'!I37</f>
        <v>1061</v>
      </c>
      <c r="J13" s="37">
        <f>'[1]総括表'!J37</f>
        <v>35887</v>
      </c>
      <c r="K13" s="37">
        <f>'[1]総括表'!K37</f>
        <v>26005</v>
      </c>
      <c r="L13" s="37">
        <f>'[1]総括表'!AA37</f>
        <v>242733</v>
      </c>
      <c r="M13" s="37">
        <f>'[1]総括表'!L37</f>
        <v>8701</v>
      </c>
      <c r="N13" s="37">
        <f>'[1]総括表'!M37</f>
        <v>26531</v>
      </c>
      <c r="O13" s="37">
        <f>'[1]総括表'!N37</f>
        <v>12979</v>
      </c>
      <c r="P13" s="37">
        <f>'[1]総括表'!O37</f>
        <v>43578</v>
      </c>
      <c r="Q13" s="37">
        <f>'[1]総括表'!P37</f>
        <v>13173</v>
      </c>
      <c r="R13" s="37">
        <f>'[1]総括表'!Q37</f>
        <v>8451</v>
      </c>
      <c r="S13" s="37">
        <f>'[1]総括表'!R37</f>
        <v>71312</v>
      </c>
      <c r="T13" s="37">
        <f>'[1]総括表'!S37</f>
        <v>48507</v>
      </c>
      <c r="U13" s="37">
        <f>'[1]総括表'!T37</f>
        <v>9501</v>
      </c>
      <c r="V13" s="37">
        <f>'[1]総括表'!V37</f>
        <v>3250</v>
      </c>
      <c r="W13" s="37">
        <f>'[1]総括表'!W37</f>
        <v>1689</v>
      </c>
      <c r="X13" s="16">
        <v>2</v>
      </c>
    </row>
    <row r="14" spans="1:24" ht="12" customHeight="1">
      <c r="A14" s="10">
        <v>3</v>
      </c>
      <c r="B14" s="17" t="s">
        <v>21</v>
      </c>
      <c r="C14" s="37">
        <f>'[1]総括表'!X38</f>
        <v>314938</v>
      </c>
      <c r="D14" s="37">
        <f>'[1]総括表'!Y38</f>
        <v>1109</v>
      </c>
      <c r="E14" s="37">
        <f>'[1]総括表'!F38</f>
        <v>1057</v>
      </c>
      <c r="F14" s="37">
        <f>'[1]総括表'!G38</f>
        <v>51</v>
      </c>
      <c r="G14" s="37" t="str">
        <f>'[1]総括表'!H38</f>
        <v>-</v>
      </c>
      <c r="H14" s="37">
        <f>'[1]総括表'!Z38</f>
        <v>137308</v>
      </c>
      <c r="I14" s="37">
        <f>'[1]総括表'!I38</f>
        <v>88</v>
      </c>
      <c r="J14" s="37">
        <f>'[1]総括表'!J38</f>
        <v>123722</v>
      </c>
      <c r="K14" s="37">
        <f>'[1]総括表'!K38</f>
        <v>13498</v>
      </c>
      <c r="L14" s="37">
        <f>'[1]総括表'!AA38</f>
        <v>174997</v>
      </c>
      <c r="M14" s="37">
        <f>'[1]総括表'!L38</f>
        <v>6299</v>
      </c>
      <c r="N14" s="37">
        <f>'[1]総括表'!M38</f>
        <v>34538</v>
      </c>
      <c r="O14" s="37">
        <f>'[1]総括表'!N38</f>
        <v>6292</v>
      </c>
      <c r="P14" s="37">
        <f>'[1]総括表'!O38</f>
        <v>29016</v>
      </c>
      <c r="Q14" s="37">
        <f>'[1]総括表'!P38</f>
        <v>26330</v>
      </c>
      <c r="R14" s="37">
        <f>'[1]総括表'!Q38</f>
        <v>3894</v>
      </c>
      <c r="S14" s="37">
        <f>'[1]総括表'!R38</f>
        <v>44038</v>
      </c>
      <c r="T14" s="37">
        <f>'[1]総括表'!S38</f>
        <v>19111</v>
      </c>
      <c r="U14" s="37">
        <f>'[1]総括表'!T38</f>
        <v>5479</v>
      </c>
      <c r="V14" s="37">
        <f>'[1]総括表'!V38</f>
        <v>3174</v>
      </c>
      <c r="W14" s="37">
        <f>'[1]総括表'!W38</f>
        <v>1650</v>
      </c>
      <c r="X14" s="16">
        <v>3</v>
      </c>
    </row>
    <row r="15" spans="1:24" ht="12" customHeight="1">
      <c r="A15" s="10">
        <v>4</v>
      </c>
      <c r="B15" s="17" t="s">
        <v>22</v>
      </c>
      <c r="C15" s="37">
        <f>'[1]総括表'!X39</f>
        <v>54615</v>
      </c>
      <c r="D15" s="37">
        <f>'[1]総括表'!Y39</f>
        <v>1646</v>
      </c>
      <c r="E15" s="37">
        <f>'[1]総括表'!F39</f>
        <v>1518</v>
      </c>
      <c r="F15" s="37">
        <f>'[1]総括表'!G39</f>
        <v>120</v>
      </c>
      <c r="G15" s="37">
        <f>'[1]総括表'!H39</f>
        <v>8</v>
      </c>
      <c r="H15" s="37">
        <f>'[1]総括表'!Z39</f>
        <v>13723</v>
      </c>
      <c r="I15" s="37">
        <f>'[1]総括表'!I39</f>
        <v>207</v>
      </c>
      <c r="J15" s="37">
        <f>'[1]総括表'!J39</f>
        <v>10772</v>
      </c>
      <c r="K15" s="37">
        <f>'[1]総括表'!K39</f>
        <v>2743</v>
      </c>
      <c r="L15" s="37">
        <f>'[1]総括表'!AA39</f>
        <v>38981</v>
      </c>
      <c r="M15" s="37">
        <f>'[1]総括表'!L39</f>
        <v>1302</v>
      </c>
      <c r="N15" s="37">
        <f>'[1]総括表'!M39</f>
        <v>2708</v>
      </c>
      <c r="O15" s="37">
        <f>'[1]総括表'!N39</f>
        <v>1424</v>
      </c>
      <c r="P15" s="37">
        <f>'[1]総括表'!O39</f>
        <v>6817</v>
      </c>
      <c r="Q15" s="37">
        <f>'[1]総括表'!P39</f>
        <v>5941</v>
      </c>
      <c r="R15" s="37">
        <f>'[1]総括表'!Q39</f>
        <v>1904</v>
      </c>
      <c r="S15" s="37">
        <f>'[1]総括表'!R39</f>
        <v>8808</v>
      </c>
      <c r="T15" s="37">
        <f>'[1]総括表'!S39</f>
        <v>7824</v>
      </c>
      <c r="U15" s="37">
        <f>'[1]総括表'!T39</f>
        <v>2254</v>
      </c>
      <c r="V15" s="37">
        <f>'[1]総括表'!V39</f>
        <v>550</v>
      </c>
      <c r="W15" s="37">
        <f>'[1]総括表'!W39</f>
        <v>286</v>
      </c>
      <c r="X15" s="16">
        <v>4</v>
      </c>
    </row>
    <row r="16" spans="1:24" ht="12" customHeight="1">
      <c r="A16" s="10">
        <v>5</v>
      </c>
      <c r="B16" s="17" t="s">
        <v>23</v>
      </c>
      <c r="C16" s="37">
        <f>'[1]総括表'!X40</f>
        <v>228443</v>
      </c>
      <c r="D16" s="37">
        <f>'[1]総括表'!Y40</f>
        <v>5326</v>
      </c>
      <c r="E16" s="37">
        <f>'[1]総括表'!F40</f>
        <v>4869</v>
      </c>
      <c r="F16" s="37">
        <f>'[1]総括表'!G40</f>
        <v>318</v>
      </c>
      <c r="G16" s="37">
        <f>'[1]総括表'!H40</f>
        <v>139</v>
      </c>
      <c r="H16" s="37">
        <f>'[1]総括表'!Z40</f>
        <v>108850</v>
      </c>
      <c r="I16" s="37">
        <f>'[1]総括表'!I40</f>
        <v>352</v>
      </c>
      <c r="J16" s="37">
        <f>'[1]総括表'!J40</f>
        <v>97573</v>
      </c>
      <c r="K16" s="37">
        <f>'[1]総括表'!K40</f>
        <v>10925</v>
      </c>
      <c r="L16" s="37">
        <f>'[1]総括表'!AA40</f>
        <v>113161</v>
      </c>
      <c r="M16" s="37">
        <f>'[1]総括表'!L40</f>
        <v>4087</v>
      </c>
      <c r="N16" s="37">
        <f>'[1]総括表'!M40</f>
        <v>12818</v>
      </c>
      <c r="O16" s="37">
        <f>'[1]総括表'!N40</f>
        <v>6078</v>
      </c>
      <c r="P16" s="37">
        <f>'[1]総括表'!O40</f>
        <v>18756</v>
      </c>
      <c r="Q16" s="37">
        <f>'[1]総括表'!P40</f>
        <v>7296</v>
      </c>
      <c r="R16" s="37">
        <f>'[1]総括表'!Q40</f>
        <v>3936</v>
      </c>
      <c r="S16" s="37">
        <f>'[1]総括表'!R40</f>
        <v>33171</v>
      </c>
      <c r="T16" s="37">
        <f>'[1]総括表'!S40</f>
        <v>22842</v>
      </c>
      <c r="U16" s="37">
        <f>'[1]総括表'!T40</f>
        <v>4176</v>
      </c>
      <c r="V16" s="37">
        <f>'[1]総括表'!V40</f>
        <v>2303</v>
      </c>
      <c r="W16" s="37">
        <f>'[1]総括表'!W40</f>
        <v>1197</v>
      </c>
      <c r="X16" s="16">
        <v>5</v>
      </c>
    </row>
    <row r="17" spans="1:24" ht="12" customHeight="1">
      <c r="A17" s="10">
        <v>6</v>
      </c>
      <c r="B17" s="17" t="s">
        <v>24</v>
      </c>
      <c r="C17" s="37">
        <f>'[1]総括表'!X41</f>
        <v>147638</v>
      </c>
      <c r="D17" s="37">
        <f>'[1]総括表'!Y41</f>
        <v>2791</v>
      </c>
      <c r="E17" s="37">
        <f>'[1]総括表'!F41</f>
        <v>2536</v>
      </c>
      <c r="F17" s="37">
        <f>'[1]総括表'!G41</f>
        <v>243</v>
      </c>
      <c r="G17" s="37">
        <f>'[1]総括表'!H41</f>
        <v>11</v>
      </c>
      <c r="H17" s="37">
        <f>'[1]総括表'!Z41</f>
        <v>35905</v>
      </c>
      <c r="I17" s="37">
        <f>'[1]総括表'!I41</f>
        <v>417</v>
      </c>
      <c r="J17" s="37">
        <f>'[1]総括表'!J41</f>
        <v>26716</v>
      </c>
      <c r="K17" s="37">
        <f>'[1]総括表'!K41</f>
        <v>8772</v>
      </c>
      <c r="L17" s="37">
        <f>'[1]総括表'!AA41</f>
        <v>108228</v>
      </c>
      <c r="M17" s="37">
        <f>'[1]総括表'!L41</f>
        <v>3801</v>
      </c>
      <c r="N17" s="37">
        <f>'[1]総括表'!M41</f>
        <v>11540</v>
      </c>
      <c r="O17" s="37">
        <f>'[1]総括表'!N41</f>
        <v>5655</v>
      </c>
      <c r="P17" s="37">
        <f>'[1]総括表'!O41</f>
        <v>19069</v>
      </c>
      <c r="Q17" s="37">
        <f>'[1]総括表'!P41</f>
        <v>7429</v>
      </c>
      <c r="R17" s="37">
        <f>'[1]総括表'!Q41</f>
        <v>4499</v>
      </c>
      <c r="S17" s="37">
        <f>'[1]総括表'!R41</f>
        <v>33525</v>
      </c>
      <c r="T17" s="37">
        <f>'[1]総括表'!S41</f>
        <v>19130</v>
      </c>
      <c r="U17" s="37">
        <f>'[1]総括表'!T41</f>
        <v>3579</v>
      </c>
      <c r="V17" s="37">
        <f>'[1]総括表'!V41</f>
        <v>1488</v>
      </c>
      <c r="W17" s="37">
        <f>'[1]総括表'!W41</f>
        <v>774</v>
      </c>
      <c r="X17" s="16">
        <v>6</v>
      </c>
    </row>
    <row r="18" spans="1:24" ht="12" customHeight="1">
      <c r="A18" s="10">
        <v>7</v>
      </c>
      <c r="B18" s="17" t="s">
        <v>25</v>
      </c>
      <c r="C18" s="37">
        <f>'[1]総括表'!X42</f>
        <v>89124</v>
      </c>
      <c r="D18" s="37">
        <f>'[1]総括表'!Y42</f>
        <v>4437</v>
      </c>
      <c r="E18" s="37">
        <f>'[1]総括表'!F42</f>
        <v>2712</v>
      </c>
      <c r="F18" s="37">
        <f>'[1]総括表'!G42</f>
        <v>119</v>
      </c>
      <c r="G18" s="37">
        <f>'[1]総括表'!H42</f>
        <v>1606</v>
      </c>
      <c r="H18" s="37">
        <f>'[1]総括表'!Z42</f>
        <v>27628</v>
      </c>
      <c r="I18" s="37">
        <f>'[1]総括表'!I42</f>
        <v>136</v>
      </c>
      <c r="J18" s="37">
        <f>'[1]総括表'!J42</f>
        <v>22740</v>
      </c>
      <c r="K18" s="37">
        <f>'[1]総括表'!K42</f>
        <v>4752</v>
      </c>
      <c r="L18" s="37">
        <f>'[1]総括表'!AA42</f>
        <v>56628</v>
      </c>
      <c r="M18" s="37">
        <f>'[1]総括表'!L42</f>
        <v>1760</v>
      </c>
      <c r="N18" s="37">
        <f>'[1]総括表'!M42</f>
        <v>6851</v>
      </c>
      <c r="O18" s="37">
        <f>'[1]総括表'!N42</f>
        <v>4153</v>
      </c>
      <c r="P18" s="37">
        <f>'[1]総括表'!O42</f>
        <v>11362</v>
      </c>
      <c r="Q18" s="37">
        <f>'[1]総括表'!P42</f>
        <v>2110</v>
      </c>
      <c r="R18" s="37">
        <f>'[1]総括表'!Q42</f>
        <v>1810</v>
      </c>
      <c r="S18" s="37">
        <f>'[1]総括表'!R42</f>
        <v>15571</v>
      </c>
      <c r="T18" s="37">
        <f>'[1]総括表'!S42</f>
        <v>10149</v>
      </c>
      <c r="U18" s="37">
        <f>'[1]総括表'!T42</f>
        <v>2861</v>
      </c>
      <c r="V18" s="37">
        <f>'[1]総括表'!V42</f>
        <v>898</v>
      </c>
      <c r="W18" s="37">
        <f>'[1]総括表'!W42</f>
        <v>467</v>
      </c>
      <c r="X18" s="16">
        <v>7</v>
      </c>
    </row>
    <row r="19" spans="1:24" ht="12" customHeight="1">
      <c r="A19" s="10">
        <v>8</v>
      </c>
      <c r="B19" s="17" t="s">
        <v>26</v>
      </c>
      <c r="C19" s="37">
        <f>'[1]総括表'!X43</f>
        <v>99374</v>
      </c>
      <c r="D19" s="37">
        <f>'[1]総括表'!Y43</f>
        <v>3914</v>
      </c>
      <c r="E19" s="37">
        <f>'[1]総括表'!F43</f>
        <v>2596</v>
      </c>
      <c r="F19" s="37">
        <f>'[1]総括表'!G43</f>
        <v>51</v>
      </c>
      <c r="G19" s="37">
        <f>'[1]総括表'!H43</f>
        <v>1267</v>
      </c>
      <c r="H19" s="37">
        <f>'[1]総括表'!Z43</f>
        <v>21488</v>
      </c>
      <c r="I19" s="37">
        <f>'[1]総括表'!I43</f>
        <v>77</v>
      </c>
      <c r="J19" s="37">
        <f>'[1]総括表'!J43</f>
        <v>12144</v>
      </c>
      <c r="K19" s="37">
        <f>'[1]総括表'!K43</f>
        <v>9267</v>
      </c>
      <c r="L19" s="37">
        <f>'[1]総括表'!AA43</f>
        <v>73490</v>
      </c>
      <c r="M19" s="37">
        <f>'[1]総括表'!L43</f>
        <v>2470</v>
      </c>
      <c r="N19" s="37">
        <f>'[1]総括表'!M43</f>
        <v>8559</v>
      </c>
      <c r="O19" s="37">
        <f>'[1]総括表'!N43</f>
        <v>2702</v>
      </c>
      <c r="P19" s="37">
        <f>'[1]総括表'!O43</f>
        <v>17283</v>
      </c>
      <c r="Q19" s="37">
        <f>'[1]総括表'!P43</f>
        <v>7314</v>
      </c>
      <c r="R19" s="37">
        <f>'[1]総括表'!Q43</f>
        <v>2301</v>
      </c>
      <c r="S19" s="37">
        <f>'[1]総括表'!R43</f>
        <v>18446</v>
      </c>
      <c r="T19" s="37">
        <f>'[1]総括表'!S43</f>
        <v>12674</v>
      </c>
      <c r="U19" s="37">
        <f>'[1]総括表'!T43</f>
        <v>1742</v>
      </c>
      <c r="V19" s="37">
        <f>'[1]総括表'!V43</f>
        <v>1002</v>
      </c>
      <c r="W19" s="37">
        <f>'[1]総括表'!W43</f>
        <v>521</v>
      </c>
      <c r="X19" s="16">
        <v>8</v>
      </c>
    </row>
    <row r="20" spans="1:24" ht="12" customHeight="1">
      <c r="A20" s="10">
        <v>9</v>
      </c>
      <c r="B20" s="17" t="s">
        <v>27</v>
      </c>
      <c r="C20" s="37">
        <f>'[1]総括表'!X44</f>
        <v>67772</v>
      </c>
      <c r="D20" s="37">
        <f>'[1]総括表'!Y44</f>
        <v>2042</v>
      </c>
      <c r="E20" s="37">
        <f>'[1]総括表'!F44</f>
        <v>1866</v>
      </c>
      <c r="F20" s="37">
        <f>'[1]総括表'!G44</f>
        <v>169</v>
      </c>
      <c r="G20" s="37">
        <f>'[1]総括表'!H44</f>
        <v>7</v>
      </c>
      <c r="H20" s="37">
        <f>'[1]総括表'!Z44</f>
        <v>10998</v>
      </c>
      <c r="I20" s="37">
        <f>'[1]総括表'!I44</f>
        <v>82</v>
      </c>
      <c r="J20" s="37">
        <f>'[1]総括表'!J44</f>
        <v>6619</v>
      </c>
      <c r="K20" s="37">
        <f>'[1]総括表'!K44</f>
        <v>4297</v>
      </c>
      <c r="L20" s="37">
        <f>'[1]総括表'!AA44</f>
        <v>54404</v>
      </c>
      <c r="M20" s="37">
        <f>'[1]総括表'!L44</f>
        <v>1830</v>
      </c>
      <c r="N20" s="37">
        <f>'[1]総括表'!M44</f>
        <v>3517</v>
      </c>
      <c r="O20" s="37">
        <f>'[1]総括表'!N44</f>
        <v>1492</v>
      </c>
      <c r="P20" s="37">
        <f>'[1]総括表'!O44</f>
        <v>8854</v>
      </c>
      <c r="Q20" s="37">
        <f>'[1]総括表'!P44</f>
        <v>2489</v>
      </c>
      <c r="R20" s="37">
        <f>'[1]総括表'!Q44</f>
        <v>2272</v>
      </c>
      <c r="S20" s="37">
        <f>'[1]総括表'!R44</f>
        <v>22162</v>
      </c>
      <c r="T20" s="37">
        <f>'[1]総括表'!S44</f>
        <v>9558</v>
      </c>
      <c r="U20" s="37">
        <f>'[1]総括表'!T44</f>
        <v>2231</v>
      </c>
      <c r="V20" s="37">
        <f>'[1]総括表'!V44</f>
        <v>683</v>
      </c>
      <c r="W20" s="37">
        <f>'[1]総括表'!W44</f>
        <v>355</v>
      </c>
      <c r="X20" s="16">
        <v>9</v>
      </c>
    </row>
    <row r="21" spans="1:24" ht="12" customHeight="1">
      <c r="A21" s="10">
        <v>10</v>
      </c>
      <c r="B21" s="17" t="s">
        <v>28</v>
      </c>
      <c r="C21" s="37">
        <f>'[1]総括表'!X45</f>
        <v>84611</v>
      </c>
      <c r="D21" s="37">
        <f>'[1]総括表'!Y45</f>
        <v>2574</v>
      </c>
      <c r="E21" s="37">
        <f>'[1]総括表'!F45</f>
        <v>2228</v>
      </c>
      <c r="F21" s="37">
        <f>'[1]総括表'!G45</f>
        <v>141</v>
      </c>
      <c r="G21" s="37">
        <f>'[1]総括表'!H45</f>
        <v>205</v>
      </c>
      <c r="H21" s="37">
        <f>'[1]総括表'!Z45</f>
        <v>27199</v>
      </c>
      <c r="I21" s="37">
        <f>'[1]総括表'!I45</f>
        <v>30</v>
      </c>
      <c r="J21" s="37">
        <f>'[1]総括表'!J45</f>
        <v>18091</v>
      </c>
      <c r="K21" s="37">
        <f>'[1]総括表'!K45</f>
        <v>9078</v>
      </c>
      <c r="L21" s="37">
        <f>'[1]総括表'!AA45</f>
        <v>54428</v>
      </c>
      <c r="M21" s="37">
        <f>'[1]総括表'!L45</f>
        <v>2228</v>
      </c>
      <c r="N21" s="37">
        <f>'[1]総括表'!M45</f>
        <v>4778</v>
      </c>
      <c r="O21" s="37">
        <f>'[1]総括表'!N45</f>
        <v>2153</v>
      </c>
      <c r="P21" s="37">
        <f>'[1]総括表'!O45</f>
        <v>12345</v>
      </c>
      <c r="Q21" s="37">
        <f>'[1]総括表'!P45</f>
        <v>5655</v>
      </c>
      <c r="R21" s="37">
        <f>'[1]総括表'!Q45</f>
        <v>1938</v>
      </c>
      <c r="S21" s="37">
        <f>'[1]総括表'!R45</f>
        <v>10276</v>
      </c>
      <c r="T21" s="37">
        <f>'[1]総括表'!S45</f>
        <v>12587</v>
      </c>
      <c r="U21" s="37">
        <f>'[1]総括表'!T45</f>
        <v>2467</v>
      </c>
      <c r="V21" s="37">
        <f>'[1]総括表'!V45</f>
        <v>853</v>
      </c>
      <c r="W21" s="37">
        <f>'[1]総括表'!W45</f>
        <v>443</v>
      </c>
      <c r="X21" s="16">
        <v>10</v>
      </c>
    </row>
    <row r="22" spans="1:24" ht="12" customHeight="1">
      <c r="A22" s="10"/>
      <c r="B22" s="1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16"/>
    </row>
    <row r="23" spans="1:24" ht="12" customHeight="1">
      <c r="A23" s="10">
        <v>11</v>
      </c>
      <c r="B23" s="17" t="s">
        <v>29</v>
      </c>
      <c r="C23" s="37">
        <f>'[1]総括表'!X46</f>
        <v>64916</v>
      </c>
      <c r="D23" s="37">
        <f>'[1]総括表'!Y46</f>
        <v>884</v>
      </c>
      <c r="E23" s="37">
        <f>'[1]総括表'!F46</f>
        <v>841</v>
      </c>
      <c r="F23" s="37">
        <f>'[1]総括表'!G46</f>
        <v>43</v>
      </c>
      <c r="G23" s="37" t="str">
        <f>'[1]総括表'!H46</f>
        <v>-</v>
      </c>
      <c r="H23" s="37">
        <f>'[1]総括表'!$Z$46</f>
        <v>25095</v>
      </c>
      <c r="I23" s="37">
        <f>'[1]総括表'!I46</f>
        <v>23</v>
      </c>
      <c r="J23" s="37">
        <f>'[1]総括表'!J46</f>
        <v>18784</v>
      </c>
      <c r="K23" s="37">
        <f>'[1]総括表'!K46</f>
        <v>6288</v>
      </c>
      <c r="L23" s="37">
        <f>'[1]総括表'!$AA$46</f>
        <v>38622</v>
      </c>
      <c r="M23" s="37">
        <f>'[1]総括表'!L46</f>
        <v>1180</v>
      </c>
      <c r="N23" s="37">
        <f>'[1]総括表'!M46</f>
        <v>2269</v>
      </c>
      <c r="O23" s="37">
        <f>'[1]総括表'!N46</f>
        <v>596</v>
      </c>
      <c r="P23" s="37">
        <f>'[1]総括表'!O46</f>
        <v>6146</v>
      </c>
      <c r="Q23" s="37">
        <f>'[1]総括表'!P46</f>
        <v>3380</v>
      </c>
      <c r="R23" s="37">
        <f>'[1]総括表'!Q46</f>
        <v>538</v>
      </c>
      <c r="S23" s="37">
        <f>'[1]総括表'!R46</f>
        <v>7787</v>
      </c>
      <c r="T23" s="37">
        <f>'[1]総括表'!S46</f>
        <v>16212</v>
      </c>
      <c r="U23" s="37">
        <f>'[1]総括表'!T46</f>
        <v>515</v>
      </c>
      <c r="V23" s="37">
        <f>'[1]総括表'!V46</f>
        <v>654</v>
      </c>
      <c r="W23" s="37">
        <f>'[1]総括表'!W46</f>
        <v>340</v>
      </c>
      <c r="X23" s="16">
        <v>11</v>
      </c>
    </row>
    <row r="24" spans="1:24" ht="12" customHeight="1">
      <c r="A24" s="10"/>
      <c r="B24" s="1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16"/>
    </row>
    <row r="25" spans="1:24" ht="12" customHeight="1">
      <c r="A25" s="10">
        <v>12</v>
      </c>
      <c r="B25" s="17" t="s">
        <v>30</v>
      </c>
      <c r="C25" s="37">
        <f>'[1]総括表'!X47</f>
        <v>54375</v>
      </c>
      <c r="D25" s="37">
        <f>'[1]総括表'!Y47</f>
        <v>189</v>
      </c>
      <c r="E25" s="37">
        <f>'[1]総括表'!F47</f>
        <v>169</v>
      </c>
      <c r="F25" s="37">
        <f>'[1]総括表'!G47</f>
        <v>19</v>
      </c>
      <c r="G25" s="37" t="str">
        <f>'[1]総括表'!H47</f>
        <v>-</v>
      </c>
      <c r="H25" s="37">
        <f>'[1]総括表'!Z47</f>
        <v>24636</v>
      </c>
      <c r="I25" s="37">
        <f>'[1]総括表'!I47</f>
        <v>39</v>
      </c>
      <c r="J25" s="37">
        <f>'[1]総括表'!J47</f>
        <v>20763</v>
      </c>
      <c r="K25" s="37">
        <f>'[1]総括表'!K47</f>
        <v>3834</v>
      </c>
      <c r="L25" s="37">
        <f>'[1]総括表'!AA47</f>
        <v>29288</v>
      </c>
      <c r="M25" s="37">
        <f>'[1]総括表'!L47</f>
        <v>1211</v>
      </c>
      <c r="N25" s="37">
        <f>'[1]総括表'!M47</f>
        <v>4296</v>
      </c>
      <c r="O25" s="37">
        <f>'[1]総括表'!N47</f>
        <v>771</v>
      </c>
      <c r="P25" s="37">
        <f>'[1]総括表'!O47</f>
        <v>6423</v>
      </c>
      <c r="Q25" s="37">
        <f>'[1]総括表'!P47</f>
        <v>4835</v>
      </c>
      <c r="R25" s="37">
        <f>'[1]総括表'!Q47</f>
        <v>833</v>
      </c>
      <c r="S25" s="37">
        <f>'[1]総括表'!R47</f>
        <v>5661</v>
      </c>
      <c r="T25" s="37">
        <f>'[1]総括表'!S47</f>
        <v>3443</v>
      </c>
      <c r="U25" s="37">
        <f>'[1]総括表'!T47</f>
        <v>1814</v>
      </c>
      <c r="V25" s="37">
        <f>'[1]総括表'!V47</f>
        <v>548</v>
      </c>
      <c r="W25" s="37">
        <f>'[1]総括表'!W47</f>
        <v>285</v>
      </c>
      <c r="X25" s="16">
        <v>12</v>
      </c>
    </row>
    <row r="26" spans="1:24" ht="12" customHeight="1">
      <c r="A26" s="10">
        <v>13</v>
      </c>
      <c r="B26" s="17" t="s">
        <v>31</v>
      </c>
      <c r="C26" s="37">
        <f>'[1]総括表'!X48</f>
        <v>46695</v>
      </c>
      <c r="D26" s="37">
        <f>'[1]総括表'!Y48</f>
        <v>342</v>
      </c>
      <c r="E26" s="37">
        <f>'[1]総括表'!F48</f>
        <v>339</v>
      </c>
      <c r="F26" s="37">
        <f>'[1]総括表'!G48</f>
        <v>3</v>
      </c>
      <c r="G26" s="37" t="str">
        <f>'[1]総括表'!H48</f>
        <v>-</v>
      </c>
      <c r="H26" s="37">
        <f>'[1]総括表'!Z48</f>
        <v>26511</v>
      </c>
      <c r="I26" s="37" t="str">
        <f>'[1]総括表'!I48</f>
        <v>-</v>
      </c>
      <c r="J26" s="37">
        <f>'[1]総括表'!J48</f>
        <v>23829</v>
      </c>
      <c r="K26" s="37">
        <f>'[1]総括表'!K48</f>
        <v>2682</v>
      </c>
      <c r="L26" s="37">
        <f>'[1]総括表'!AA48</f>
        <v>19616</v>
      </c>
      <c r="M26" s="37">
        <f>'[1]総括表'!L48</f>
        <v>992</v>
      </c>
      <c r="N26" s="37">
        <f>'[1]総括表'!M48</f>
        <v>2258</v>
      </c>
      <c r="O26" s="37">
        <f>'[1]総括表'!N48</f>
        <v>728</v>
      </c>
      <c r="P26" s="37">
        <f>'[1]総括表'!O48</f>
        <v>3707</v>
      </c>
      <c r="Q26" s="37">
        <f>'[1]総括表'!P48</f>
        <v>3914</v>
      </c>
      <c r="R26" s="37">
        <f>'[1]総括表'!Q48</f>
        <v>291</v>
      </c>
      <c r="S26" s="37">
        <f>'[1]総括表'!R48</f>
        <v>4936</v>
      </c>
      <c r="T26" s="37">
        <f>'[1]総括表'!S48</f>
        <v>2142</v>
      </c>
      <c r="U26" s="37">
        <f>'[1]総括表'!T48</f>
        <v>650</v>
      </c>
      <c r="V26" s="37">
        <f>'[1]総括表'!V48</f>
        <v>471</v>
      </c>
      <c r="W26" s="37">
        <f>'[1]総括表'!W48</f>
        <v>245</v>
      </c>
      <c r="X26" s="16">
        <v>13</v>
      </c>
    </row>
    <row r="27" spans="1:24" ht="12" customHeight="1">
      <c r="A27" s="10">
        <v>14</v>
      </c>
      <c r="B27" s="17" t="s">
        <v>32</v>
      </c>
      <c r="C27" s="37">
        <f>'[1]総括表'!X49</f>
        <v>70091</v>
      </c>
      <c r="D27" s="37">
        <f>'[1]総括表'!Y49</f>
        <v>1354</v>
      </c>
      <c r="E27" s="37">
        <f>'[1]総括表'!F49</f>
        <v>1330</v>
      </c>
      <c r="F27" s="37">
        <f>'[1]総括表'!G49</f>
        <v>19</v>
      </c>
      <c r="G27" s="37">
        <f>'[1]総括表'!H49</f>
        <v>5</v>
      </c>
      <c r="H27" s="37">
        <f>'[1]総括表'!Z49</f>
        <v>24050</v>
      </c>
      <c r="I27" s="37" t="str">
        <f>'[1]総括表'!I49</f>
        <v>-</v>
      </c>
      <c r="J27" s="37">
        <f>'[1]総括表'!J49</f>
        <v>16073</v>
      </c>
      <c r="K27" s="37">
        <f>'[1]総括表'!K49</f>
        <v>7977</v>
      </c>
      <c r="L27" s="37">
        <f>'[1]総括表'!AA49</f>
        <v>44347</v>
      </c>
      <c r="M27" s="37">
        <f>'[1]総括表'!L49</f>
        <v>2050</v>
      </c>
      <c r="N27" s="37">
        <f>'[1]総括表'!M49</f>
        <v>4052</v>
      </c>
      <c r="O27" s="37">
        <f>'[1]総括表'!N49</f>
        <v>1211</v>
      </c>
      <c r="P27" s="37">
        <f>'[1]総括表'!O49</f>
        <v>9532</v>
      </c>
      <c r="Q27" s="37">
        <f>'[1]総括表'!P49</f>
        <v>3730</v>
      </c>
      <c r="R27" s="37">
        <f>'[1]総括表'!Q49</f>
        <v>1430</v>
      </c>
      <c r="S27" s="37">
        <f>'[1]総括表'!R49</f>
        <v>12993</v>
      </c>
      <c r="T27" s="37">
        <f>'[1]総括表'!S49</f>
        <v>7778</v>
      </c>
      <c r="U27" s="37">
        <f>'[1]総括表'!T49</f>
        <v>1571</v>
      </c>
      <c r="V27" s="37">
        <f>'[1]総括表'!V49</f>
        <v>706</v>
      </c>
      <c r="W27" s="37">
        <f>'[1]総括表'!W49</f>
        <v>367</v>
      </c>
      <c r="X27" s="16">
        <v>14</v>
      </c>
    </row>
    <row r="28" spans="1:24" ht="12" customHeight="1">
      <c r="A28" s="10"/>
      <c r="B28" s="1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16"/>
    </row>
    <row r="29" spans="1:24" ht="12" customHeight="1">
      <c r="A29" s="10">
        <v>15</v>
      </c>
      <c r="B29" s="17" t="s">
        <v>33</v>
      </c>
      <c r="C29" s="37">
        <f>'[1]総括表'!X50</f>
        <v>101146</v>
      </c>
      <c r="D29" s="37">
        <f>'[1]総括表'!Y50</f>
        <v>2083</v>
      </c>
      <c r="E29" s="37">
        <f>'[1]総括表'!F50</f>
        <v>1892</v>
      </c>
      <c r="F29" s="37">
        <f>'[1]総括表'!G50</f>
        <v>25</v>
      </c>
      <c r="G29" s="37">
        <f>'[1]総括表'!H50</f>
        <v>166</v>
      </c>
      <c r="H29" s="37">
        <f>'[1]総括表'!$Z$50</f>
        <v>4165</v>
      </c>
      <c r="I29" s="37" t="str">
        <f>'[1]総括表'!I50</f>
        <v>-</v>
      </c>
      <c r="J29" s="37">
        <f>'[1]総括表'!J50</f>
        <v>234</v>
      </c>
      <c r="K29" s="37">
        <f>'[1]総括表'!K50</f>
        <v>3931</v>
      </c>
      <c r="L29" s="37">
        <f>'[1]総括表'!$AA$50</f>
        <v>94409</v>
      </c>
      <c r="M29" s="37">
        <f>'[1]総括表'!L50</f>
        <v>83572</v>
      </c>
      <c r="N29" s="37">
        <f>'[1]総括表'!M50</f>
        <v>530</v>
      </c>
      <c r="O29" s="37">
        <f>'[1]総括表'!N50</f>
        <v>209</v>
      </c>
      <c r="P29" s="37">
        <f>'[1]総括表'!O50</f>
        <v>1804</v>
      </c>
      <c r="Q29" s="37">
        <f>'[1]総括表'!P50</f>
        <v>354</v>
      </c>
      <c r="R29" s="37">
        <f>'[1]総括表'!Q50</f>
        <v>389</v>
      </c>
      <c r="S29" s="37">
        <f>'[1]総括表'!R50</f>
        <v>3640</v>
      </c>
      <c r="T29" s="37">
        <f>'[1]総括表'!S50</f>
        <v>3738</v>
      </c>
      <c r="U29" s="37">
        <f>'[1]総括表'!T50</f>
        <v>174</v>
      </c>
      <c r="V29" s="37">
        <f>'[1]総括表'!V50</f>
        <v>1019</v>
      </c>
      <c r="W29" s="37">
        <f>'[1]総括表'!W50</f>
        <v>530</v>
      </c>
      <c r="X29" s="16">
        <v>15</v>
      </c>
    </row>
    <row r="30" spans="1:24" ht="12" customHeight="1">
      <c r="A30" s="10"/>
      <c r="B30" s="17"/>
      <c r="C30" s="37"/>
      <c r="D30" s="37"/>
      <c r="E30" s="37"/>
      <c r="F30" s="37"/>
      <c r="G30" s="37"/>
      <c r="H30" s="37"/>
      <c r="I30" s="37">
        <f>'[1]総括表'!I51</f>
        <v>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6"/>
    </row>
    <row r="31" spans="1:24" ht="12" customHeight="1">
      <c r="A31" s="10">
        <v>16</v>
      </c>
      <c r="B31" s="17" t="s">
        <v>34</v>
      </c>
      <c r="C31" s="37">
        <f>'[1]総括表'!X51</f>
        <v>53129</v>
      </c>
      <c r="D31" s="37">
        <f>'[1]総括表'!Y51</f>
        <v>1215</v>
      </c>
      <c r="E31" s="37">
        <f>'[1]総括表'!F51</f>
        <v>1117</v>
      </c>
      <c r="F31" s="37">
        <f>'[1]総括表'!G51</f>
        <v>81</v>
      </c>
      <c r="G31" s="37">
        <f>'[1]総括表'!H51</f>
        <v>17</v>
      </c>
      <c r="H31" s="37">
        <f>'[1]総括表'!$Z$51</f>
        <v>17582</v>
      </c>
      <c r="I31" s="40">
        <v>0</v>
      </c>
      <c r="J31" s="37">
        <f>'[1]総括表'!J51</f>
        <v>13024</v>
      </c>
      <c r="K31" s="37">
        <f>'[1]総括表'!K51</f>
        <v>4558</v>
      </c>
      <c r="L31" s="37">
        <f>'[1]総括表'!$AA$51</f>
        <v>34075</v>
      </c>
      <c r="M31" s="37">
        <f>'[1]総括表'!L51</f>
        <v>1262</v>
      </c>
      <c r="N31" s="37">
        <f>'[1]総括表'!M51</f>
        <v>4366</v>
      </c>
      <c r="O31" s="37">
        <f>'[1]総括表'!N51</f>
        <v>2419</v>
      </c>
      <c r="P31" s="37">
        <f>'[1]総括表'!O51</f>
        <v>6561</v>
      </c>
      <c r="Q31" s="37">
        <f>'[1]総括表'!P51</f>
        <v>1835</v>
      </c>
      <c r="R31" s="37">
        <f>'[1]総括表'!Q51</f>
        <v>1636</v>
      </c>
      <c r="S31" s="37">
        <f>'[1]総括表'!R51</f>
        <v>7421</v>
      </c>
      <c r="T31" s="37">
        <f>'[1]総括表'!S51</f>
        <v>7281</v>
      </c>
      <c r="U31" s="37">
        <f>'[1]総括表'!T51</f>
        <v>1296</v>
      </c>
      <c r="V31" s="37">
        <f>'[1]総括表'!V51</f>
        <v>536</v>
      </c>
      <c r="W31" s="37">
        <f>'[1]総括表'!W51</f>
        <v>278</v>
      </c>
      <c r="X31" s="16">
        <v>16</v>
      </c>
    </row>
    <row r="32" spans="1:24" ht="12" customHeight="1">
      <c r="A32" s="10"/>
      <c r="B32" s="1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16"/>
    </row>
    <row r="33" spans="1:24" ht="12" customHeight="1">
      <c r="A33" s="10">
        <v>17</v>
      </c>
      <c r="B33" s="17" t="s">
        <v>35</v>
      </c>
      <c r="C33" s="37">
        <f>'[1]総括表'!X52</f>
        <v>32350</v>
      </c>
      <c r="D33" s="37">
        <f>'[1]総括表'!Y52</f>
        <v>252</v>
      </c>
      <c r="E33" s="37">
        <f>'[1]総括表'!F52</f>
        <v>247</v>
      </c>
      <c r="F33" s="37">
        <f>'[1]総括表'!G52</f>
        <v>5</v>
      </c>
      <c r="G33" s="37" t="str">
        <f>'[1]総括表'!H52</f>
        <v>-</v>
      </c>
      <c r="H33" s="37">
        <f>'[1]総括表'!Z52</f>
        <v>21275</v>
      </c>
      <c r="I33" s="37" t="str">
        <f>'[1]総括表'!I52</f>
        <v>-</v>
      </c>
      <c r="J33" s="37">
        <f>'[1]総括表'!J52</f>
        <v>19765</v>
      </c>
      <c r="K33" s="37">
        <f>'[1]総括表'!K52</f>
        <v>1510</v>
      </c>
      <c r="L33" s="37">
        <f>'[1]総括表'!AA52</f>
        <v>10666</v>
      </c>
      <c r="M33" s="37">
        <f>'[1]総括表'!L52</f>
        <v>507</v>
      </c>
      <c r="N33" s="37">
        <f>'[1]総括表'!M52</f>
        <v>647</v>
      </c>
      <c r="O33" s="37">
        <f>'[1]総括表'!N52</f>
        <v>744</v>
      </c>
      <c r="P33" s="37">
        <f>'[1]総括表'!O52</f>
        <v>2307</v>
      </c>
      <c r="Q33" s="37">
        <f>'[1]総括表'!P52</f>
        <v>458</v>
      </c>
      <c r="R33" s="37">
        <f>'[1]総括表'!Q52</f>
        <v>415</v>
      </c>
      <c r="S33" s="37">
        <f>'[1]総括表'!R52</f>
        <v>3121</v>
      </c>
      <c r="T33" s="37">
        <f>'[1]総括表'!S52</f>
        <v>2129</v>
      </c>
      <c r="U33" s="37">
        <f>'[1]総括表'!T52</f>
        <v>338</v>
      </c>
      <c r="V33" s="37">
        <f>'[1]総括表'!V52</f>
        <v>326</v>
      </c>
      <c r="W33" s="37">
        <f>'[1]総括表'!W52</f>
        <v>170</v>
      </c>
      <c r="X33" s="16">
        <v>17</v>
      </c>
    </row>
    <row r="34" spans="1:24" ht="12" customHeight="1">
      <c r="A34" s="10">
        <v>18</v>
      </c>
      <c r="B34" s="17" t="s">
        <v>36</v>
      </c>
      <c r="C34" s="37">
        <f>'[1]総括表'!X53</f>
        <v>31069</v>
      </c>
      <c r="D34" s="37">
        <f>'[1]総括表'!Y53</f>
        <v>1066</v>
      </c>
      <c r="E34" s="37">
        <f>'[1]総括表'!F53</f>
        <v>1058</v>
      </c>
      <c r="F34" s="37">
        <f>'[1]総括表'!G53</f>
        <v>8</v>
      </c>
      <c r="G34" s="37" t="str">
        <f>'[1]総括表'!H53</f>
        <v>-</v>
      </c>
      <c r="H34" s="37">
        <f>'[1]総括表'!Z53</f>
        <v>14516</v>
      </c>
      <c r="I34" s="37" t="str">
        <f>'[1]総括表'!I53</f>
        <v>-</v>
      </c>
      <c r="J34" s="37">
        <f>'[1]総括表'!J53</f>
        <v>11198</v>
      </c>
      <c r="K34" s="37">
        <f>'[1]総括表'!K53</f>
        <v>3317</v>
      </c>
      <c r="L34" s="37">
        <f>'[1]総括表'!AA53</f>
        <v>15337</v>
      </c>
      <c r="M34" s="37">
        <f>'[1]総括表'!L53</f>
        <v>792</v>
      </c>
      <c r="N34" s="37">
        <f>'[1]総括表'!M53</f>
        <v>2058</v>
      </c>
      <c r="O34" s="37">
        <f>'[1]総括表'!N53</f>
        <v>441</v>
      </c>
      <c r="P34" s="37">
        <f>'[1]総括表'!O53</f>
        <v>4058</v>
      </c>
      <c r="Q34" s="37">
        <f>'[1]総括表'!P53</f>
        <v>715</v>
      </c>
      <c r="R34" s="37">
        <f>'[1]総括表'!Q53</f>
        <v>573</v>
      </c>
      <c r="S34" s="37">
        <f>'[1]総括表'!R53</f>
        <v>3552</v>
      </c>
      <c r="T34" s="37">
        <f>'[1]総括表'!S53</f>
        <v>2255</v>
      </c>
      <c r="U34" s="37">
        <f>'[1]総括表'!T53</f>
        <v>892</v>
      </c>
      <c r="V34" s="37">
        <f>'[1]総括表'!V53</f>
        <v>313</v>
      </c>
      <c r="W34" s="37">
        <f>'[1]総括表'!W53</f>
        <v>163</v>
      </c>
      <c r="X34" s="16">
        <v>18</v>
      </c>
    </row>
    <row r="35" spans="1:24" ht="12" customHeight="1">
      <c r="A35" s="10">
        <v>19</v>
      </c>
      <c r="B35" s="17" t="s">
        <v>37</v>
      </c>
      <c r="C35" s="37">
        <f>'[1]総括表'!X54</f>
        <v>57869</v>
      </c>
      <c r="D35" s="37">
        <f>'[1]総括表'!Y54</f>
        <v>8347</v>
      </c>
      <c r="E35" s="37">
        <f>'[1]総括表'!F54</f>
        <v>6681</v>
      </c>
      <c r="F35" s="37">
        <f>'[1]総括表'!G54</f>
        <v>56</v>
      </c>
      <c r="G35" s="37">
        <f>'[1]総括表'!H54</f>
        <v>1610</v>
      </c>
      <c r="H35" s="37">
        <f>'[1]総括表'!Z54</f>
        <v>8855</v>
      </c>
      <c r="I35" s="37" t="str">
        <f>'[1]総括表'!I54</f>
        <v>-</v>
      </c>
      <c r="J35" s="37">
        <f>'[1]総括表'!J54</f>
        <v>1785</v>
      </c>
      <c r="K35" s="37">
        <f>'[1]総括表'!K54</f>
        <v>7070</v>
      </c>
      <c r="L35" s="37">
        <f>'[1]総括表'!AA54</f>
        <v>40386</v>
      </c>
      <c r="M35" s="37">
        <f>'[1]総括表'!L54</f>
        <v>1434</v>
      </c>
      <c r="N35" s="37">
        <f>'[1]総括表'!M54</f>
        <v>3589</v>
      </c>
      <c r="O35" s="37">
        <f>'[1]総括表'!N54</f>
        <v>2046</v>
      </c>
      <c r="P35" s="37">
        <f>'[1]総括表'!O54</f>
        <v>7611</v>
      </c>
      <c r="Q35" s="37">
        <f>'[1]総括表'!P54</f>
        <v>2677</v>
      </c>
      <c r="R35" s="37">
        <f>'[1]総括表'!Q54</f>
        <v>1165</v>
      </c>
      <c r="S35" s="37">
        <f>'[1]総括表'!R54</f>
        <v>10016</v>
      </c>
      <c r="T35" s="37">
        <f>'[1]総括表'!S54</f>
        <v>10057</v>
      </c>
      <c r="U35" s="37">
        <f>'[1]総括表'!T54</f>
        <v>1791</v>
      </c>
      <c r="V35" s="37">
        <f>'[1]総括表'!V54</f>
        <v>583</v>
      </c>
      <c r="W35" s="37">
        <f>'[1]総括表'!W54</f>
        <v>303</v>
      </c>
      <c r="X35" s="16">
        <v>19</v>
      </c>
    </row>
    <row r="36" spans="1:24" ht="12" customHeight="1">
      <c r="A36" s="10"/>
      <c r="B36" s="1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6"/>
    </row>
    <row r="37" spans="1:24" ht="12" customHeight="1" thickBot="1">
      <c r="A37" s="19">
        <v>20</v>
      </c>
      <c r="B37" s="20" t="s">
        <v>38</v>
      </c>
      <c r="C37" s="41">
        <f>'[1]総括表'!X55</f>
        <v>18875</v>
      </c>
      <c r="D37" s="38">
        <f>'[1]総括表'!Y55</f>
        <v>3573</v>
      </c>
      <c r="E37" s="38">
        <f>'[1]総括表'!F55</f>
        <v>2908</v>
      </c>
      <c r="F37" s="38">
        <f>'[1]総括表'!G55</f>
        <v>115</v>
      </c>
      <c r="G37" s="38">
        <f>'[1]総括表'!H55</f>
        <v>550</v>
      </c>
      <c r="H37" s="38">
        <f>'[1]総括表'!$Z$55</f>
        <v>1955</v>
      </c>
      <c r="I37" s="37">
        <f>'[1]総括表'!I55</f>
        <v>75</v>
      </c>
      <c r="J37" s="37">
        <f>'[1]総括表'!J55</f>
        <v>547</v>
      </c>
      <c r="K37" s="38">
        <f>'[1]総括表'!K55</f>
        <v>1333</v>
      </c>
      <c r="L37" s="38">
        <f>'[1]総括表'!$AA$55</f>
        <v>13256</v>
      </c>
      <c r="M37" s="38">
        <f>'[1]総括表'!L55</f>
        <v>443</v>
      </c>
      <c r="N37" s="38">
        <f>'[1]総括表'!M55</f>
        <v>1040</v>
      </c>
      <c r="O37" s="38">
        <f>'[1]総括表'!N55</f>
        <v>465</v>
      </c>
      <c r="P37" s="38">
        <f>'[1]総括表'!O55</f>
        <v>2378</v>
      </c>
      <c r="Q37" s="38">
        <f>'[1]総括表'!P55</f>
        <v>758</v>
      </c>
      <c r="R37" s="38">
        <f>'[1]総括表'!Q55</f>
        <v>591</v>
      </c>
      <c r="S37" s="38">
        <f>'[1]総括表'!R55</f>
        <v>2689</v>
      </c>
      <c r="T37" s="38">
        <f>'[1]総括表'!S55</f>
        <v>3892</v>
      </c>
      <c r="U37" s="38">
        <f>'[1]総括表'!T55</f>
        <v>1001</v>
      </c>
      <c r="V37" s="38">
        <f>'[1]総括表'!V55</f>
        <v>190</v>
      </c>
      <c r="W37" s="42">
        <f>'[1]総括表'!W55</f>
        <v>99</v>
      </c>
      <c r="X37" s="21">
        <v>20</v>
      </c>
    </row>
    <row r="38" spans="1:23" ht="12.75" customHeight="1">
      <c r="A38" s="10" t="s">
        <v>42</v>
      </c>
      <c r="C38" s="18"/>
      <c r="D38" s="18"/>
      <c r="E38" s="18"/>
      <c r="F38" s="18"/>
      <c r="G38" s="18"/>
      <c r="H38" s="18"/>
      <c r="I38" s="25"/>
      <c r="J38" s="2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40" spans="15:16" ht="12">
      <c r="O40" s="18"/>
      <c r="P40" s="18"/>
    </row>
    <row r="41" spans="15:16" ht="12">
      <c r="O41" s="18"/>
      <c r="P41" s="18"/>
    </row>
    <row r="42" spans="15:16" ht="12">
      <c r="O42" s="18"/>
      <c r="P42" s="18"/>
    </row>
    <row r="43" spans="15:16" ht="12">
      <c r="O43" s="18"/>
      <c r="P43" s="18"/>
    </row>
    <row r="44" spans="15:16" ht="12">
      <c r="O44" s="18"/>
      <c r="P44" s="18"/>
    </row>
    <row r="45" spans="15:16" ht="12">
      <c r="O45" s="18"/>
      <c r="P45" s="18"/>
    </row>
    <row r="46" spans="15:16" ht="12">
      <c r="O46" s="18"/>
      <c r="P46" s="18"/>
    </row>
    <row r="47" spans="15:16" ht="12">
      <c r="O47" s="18"/>
      <c r="P47" s="18"/>
    </row>
    <row r="48" spans="15:16" ht="12">
      <c r="O48" s="18"/>
      <c r="P48" s="18"/>
    </row>
    <row r="49" spans="15:16" ht="12">
      <c r="O49" s="18"/>
      <c r="P49" s="18"/>
    </row>
    <row r="50" spans="15:16" ht="12">
      <c r="O50" s="18"/>
      <c r="P50" s="18"/>
    </row>
    <row r="51" spans="15:16" ht="12">
      <c r="O51" s="18"/>
      <c r="P51" s="18"/>
    </row>
    <row r="52" spans="15:16" ht="12">
      <c r="O52" s="18"/>
      <c r="P52" s="18"/>
    </row>
    <row r="53" spans="15:16" ht="12">
      <c r="O53" s="18"/>
      <c r="P53" s="18"/>
    </row>
    <row r="54" spans="15:16" ht="12">
      <c r="O54" s="18"/>
      <c r="P54" s="18"/>
    </row>
    <row r="55" spans="15:16" ht="12">
      <c r="O55" s="18"/>
      <c r="P55" s="18"/>
    </row>
    <row r="56" spans="15:16" ht="12">
      <c r="O56" s="18"/>
      <c r="P56" s="18"/>
    </row>
    <row r="57" spans="15:16" ht="12">
      <c r="O57" s="18"/>
      <c r="P57" s="18"/>
    </row>
    <row r="58" spans="15:16" ht="12">
      <c r="O58" s="18"/>
      <c r="P58" s="18"/>
    </row>
    <row r="59" spans="15:16" ht="12">
      <c r="O59" s="18"/>
      <c r="P59" s="18"/>
    </row>
    <row r="60" spans="15:16" ht="12">
      <c r="O60" s="18"/>
      <c r="P60" s="18"/>
    </row>
    <row r="61" spans="15:16" ht="12">
      <c r="O61" s="18"/>
      <c r="P61" s="18"/>
    </row>
    <row r="62" spans="15:16" ht="12">
      <c r="O62" s="18"/>
      <c r="P62" s="18"/>
    </row>
    <row r="63" spans="15:16" ht="12">
      <c r="O63" s="18"/>
      <c r="P63" s="18"/>
    </row>
    <row r="64" spans="15:16" ht="12">
      <c r="O64" s="18"/>
      <c r="P64" s="18"/>
    </row>
    <row r="65" spans="15:16" ht="12">
      <c r="O65" s="18"/>
      <c r="P65" s="18"/>
    </row>
    <row r="66" spans="15:16" ht="12">
      <c r="O66" s="18"/>
      <c r="P66" s="18"/>
    </row>
    <row r="67" spans="15:16" ht="12">
      <c r="O67" s="18"/>
      <c r="P67" s="18"/>
    </row>
    <row r="68" spans="15:16" ht="12">
      <c r="O68" s="18"/>
      <c r="P68" s="18"/>
    </row>
    <row r="69" spans="15:16" ht="12">
      <c r="O69" s="18"/>
      <c r="P69" s="18"/>
    </row>
    <row r="70" spans="15:16" ht="12">
      <c r="O70" s="18"/>
      <c r="P70" s="18"/>
    </row>
    <row r="71" spans="15:16" ht="12">
      <c r="O71" s="18"/>
      <c r="P71" s="18"/>
    </row>
    <row r="72" spans="15:16" ht="12">
      <c r="O72" s="18"/>
      <c r="P72" s="18"/>
    </row>
    <row r="73" spans="15:16" ht="12">
      <c r="O73" s="18"/>
      <c r="P73" s="18"/>
    </row>
    <row r="74" spans="15:16" ht="12">
      <c r="O74" s="18"/>
      <c r="P74" s="18"/>
    </row>
    <row r="75" spans="15:16" ht="12">
      <c r="O75" s="18"/>
      <c r="P75" s="18"/>
    </row>
    <row r="76" spans="15:16" ht="12">
      <c r="O76" s="18"/>
      <c r="P76" s="18"/>
    </row>
    <row r="77" spans="15:16" ht="12">
      <c r="O77" s="18"/>
      <c r="P77" s="18"/>
    </row>
    <row r="78" spans="15:16" ht="12">
      <c r="O78" s="18"/>
      <c r="P78" s="18"/>
    </row>
    <row r="79" spans="15:16" ht="12">
      <c r="O79" s="18"/>
      <c r="P79" s="18"/>
    </row>
    <row r="80" spans="15:16" ht="12">
      <c r="O80" s="18"/>
      <c r="P80" s="18"/>
    </row>
    <row r="81" spans="15:16" ht="12">
      <c r="O81" s="18"/>
      <c r="P81" s="18"/>
    </row>
    <row r="82" spans="15:16" ht="12">
      <c r="O82" s="18"/>
      <c r="P82" s="18"/>
    </row>
    <row r="83" spans="15:16" ht="12">
      <c r="O83" s="18"/>
      <c r="P83" s="18"/>
    </row>
    <row r="84" spans="15:16" ht="12">
      <c r="O84" s="18"/>
      <c r="P84" s="18"/>
    </row>
    <row r="85" spans="15:16" ht="12">
      <c r="O85" s="18"/>
      <c r="P85" s="18"/>
    </row>
    <row r="86" spans="15:16" ht="12">
      <c r="O86" s="18"/>
      <c r="P86" s="18"/>
    </row>
    <row r="87" spans="15:16" ht="12">
      <c r="O87" s="18"/>
      <c r="P87" s="18"/>
    </row>
    <row r="88" spans="15:16" ht="12">
      <c r="O88" s="18"/>
      <c r="P88" s="18"/>
    </row>
    <row r="89" spans="15:16" ht="12">
      <c r="O89" s="18"/>
      <c r="P89" s="18"/>
    </row>
    <row r="90" spans="15:16" ht="12">
      <c r="O90" s="18"/>
      <c r="P90" s="18"/>
    </row>
    <row r="91" spans="15:16" ht="12">
      <c r="O91" s="18"/>
      <c r="P91" s="18"/>
    </row>
    <row r="92" spans="15:16" ht="12">
      <c r="O92" s="18"/>
      <c r="P92" s="18"/>
    </row>
    <row r="93" spans="15:16" ht="12">
      <c r="O93" s="18"/>
      <c r="P93" s="18"/>
    </row>
    <row r="94" spans="15:16" ht="12">
      <c r="O94" s="18"/>
      <c r="P94" s="18"/>
    </row>
    <row r="95" spans="15:16" ht="12">
      <c r="O95" s="18"/>
      <c r="P95" s="18"/>
    </row>
    <row r="96" spans="15:16" ht="12">
      <c r="O96" s="18"/>
      <c r="P96" s="18"/>
    </row>
    <row r="97" spans="15:16" ht="12">
      <c r="O97" s="18"/>
      <c r="P97" s="18"/>
    </row>
    <row r="98" spans="15:16" ht="12">
      <c r="O98" s="18"/>
      <c r="P98" s="18"/>
    </row>
    <row r="99" spans="15:16" ht="12">
      <c r="O99" s="18"/>
      <c r="P99" s="18"/>
    </row>
    <row r="100" spans="15:16" ht="12">
      <c r="O100" s="18"/>
      <c r="P100" s="18"/>
    </row>
    <row r="101" spans="15:16" ht="12">
      <c r="O101" s="18"/>
      <c r="P101" s="18"/>
    </row>
    <row r="102" spans="15:16" ht="12">
      <c r="O102" s="18"/>
      <c r="P102" s="18"/>
    </row>
    <row r="103" spans="15:16" ht="12">
      <c r="O103" s="18"/>
      <c r="P103" s="18"/>
    </row>
    <row r="104" spans="15:16" ht="12">
      <c r="O104" s="18"/>
      <c r="P104" s="18"/>
    </row>
    <row r="105" spans="15:16" ht="12">
      <c r="O105" s="18"/>
      <c r="P105" s="18"/>
    </row>
    <row r="106" spans="15:16" ht="12">
      <c r="O106" s="18"/>
      <c r="P106" s="18"/>
    </row>
    <row r="107" spans="15:16" ht="12">
      <c r="O107" s="18"/>
      <c r="P107" s="18"/>
    </row>
    <row r="108" spans="15:16" ht="12">
      <c r="O108" s="18"/>
      <c r="P108" s="18"/>
    </row>
    <row r="109" spans="15:16" ht="12">
      <c r="O109" s="18"/>
      <c r="P109" s="18"/>
    </row>
    <row r="110" spans="15:16" ht="12">
      <c r="O110" s="18"/>
      <c r="P110" s="18"/>
    </row>
    <row r="111" spans="15:16" ht="12">
      <c r="O111" s="18"/>
      <c r="P111" s="18"/>
    </row>
    <row r="112" spans="15:16" ht="12">
      <c r="O112" s="18"/>
      <c r="P112" s="18"/>
    </row>
    <row r="113" spans="15:16" ht="12">
      <c r="O113" s="18"/>
      <c r="P113" s="18"/>
    </row>
    <row r="114" spans="15:16" ht="12">
      <c r="O114" s="18"/>
      <c r="P114" s="18"/>
    </row>
    <row r="115" spans="15:16" ht="12">
      <c r="O115" s="18"/>
      <c r="P115" s="18"/>
    </row>
    <row r="116" spans="15:16" ht="12">
      <c r="O116" s="18"/>
      <c r="P116" s="18"/>
    </row>
    <row r="117" spans="15:16" ht="12">
      <c r="O117" s="18"/>
      <c r="P117" s="18"/>
    </row>
    <row r="118" spans="15:16" ht="12">
      <c r="O118" s="18"/>
      <c r="P118" s="18"/>
    </row>
    <row r="119" spans="15:16" ht="12">
      <c r="O119" s="18"/>
      <c r="P119" s="18"/>
    </row>
    <row r="120" spans="15:16" ht="12">
      <c r="O120" s="18"/>
      <c r="P120" s="18"/>
    </row>
    <row r="121" spans="15:16" ht="12">
      <c r="O121" s="18"/>
      <c r="P121" s="18"/>
    </row>
    <row r="122" spans="15:16" ht="12">
      <c r="O122" s="18"/>
      <c r="P122" s="18"/>
    </row>
    <row r="123" spans="15:16" ht="12">
      <c r="O123" s="18"/>
      <c r="P123" s="18"/>
    </row>
    <row r="124" spans="15:16" ht="12">
      <c r="O124" s="18"/>
      <c r="P124" s="18"/>
    </row>
    <row r="125" spans="15:16" ht="12">
      <c r="O125" s="18"/>
      <c r="P125" s="18"/>
    </row>
    <row r="126" spans="15:16" ht="12">
      <c r="O126" s="18"/>
      <c r="P126" s="18"/>
    </row>
    <row r="127" spans="15:16" ht="12">
      <c r="O127" s="18"/>
      <c r="P127" s="18"/>
    </row>
    <row r="128" spans="15:16" ht="12">
      <c r="O128" s="18"/>
      <c r="P128" s="18"/>
    </row>
    <row r="129" spans="15:16" ht="12">
      <c r="O129" s="18"/>
      <c r="P129" s="18"/>
    </row>
    <row r="130" spans="15:16" ht="12">
      <c r="O130" s="18"/>
      <c r="P130" s="18"/>
    </row>
    <row r="131" spans="15:16" ht="12">
      <c r="O131" s="18"/>
      <c r="P131" s="18"/>
    </row>
    <row r="132" spans="15:16" ht="12">
      <c r="O132" s="18"/>
      <c r="P132" s="18"/>
    </row>
    <row r="133" spans="15:16" ht="12">
      <c r="O133" s="18"/>
      <c r="P133" s="18"/>
    </row>
    <row r="134" spans="15:16" ht="12">
      <c r="O134" s="18"/>
      <c r="P134" s="18"/>
    </row>
    <row r="135" spans="15:16" ht="12">
      <c r="O135" s="18"/>
      <c r="P135" s="18"/>
    </row>
    <row r="136" spans="15:16" ht="12">
      <c r="O136" s="18"/>
      <c r="P136" s="18"/>
    </row>
    <row r="137" spans="15:16" ht="12">
      <c r="O137" s="18"/>
      <c r="P137" s="18"/>
    </row>
    <row r="138" spans="15:16" ht="12">
      <c r="O138" s="18"/>
      <c r="P138" s="18"/>
    </row>
    <row r="139" spans="15:16" ht="12">
      <c r="O139" s="18"/>
      <c r="P139" s="18"/>
    </row>
    <row r="140" spans="15:16" ht="12">
      <c r="O140" s="18"/>
      <c r="P140" s="18"/>
    </row>
    <row r="141" spans="15:16" ht="12">
      <c r="O141" s="18"/>
      <c r="P141" s="18"/>
    </row>
    <row r="142" spans="15:16" ht="12">
      <c r="O142" s="18"/>
      <c r="P142" s="18"/>
    </row>
    <row r="143" spans="15:16" ht="12">
      <c r="O143" s="18"/>
      <c r="P143" s="18"/>
    </row>
    <row r="144" spans="15:16" ht="12">
      <c r="O144" s="18"/>
      <c r="P144" s="18"/>
    </row>
    <row r="145" spans="15:16" ht="12">
      <c r="O145" s="18"/>
      <c r="P145" s="18"/>
    </row>
    <row r="146" spans="15:16" ht="12">
      <c r="O146" s="18"/>
      <c r="P146" s="18"/>
    </row>
  </sheetData>
  <sheetProtection/>
  <mergeCells count="3">
    <mergeCell ref="V5:V6"/>
    <mergeCell ref="C5:C6"/>
    <mergeCell ref="X5:X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2015-06-08T06:58:26Z</cp:lastPrinted>
  <dcterms:created xsi:type="dcterms:W3CDTF">1997-01-08T22:48:59Z</dcterms:created>
  <dcterms:modified xsi:type="dcterms:W3CDTF">2015-08-03T03:01:11Z</dcterms:modified>
  <cp:category/>
  <cp:version/>
  <cp:contentType/>
  <cp:contentStatus/>
</cp:coreProperties>
</file>