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4130" windowHeight="5295" tabRatio="898" activeTab="0"/>
  </bookViews>
  <sheets>
    <sheet name="13-8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<sst xmlns="http://schemas.openxmlformats.org/spreadsheetml/2006/main" count="43" uniqueCount="38">
  <si>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飲食料品</t>
  </si>
  <si>
    <t>石 油・ゴ ム 製 品</t>
  </si>
  <si>
    <t>一般陶磁器</t>
  </si>
  <si>
    <t>工業用陶磁器</t>
  </si>
  <si>
    <t>一般機械</t>
  </si>
  <si>
    <t>船舶・その他</t>
  </si>
  <si>
    <t>農水産物</t>
  </si>
  <si>
    <t>電気・電子機器</t>
  </si>
  <si>
    <t>玩具・ﾚｼﾞｬｰ用品</t>
  </si>
  <si>
    <t>家具・調度品</t>
  </si>
  <si>
    <t>雑貨・その他</t>
  </si>
  <si>
    <t xml:space="preserve">  （単位：千円）</t>
  </si>
  <si>
    <t>平 成</t>
  </si>
  <si>
    <t>品　　目</t>
  </si>
  <si>
    <t>構成比(%)</t>
  </si>
  <si>
    <t>総　　 　　  　額</t>
  </si>
  <si>
    <t>総　　　     　　額</t>
  </si>
  <si>
    <t>調味料･その他</t>
  </si>
  <si>
    <t>そ     の     他</t>
  </si>
  <si>
    <t>衣料品・その他</t>
  </si>
  <si>
    <t>化学・医薬品</t>
  </si>
  <si>
    <t>金属加工製品</t>
  </si>
  <si>
    <t>電気・電子機器</t>
  </si>
  <si>
    <t>木 材 等・紙 製 品</t>
  </si>
  <si>
    <t>本統計は県内企業に対し調査票を送り、その回答を集計したもの。回答のなかったものや不明なものは統計に含まれていない。</t>
  </si>
  <si>
    <t>統計の数値は、単位未満数値を四捨五入しているため、合計と内訳の計が一致しない場合がある。</t>
  </si>
  <si>
    <r>
      <t>13-8　品目別輸出入額</t>
    </r>
    <r>
      <rPr>
        <sz val="12"/>
        <rFont val="ＭＳ 明朝"/>
        <family val="1"/>
      </rPr>
      <t xml:space="preserve"> （平成22・23年）</t>
    </r>
  </si>
  <si>
    <t>(1) 輸    出</t>
  </si>
  <si>
    <t>(2) 輸    入</t>
  </si>
  <si>
    <t>22年</t>
  </si>
  <si>
    <t>23年</t>
  </si>
  <si>
    <t>22年</t>
  </si>
  <si>
    <t>農水産物・飲食料品</t>
  </si>
  <si>
    <t>石材</t>
  </si>
  <si>
    <t>木 竹 材</t>
  </si>
  <si>
    <t>化学・医薬品</t>
  </si>
  <si>
    <t>金属加工製品</t>
  </si>
  <si>
    <t>資料：県国際戦略Ｇ・社団法人 佐賀県貿易協会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</si>
</sst>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0.0_ "/>
    <numFmt numFmtId="179" formatCode="#,##0;\-#,##0;&quot;-&quot;"/>
    <numFmt numFmtId="180" formatCode="0.0%"/>
    <numFmt numFmtId="181" formatCode="#,##0.0;[Red]\-#,##0.0"/>
    <numFmt numFmtId="182" formatCode="#\ ###\ ###\ ###"/>
    <numFmt numFmtId="183" formatCode="0_);[Red]\(0\)"/>
    <numFmt numFmtId="184" formatCode="###.0"/>
    <numFmt numFmtId="185" formatCode="#,##0.0"/>
    <numFmt numFmtId="186" formatCode="0.0_);[Red]\(0.0\)"/>
    <numFmt numFmtId="187" formatCode="#,##0_ "/>
    <numFmt numFmtId="188" formatCode="#,##0.00000_ "/>
    <numFmt numFmtId="189" formatCode="&quot;r&quot;\ #\ ###\ ###"/>
    <numFmt numFmtId="190" formatCode="#\ ###\ ##0"/>
    <numFmt numFmtId="191" formatCode="#.0\ ###\ ###"/>
    <numFmt numFmtId="192" formatCode="#\ ###\ ###.0"/>
    <numFmt numFmtId="193" formatCode="\(#\ ###\ ###\)"/>
    <numFmt numFmtId="194" formatCode="#,##0;&quot;△ &quot;#,##0"/>
    <numFmt numFmtId="195" formatCode="0;&quot;△ &quot;0"/>
    <numFmt numFmtId="196" formatCode="0_ "/>
    <numFmt numFmtId="197" formatCode="#,##0_);[Red]\(#,##0\)"/>
    <numFmt numFmtId="198" formatCode="_ * #,##0_ ;_ * &quot;△&quot;\ #,##0_ ;_ * &quot;–&quot;_ ;_ @_ "/>
    <numFmt numFmtId="199" formatCode="0.000"/>
    <numFmt numFmtId="200" formatCode="_ * #,##0.0_ ;_ * \-#,##0.0_ ;_ * &quot;-&quot;_ ;_ @_ "/>
    <numFmt numFmtId="201" formatCode="#,##0_ ;[Red]\-#,##0\ "/>
    <numFmt numFmtId="202" formatCode="0.0_ ;[Red]\-0.0\ "/>
    <numFmt numFmtId="203" formatCode="#,##0.0_ ;[Red]\-#,##0.0\ "/>
    <numFmt numFmtId="204" formatCode="0.0;&quot;△ &quot;0.0"/>
    <numFmt numFmtId="205" formatCode="#,##0.0;&quot;△ &quot;#,##0.0"/>
    <numFmt numFmtId="206" formatCode="##\ ##0.0"/>
    <numFmt numFmtId="207" formatCode="0.00_);[Red]\(0.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yyyy"/>
    <numFmt numFmtId="213" formatCode="m"/>
    <numFmt numFmtId="214" formatCode="[$-411]e"/>
    <numFmt numFmtId="215" formatCode="mmm&quot;.&quot;"/>
    <numFmt numFmtId="216" formatCode="0.0;&quot;▲ &quot;0.0"/>
    <numFmt numFmtId="217" formatCode="[$-411]ggge&quot;年&quot;"/>
    <numFmt numFmtId="218" formatCode="[$-411]ggge&quot;年度&quot;"/>
    <numFmt numFmtId="219" formatCode="m&quot;月&quot;"/>
    <numFmt numFmtId="220" formatCode="[$-411]e&quot;年度&quot;"/>
    <numFmt numFmtId="221" formatCode="[$-411]ggg"/>
    <numFmt numFmtId="222" formatCode="[$-411]e&quot;年&quot;"/>
  </numFmts>
  <fonts count="5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31" borderId="6" applyNumberFormat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5" fillId="0" borderId="0" xfId="77" applyFont="1" applyFill="1">
      <alignment/>
      <protection/>
    </xf>
    <xf numFmtId="0" fontId="11" fillId="0" borderId="0" xfId="78" applyFont="1" applyFill="1" applyAlignment="1">
      <alignment horizontal="centerContinuous"/>
      <protection/>
    </xf>
    <xf numFmtId="0" fontId="8" fillId="0" borderId="0" xfId="78" applyFont="1" applyFill="1">
      <alignment/>
      <protection/>
    </xf>
    <xf numFmtId="0" fontId="15" fillId="0" borderId="0" xfId="78" applyFont="1" applyFill="1" applyBorder="1">
      <alignment/>
      <protection/>
    </xf>
    <xf numFmtId="0" fontId="15" fillId="0" borderId="0" xfId="78" applyFont="1" applyFill="1">
      <alignment/>
      <protection/>
    </xf>
    <xf numFmtId="0" fontId="15" fillId="0" borderId="0" xfId="78" applyFont="1" applyFill="1" applyBorder="1" applyAlignment="1">
      <alignment horizontal="left"/>
      <protection/>
    </xf>
    <xf numFmtId="0" fontId="15" fillId="0" borderId="0" xfId="78" applyFont="1" applyFill="1" applyBorder="1" applyAlignment="1">
      <alignment horizontal="right"/>
      <protection/>
    </xf>
    <xf numFmtId="0" fontId="8" fillId="0" borderId="12" xfId="78" applyFont="1" applyFill="1" applyBorder="1">
      <alignment/>
      <protection/>
    </xf>
    <xf numFmtId="0" fontId="15" fillId="0" borderId="12" xfId="78" applyFont="1" applyFill="1" applyBorder="1">
      <alignment/>
      <protection/>
    </xf>
    <xf numFmtId="0" fontId="8" fillId="0" borderId="12" xfId="78" applyFont="1" applyFill="1" applyBorder="1" applyAlignment="1">
      <alignment horizontal="left"/>
      <protection/>
    </xf>
    <xf numFmtId="0" fontId="15" fillId="0" borderId="12" xfId="78" applyFont="1" applyFill="1" applyBorder="1" applyAlignment="1">
      <alignment horizontal="left"/>
      <protection/>
    </xf>
    <xf numFmtId="0" fontId="15" fillId="0" borderId="12" xfId="78" applyFont="1" applyFill="1" applyBorder="1" applyAlignment="1">
      <alignment horizontal="right"/>
      <protection/>
    </xf>
    <xf numFmtId="0" fontId="15" fillId="0" borderId="13" xfId="78" applyFont="1" applyFill="1" applyBorder="1">
      <alignment/>
      <protection/>
    </xf>
    <xf numFmtId="0" fontId="15" fillId="0" borderId="0" xfId="78" applyFont="1" applyFill="1" applyBorder="1" applyAlignment="1">
      <alignment/>
      <protection/>
    </xf>
    <xf numFmtId="0" fontId="14" fillId="0" borderId="14" xfId="78" applyFont="1" applyFill="1" applyBorder="1">
      <alignment/>
      <protection/>
    </xf>
    <xf numFmtId="0" fontId="15" fillId="0" borderId="0" xfId="78" applyFont="1" applyFill="1" applyBorder="1" applyAlignment="1">
      <alignment horizontal="centerContinuous"/>
      <protection/>
    </xf>
    <xf numFmtId="0" fontId="15" fillId="0" borderId="13" xfId="78" applyFont="1" applyFill="1" applyBorder="1" applyAlignment="1">
      <alignment horizontal="left"/>
      <protection/>
    </xf>
    <xf numFmtId="0" fontId="15" fillId="0" borderId="15" xfId="78" applyFont="1" applyFill="1" applyBorder="1" applyAlignment="1">
      <alignment horizontal="centerContinuous" vertical="top"/>
      <protection/>
    </xf>
    <xf numFmtId="0" fontId="15" fillId="0" borderId="16" xfId="78" applyFont="1" applyFill="1" applyBorder="1" applyAlignment="1">
      <alignment horizontal="centerContinuous" vertical="top"/>
      <protection/>
    </xf>
    <xf numFmtId="0" fontId="15" fillId="0" borderId="17" xfId="78" applyFont="1" applyFill="1" applyBorder="1" applyAlignment="1" quotePrefix="1">
      <alignment horizontal="center" vertical="top"/>
      <protection/>
    </xf>
    <xf numFmtId="0" fontId="13" fillId="0" borderId="17" xfId="78" applyFont="1" applyFill="1" applyBorder="1" applyAlignment="1" quotePrefix="1">
      <alignment horizontal="center" vertical="top"/>
      <protection/>
    </xf>
    <xf numFmtId="0" fontId="15" fillId="0" borderId="18" xfId="78" applyFont="1" applyFill="1" applyBorder="1" applyAlignment="1">
      <alignment horizontal="center" wrapText="1"/>
      <protection/>
    </xf>
    <xf numFmtId="0" fontId="15" fillId="0" borderId="17" xfId="78" applyFont="1" applyFill="1" applyBorder="1" applyAlignment="1">
      <alignment horizontal="centerContinuous" vertical="top"/>
      <protection/>
    </xf>
    <xf numFmtId="0" fontId="15" fillId="0" borderId="19" xfId="78" applyFont="1" applyFill="1" applyBorder="1" applyAlignment="1">
      <alignment horizontal="center" wrapText="1"/>
      <protection/>
    </xf>
    <xf numFmtId="0" fontId="15" fillId="0" borderId="0" xfId="78" applyFont="1" applyFill="1" applyBorder="1" applyAlignment="1">
      <alignment horizontal="centerContinuous" vertical="top"/>
      <protection/>
    </xf>
    <xf numFmtId="0" fontId="15" fillId="0" borderId="13" xfId="78" applyFont="1" applyFill="1" applyBorder="1" applyAlignment="1">
      <alignment horizontal="centerContinuous" vertical="top"/>
      <protection/>
    </xf>
    <xf numFmtId="0" fontId="15" fillId="0" borderId="0" xfId="78" applyFont="1" applyFill="1" applyBorder="1" applyAlignment="1" quotePrefix="1">
      <alignment horizontal="center" vertical="top"/>
      <protection/>
    </xf>
    <xf numFmtId="0" fontId="13" fillId="0" borderId="0" xfId="78" applyFont="1" applyFill="1" applyBorder="1" applyAlignment="1" quotePrefix="1">
      <alignment horizontal="center" vertical="top"/>
      <protection/>
    </xf>
    <xf numFmtId="0" fontId="15" fillId="0" borderId="13" xfId="78" applyFont="1" applyFill="1" applyBorder="1" applyAlignment="1">
      <alignment horizontal="center" wrapText="1"/>
      <protection/>
    </xf>
    <xf numFmtId="0" fontId="15" fillId="0" borderId="14" xfId="78" applyFont="1" applyFill="1" applyBorder="1" applyAlignment="1">
      <alignment horizontal="centerContinuous" vertical="top"/>
      <protection/>
    </xf>
    <xf numFmtId="0" fontId="15" fillId="0" borderId="20" xfId="78" applyFont="1" applyFill="1" applyBorder="1" applyAlignment="1">
      <alignment horizontal="center" wrapText="1"/>
      <protection/>
    </xf>
    <xf numFmtId="176" fontId="13" fillId="0" borderId="0" xfId="78" applyNumberFormat="1" applyFont="1" applyFill="1" applyAlignment="1">
      <alignment/>
      <protection/>
    </xf>
    <xf numFmtId="0" fontId="15" fillId="0" borderId="0" xfId="78" applyFont="1" applyFill="1" applyAlignment="1">
      <alignment horizontal="distributed"/>
      <protection/>
    </xf>
    <xf numFmtId="0" fontId="15" fillId="0" borderId="13" xfId="78" applyFont="1" applyFill="1" applyBorder="1" applyAlignment="1">
      <alignment horizontal="distributed"/>
      <protection/>
    </xf>
    <xf numFmtId="0" fontId="8" fillId="0" borderId="0" xfId="78" applyFont="1" applyFill="1" applyAlignment="1">
      <alignment/>
      <protection/>
    </xf>
    <xf numFmtId="176" fontId="15" fillId="0" borderId="0" xfId="78" applyNumberFormat="1" applyFont="1" applyFill="1" applyAlignment="1">
      <alignment/>
      <protection/>
    </xf>
    <xf numFmtId="0" fontId="15" fillId="0" borderId="0" xfId="78" applyFont="1" applyFill="1" applyBorder="1" applyAlignment="1">
      <alignment horizontal="distributed"/>
      <protection/>
    </xf>
    <xf numFmtId="0" fontId="15" fillId="0" borderId="21" xfId="78" applyFont="1" applyFill="1" applyBorder="1">
      <alignment/>
      <protection/>
    </xf>
    <xf numFmtId="0" fontId="15" fillId="0" borderId="21" xfId="78" applyFont="1" applyFill="1" applyBorder="1" applyAlignment="1">
      <alignment horizontal="distributed"/>
      <protection/>
    </xf>
    <xf numFmtId="0" fontId="8" fillId="0" borderId="0" xfId="78" applyFont="1" applyFill="1" applyBorder="1">
      <alignment/>
      <protection/>
    </xf>
    <xf numFmtId="176" fontId="15" fillId="0" borderId="13" xfId="78" applyNumberFormat="1" applyFont="1" applyFill="1" applyBorder="1" applyAlignment="1">
      <alignment/>
      <protection/>
    </xf>
    <xf numFmtId="181" fontId="15" fillId="0" borderId="21" xfId="78" applyNumberFormat="1" applyFont="1" applyFill="1" applyBorder="1">
      <alignment/>
      <protection/>
    </xf>
    <xf numFmtId="0" fontId="11" fillId="0" borderId="0" xfId="78" applyFont="1" applyFill="1">
      <alignment/>
      <protection/>
    </xf>
    <xf numFmtId="0" fontId="14" fillId="0" borderId="0" xfId="78" applyFont="1" applyFill="1" applyAlignment="1">
      <alignment/>
      <protection/>
    </xf>
    <xf numFmtId="181" fontId="15" fillId="0" borderId="0" xfId="78" applyNumberFormat="1" applyFont="1" applyFill="1" applyBorder="1">
      <alignment/>
      <protection/>
    </xf>
    <xf numFmtId="177" fontId="15" fillId="0" borderId="0" xfId="78" applyNumberFormat="1" applyFont="1" applyFill="1" applyBorder="1" applyAlignment="1">
      <alignment/>
      <protection/>
    </xf>
    <xf numFmtId="10" fontId="15" fillId="0" borderId="21" xfId="52" applyNumberFormat="1" applyFont="1" applyFill="1" applyBorder="1" applyAlignment="1">
      <alignment/>
    </xf>
    <xf numFmtId="180" fontId="13" fillId="0" borderId="13" xfId="52" applyNumberFormat="1" applyFont="1" applyFill="1" applyBorder="1" applyAlignment="1">
      <alignment/>
    </xf>
    <xf numFmtId="180" fontId="13" fillId="0" borderId="0" xfId="52" applyNumberFormat="1" applyFont="1" applyFill="1" applyBorder="1" applyAlignment="1">
      <alignment/>
    </xf>
    <xf numFmtId="180" fontId="15" fillId="0" borderId="13" xfId="52" applyNumberFormat="1" applyFont="1" applyFill="1" applyBorder="1" applyAlignment="1">
      <alignment/>
    </xf>
    <xf numFmtId="180" fontId="15" fillId="0" borderId="0" xfId="52" applyNumberFormat="1" applyFont="1" applyFill="1" applyBorder="1" applyAlignment="1">
      <alignment/>
    </xf>
    <xf numFmtId="0" fontId="13" fillId="0" borderId="0" xfId="78" applyFont="1" applyFill="1" applyBorder="1" applyAlignment="1">
      <alignment horizontal="distributed"/>
      <protection/>
    </xf>
    <xf numFmtId="0" fontId="13" fillId="0" borderId="13" xfId="78" applyFont="1" applyFill="1" applyBorder="1" applyAlignment="1">
      <alignment horizontal="distributed"/>
      <protection/>
    </xf>
    <xf numFmtId="0" fontId="13" fillId="0" borderId="14" xfId="78" applyFont="1" applyFill="1" applyBorder="1" applyAlignment="1">
      <alignment horizontal="distributed"/>
      <protection/>
    </xf>
    <xf numFmtId="0" fontId="15" fillId="0" borderId="0" xfId="78" applyFont="1" applyFill="1" applyBorder="1" applyAlignment="1">
      <alignment horizontal="distributed"/>
      <protection/>
    </xf>
    <xf numFmtId="0" fontId="15" fillId="0" borderId="13" xfId="78" applyFont="1" applyFill="1" applyBorder="1" applyAlignment="1">
      <alignment horizontal="distributed"/>
      <protection/>
    </xf>
    <xf numFmtId="0" fontId="15" fillId="0" borderId="14" xfId="78" applyFont="1" applyFill="1" applyBorder="1" applyAlignment="1">
      <alignment horizontal="distributed"/>
      <protection/>
    </xf>
    <xf numFmtId="0" fontId="15" fillId="0" borderId="0" xfId="78" applyFont="1" applyFill="1" applyBorder="1" applyAlignment="1" quotePrefix="1">
      <alignment horizontal="distributed"/>
      <protection/>
    </xf>
    <xf numFmtId="0" fontId="15" fillId="0" borderId="13" xfId="78" applyFont="1" applyFill="1" applyBorder="1" applyAlignment="1" quotePrefix="1">
      <alignment horizontal="distributed"/>
      <protection/>
    </xf>
    <xf numFmtId="0" fontId="15" fillId="0" borderId="12" xfId="78" applyFont="1" applyFill="1" applyBorder="1" applyAlignment="1">
      <alignment horizontal="distributed"/>
      <protection/>
    </xf>
    <xf numFmtId="0" fontId="15" fillId="0" borderId="22" xfId="78" applyFont="1" applyFill="1" applyBorder="1" applyAlignment="1">
      <alignment horizontal="distributed"/>
      <protection/>
    </xf>
    <xf numFmtId="0" fontId="15" fillId="0" borderId="23" xfId="78" applyFont="1" applyFill="1" applyBorder="1" applyAlignment="1">
      <alignment horizontal="distributed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パーセント 2" xfId="52"/>
    <cellStyle name="Hyperlink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通貨 2" xfId="71"/>
    <cellStyle name="入力" xfId="72"/>
    <cellStyle name="標準 2" xfId="73"/>
    <cellStyle name="標準 3" xfId="74"/>
    <cellStyle name="標準 4" xfId="75"/>
    <cellStyle name="標準 5" xfId="76"/>
    <cellStyle name="標準_137_商業サービス貿易" xfId="77"/>
    <cellStyle name="標準_138．139_商業サービス貿易" xfId="78"/>
    <cellStyle name="Followed Hyperlink" xfId="79"/>
    <cellStyle name="未定義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24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5.00390625" style="3" customWidth="1"/>
    <col min="2" max="2" width="13.125" style="3" customWidth="1"/>
    <col min="3" max="4" width="12.125" style="3" customWidth="1"/>
    <col min="5" max="5" width="6.25390625" style="3" customWidth="1"/>
    <col min="6" max="6" width="5.00390625" style="3" customWidth="1"/>
    <col min="7" max="7" width="13.125" style="3" customWidth="1"/>
    <col min="8" max="9" width="12.125" style="3" customWidth="1"/>
    <col min="10" max="10" width="6.25390625" style="3" customWidth="1"/>
    <col min="11" max="11" width="9.375" style="3" bestFit="1" customWidth="1"/>
    <col min="12" max="16384" width="8.00390625" style="3" customWidth="1"/>
  </cols>
  <sheetData>
    <row r="1" spans="1:10" s="43" customFormat="1" ht="18.75" customHeight="1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</row>
    <row r="2" spans="2:9" ht="12">
      <c r="B2" s="4"/>
      <c r="C2" s="5"/>
      <c r="D2" s="4"/>
      <c r="E2" s="5"/>
      <c r="G2" s="6"/>
      <c r="H2" s="5"/>
      <c r="I2" s="7"/>
    </row>
    <row r="3" spans="1:10" ht="12.75" thickBot="1">
      <c r="A3" s="8" t="s">
        <v>27</v>
      </c>
      <c r="B3" s="9"/>
      <c r="C3" s="9"/>
      <c r="D3" s="9"/>
      <c r="E3" s="9"/>
      <c r="F3" s="10" t="s">
        <v>28</v>
      </c>
      <c r="G3" s="11"/>
      <c r="H3" s="9"/>
      <c r="I3" s="12"/>
      <c r="J3" s="12" t="s">
        <v>11</v>
      </c>
    </row>
    <row r="4" spans="1:10" ht="15" customHeight="1">
      <c r="A4" s="4"/>
      <c r="B4" s="13"/>
      <c r="C4" s="14" t="s">
        <v>12</v>
      </c>
      <c r="D4" s="15"/>
      <c r="E4" s="13"/>
      <c r="F4" s="16"/>
      <c r="G4" s="17"/>
      <c r="H4" s="14" t="s">
        <v>12</v>
      </c>
      <c r="I4" s="15"/>
      <c r="J4" s="4"/>
    </row>
    <row r="5" spans="1:10" ht="24" customHeight="1">
      <c r="A5" s="18" t="s">
        <v>13</v>
      </c>
      <c r="B5" s="19"/>
      <c r="C5" s="20" t="s">
        <v>29</v>
      </c>
      <c r="D5" s="21" t="s">
        <v>30</v>
      </c>
      <c r="E5" s="22" t="s">
        <v>14</v>
      </c>
      <c r="F5" s="23" t="s">
        <v>13</v>
      </c>
      <c r="G5" s="19"/>
      <c r="H5" s="20" t="s">
        <v>31</v>
      </c>
      <c r="I5" s="21" t="s">
        <v>30</v>
      </c>
      <c r="J5" s="24" t="s">
        <v>14</v>
      </c>
    </row>
    <row r="6" spans="1:10" s="40" customFormat="1" ht="3.75" customHeight="1">
      <c r="A6" s="25"/>
      <c r="B6" s="26"/>
      <c r="C6" s="27"/>
      <c r="D6" s="28"/>
      <c r="E6" s="29"/>
      <c r="F6" s="30"/>
      <c r="G6" s="26"/>
      <c r="H6" s="27"/>
      <c r="I6" s="28"/>
      <c r="J6" s="31"/>
    </row>
    <row r="7" spans="1:10" s="44" customFormat="1" ht="15" customHeight="1">
      <c r="A7" s="52" t="s">
        <v>15</v>
      </c>
      <c r="B7" s="53"/>
      <c r="C7" s="32">
        <v>274446475</v>
      </c>
      <c r="D7" s="32">
        <v>245732241</v>
      </c>
      <c r="E7" s="48">
        <f>SUM(E9:E20)</f>
        <v>0.9999999999999999</v>
      </c>
      <c r="F7" s="54" t="s">
        <v>16</v>
      </c>
      <c r="G7" s="53"/>
      <c r="H7" s="32">
        <v>34139755</v>
      </c>
      <c r="I7" s="32">
        <v>37828327</v>
      </c>
      <c r="J7" s="49">
        <f>SUM(J9:J20)</f>
        <v>0.9999999999999999</v>
      </c>
    </row>
    <row r="8" spans="1:10" s="35" customFormat="1" ht="3.75" customHeight="1">
      <c r="A8" s="33"/>
      <c r="B8" s="34"/>
      <c r="C8" s="36"/>
      <c r="D8" s="36"/>
      <c r="E8" s="41"/>
      <c r="F8" s="33"/>
      <c r="G8" s="34"/>
      <c r="H8" s="36"/>
      <c r="I8" s="36"/>
      <c r="J8" s="46"/>
    </row>
    <row r="9" spans="1:10" s="35" customFormat="1" ht="21" customHeight="1">
      <c r="A9" s="55" t="s">
        <v>32</v>
      </c>
      <c r="B9" s="56"/>
      <c r="C9" s="36">
        <v>249738</v>
      </c>
      <c r="D9" s="36">
        <v>273874</v>
      </c>
      <c r="E9" s="50">
        <f>D9/$D$7</f>
        <v>0.0011145220459695398</v>
      </c>
      <c r="F9" s="57" t="s">
        <v>6</v>
      </c>
      <c r="G9" s="56"/>
      <c r="H9" s="36">
        <v>15495987</v>
      </c>
      <c r="I9" s="36">
        <v>16818841</v>
      </c>
      <c r="J9" s="51">
        <f>I9/$I$7</f>
        <v>0.4446096968549521</v>
      </c>
    </row>
    <row r="10" spans="1:10" s="35" customFormat="1" ht="21" customHeight="1">
      <c r="A10" s="58" t="s">
        <v>17</v>
      </c>
      <c r="B10" s="59"/>
      <c r="C10" s="36">
        <v>7667471</v>
      </c>
      <c r="D10" s="36">
        <v>7706497</v>
      </c>
      <c r="E10" s="50">
        <f>D10/$D$7</f>
        <v>0.031361358886561407</v>
      </c>
      <c r="F10" s="57" t="s">
        <v>0</v>
      </c>
      <c r="G10" s="56"/>
      <c r="H10" s="36">
        <v>3306993</v>
      </c>
      <c r="I10" s="36">
        <v>3714174</v>
      </c>
      <c r="J10" s="51">
        <f aca="true" t="shared" si="0" ref="J10:J20">I10/$I$7</f>
        <v>0.09818499242644275</v>
      </c>
    </row>
    <row r="11" spans="1:10" s="35" customFormat="1" ht="21" customHeight="1">
      <c r="A11" s="55" t="s">
        <v>23</v>
      </c>
      <c r="B11" s="56"/>
      <c r="C11" s="36">
        <v>13768</v>
      </c>
      <c r="D11" s="36">
        <v>38037</v>
      </c>
      <c r="E11" s="50">
        <f>D11/$D$7</f>
        <v>0.00015479043305513987</v>
      </c>
      <c r="F11" s="57" t="s">
        <v>33</v>
      </c>
      <c r="G11" s="56"/>
      <c r="H11" s="36">
        <v>41000</v>
      </c>
      <c r="I11" s="36">
        <v>41500</v>
      </c>
      <c r="J11" s="51">
        <f t="shared" si="0"/>
        <v>0.0010970614693057929</v>
      </c>
    </row>
    <row r="12" spans="1:10" s="35" customFormat="1" ht="21" customHeight="1">
      <c r="A12" s="55" t="s">
        <v>20</v>
      </c>
      <c r="B12" s="56"/>
      <c r="C12" s="36">
        <v>187638</v>
      </c>
      <c r="D12" s="36">
        <v>123548</v>
      </c>
      <c r="E12" s="50">
        <f aca="true" t="shared" si="1" ref="E12:E20">D12/$D$7</f>
        <v>0.0005027748882166423</v>
      </c>
      <c r="F12" s="57" t="s">
        <v>34</v>
      </c>
      <c r="G12" s="56"/>
      <c r="H12" s="36">
        <v>433585</v>
      </c>
      <c r="I12" s="36">
        <v>448853</v>
      </c>
      <c r="J12" s="51">
        <f t="shared" si="0"/>
        <v>0.011865526064634051</v>
      </c>
    </row>
    <row r="13" spans="1:10" s="35" customFormat="1" ht="21" customHeight="1">
      <c r="A13" s="55" t="s">
        <v>1</v>
      </c>
      <c r="B13" s="56"/>
      <c r="C13" s="36">
        <v>44153938</v>
      </c>
      <c r="D13" s="36">
        <v>47528000</v>
      </c>
      <c r="E13" s="50">
        <f t="shared" si="1"/>
        <v>0.19341377349014613</v>
      </c>
      <c r="F13" s="57" t="s">
        <v>19</v>
      </c>
      <c r="G13" s="56"/>
      <c r="H13" s="36">
        <v>1584695</v>
      </c>
      <c r="I13" s="36">
        <v>3060889</v>
      </c>
      <c r="J13" s="51">
        <f t="shared" si="0"/>
        <v>0.08091526225835999</v>
      </c>
    </row>
    <row r="14" spans="1:10" s="35" customFormat="1" ht="21" customHeight="1">
      <c r="A14" s="55" t="s">
        <v>2</v>
      </c>
      <c r="B14" s="56"/>
      <c r="C14" s="36">
        <v>61924</v>
      </c>
      <c r="D14" s="36">
        <v>50098</v>
      </c>
      <c r="E14" s="50">
        <f t="shared" si="1"/>
        <v>0.00020387231157021843</v>
      </c>
      <c r="F14" s="57" t="s">
        <v>35</v>
      </c>
      <c r="G14" s="56"/>
      <c r="H14" s="36">
        <v>3121363</v>
      </c>
      <c r="I14" s="36">
        <v>4733969</v>
      </c>
      <c r="J14" s="51">
        <f t="shared" si="0"/>
        <v>0.12514349365754399</v>
      </c>
    </row>
    <row r="15" spans="1:10" s="35" customFormat="1" ht="21" customHeight="1">
      <c r="A15" s="55" t="s">
        <v>3</v>
      </c>
      <c r="B15" s="56"/>
      <c r="C15" s="36">
        <v>611670</v>
      </c>
      <c r="D15" s="36">
        <v>655920</v>
      </c>
      <c r="E15" s="50">
        <f t="shared" si="1"/>
        <v>0.002669246808358371</v>
      </c>
      <c r="F15" s="57" t="s">
        <v>36</v>
      </c>
      <c r="G15" s="56"/>
      <c r="H15" s="36">
        <v>5154832</v>
      </c>
      <c r="I15" s="36">
        <v>3971617</v>
      </c>
      <c r="J15" s="51">
        <f t="shared" si="0"/>
        <v>0.10499055377204496</v>
      </c>
    </row>
    <row r="16" spans="1:10" s="35" customFormat="1" ht="21" customHeight="1">
      <c r="A16" s="55" t="s">
        <v>21</v>
      </c>
      <c r="B16" s="56"/>
      <c r="C16" s="36">
        <v>97259479</v>
      </c>
      <c r="D16" s="36">
        <v>94063185</v>
      </c>
      <c r="E16" s="50">
        <f t="shared" si="1"/>
        <v>0.38278731605267863</v>
      </c>
      <c r="F16" s="57" t="s">
        <v>7</v>
      </c>
      <c r="G16" s="56"/>
      <c r="H16" s="36">
        <v>2159524</v>
      </c>
      <c r="I16" s="36">
        <v>2492200</v>
      </c>
      <c r="J16" s="51">
        <f t="shared" si="0"/>
        <v>0.06588184563382884</v>
      </c>
    </row>
    <row r="17" spans="1:10" s="35" customFormat="1" ht="21" customHeight="1">
      <c r="A17" s="55" t="s">
        <v>22</v>
      </c>
      <c r="B17" s="56"/>
      <c r="C17" s="36">
        <v>30789842</v>
      </c>
      <c r="D17" s="36">
        <v>28631253</v>
      </c>
      <c r="E17" s="50">
        <f t="shared" si="1"/>
        <v>0.11651402715201706</v>
      </c>
      <c r="F17" s="57" t="s">
        <v>4</v>
      </c>
      <c r="G17" s="56"/>
      <c r="H17" s="36">
        <v>666679</v>
      </c>
      <c r="I17" s="36">
        <v>665564</v>
      </c>
      <c r="J17" s="51">
        <f t="shared" si="0"/>
        <v>0.017594328186916645</v>
      </c>
    </row>
    <row r="18" spans="1:10" s="35" customFormat="1" ht="21" customHeight="1">
      <c r="A18" s="55" t="s">
        <v>4</v>
      </c>
      <c r="B18" s="56"/>
      <c r="C18" s="36">
        <v>5664150</v>
      </c>
      <c r="D18" s="36">
        <v>9306417</v>
      </c>
      <c r="E18" s="50">
        <f t="shared" si="1"/>
        <v>0.037872185441063064</v>
      </c>
      <c r="F18" s="57" t="s">
        <v>8</v>
      </c>
      <c r="G18" s="56"/>
      <c r="H18" s="36">
        <v>9360</v>
      </c>
      <c r="I18" s="36">
        <v>6521</v>
      </c>
      <c r="J18" s="51">
        <f t="shared" si="0"/>
        <v>0.00017238404436971266</v>
      </c>
    </row>
    <row r="19" spans="1:10" s="35" customFormat="1" ht="21" customHeight="1">
      <c r="A19" s="55" t="s">
        <v>5</v>
      </c>
      <c r="B19" s="56"/>
      <c r="C19" s="36">
        <v>86273206</v>
      </c>
      <c r="D19" s="36">
        <v>56250161</v>
      </c>
      <c r="E19" s="50">
        <f t="shared" si="1"/>
        <v>0.2289083466259521</v>
      </c>
      <c r="F19" s="57" t="s">
        <v>9</v>
      </c>
      <c r="G19" s="56"/>
      <c r="H19" s="36">
        <v>1279789</v>
      </c>
      <c r="I19" s="36">
        <v>880217</v>
      </c>
      <c r="J19" s="51">
        <f t="shared" si="0"/>
        <v>0.023268726634408123</v>
      </c>
    </row>
    <row r="20" spans="1:10" s="35" customFormat="1" ht="21" customHeight="1" thickBot="1">
      <c r="A20" s="60" t="s">
        <v>18</v>
      </c>
      <c r="B20" s="61"/>
      <c r="C20" s="36">
        <v>1513651</v>
      </c>
      <c r="D20" s="36">
        <v>1105251</v>
      </c>
      <c r="E20" s="50">
        <f t="shared" si="1"/>
        <v>0.004497785864411663</v>
      </c>
      <c r="F20" s="62" t="s">
        <v>10</v>
      </c>
      <c r="G20" s="61"/>
      <c r="H20" s="36">
        <v>885948</v>
      </c>
      <c r="I20" s="36">
        <v>993982</v>
      </c>
      <c r="J20" s="51">
        <f t="shared" si="0"/>
        <v>0.02627612899719303</v>
      </c>
    </row>
    <row r="21" spans="1:10" ht="12.75" customHeight="1">
      <c r="A21" s="38" t="s">
        <v>37</v>
      </c>
      <c r="B21" s="39"/>
      <c r="C21" s="38"/>
      <c r="D21" s="38"/>
      <c r="E21" s="47"/>
      <c r="F21" s="38"/>
      <c r="G21" s="38"/>
      <c r="H21" s="38"/>
      <c r="I21" s="38"/>
      <c r="J21" s="42"/>
    </row>
    <row r="22" spans="1:10" ht="12.75" customHeight="1">
      <c r="A22" s="4" t="s">
        <v>24</v>
      </c>
      <c r="B22" s="37"/>
      <c r="C22" s="4"/>
      <c r="D22" s="4"/>
      <c r="E22" s="45"/>
      <c r="F22" s="4"/>
      <c r="G22" s="4"/>
      <c r="H22" s="4"/>
      <c r="I22" s="4"/>
      <c r="J22" s="45"/>
    </row>
    <row r="23" ht="12">
      <c r="A23" s="1" t="s">
        <v>25</v>
      </c>
    </row>
    <row r="24" ht="12">
      <c r="A24" s="1"/>
    </row>
  </sheetData>
  <sheetProtection/>
  <mergeCells count="26">
    <mergeCell ref="A20:B20"/>
    <mergeCell ref="F20:G20"/>
    <mergeCell ref="A17:B17"/>
    <mergeCell ref="F17:G17"/>
    <mergeCell ref="A18:B18"/>
    <mergeCell ref="F18:G18"/>
    <mergeCell ref="A19:B19"/>
    <mergeCell ref="F19:G19"/>
    <mergeCell ref="A14:B14"/>
    <mergeCell ref="F14:G14"/>
    <mergeCell ref="A15:B15"/>
    <mergeCell ref="F15:G15"/>
    <mergeCell ref="A16:B16"/>
    <mergeCell ref="F16:G16"/>
    <mergeCell ref="A11:B11"/>
    <mergeCell ref="F11:G11"/>
    <mergeCell ref="A12:B12"/>
    <mergeCell ref="F12:G12"/>
    <mergeCell ref="A13:B13"/>
    <mergeCell ref="F13:G13"/>
    <mergeCell ref="A7:B7"/>
    <mergeCell ref="F7:G7"/>
    <mergeCell ref="A9:B9"/>
    <mergeCell ref="F9:G9"/>
    <mergeCell ref="A10:B10"/>
    <mergeCell ref="F10:G10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2014-09-24T06:50:21Z</cp:lastPrinted>
  <dcterms:created xsi:type="dcterms:W3CDTF">1997-01-08T22:48:59Z</dcterms:created>
  <dcterms:modified xsi:type="dcterms:W3CDTF">2015-01-05T07:36:42Z</dcterms:modified>
  <cp:category/>
  <cp:version/>
  <cp:contentType/>
  <cp:contentStatus/>
</cp:coreProperties>
</file>