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10" activeTab="0"/>
  </bookViews>
  <sheets>
    <sheet name="11-1" sheetId="1" r:id="rId1"/>
    <sheet name="11-2 " sheetId="2" r:id="rId2"/>
    <sheet name="11-3 " sheetId="3" r:id="rId3"/>
    <sheet name="11-4 " sheetId="4" r:id="rId4"/>
    <sheet name="11-5 " sheetId="5" r:id="rId5"/>
    <sheet name="11-6 " sheetId="6" r:id="rId6"/>
    <sheet name="11-7(1)" sheetId="7" r:id="rId7"/>
    <sheet name="11-7(2)" sheetId="8" r:id="rId8"/>
    <sheet name="11-8  " sheetId="9" r:id="rId9"/>
    <sheet name="11-9 " sheetId="10" r:id="rId10"/>
  </sheets>
  <definedNames>
    <definedName name="_xlnm.Print_Area" localSheetId="2">'11-3 '!$A$1:$M$43</definedName>
    <definedName name="_xlnm.Print_Area" localSheetId="6">'11-7(1)'!$A$1:$J$64</definedName>
    <definedName name="_xlnm.Print_Area" localSheetId="8">'11-8  '!$A$1:$V$23</definedName>
    <definedName name="_xlnm.Print_Area" localSheetId="9">'11-9 '!$A$1:$M$48</definedName>
  </definedNames>
  <calcPr fullCalcOnLoad="1"/>
</workbook>
</file>

<file path=xl/sharedStrings.xml><?xml version="1.0" encoding="utf-8"?>
<sst xmlns="http://schemas.openxmlformats.org/spreadsheetml/2006/main" count="899" uniqueCount="490">
  <si>
    <t>業務用</t>
  </si>
  <si>
    <t>小口</t>
  </si>
  <si>
    <t>大口</t>
  </si>
  <si>
    <t>その他</t>
  </si>
  <si>
    <t xml:space="preserve">         5 </t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</si>
  <si>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</si>
  <si>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</si>
  <si>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</si>
  <si>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</si>
  <si>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</si>
  <si>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</si>
  <si>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</si>
  <si>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 xml:space="preserve">         2 </t>
  </si>
  <si>
    <t xml:space="preserve">         3  </t>
  </si>
  <si>
    <t>各年度･月末現在</t>
  </si>
  <si>
    <t>年度･月</t>
  </si>
  <si>
    <t>総数</t>
  </si>
  <si>
    <t>定額</t>
  </si>
  <si>
    <t>従量</t>
  </si>
  <si>
    <t>鉄鋼</t>
  </si>
  <si>
    <t>化学</t>
  </si>
  <si>
    <t>機械</t>
  </si>
  <si>
    <t>非鉄金属</t>
  </si>
  <si>
    <t>食料品</t>
  </si>
  <si>
    <t>繊維</t>
  </si>
  <si>
    <t>年度・月</t>
  </si>
  <si>
    <t>パルプ・紙</t>
  </si>
  <si>
    <t>その他</t>
  </si>
  <si>
    <t>平成</t>
  </si>
  <si>
    <t>年度</t>
  </si>
  <si>
    <t>4月</t>
  </si>
  <si>
    <t>1月</t>
  </si>
  <si>
    <t>窯業</t>
  </si>
  <si>
    <t xml:space="preserve">   (単位：千KWH)</t>
  </si>
  <si>
    <t xml:space="preserve">  　四捨五入の関係で内訳の合計と「総量」欄が合わないことがある。年度値は本表での単純合計。</t>
  </si>
  <si>
    <t>「定額」とは、電灯を使用する需要でその総容量が400ボルトアンペア以下のもの。</t>
  </si>
  <si>
    <t>「従量」とは、電灯を使用する需要で「定額」を除くもの。</t>
  </si>
  <si>
    <t>「その他」とは、臨時・農事用・公衆街路灯をいう。</t>
  </si>
  <si>
    <t xml:space="preserve">     21</t>
  </si>
  <si>
    <t xml:space="preserve">     22</t>
  </si>
  <si>
    <t xml:space="preserve"> 470 394</t>
  </si>
  <si>
    <t>12 380</t>
  </si>
  <si>
    <t>380 345</t>
  </si>
  <si>
    <t>77 669</t>
  </si>
  <si>
    <t>1 714</t>
  </si>
  <si>
    <t xml:space="preserve">   (単位：kl)</t>
  </si>
  <si>
    <t>年 度・月</t>
  </si>
  <si>
    <t>燃料油計</t>
  </si>
  <si>
    <t>揮発油
（ガソリン）</t>
  </si>
  <si>
    <t>ナフサ</t>
  </si>
  <si>
    <t>ジェット
燃料油</t>
  </si>
  <si>
    <t>灯油</t>
  </si>
  <si>
    <t>軽油</t>
  </si>
  <si>
    <t>重油</t>
  </si>
  <si>
    <t>うちA重油</t>
  </si>
  <si>
    <t>-</t>
  </si>
  <si>
    <t xml:space="preserve">      21</t>
  </si>
  <si>
    <t xml:space="preserve">      22</t>
  </si>
  <si>
    <t>資料：石油連盟</t>
  </si>
  <si>
    <t>839 211</t>
  </si>
  <si>
    <t>11 593</t>
  </si>
  <si>
    <t>59 239</t>
  </si>
  <si>
    <t>233 914</t>
  </si>
  <si>
    <t>171 691</t>
  </si>
  <si>
    <t>138 451</t>
  </si>
  <si>
    <t>資料：社団法人佐賀県エルピーガス協会</t>
  </si>
  <si>
    <t>一販売所平均</t>
  </si>
  <si>
    <t>工　業　用</t>
  </si>
  <si>
    <t>一般消費者用</t>
  </si>
  <si>
    <t>計</t>
  </si>
  <si>
    <t>販売所数</t>
  </si>
  <si>
    <t>年　　度</t>
  </si>
  <si>
    <t>プロパンガス販売量</t>
  </si>
  <si>
    <t>（単位：ヵ所，t)</t>
  </si>
  <si>
    <t xml:space="preserve">（注）　1)普及率=処理区域人口/行政区域人口 (各年度末現在住民基本台帳) </t>
  </si>
  <si>
    <t>資料:県下水道課</t>
  </si>
  <si>
    <t>-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</si>
  <si>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</si>
  <si>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</si>
  <si>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</si>
  <si>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</si>
  <si>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</si>
  <si>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</si>
  <si>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</si>
  <si>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</si>
  <si>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</si>
  <si>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</si>
  <si>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</si>
  <si>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</si>
  <si>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</si>
  <si>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</si>
  <si>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</si>
  <si>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</si>
  <si>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 xml:space="preserve">        22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</si>
  <si>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</si>
  <si>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</si>
  <si>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</si>
  <si>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</si>
  <si>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</si>
  <si>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</si>
  <si>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</si>
  <si>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</si>
  <si>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</si>
  <si>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</si>
  <si>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</si>
  <si>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</si>
  <si>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</si>
  <si>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</si>
  <si>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</si>
  <si>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</si>
  <si>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 xml:space="preserve">        4)複数の市町にまたがる水道については、その市町毎に1つの水道と数えて( )に記入してある。</t>
  </si>
  <si>
    <t xml:space="preserve">        3)佐賀東部水道企業団及び西佐賀水道企業団の一日最大給水量は、佐賀市の一日最大給水量に含む。</t>
  </si>
  <si>
    <t>（注）　1)総数には専用水道及び飲料水供給施設を含む。</t>
  </si>
  <si>
    <t>資料:県生活衛生課｢佐賀県の水道｣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</si>
  <si>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</si>
  <si>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</si>
  <si>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</si>
  <si>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</si>
  <si>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</si>
  <si>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</si>
  <si>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</si>
  <si>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</si>
  <si>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</si>
  <si>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</si>
  <si>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</si>
  <si>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</si>
  <si>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三養基郡</t>
  </si>
  <si>
    <t>吉野ヶ里町</t>
  </si>
  <si>
    <t>神埼郡</t>
  </si>
  <si>
    <t>神埼市</t>
  </si>
  <si>
    <t>小城市</t>
  </si>
  <si>
    <t>武雄市</t>
  </si>
  <si>
    <t>郡部</t>
  </si>
  <si>
    <t>市部</t>
  </si>
  <si>
    <t>%</t>
  </si>
  <si>
    <t>普及率</t>
  </si>
  <si>
    <t>事業数</t>
  </si>
  <si>
    <t>給水人口</t>
  </si>
  <si>
    <t>事業数</t>
  </si>
  <si>
    <t>事業・施設数</t>
  </si>
  <si>
    <t>簡 易 水 道 (B)</t>
  </si>
  <si>
    <t>上  水  道  (A)</t>
  </si>
  <si>
    <t>総   数</t>
  </si>
  <si>
    <t>年  度</t>
  </si>
  <si>
    <t>資料：佐賀ガス株式会社・唐津ガス株式会社・鳥栖ガス株式会社・伊万里ガス株式会社・筑紫ガス株式会社</t>
  </si>
  <si>
    <t>(購入分含む)</t>
  </si>
  <si>
    <t>家庭用</t>
  </si>
  <si>
    <t>商業用</t>
  </si>
  <si>
    <t>工業用</t>
  </si>
  <si>
    <t>ガス生産量</t>
  </si>
  <si>
    <t>年　　次</t>
  </si>
  <si>
    <t>需　要　戸　数</t>
  </si>
  <si>
    <t>ガ　　　ス　　　供　　　給　　　量</t>
  </si>
  <si>
    <t>（単位：100万Ｋcal,戸)</t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</si>
  <si>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</si>
  <si>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</si>
  <si>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</si>
  <si>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</si>
  <si>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</si>
  <si>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</si>
  <si>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水　力
その他</t>
  </si>
  <si>
    <t>火力</t>
  </si>
  <si>
    <t>原子力</t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</si>
  <si>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</si>
  <si>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</si>
  <si>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</si>
  <si>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</si>
  <si>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</si>
  <si>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</si>
  <si>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</si>
  <si>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低圧</t>
  </si>
  <si>
    <t>-</t>
  </si>
  <si>
    <t>(注)平成18年版より電力の「小口」のうち、契約電力50キロワット未満を「低圧」、</t>
  </si>
  <si>
    <t xml:space="preserve">    契約電力50キロワット以上500キロワット未満を「小口」と表記する。</t>
  </si>
  <si>
    <t>　　四捨五入の関係で内訳の合計と「総量」欄が合わないことがある。年度値は本表での単純合計。</t>
  </si>
  <si>
    <t>2 908</t>
  </si>
  <si>
    <t>231 074</t>
  </si>
  <si>
    <t>160 417</t>
  </si>
  <si>
    <t>73 565</t>
  </si>
  <si>
    <t>68 633</t>
  </si>
  <si>
    <t>20 699</t>
  </si>
  <si>
    <t>47 934</t>
  </si>
  <si>
    <t>13 165</t>
  </si>
  <si>
    <t>3 509</t>
  </si>
  <si>
    <t>5 084</t>
  </si>
  <si>
    <t>25 092</t>
  </si>
  <si>
    <t>1 085</t>
  </si>
  <si>
    <t>事</t>
  </si>
  <si>
    <t>１　日　当　た　り　水　源　別　用　水　量</t>
  </si>
  <si>
    <t>　年　　　次</t>
  </si>
  <si>
    <t>業</t>
  </si>
  <si>
    <t>淡　　　　　　　　水</t>
  </si>
  <si>
    <t>　産　業　別</t>
  </si>
  <si>
    <t>所</t>
  </si>
  <si>
    <t>合　計</t>
  </si>
  <si>
    <t>上水道</t>
  </si>
  <si>
    <t>井戸水</t>
  </si>
  <si>
    <t>回収水</t>
  </si>
  <si>
    <t>海　水</t>
  </si>
  <si>
    <t>数</t>
  </si>
  <si>
    <t>水　道</t>
  </si>
  <si>
    <t>飲料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</si>
  <si>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</si>
  <si>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</si>
  <si>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</si>
  <si>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</si>
  <si>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</si>
  <si>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</si>
  <si>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</si>
  <si>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</si>
  <si>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</si>
  <si>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金属製品</t>
  </si>
  <si>
    <t>その他の製品</t>
  </si>
  <si>
    <t xml:space="preserve">    1　日　当　た　り　用　途　別　用　水　量</t>
  </si>
  <si>
    <t>ボイラー用水</t>
  </si>
  <si>
    <t>原料用水</t>
  </si>
  <si>
    <t>淡</t>
  </si>
  <si>
    <t>水</t>
  </si>
  <si>
    <t>海</t>
  </si>
  <si>
    <t>362 774</t>
  </si>
  <si>
    <t>233 982</t>
  </si>
  <si>
    <t>資料:九州電力株式会社 佐賀お客さまセンター</t>
  </si>
  <si>
    <t>資料：九州電力株式会社 佐賀お客さまセンター</t>
  </si>
  <si>
    <t>市　　　町</t>
  </si>
  <si>
    <t>%</t>
  </si>
  <si>
    <t xml:space="preserve">        21</t>
  </si>
  <si>
    <t xml:space="preserve">        23</t>
  </si>
  <si>
    <t xml:space="preserve">    23</t>
  </si>
  <si>
    <t xml:space="preserve">          佐賀東部水道企業団の給水市町は、佐賀市、神埼市、吉野ヶ里町、基山町、上峰町、みやき町である。</t>
  </si>
  <si>
    <t xml:space="preserve">          西佐賀水道企業団の給水市町は、佐賀市、小城市、白石町である。</t>
  </si>
  <si>
    <t xml:space="preserve">      21</t>
  </si>
  <si>
    <t xml:space="preserve">      22</t>
  </si>
  <si>
    <t xml:space="preserve">      23</t>
  </si>
  <si>
    <t>60 341</t>
  </si>
  <si>
    <t>27 316</t>
  </si>
  <si>
    <t>87 657</t>
  </si>
  <si>
    <t xml:space="preserve">     23</t>
  </si>
  <si>
    <t>12 449</t>
  </si>
  <si>
    <t>382 563</t>
  </si>
  <si>
    <t>78 859</t>
  </si>
  <si>
    <t>1 677</t>
  </si>
  <si>
    <t xml:space="preserve"> 473 871</t>
  </si>
  <si>
    <t>24年</t>
  </si>
  <si>
    <t>2 528 724</t>
  </si>
  <si>
    <t>119 982</t>
  </si>
  <si>
    <t>159 456</t>
  </si>
  <si>
    <t>18 357</t>
  </si>
  <si>
    <t>283 345</t>
  </si>
  <si>
    <t>714 848</t>
  </si>
  <si>
    <t>386 242</t>
  </si>
  <si>
    <t>12 825</t>
  </si>
  <si>
    <t>755 160</t>
  </si>
  <si>
    <t>78 519</t>
  </si>
  <si>
    <t>67 214</t>
  </si>
  <si>
    <r>
      <t>11-4　種類別石油製品販売数量</t>
    </r>
    <r>
      <rPr>
        <sz val="12"/>
        <rFont val="ＭＳ 明朝"/>
        <family val="1"/>
      </rPr>
      <t>（平成20～24年度）</t>
    </r>
  </si>
  <si>
    <t xml:space="preserve"> 平成 20 年度</t>
  </si>
  <si>
    <t xml:space="preserve">      24</t>
  </si>
  <si>
    <t>平成24年 4月</t>
  </si>
  <si>
    <t>平成25年 1月</t>
  </si>
  <si>
    <r>
      <t>11-1　電　力　需　給　状　況</t>
    </r>
    <r>
      <rPr>
        <sz val="12"/>
        <rFont val="ＭＳ 明朝"/>
        <family val="1"/>
      </rPr>
      <t>（平成20～24年度）</t>
    </r>
  </si>
  <si>
    <t>平成 20 年度</t>
  </si>
  <si>
    <t xml:space="preserve">     24</t>
  </si>
  <si>
    <t>平成24年 4月</t>
  </si>
  <si>
    <t>△1 643</t>
  </si>
  <si>
    <t>△147</t>
  </si>
  <si>
    <t>△153</t>
  </si>
  <si>
    <t>△143</t>
  </si>
  <si>
    <t>△144</t>
  </si>
  <si>
    <t>△139</t>
  </si>
  <si>
    <t>△132</t>
  </si>
  <si>
    <t>△132</t>
  </si>
  <si>
    <t>△129</t>
  </si>
  <si>
    <t>△132</t>
  </si>
  <si>
    <t>△131</t>
  </si>
  <si>
    <t>△125</t>
  </si>
  <si>
    <t>△136</t>
  </si>
  <si>
    <t>△6 496</t>
  </si>
  <si>
    <t>△6 288</t>
  </si>
  <si>
    <t>△5 607</t>
  </si>
  <si>
    <t>△5 287</t>
  </si>
  <si>
    <t>△5 216</t>
  </si>
  <si>
    <t>△5 478</t>
  </si>
  <si>
    <t>△6 228</t>
  </si>
  <si>
    <t>△5 502</t>
  </si>
  <si>
    <t>△5 158</t>
  </si>
  <si>
    <t>△5 442</t>
  </si>
  <si>
    <t>△6 246</t>
  </si>
  <si>
    <t xml:space="preserve">資料：九州電力株式会社 </t>
  </si>
  <si>
    <r>
      <t>11-2 電灯･電力需要量</t>
    </r>
    <r>
      <rPr>
        <sz val="12"/>
        <rFont val="ＭＳ 明朝"/>
        <family val="1"/>
      </rPr>
      <t>（平成20～24年度）</t>
    </r>
  </si>
  <si>
    <t>平成24年 4月</t>
  </si>
  <si>
    <t>平成25年 1</t>
  </si>
  <si>
    <t xml:space="preserve"> 477 134</t>
  </si>
  <si>
    <t>12 206</t>
  </si>
  <si>
    <t>385 033</t>
  </si>
  <si>
    <t>79 895</t>
  </si>
  <si>
    <t>1 654</t>
  </si>
  <si>
    <r>
      <t>11-3　産 業 別 電 力 使 用 量 (契約電力500kW以上)</t>
    </r>
    <r>
      <rPr>
        <sz val="12"/>
        <rFont val="ＭＳ 明朝"/>
        <family val="1"/>
      </rPr>
      <t>（平成20～24年度）</t>
    </r>
  </si>
  <si>
    <t>25年</t>
  </si>
  <si>
    <r>
      <t>11-6　プロパンガス販売量</t>
    </r>
    <r>
      <rPr>
        <sz val="12"/>
        <rFont val="ＭＳ 明朝"/>
        <family val="1"/>
      </rPr>
      <t>（平成20～24年）</t>
    </r>
  </si>
  <si>
    <t xml:space="preserve"> 平成 20 年</t>
  </si>
  <si>
    <t>86 950</t>
  </si>
  <si>
    <t>27 459</t>
  </si>
  <si>
    <r>
      <t>11-5　都市ガス生産供給量</t>
    </r>
    <r>
      <rPr>
        <sz val="12"/>
        <rFont val="ＭＳ 明朝"/>
        <family val="1"/>
      </rPr>
      <t>（平成20～24年）</t>
    </r>
  </si>
  <si>
    <t>11-9 水  道  普  及  状  況－市町－(平成20～24年度)</t>
  </si>
  <si>
    <t>一日最大
給 水 量
(A)+(B)</t>
  </si>
  <si>
    <t>市　町</t>
  </si>
  <si>
    <t>㎥</t>
  </si>
  <si>
    <t>平成20年度</t>
  </si>
  <si>
    <t xml:space="preserve">    21</t>
  </si>
  <si>
    <t xml:space="preserve">    22</t>
  </si>
  <si>
    <t xml:space="preserve">    24</t>
  </si>
  <si>
    <t>(2)</t>
  </si>
  <si>
    <t>-</t>
  </si>
  <si>
    <t>　　　　2)一日最大給水量は上水道及び簡易水道分のみの給水量を表わす。</t>
  </si>
  <si>
    <t>291 283</t>
  </si>
  <si>
    <t>777 458</t>
  </si>
  <si>
    <t>810 766</t>
  </si>
  <si>
    <t>29 421</t>
  </si>
  <si>
    <r>
      <t xml:space="preserve">　の普及状況－市町－ </t>
    </r>
    <r>
      <rPr>
        <sz val="12"/>
        <rFont val="ＭＳ 明朝"/>
        <family val="1"/>
      </rPr>
      <t>(平成20～24年度)</t>
    </r>
  </si>
  <si>
    <t>%</t>
  </si>
  <si>
    <t xml:space="preserve">  平 成 20 年 度</t>
  </si>
  <si>
    <t>-</t>
  </si>
  <si>
    <t xml:space="preserve">        24</t>
  </si>
  <si>
    <t xml:space="preserve"> 387 258</t>
  </si>
  <si>
    <t>383 229</t>
  </si>
  <si>
    <t xml:space="preserve"> 161 940</t>
  </si>
  <si>
    <t xml:space="preserve"> 49 867</t>
  </si>
  <si>
    <t xml:space="preserve"> 106 626</t>
  </si>
  <si>
    <t>42 723</t>
  </si>
  <si>
    <t>38 130</t>
  </si>
  <si>
    <t xml:space="preserve">      21</t>
  </si>
  <si>
    <t>380 759</t>
  </si>
  <si>
    <t xml:space="preserve"> 375 886</t>
  </si>
  <si>
    <t xml:space="preserve"> 153 997</t>
  </si>
  <si>
    <t>45 756</t>
  </si>
  <si>
    <t xml:space="preserve"> 105 910</t>
  </si>
  <si>
    <t>42 466</t>
  </si>
  <si>
    <t>38 005</t>
  </si>
  <si>
    <t xml:space="preserve">      22</t>
  </si>
  <si>
    <t>762 696</t>
  </si>
  <si>
    <t>336 542</t>
  </si>
  <si>
    <t>9 902</t>
  </si>
  <si>
    <t>47 956</t>
  </si>
  <si>
    <t>134 129</t>
  </si>
  <si>
    <t>103 181</t>
  </si>
  <si>
    <t>234 167</t>
  </si>
  <si>
    <t>△5 640</t>
  </si>
  <si>
    <t>59 491</t>
  </si>
  <si>
    <t>11-7　産  業 （中分類）  別　</t>
  </si>
  <si>
    <t>　　（単位：事業所，㎥）</t>
  </si>
  <si>
    <t>その他
の淡水</t>
  </si>
  <si>
    <t xml:space="preserve"> 361 209</t>
  </si>
  <si>
    <t xml:space="preserve"> 360 533</t>
  </si>
  <si>
    <t xml:space="preserve"> 73 268</t>
  </si>
  <si>
    <t xml:space="preserve"> 16 187</t>
  </si>
  <si>
    <t xml:space="preserve"> 31 851</t>
  </si>
  <si>
    <t xml:space="preserve"> 62 455</t>
  </si>
  <si>
    <t xml:space="preserve"> 176 772</t>
  </si>
  <si>
    <t xml:space="preserve"> 371 125</t>
  </si>
  <si>
    <t xml:space="preserve"> 370 634</t>
  </si>
  <si>
    <t xml:space="preserve"> 74 182</t>
  </si>
  <si>
    <t xml:space="preserve"> 14 355</t>
  </si>
  <si>
    <t xml:space="preserve"> 30 305</t>
  </si>
  <si>
    <t xml:space="preserve"> 64 680</t>
  </si>
  <si>
    <t xml:space="preserve"> 187 112</t>
  </si>
  <si>
    <t xml:space="preserve"> 361 882</t>
  </si>
  <si>
    <t xml:space="preserve"> 361 311</t>
  </si>
  <si>
    <t xml:space="preserve"> 75 433</t>
  </si>
  <si>
    <t xml:space="preserve"> 14 477</t>
  </si>
  <si>
    <t xml:space="preserve"> 35 477</t>
  </si>
  <si>
    <t xml:space="preserve"> 45 043</t>
  </si>
  <si>
    <t xml:space="preserve"> 190 881</t>
  </si>
  <si>
    <t xml:space="preserve"> 307 109</t>
  </si>
  <si>
    <t xml:space="preserve"> 306 668</t>
  </si>
  <si>
    <t xml:space="preserve"> 75 578</t>
  </si>
  <si>
    <t xml:space="preserve"> 13 415</t>
  </si>
  <si>
    <t xml:space="preserve"> 28 679</t>
  </si>
  <si>
    <t xml:space="preserve"> 38 038</t>
  </si>
  <si>
    <t xml:space="preserve"> 150 958</t>
  </si>
  <si>
    <t xml:space="preserve"> 327 089</t>
  </si>
  <si>
    <t xml:space="preserve"> 326 491</t>
  </si>
  <si>
    <t xml:space="preserve"> 71 050</t>
  </si>
  <si>
    <t xml:space="preserve"> 13 615</t>
  </si>
  <si>
    <t xml:space="preserve"> 30 025</t>
  </si>
  <si>
    <t xml:space="preserve"> 37 419</t>
  </si>
  <si>
    <t xml:space="preserve"> 174 382</t>
  </si>
  <si>
    <t xml:space="preserve"> 163 967</t>
  </si>
  <si>
    <t xml:space="preserve"> 163 526</t>
  </si>
  <si>
    <t xml:space="preserve"> 31 438</t>
  </si>
  <si>
    <t xml:space="preserve"> 8 676</t>
  </si>
  <si>
    <t xml:space="preserve"> 11 654</t>
  </si>
  <si>
    <t xml:space="preserve"> 111 558</t>
  </si>
  <si>
    <t xml:space="preserve"> 18 693</t>
  </si>
  <si>
    <t xml:space="preserve"> 10 331</t>
  </si>
  <si>
    <t xml:space="preserve"> 5 119</t>
  </si>
  <si>
    <t xml:space="preserve"> 3 072</t>
  </si>
  <si>
    <t xml:space="preserve"> 1 628</t>
  </si>
  <si>
    <t xml:space="preserve"> 1 094</t>
  </si>
  <si>
    <t xml:space="preserve"> 74 461</t>
  </si>
  <si>
    <t xml:space="preserve"> 4 964</t>
  </si>
  <si>
    <t xml:space="preserve"> 31 100</t>
  </si>
  <si>
    <t xml:space="preserve"> 37 986</t>
  </si>
  <si>
    <t xml:space="preserve"> 1 694</t>
  </si>
  <si>
    <t xml:space="preserve"> 3 043</t>
  </si>
  <si>
    <t xml:space="preserve"> 2 365</t>
  </si>
  <si>
    <t xml:space="preserve"> 13 682</t>
  </si>
  <si>
    <t xml:space="preserve"> 11 773</t>
  </si>
  <si>
    <t xml:space="preserve"> 6 979</t>
  </si>
  <si>
    <t xml:space="preserve"> 5 947</t>
  </si>
  <si>
    <t xml:space="preserve"> 3 157</t>
  </si>
  <si>
    <t xml:space="preserve"> 1 302</t>
  </si>
  <si>
    <t xml:space="preserve"> 1 796</t>
  </si>
  <si>
    <t xml:space="preserve"> 4 840</t>
  </si>
  <si>
    <t xml:space="preserve"> 3 978</t>
  </si>
  <si>
    <t xml:space="preserve"> 6 486</t>
  </si>
  <si>
    <t xml:space="preserve"> 2 451</t>
  </si>
  <si>
    <t xml:space="preserve"> 1 667</t>
  </si>
  <si>
    <t xml:space="preserve"> 2 109</t>
  </si>
  <si>
    <t>はん用機器</t>
  </si>
  <si>
    <t>生産用機器</t>
  </si>
  <si>
    <t>業務用機器</t>
  </si>
  <si>
    <t>電子部品</t>
  </si>
  <si>
    <t xml:space="preserve"> 23 952</t>
  </si>
  <si>
    <t xml:space="preserve"> 18 072</t>
  </si>
  <si>
    <t xml:space="preserve"> 5 527</t>
  </si>
  <si>
    <t>電気機器</t>
  </si>
  <si>
    <t xml:space="preserve"> 1 032</t>
  </si>
  <si>
    <t>通信機器</t>
  </si>
  <si>
    <t>輸送機器</t>
  </si>
  <si>
    <t>（注）1)工業用水とは、事業所内で工業生産のため使用する用水(従業員の飲料水,雑用水も含む。ただし、動力として使用した水は除く。)である。</t>
  </si>
  <si>
    <t xml:space="preserve">      2)1日当たりの用水量は、1月1日 ～12月31日までの1年間に使用した工業用水の総量を操業日数で除したものである。</t>
  </si>
  <si>
    <t xml:space="preserve">      3)調査対象は従業者30人以上の事業所である。</t>
  </si>
  <si>
    <t xml:space="preserve">      4)海水は、平成11年から１日当たりの用水量（総量）のみの調査となった。</t>
  </si>
  <si>
    <t xml:space="preserve">  平成18年</t>
  </si>
  <si>
    <t>（単位：㎥）</t>
  </si>
  <si>
    <t>製品処理用水
 ・ 洗浄用水</t>
  </si>
  <si>
    <t>冷却用水　　　　　　　　　・温調用水</t>
  </si>
  <si>
    <t xml:space="preserve"> 7 424</t>
  </si>
  <si>
    <t xml:space="preserve"> 9 154</t>
  </si>
  <si>
    <t xml:space="preserve"> 124 147</t>
  </si>
  <si>
    <t xml:space="preserve"> 209 467</t>
  </si>
  <si>
    <t xml:space="preserve"> 10 341</t>
  </si>
  <si>
    <t xml:space="preserve"> 7 589</t>
  </si>
  <si>
    <t xml:space="preserve"> 8 686</t>
  </si>
  <si>
    <t xml:space="preserve"> 115 500</t>
  </si>
  <si>
    <t xml:space="preserve"> 229 062</t>
  </si>
  <si>
    <t xml:space="preserve"> 9 797</t>
  </si>
  <si>
    <t xml:space="preserve"> 7 809</t>
  </si>
  <si>
    <t xml:space="preserve"> 8 733</t>
  </si>
  <si>
    <t xml:space="preserve"> 127 304</t>
  </si>
  <si>
    <t xml:space="preserve"> 203 988</t>
  </si>
  <si>
    <t xml:space="preserve"> 13 477</t>
  </si>
  <si>
    <t xml:space="preserve"> 7 270</t>
  </si>
  <si>
    <t xml:space="preserve"> 8 727</t>
  </si>
  <si>
    <t xml:space="preserve"> 115 655</t>
  </si>
  <si>
    <t xml:space="preserve"> 160 822</t>
  </si>
  <si>
    <t xml:space="preserve"> 14 194</t>
  </si>
  <si>
    <t xml:space="preserve"> 7 496</t>
  </si>
  <si>
    <t xml:space="preserve"> 8 935</t>
  </si>
  <si>
    <t xml:space="preserve"> 113 666</t>
  </si>
  <si>
    <t xml:space="preserve"> 180 121</t>
  </si>
  <si>
    <t xml:space="preserve"> 16 273</t>
  </si>
  <si>
    <t>△68 588</t>
  </si>
  <si>
    <t>21</t>
  </si>
  <si>
    <t>22</t>
  </si>
  <si>
    <t>23</t>
  </si>
  <si>
    <t>24</t>
  </si>
  <si>
    <t>100 235</t>
  </si>
  <si>
    <t>73 169</t>
  </si>
  <si>
    <t>19 870</t>
  </si>
  <si>
    <t>47 346</t>
  </si>
  <si>
    <t>12 701</t>
  </si>
  <si>
    <t>25 289</t>
  </si>
  <si>
    <t xml:space="preserve">         6 </t>
  </si>
  <si>
    <t>平成25年 1月</t>
  </si>
  <si>
    <t xml:space="preserve">         2 </t>
  </si>
  <si>
    <t xml:space="preserve">         3 </t>
  </si>
  <si>
    <r>
      <t>電 力  (10</t>
    </r>
    <r>
      <rPr>
        <vertAlign val="superscript"/>
        <sz val="9"/>
        <rFont val="ＭＳ 明朝"/>
        <family val="1"/>
      </rPr>
      <t xml:space="preserve">3 </t>
    </r>
    <r>
      <rPr>
        <sz val="9"/>
        <rFont val="ＭＳ 明朝"/>
        <family val="1"/>
      </rPr>
      <t>KW)</t>
    </r>
  </si>
  <si>
    <t>電 灯  (口)</t>
  </si>
  <si>
    <t>（注）電灯のうち</t>
  </si>
  <si>
    <t xml:space="preserve">     電力は、平成２０年度から総数のみ公表することになった</t>
  </si>
  <si>
    <t xml:space="preserve">      本表の月別数値は速報値、年度数値は確定値のため各月計と年度計が異なる場合がある。</t>
  </si>
  <si>
    <t>資料：県統計分析課「工業統計調査結果報告書」</t>
  </si>
  <si>
    <t xml:space="preserve">  平成18年</t>
  </si>
  <si>
    <t>年      次       　産　業　別</t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</si>
  <si>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</si>
  <si>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</si>
  <si>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 xml:space="preserve">  </t>
    </r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</si>
  <si>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r>
      <t xml:space="preserve">  </t>
    </r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22</t>
    </r>
    <r>
      <rPr>
        <sz val="9"/>
        <color indexed="9"/>
        <rFont val="ＭＳ ゴシック"/>
        <family val="3"/>
      </rPr>
      <t>年</t>
    </r>
  </si>
  <si>
    <t>　工  業  用  水　（平成18～22年）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</si>
</sst>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9"/>
      <name val="明朝"/>
      <family val="1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8.5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9" fontId="7" fillId="33" borderId="10" xfId="61" applyNumberFormat="1" applyFont="1" applyFill="1" applyBorder="1" applyAlignment="1">
      <alignment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right"/>
      <protection/>
    </xf>
    <xf numFmtId="0" fontId="2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11" fillId="0" borderId="0" xfId="65" applyFont="1" applyFill="1" applyAlignment="1">
      <alignment horizontal="right"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Continuous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176" fontId="7" fillId="0" borderId="0" xfId="65" applyNumberFormat="1" applyFont="1" applyFill="1" applyBorder="1">
      <alignment/>
      <protection/>
    </xf>
    <xf numFmtId="176" fontId="7" fillId="0" borderId="0" xfId="65" applyNumberFormat="1" applyFont="1" applyFill="1" applyBorder="1" applyAlignment="1">
      <alignment horizontal="right"/>
      <protection/>
    </xf>
    <xf numFmtId="49" fontId="7" fillId="0" borderId="0" xfId="65" applyNumberFormat="1" applyFont="1" applyFill="1" applyBorder="1" applyAlignment="1">
      <alignment/>
      <protection/>
    </xf>
    <xf numFmtId="0" fontId="8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Border="1" applyAlignment="1" quotePrefix="1">
      <alignment horizontal="left"/>
      <protection/>
    </xf>
    <xf numFmtId="0" fontId="7" fillId="0" borderId="14" xfId="65" applyFont="1" applyFill="1" applyBorder="1" applyAlignment="1" quotePrefix="1">
      <alignment horizontal="left"/>
      <protection/>
    </xf>
    <xf numFmtId="0" fontId="2" fillId="0" borderId="0" xfId="65" applyFont="1" applyFill="1" applyBorder="1" applyAlignment="1">
      <alignment horizontal="right"/>
      <protection/>
    </xf>
    <xf numFmtId="176" fontId="2" fillId="0" borderId="0" xfId="65" applyNumberFormat="1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11" fillId="0" borderId="14" xfId="65" applyFont="1" applyFill="1" applyBorder="1">
      <alignment/>
      <protection/>
    </xf>
    <xf numFmtId="0" fontId="2" fillId="0" borderId="14" xfId="65" applyFont="1" applyFill="1" applyBorder="1">
      <alignment/>
      <protection/>
    </xf>
    <xf numFmtId="0" fontId="2" fillId="0" borderId="0" xfId="65" applyFont="1" applyFill="1" applyAlignment="1">
      <alignment vertical="center"/>
      <protection/>
    </xf>
    <xf numFmtId="176" fontId="7" fillId="0" borderId="15" xfId="65" applyNumberFormat="1" applyFont="1" applyFill="1" applyBorder="1" applyAlignment="1">
      <alignment horizontal="right"/>
      <protection/>
    </xf>
    <xf numFmtId="0" fontId="9" fillId="0" borderId="0" xfId="65" applyFont="1" applyFill="1">
      <alignment/>
      <protection/>
    </xf>
    <xf numFmtId="0" fontId="6" fillId="0" borderId="0" xfId="65" applyFont="1" applyFill="1" applyAlignment="1">
      <alignment horizontal="left"/>
      <protection/>
    </xf>
    <xf numFmtId="0" fontId="13" fillId="0" borderId="0" xfId="66" applyFont="1" applyFill="1" applyAlignment="1">
      <alignment vertical="top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11" fillId="0" borderId="16" xfId="65" applyFont="1" applyFill="1" applyBorder="1" applyAlignment="1">
      <alignment horizontal="center" vertical="center"/>
      <protection/>
    </xf>
    <xf numFmtId="0" fontId="11" fillId="0" borderId="17" xfId="65" applyFont="1" applyFill="1" applyBorder="1" applyAlignment="1">
      <alignment horizontal="right"/>
      <protection/>
    </xf>
    <xf numFmtId="0" fontId="11" fillId="0" borderId="18" xfId="65" applyFont="1" applyFill="1" applyBorder="1" applyAlignment="1">
      <alignment horizontal="right"/>
      <protection/>
    </xf>
    <xf numFmtId="0" fontId="2" fillId="0" borderId="18" xfId="65" applyFont="1" applyFill="1" applyBorder="1">
      <alignment/>
      <protection/>
    </xf>
    <xf numFmtId="0" fontId="11" fillId="0" borderId="0" xfId="65" applyFont="1" applyFill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Border="1" applyAlignment="1">
      <alignment horizontal="left"/>
      <protection/>
    </xf>
    <xf numFmtId="0" fontId="7" fillId="0" borderId="0" xfId="66" applyFont="1" applyFill="1">
      <alignment/>
      <protection/>
    </xf>
    <xf numFmtId="0" fontId="7" fillId="0" borderId="19" xfId="65" applyFont="1" applyFill="1" applyBorder="1" applyAlignment="1" quotePrefix="1">
      <alignment/>
      <protection/>
    </xf>
    <xf numFmtId="0" fontId="7" fillId="0" borderId="0" xfId="65" applyFont="1" applyFill="1" applyBorder="1" applyAlignment="1" quotePrefix="1">
      <alignment/>
      <protection/>
    </xf>
    <xf numFmtId="0" fontId="2" fillId="0" borderId="0" xfId="65" applyFont="1" applyFill="1" applyBorder="1">
      <alignment/>
      <protection/>
    </xf>
    <xf numFmtId="0" fontId="7" fillId="33" borderId="0" xfId="61" applyFont="1" applyFill="1" applyAlignment="1">
      <alignment/>
      <protection/>
    </xf>
    <xf numFmtId="0" fontId="7" fillId="0" borderId="0" xfId="65" applyNumberFormat="1" applyFont="1" applyFill="1" applyBorder="1" applyAlignment="1">
      <alignment/>
      <protection/>
    </xf>
    <xf numFmtId="0" fontId="11" fillId="0" borderId="0" xfId="65" applyFont="1" applyFill="1" applyAlignment="1">
      <alignment horizontal="left"/>
      <protection/>
    </xf>
    <xf numFmtId="0" fontId="11" fillId="0" borderId="0" xfId="65" applyFont="1" applyFill="1" applyAlignment="1">
      <alignment/>
      <protection/>
    </xf>
    <xf numFmtId="0" fontId="14" fillId="0" borderId="0" xfId="66" applyFont="1" applyFill="1">
      <alignment/>
      <protection/>
    </xf>
    <xf numFmtId="49" fontId="7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9" fillId="0" borderId="0" xfId="65" applyFont="1" applyFill="1" applyAlignment="1">
      <alignment horizontal="right"/>
      <protection/>
    </xf>
    <xf numFmtId="176" fontId="7" fillId="0" borderId="14" xfId="65" applyNumberFormat="1" applyFont="1" applyFill="1" applyBorder="1" applyAlignment="1">
      <alignment horizontal="right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 horizontal="right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33" borderId="12" xfId="61" applyFont="1" applyFill="1" applyBorder="1" applyAlignment="1">
      <alignment horizontal="center" vertical="center"/>
      <protection/>
    </xf>
    <xf numFmtId="176" fontId="7" fillId="33" borderId="0" xfId="61" applyNumberFormat="1" applyFont="1" applyFill="1" applyAlignment="1">
      <alignment horizontal="right"/>
      <protection/>
    </xf>
    <xf numFmtId="176" fontId="7" fillId="33" borderId="0" xfId="61" applyNumberFormat="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0" fontId="11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0" fontId="7" fillId="0" borderId="14" xfId="61" applyFont="1" applyFill="1" applyBorder="1" applyAlignment="1">
      <alignment horizontal="right"/>
      <protection/>
    </xf>
    <xf numFmtId="0" fontId="7" fillId="0" borderId="10" xfId="61" applyFont="1" applyFill="1" applyBorder="1" applyAlignment="1" quotePrefix="1">
      <alignment horizontal="left"/>
      <protection/>
    </xf>
    <xf numFmtId="183" fontId="7" fillId="0" borderId="0" xfId="61" applyNumberFormat="1" applyFont="1" applyFill="1" applyAlignment="1">
      <alignment horizontal="right"/>
      <protection/>
    </xf>
    <xf numFmtId="183" fontId="7" fillId="0" borderId="15" xfId="61" applyNumberFormat="1" applyFont="1" applyFill="1" applyBorder="1" applyAlignment="1">
      <alignment horizontal="right"/>
      <protection/>
    </xf>
    <xf numFmtId="183" fontId="7" fillId="0" borderId="0" xfId="61" applyNumberFormat="1" applyFont="1" applyFill="1" applyBorder="1" applyAlignment="1">
      <alignment horizontal="right"/>
      <protection/>
    </xf>
    <xf numFmtId="0" fontId="7" fillId="0" borderId="21" xfId="61" applyFont="1" applyFill="1" applyBorder="1" applyAlignment="1" quotePrefix="1">
      <alignment horizontal="left"/>
      <protection/>
    </xf>
    <xf numFmtId="183" fontId="7" fillId="0" borderId="22" xfId="61" applyNumberFormat="1" applyFont="1" applyFill="1" applyBorder="1" applyAlignment="1">
      <alignment horizontal="right"/>
      <protection/>
    </xf>
    <xf numFmtId="183" fontId="7" fillId="0" borderId="14" xfId="61" applyNumberFormat="1" applyFont="1" applyFill="1" applyBorder="1" applyAlignment="1">
      <alignment horizontal="right"/>
      <protection/>
    </xf>
    <xf numFmtId="0" fontId="2" fillId="0" borderId="0" xfId="61" applyFont="1" applyFill="1" applyBorder="1">
      <alignment/>
      <protection/>
    </xf>
    <xf numFmtId="182" fontId="9" fillId="0" borderId="14" xfId="61" applyNumberFormat="1" applyFont="1" applyFill="1" applyBorder="1">
      <alignment/>
      <protection/>
    </xf>
    <xf numFmtId="0" fontId="9" fillId="0" borderId="22" xfId="61" applyFont="1" applyFill="1" applyBorder="1">
      <alignment/>
      <protection/>
    </xf>
    <xf numFmtId="49" fontId="9" fillId="0" borderId="14" xfId="61" applyNumberFormat="1" applyFont="1" applyFill="1" applyBorder="1" applyAlignment="1">
      <alignment/>
      <protection/>
    </xf>
    <xf numFmtId="182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49" fontId="7" fillId="0" borderId="0" xfId="61" applyNumberFormat="1" applyFont="1" applyFill="1" applyBorder="1" applyAlignment="1">
      <alignment/>
      <protection/>
    </xf>
    <xf numFmtId="0" fontId="7" fillId="0" borderId="18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24" xfId="61" applyFont="1" applyFill="1" applyBorder="1" applyAlignment="1">
      <alignment vertical="center"/>
      <protection/>
    </xf>
    <xf numFmtId="0" fontId="17" fillId="0" borderId="0" xfId="63" applyFont="1" applyFill="1">
      <alignment/>
      <protection/>
    </xf>
    <xf numFmtId="176" fontId="17" fillId="0" borderId="0" xfId="63" applyNumberFormat="1" applyFont="1" applyFill="1">
      <alignment/>
      <protection/>
    </xf>
    <xf numFmtId="0" fontId="18" fillId="0" borderId="0" xfId="63" applyFont="1" applyFill="1">
      <alignment/>
      <protection/>
    </xf>
    <xf numFmtId="0" fontId="18" fillId="0" borderId="0" xfId="63" applyFont="1" applyFill="1" applyAlignment="1">
      <alignment horizontal="right"/>
      <protection/>
    </xf>
    <xf numFmtId="0" fontId="18" fillId="0" borderId="0" xfId="63" applyFont="1" applyFill="1" applyBorder="1" applyAlignment="1">
      <alignment horizontal="distributed"/>
      <protection/>
    </xf>
    <xf numFmtId="0" fontId="11" fillId="0" borderId="0" xfId="63" applyFont="1" applyFill="1" applyAlignment="1">
      <alignment horizontal="left"/>
      <protection/>
    </xf>
    <xf numFmtId="0" fontId="7" fillId="0" borderId="0" xfId="63" applyFont="1" applyFill="1">
      <alignment/>
      <protection/>
    </xf>
    <xf numFmtId="0" fontId="18" fillId="0" borderId="0" xfId="63" applyFont="1" applyFill="1" applyBorder="1">
      <alignment/>
      <protection/>
    </xf>
    <xf numFmtId="176" fontId="7" fillId="0" borderId="19" xfId="63" applyNumberFormat="1" applyFont="1" applyFill="1" applyBorder="1" applyAlignment="1">
      <alignment horizontal="right"/>
      <protection/>
    </xf>
    <xf numFmtId="177" fontId="7" fillId="0" borderId="19" xfId="63" applyNumberFormat="1" applyFont="1" applyFill="1" applyBorder="1" applyAlignment="1">
      <alignment/>
      <protection/>
    </xf>
    <xf numFmtId="38" fontId="7" fillId="0" borderId="19" xfId="49" applyFont="1" applyFill="1" applyBorder="1" applyAlignment="1">
      <alignment horizontal="right"/>
    </xf>
    <xf numFmtId="0" fontId="7" fillId="0" borderId="19" xfId="63" applyFont="1" applyFill="1" applyBorder="1">
      <alignment/>
      <protection/>
    </xf>
    <xf numFmtId="176" fontId="7" fillId="0" borderId="19" xfId="63" applyNumberFormat="1" applyFont="1" applyFill="1" applyBorder="1" applyAlignment="1">
      <alignment/>
      <protection/>
    </xf>
    <xf numFmtId="0" fontId="7" fillId="0" borderId="19" xfId="63" applyFont="1" applyFill="1" applyBorder="1" applyAlignment="1">
      <alignment horizontal="distributed"/>
      <protection/>
    </xf>
    <xf numFmtId="0" fontId="7" fillId="0" borderId="19" xfId="63" applyFont="1" applyFill="1" applyBorder="1" applyAlignment="1">
      <alignment horizontal="left"/>
      <protection/>
    </xf>
    <xf numFmtId="0" fontId="7" fillId="0" borderId="0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176" fontId="7" fillId="0" borderId="14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0" fontId="7" fillId="0" borderId="25" xfId="63" applyFont="1" applyFill="1" applyBorder="1" applyAlignment="1">
      <alignment horizontal="distributed"/>
      <protection/>
    </xf>
    <xf numFmtId="177" fontId="7" fillId="0" borderId="0" xfId="63" applyNumberFormat="1" applyFont="1" applyFill="1" applyAlignment="1">
      <alignment horizontal="right"/>
      <protection/>
    </xf>
    <xf numFmtId="176" fontId="7" fillId="0" borderId="15" xfId="63" applyNumberFormat="1" applyFont="1" applyFill="1" applyBorder="1">
      <alignment/>
      <protection/>
    </xf>
    <xf numFmtId="0" fontId="7" fillId="0" borderId="0" xfId="63" applyFont="1" applyFill="1" applyBorder="1" applyAlignment="1">
      <alignment horizontal="distributed"/>
      <protection/>
    </xf>
    <xf numFmtId="176" fontId="7" fillId="0" borderId="0" xfId="63" applyNumberFormat="1" applyFont="1" applyFill="1" applyBorder="1" applyAlignment="1">
      <alignment horizontal="right"/>
      <protection/>
    </xf>
    <xf numFmtId="0" fontId="7" fillId="0" borderId="26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right"/>
      <protection/>
    </xf>
    <xf numFmtId="176" fontId="7" fillId="0" borderId="15" xfId="63" applyNumberFormat="1" applyFont="1" applyFill="1" applyBorder="1" applyAlignment="1">
      <alignment horizontal="right"/>
      <protection/>
    </xf>
    <xf numFmtId="49" fontId="7" fillId="0" borderId="0" xfId="63" applyNumberFormat="1" applyFont="1" applyFill="1" applyBorder="1" applyAlignment="1">
      <alignment/>
      <protection/>
    </xf>
    <xf numFmtId="49" fontId="9" fillId="0" borderId="0" xfId="63" applyNumberFormat="1" applyFont="1" applyFill="1" applyBorder="1" applyAlignment="1">
      <alignment/>
      <protection/>
    </xf>
    <xf numFmtId="0" fontId="11" fillId="0" borderId="0" xfId="63" applyFont="1" applyFill="1" applyAlignment="1">
      <alignment horizontal="right"/>
      <protection/>
    </xf>
    <xf numFmtId="0" fontId="11" fillId="0" borderId="0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 wrapText="1"/>
      <protection/>
    </xf>
    <xf numFmtId="0" fontId="11" fillId="0" borderId="15" xfId="63" applyFont="1" applyFill="1" applyBorder="1" applyAlignment="1">
      <alignment horizontal="right" vertical="center"/>
      <protection/>
    </xf>
    <xf numFmtId="0" fontId="11" fillId="0" borderId="26" xfId="63" applyFont="1" applyFill="1" applyBorder="1" applyAlignment="1">
      <alignment horizontal="right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Continuous" vertical="center"/>
      <protection/>
    </xf>
    <xf numFmtId="0" fontId="7" fillId="0" borderId="11" xfId="63" applyFont="1" applyFill="1" applyBorder="1" applyAlignment="1">
      <alignment horizontal="centerContinuous" vertical="center"/>
      <protection/>
    </xf>
    <xf numFmtId="0" fontId="7" fillId="0" borderId="30" xfId="63" applyFont="1" applyFill="1" applyBorder="1" applyAlignment="1">
      <alignment horizontal="centerContinuous" vertical="center"/>
      <protection/>
    </xf>
    <xf numFmtId="0" fontId="7" fillId="0" borderId="31" xfId="63" applyFont="1" applyFill="1" applyBorder="1" applyAlignment="1">
      <alignment horizontal="center"/>
      <protection/>
    </xf>
    <xf numFmtId="0" fontId="7" fillId="0" borderId="19" xfId="63" applyFont="1" applyFill="1" applyBorder="1" applyAlignment="1">
      <alignment horizontal="center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5" fillId="0" borderId="0" xfId="63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49" fontId="11" fillId="0" borderId="0" xfId="64" applyNumberFormat="1" applyFont="1" applyFill="1" applyAlignment="1">
      <alignment horizontal="left"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7" fillId="0" borderId="19" xfId="64" applyFont="1" applyFill="1" applyBorder="1">
      <alignment/>
      <protection/>
    </xf>
    <xf numFmtId="176" fontId="7" fillId="0" borderId="0" xfId="64" applyNumberFormat="1" applyFont="1" applyFill="1" applyBorder="1" applyAlignment="1">
      <alignment horizontal="distributed"/>
      <protection/>
    </xf>
    <xf numFmtId="176" fontId="7" fillId="0" borderId="0" xfId="64" applyNumberFormat="1" applyFont="1" applyFill="1" applyBorder="1" applyAlignment="1">
      <alignment horizontal="right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221" fontId="7" fillId="0" borderId="0" xfId="64" applyNumberFormat="1" applyFont="1" applyFill="1" applyBorder="1" applyAlignment="1">
      <alignment horizontal="right"/>
      <protection/>
    </xf>
    <xf numFmtId="176" fontId="7" fillId="0" borderId="0" xfId="49" applyNumberFormat="1" applyFont="1" applyFill="1" applyBorder="1" applyAlignment="1">
      <alignment horizontal="right"/>
    </xf>
    <xf numFmtId="176" fontId="7" fillId="0" borderId="10" xfId="64" applyNumberFormat="1" applyFont="1" applyFill="1" applyBorder="1" applyAlignment="1">
      <alignment horizontal="distributed"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176" fontId="9" fillId="0" borderId="0" xfId="64" applyNumberFormat="1" applyFont="1" applyFill="1" applyBorder="1" applyAlignment="1">
      <alignment horizontal="right"/>
      <protection/>
    </xf>
    <xf numFmtId="177" fontId="9" fillId="0" borderId="0" xfId="64" applyNumberFormat="1" applyFont="1" applyFill="1" applyBorder="1" applyAlignment="1">
      <alignment horizontal="right"/>
      <protection/>
    </xf>
    <xf numFmtId="221" fontId="9" fillId="0" borderId="0" xfId="64" applyNumberFormat="1" applyFont="1" applyFill="1" applyBorder="1" applyAlignment="1">
      <alignment horizontal="right"/>
      <protection/>
    </xf>
    <xf numFmtId="176" fontId="9" fillId="0" borderId="10" xfId="64" applyNumberFormat="1" applyFont="1" applyFill="1" applyBorder="1" applyAlignment="1">
      <alignment horizontal="distributed"/>
      <protection/>
    </xf>
    <xf numFmtId="0" fontId="7" fillId="0" borderId="0" xfId="64" applyFont="1" applyFill="1" applyBorder="1" applyAlignment="1">
      <alignment horizontal="distributed"/>
      <protection/>
    </xf>
    <xf numFmtId="180" fontId="7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 horizontal="distributed"/>
      <protection/>
    </xf>
    <xf numFmtId="180" fontId="9" fillId="0" borderId="0" xfId="64" applyNumberFormat="1" applyFont="1" applyFill="1" applyBorder="1" applyAlignment="1">
      <alignment horizontal="right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Border="1" applyAlignment="1">
      <alignment horizontal="right"/>
      <protection/>
    </xf>
    <xf numFmtId="0" fontId="9" fillId="0" borderId="0" xfId="64" applyFont="1" applyFill="1" applyBorder="1" applyAlignment="1" quotePrefix="1">
      <alignment/>
      <protection/>
    </xf>
    <xf numFmtId="0" fontId="7" fillId="0" borderId="10" xfId="64" applyFont="1" applyFill="1" applyBorder="1" applyAlignment="1" quotePrefix="1">
      <alignment/>
      <protection/>
    </xf>
    <xf numFmtId="0" fontId="11" fillId="0" borderId="0" xfId="64" applyFont="1" applyFill="1" applyAlignment="1">
      <alignment horizontal="right"/>
      <protection/>
    </xf>
    <xf numFmtId="0" fontId="11" fillId="0" borderId="0" xfId="64" applyFont="1" applyFill="1" applyBorder="1" applyAlignment="1">
      <alignment horizontal="right"/>
      <protection/>
    </xf>
    <xf numFmtId="0" fontId="11" fillId="0" borderId="10" xfId="64" applyFont="1" applyFill="1" applyBorder="1" applyAlignment="1">
      <alignment horizontal="right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32" xfId="64" applyFont="1" applyFill="1" applyBorder="1" applyAlignment="1">
      <alignment horizontal="centerContinuous" vertical="center"/>
      <protection/>
    </xf>
    <xf numFmtId="0" fontId="11" fillId="0" borderId="3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24" xfId="64" applyFont="1" applyFill="1" applyBorder="1" applyAlignment="1">
      <alignment horizontal="center"/>
      <protection/>
    </xf>
    <xf numFmtId="0" fontId="7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7" fillId="33" borderId="0" xfId="61" applyFont="1" applyFill="1" applyAlignment="1" quotePrefix="1">
      <alignment horizontal="left"/>
      <protection/>
    </xf>
    <xf numFmtId="176" fontId="7" fillId="33" borderId="0" xfId="61" applyNumberFormat="1" applyFont="1" applyFill="1" applyBorder="1" applyAlignment="1">
      <alignment horizontal="right"/>
      <protection/>
    </xf>
    <xf numFmtId="0" fontId="7" fillId="33" borderId="10" xfId="61" applyFont="1" applyFill="1" applyBorder="1">
      <alignment/>
      <protection/>
    </xf>
    <xf numFmtId="0" fontId="7" fillId="33" borderId="28" xfId="61" applyFont="1" applyFill="1" applyBorder="1" applyAlignment="1">
      <alignment horizontal="center" vertical="top"/>
      <protection/>
    </xf>
    <xf numFmtId="0" fontId="7" fillId="33" borderId="23" xfId="61" applyFont="1" applyFill="1" applyBorder="1" applyAlignment="1">
      <alignment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10" xfId="61" applyFont="1" applyFill="1" applyBorder="1" applyAlignment="1" quotePrefix="1">
      <alignment horizontal="center" vertical="center"/>
      <protection/>
    </xf>
    <xf numFmtId="0" fontId="7" fillId="33" borderId="19" xfId="61" applyFont="1" applyFill="1" applyBorder="1" applyAlignment="1">
      <alignment horizontal="centerContinuous" vertical="center"/>
      <protection/>
    </xf>
    <xf numFmtId="0" fontId="7" fillId="33" borderId="24" xfId="61" applyFont="1" applyFill="1" applyBorder="1" applyAlignment="1">
      <alignment horizontal="centerContinuous" vertical="center"/>
      <protection/>
    </xf>
    <xf numFmtId="0" fontId="7" fillId="33" borderId="31" xfId="61" applyFont="1" applyFill="1" applyBorder="1" applyAlignment="1">
      <alignment vertical="center"/>
      <protection/>
    </xf>
    <xf numFmtId="0" fontId="7" fillId="33" borderId="24" xfId="61" applyFont="1" applyFill="1" applyBorder="1" applyAlignment="1">
      <alignment vertical="center"/>
      <protection/>
    </xf>
    <xf numFmtId="0" fontId="11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6" fillId="33" borderId="0" xfId="61" applyFont="1" applyFill="1" applyAlignment="1" quotePrefix="1">
      <alignment horizontal="centerContinuous"/>
      <protection/>
    </xf>
    <xf numFmtId="0" fontId="7" fillId="33" borderId="19" xfId="61" applyFont="1" applyFill="1" applyBorder="1">
      <alignment/>
      <protection/>
    </xf>
    <xf numFmtId="0" fontId="7" fillId="33" borderId="29" xfId="61" applyFont="1" applyFill="1" applyBorder="1" applyAlignment="1">
      <alignment horizontal="centerContinuous" vertical="center"/>
      <protection/>
    </xf>
    <xf numFmtId="0" fontId="7" fillId="33" borderId="20" xfId="61" applyFont="1" applyFill="1" applyBorder="1" applyAlignment="1">
      <alignment horizontal="centerContinuous"/>
      <protection/>
    </xf>
    <xf numFmtId="0" fontId="7" fillId="33" borderId="30" xfId="61" applyFont="1" applyFill="1" applyBorder="1" applyAlignment="1">
      <alignment horizontal="centerContinuous"/>
      <protection/>
    </xf>
    <xf numFmtId="0" fontId="19" fillId="33" borderId="24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Continuous" vertical="center"/>
      <protection/>
    </xf>
    <xf numFmtId="0" fontId="7" fillId="33" borderId="0" xfId="61" applyFont="1" applyFill="1" applyAlignment="1">
      <alignment horizontal="center"/>
      <protection/>
    </xf>
    <xf numFmtId="0" fontId="19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8" xfId="61" applyFont="1" applyFill="1" applyBorder="1">
      <alignment/>
      <protection/>
    </xf>
    <xf numFmtId="0" fontId="19" fillId="33" borderId="23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202" fontId="7" fillId="0" borderId="0" xfId="61" applyNumberFormat="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202" fontId="7" fillId="0" borderId="0" xfId="49" applyNumberFormat="1" applyFont="1" applyFill="1" applyAlignment="1" applyProtection="1">
      <alignment horizontal="right"/>
      <protection locked="0"/>
    </xf>
    <xf numFmtId="202" fontId="2" fillId="0" borderId="0" xfId="61" applyNumberFormat="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202" fontId="7" fillId="0" borderId="0" xfId="49" applyNumberFormat="1" applyFont="1" applyFill="1" applyBorder="1" applyAlignment="1" applyProtection="1">
      <alignment horizontal="right"/>
      <protection locked="0"/>
    </xf>
    <xf numFmtId="184" fontId="11" fillId="0" borderId="0" xfId="49" applyNumberFormat="1" applyFont="1" applyFill="1" applyBorder="1" applyAlignment="1" applyProtection="1">
      <alignment horizontal="right" vertical="center"/>
      <protection locked="0"/>
    </xf>
    <xf numFmtId="181" fontId="11" fillId="0" borderId="0" xfId="49" applyNumberFormat="1" applyFont="1" applyFill="1" applyBorder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vertical="center"/>
      <protection locked="0"/>
    </xf>
    <xf numFmtId="0" fontId="11" fillId="0" borderId="0" xfId="66" applyFont="1" applyAlignment="1">
      <alignment vertical="center"/>
      <protection/>
    </xf>
    <xf numFmtId="184" fontId="11" fillId="0" borderId="14" xfId="49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2" fillId="0" borderId="0" xfId="62" applyFont="1" applyFill="1">
      <alignment/>
      <protection/>
    </xf>
    <xf numFmtId="0" fontId="20" fillId="0" borderId="24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23" xfId="62" applyFont="1" applyFill="1" applyBorder="1" applyAlignment="1">
      <alignment horizontal="left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 quotePrefix="1">
      <alignment/>
      <protection/>
    </xf>
    <xf numFmtId="38" fontId="7" fillId="0" borderId="15" xfId="49" applyFont="1" applyFill="1" applyBorder="1" applyAlignment="1">
      <alignment horizontal="right"/>
    </xf>
    <xf numFmtId="176" fontId="7" fillId="0" borderId="0" xfId="62" applyNumberFormat="1" applyFont="1" applyFill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0" fontId="9" fillId="0" borderId="0" xfId="62" applyFont="1" applyFill="1" applyAlignment="1">
      <alignment vertical="center"/>
      <protection/>
    </xf>
    <xf numFmtId="0" fontId="7" fillId="0" borderId="10" xfId="62" applyFont="1" applyFill="1" applyBorder="1" applyAlignment="1">
      <alignment/>
      <protection/>
    </xf>
    <xf numFmtId="38" fontId="7" fillId="0" borderId="0" xfId="49" applyFont="1" applyFill="1" applyBorder="1" applyAlignment="1">
      <alignment horizontal="right"/>
    </xf>
    <xf numFmtId="0" fontId="7" fillId="0" borderId="10" xfId="62" applyFont="1" applyFill="1" applyBorder="1" applyAlignment="1">
      <alignment horizontal="distributed"/>
      <protection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21" xfId="62" applyFont="1" applyFill="1" applyBorder="1" applyAlignment="1">
      <alignment horizontal="distributed"/>
      <protection/>
    </xf>
    <xf numFmtId="0" fontId="7" fillId="0" borderId="22" xfId="0" applyFont="1" applyFill="1" applyBorder="1" applyAlignment="1">
      <alignment horizontal="right"/>
    </xf>
    <xf numFmtId="176" fontId="7" fillId="0" borderId="14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/>
      <protection/>
    </xf>
    <xf numFmtId="38" fontId="7" fillId="0" borderId="0" xfId="49" applyFont="1" applyFill="1" applyBorder="1" applyAlignment="1">
      <alignment horizontal="center"/>
    </xf>
    <xf numFmtId="0" fontId="11" fillId="0" borderId="0" xfId="62" applyFont="1" applyFill="1" applyAlignment="1">
      <alignment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/>
      <protection/>
    </xf>
    <xf numFmtId="0" fontId="7" fillId="0" borderId="23" xfId="62" applyFont="1" applyFill="1" applyBorder="1" applyAlignment="1">
      <alignment horizontal="distributed" vertical="center" wrapText="1"/>
      <protection/>
    </xf>
    <xf numFmtId="0" fontId="7" fillId="0" borderId="23" xfId="62" applyFont="1" applyFill="1" applyBorder="1" applyAlignment="1">
      <alignment horizontal="distributed" vertical="center" wrapText="1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7" fillId="0" borderId="34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Border="1" applyAlignment="1">
      <alignment horizontal="distributed" vertical="center" wrapText="1"/>
      <protection/>
    </xf>
    <xf numFmtId="0" fontId="2" fillId="0" borderId="0" xfId="62" applyFont="1" applyFill="1" applyBorder="1">
      <alignment/>
      <protection/>
    </xf>
    <xf numFmtId="0" fontId="2" fillId="0" borderId="10" xfId="62" applyFont="1" applyFill="1" applyBorder="1" applyAlignment="1">
      <alignment/>
      <protection/>
    </xf>
    <xf numFmtId="0" fontId="7" fillId="0" borderId="26" xfId="62" applyFont="1" applyFill="1" applyBorder="1" applyAlignment="1">
      <alignment/>
      <protection/>
    </xf>
    <xf numFmtId="176" fontId="7" fillId="0" borderId="0" xfId="49" applyNumberFormat="1" applyFont="1" applyFill="1" applyBorder="1" applyAlignment="1">
      <alignment horizontal="right" vertical="center"/>
    </xf>
    <xf numFmtId="0" fontId="2" fillId="0" borderId="0" xfId="62" applyFont="1" applyFill="1" applyAlignment="1">
      <alignment/>
      <protection/>
    </xf>
    <xf numFmtId="0" fontId="8" fillId="0" borderId="10" xfId="62" applyFont="1" applyFill="1" applyBorder="1" applyAlignment="1">
      <alignment/>
      <protection/>
    </xf>
    <xf numFmtId="0" fontId="8" fillId="0" borderId="0" xfId="62" applyFont="1" applyFill="1" applyAlignment="1">
      <alignment/>
      <protection/>
    </xf>
    <xf numFmtId="0" fontId="2" fillId="0" borderId="26" xfId="62" applyFont="1" applyFill="1" applyBorder="1" applyAlignment="1">
      <alignment/>
      <protection/>
    </xf>
    <xf numFmtId="0" fontId="7" fillId="0" borderId="26" xfId="62" applyFont="1" applyFill="1" applyBorder="1" applyAlignment="1">
      <alignment horizontal="distributed"/>
      <protection/>
    </xf>
    <xf numFmtId="0" fontId="7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0" fontId="2" fillId="0" borderId="23" xfId="62" applyFont="1" applyFill="1" applyBorder="1" applyAlignment="1">
      <alignment/>
      <protection/>
    </xf>
    <xf numFmtId="0" fontId="7" fillId="0" borderId="27" xfId="62" applyFont="1" applyFill="1" applyBorder="1" applyAlignment="1">
      <alignment horizontal="distributed"/>
      <protection/>
    </xf>
    <xf numFmtId="0" fontId="7" fillId="0" borderId="28" xfId="0" applyFont="1" applyFill="1" applyBorder="1" applyAlignment="1">
      <alignment horizontal="right"/>
    </xf>
    <xf numFmtId="0" fontId="2" fillId="0" borderId="0" xfId="62" applyFont="1" applyFill="1" applyBorder="1" applyAlignment="1">
      <alignment/>
      <protection/>
    </xf>
    <xf numFmtId="0" fontId="21" fillId="0" borderId="0" xfId="62" applyFont="1" applyFill="1" applyAlignment="1">
      <alignment/>
      <protection/>
    </xf>
    <xf numFmtId="176" fontId="9" fillId="0" borderId="0" xfId="62" applyNumberFormat="1" applyFont="1" applyFill="1" applyBorder="1" applyAlignment="1">
      <alignment horizontal="right"/>
      <protection/>
    </xf>
    <xf numFmtId="0" fontId="2" fillId="0" borderId="21" xfId="62" applyFont="1" applyFill="1" applyBorder="1" applyAlignment="1">
      <alignment/>
      <protection/>
    </xf>
    <xf numFmtId="0" fontId="7" fillId="0" borderId="25" xfId="62" applyFont="1" applyFill="1" applyBorder="1" applyAlignment="1">
      <alignment horizontal="distributed"/>
      <protection/>
    </xf>
    <xf numFmtId="176" fontId="7" fillId="0" borderId="22" xfId="62" applyNumberFormat="1" applyFont="1" applyFill="1" applyBorder="1" applyAlignment="1">
      <alignment horizontal="right"/>
      <protection/>
    </xf>
    <xf numFmtId="0" fontId="9" fillId="0" borderId="0" xfId="62" applyFont="1" applyFill="1" applyAlignment="1">
      <alignment/>
      <protection/>
    </xf>
    <xf numFmtId="184" fontId="11" fillId="0" borderId="22" xfId="49" applyNumberFormat="1" applyFont="1" applyFill="1" applyBorder="1" applyAlignment="1" applyProtection="1">
      <alignment horizontal="right" vertical="center"/>
      <protection locked="0"/>
    </xf>
    <xf numFmtId="0" fontId="11" fillId="0" borderId="14" xfId="66" applyFont="1" applyBorder="1" applyAlignment="1">
      <alignment vertical="center"/>
      <protection/>
    </xf>
    <xf numFmtId="181" fontId="11" fillId="0" borderId="14" xfId="49" applyNumberFormat="1" applyFont="1" applyFill="1" applyBorder="1" applyAlignment="1" applyProtection="1">
      <alignment horizontal="right" vertical="center"/>
      <protection locked="0"/>
    </xf>
    <xf numFmtId="184" fontId="11" fillId="0" borderId="14" xfId="49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176" fontId="7" fillId="0" borderId="0" xfId="63" applyNumberFormat="1" applyFont="1" applyFill="1" applyBorder="1">
      <alignment/>
      <protection/>
    </xf>
    <xf numFmtId="176" fontId="7" fillId="0" borderId="15" xfId="64" applyNumberFormat="1" applyFont="1" applyFill="1" applyBorder="1">
      <alignment/>
      <protection/>
    </xf>
    <xf numFmtId="176" fontId="7" fillId="0" borderId="0" xfId="64" applyNumberFormat="1" applyFont="1" applyFill="1">
      <alignment/>
      <protection/>
    </xf>
    <xf numFmtId="0" fontId="8" fillId="0" borderId="15" xfId="64" applyFont="1" applyFill="1" applyBorder="1">
      <alignment/>
      <protection/>
    </xf>
    <xf numFmtId="176" fontId="7" fillId="0" borderId="15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 quotePrefix="1">
      <alignment/>
      <protection/>
    </xf>
    <xf numFmtId="176" fontId="9" fillId="0" borderId="15" xfId="64" applyNumberFormat="1" applyFont="1" applyFill="1" applyBorder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14" xfId="61" applyFont="1" applyFill="1" applyBorder="1" applyAlignment="1">
      <alignment horizontal="right"/>
      <protection/>
    </xf>
    <xf numFmtId="0" fontId="7" fillId="0" borderId="10" xfId="65" applyNumberFormat="1" applyFont="1" applyFill="1" applyBorder="1" applyAlignment="1">
      <alignment/>
      <protection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176" fontId="9" fillId="0" borderId="15" xfId="63" applyNumberFormat="1" applyFont="1" applyFill="1" applyBorder="1">
      <alignment/>
      <protection/>
    </xf>
    <xf numFmtId="176" fontId="9" fillId="0" borderId="0" xfId="63" applyNumberFormat="1" applyFont="1" applyFill="1" applyBorder="1">
      <alignment/>
      <protection/>
    </xf>
    <xf numFmtId="0" fontId="9" fillId="0" borderId="0" xfId="63" applyFont="1" applyFill="1">
      <alignment/>
      <protection/>
    </xf>
    <xf numFmtId="0" fontId="9" fillId="0" borderId="0" xfId="61" applyFont="1" applyFill="1">
      <alignment/>
      <protection/>
    </xf>
    <xf numFmtId="176" fontId="11" fillId="0" borderId="0" xfId="49" applyNumberFormat="1" applyFont="1" applyFill="1" applyAlignment="1" applyProtection="1">
      <alignment horizontal="right" vertical="center"/>
      <protection locked="0"/>
    </xf>
    <xf numFmtId="176" fontId="11" fillId="0" borderId="14" xfId="49" applyNumberFormat="1" applyFont="1" applyFill="1" applyBorder="1" applyAlignment="1" applyProtection="1">
      <alignment horizontal="right" vertical="center"/>
      <protection locked="0"/>
    </xf>
    <xf numFmtId="176" fontId="9" fillId="0" borderId="15" xfId="65" applyNumberFormat="1" applyFont="1" applyFill="1" applyBorder="1">
      <alignment/>
      <protection/>
    </xf>
    <xf numFmtId="176" fontId="9" fillId="0" borderId="0" xfId="65" applyNumberFormat="1" applyFont="1" applyFill="1">
      <alignment/>
      <protection/>
    </xf>
    <xf numFmtId="0" fontId="7" fillId="0" borderId="15" xfId="65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0" fontId="9" fillId="0" borderId="0" xfId="64" applyFont="1" applyFill="1" applyBorder="1" applyAlignment="1" quotePrefix="1">
      <alignment horizontal="right"/>
      <protection/>
    </xf>
    <xf numFmtId="177" fontId="9" fillId="0" borderId="0" xfId="64" applyNumberFormat="1" applyFont="1" applyFill="1" applyBorder="1">
      <alignment/>
      <protection/>
    </xf>
    <xf numFmtId="0" fontId="9" fillId="0" borderId="15" xfId="64" applyFont="1" applyFill="1" applyBorder="1" applyAlignment="1">
      <alignment horizontal="right"/>
      <protection/>
    </xf>
    <xf numFmtId="177" fontId="9" fillId="0" borderId="0" xfId="63" applyNumberFormat="1" applyFont="1" applyFill="1">
      <alignment/>
      <protection/>
    </xf>
    <xf numFmtId="176" fontId="9" fillId="0" borderId="0" xfId="63" applyNumberFormat="1" applyFont="1" applyFill="1">
      <alignment/>
      <protection/>
    </xf>
    <xf numFmtId="49" fontId="9" fillId="0" borderId="21" xfId="61" applyNumberFormat="1" applyFont="1" applyFill="1" applyBorder="1" applyAlignment="1">
      <alignment/>
      <protection/>
    </xf>
    <xf numFmtId="176" fontId="9" fillId="0" borderId="14" xfId="61" applyNumberFormat="1" applyFont="1" applyFill="1" applyBorder="1">
      <alignment/>
      <protection/>
    </xf>
    <xf numFmtId="176" fontId="2" fillId="0" borderId="0" xfId="61" applyNumberFormat="1" applyFont="1" applyFill="1">
      <alignment/>
      <protection/>
    </xf>
    <xf numFmtId="176" fontId="2" fillId="0" borderId="0" xfId="49" applyNumberFormat="1" applyFont="1" applyFill="1" applyAlignment="1">
      <alignment/>
    </xf>
    <xf numFmtId="0" fontId="2" fillId="0" borderId="0" xfId="49" applyNumberFormat="1" applyFont="1" applyFill="1" applyAlignment="1">
      <alignment/>
    </xf>
    <xf numFmtId="0" fontId="7" fillId="0" borderId="14" xfId="65" applyFont="1" applyFill="1" applyBorder="1" applyAlignment="1">
      <alignment/>
      <protection/>
    </xf>
    <xf numFmtId="176" fontId="7" fillId="0" borderId="22" xfId="65" applyNumberFormat="1" applyFont="1" applyFill="1" applyBorder="1" applyAlignment="1">
      <alignment horizontal="right"/>
      <protection/>
    </xf>
    <xf numFmtId="0" fontId="7" fillId="0" borderId="14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9" fillId="0" borderId="10" xfId="62" applyFont="1" applyFill="1" applyBorder="1" applyAlignment="1" quotePrefix="1">
      <alignment horizontal="center" vertical="center"/>
      <protection/>
    </xf>
    <xf numFmtId="0" fontId="6" fillId="0" borderId="0" xfId="62" applyFont="1" applyFill="1" applyAlignment="1" quotePrefix="1">
      <alignment horizontal="center" vertical="center"/>
      <protection/>
    </xf>
    <xf numFmtId="0" fontId="7" fillId="0" borderId="10" xfId="61" applyFont="1" applyFill="1" applyBorder="1" applyAlignment="1">
      <alignment shrinkToFit="1"/>
      <protection/>
    </xf>
    <xf numFmtId="0" fontId="7" fillId="0" borderId="10" xfId="61" applyFont="1" applyFill="1" applyBorder="1" applyAlignment="1" quotePrefix="1">
      <alignment horizontal="left" shrinkToFit="1"/>
      <protection/>
    </xf>
    <xf numFmtId="49" fontId="7" fillId="33" borderId="10" xfId="61" applyNumberFormat="1" applyFont="1" applyFill="1" applyBorder="1" applyAlignment="1">
      <alignment horizontal="center" shrinkToFit="1"/>
      <protection/>
    </xf>
    <xf numFmtId="0" fontId="7" fillId="0" borderId="19" xfId="61" applyFont="1" applyFill="1" applyBorder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>
      <alignment/>
      <protection/>
    </xf>
    <xf numFmtId="0" fontId="11" fillId="0" borderId="0" xfId="65" applyFont="1" applyFill="1" applyAlignment="1">
      <alignment horizontal="center"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11" fillId="0" borderId="0" xfId="65" applyFont="1" applyFill="1" applyAlignment="1">
      <alignment horizontal="left"/>
      <protection/>
    </xf>
    <xf numFmtId="0" fontId="11" fillId="0" borderId="0" xfId="65" applyFont="1" applyFill="1" applyAlignment="1">
      <alignment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4" xfId="61" applyFont="1" applyFill="1" applyBorder="1" applyAlignment="1">
      <alignment horizontal="distributed" vertical="center"/>
      <protection/>
    </xf>
    <xf numFmtId="0" fontId="7" fillId="33" borderId="27" xfId="61" applyFont="1" applyFill="1" applyBorder="1" applyAlignment="1">
      <alignment horizontal="distributed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0" borderId="27" xfId="62" applyFont="1" applyFill="1" applyBorder="1" applyAlignment="1">
      <alignment horizontal="center" vertical="center" wrapText="1"/>
      <protection/>
    </xf>
    <xf numFmtId="38" fontId="7" fillId="0" borderId="29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wrapText="1"/>
      <protection/>
    </xf>
    <xf numFmtId="0" fontId="11" fillId="0" borderId="33" xfId="64" applyFont="1" applyFill="1" applyBorder="1" applyAlignment="1">
      <alignment horizontal="center" wrapText="1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3 電気，ガス及び水道" xfId="61"/>
    <cellStyle name="標準_106_電気ガス水道" xfId="62"/>
    <cellStyle name="標準_107_電気ガス水道 (下水道-回答)" xfId="63"/>
    <cellStyle name="標準_108_電気ガス水道" xfId="64"/>
    <cellStyle name="標準_2324_九州電力_佐賀（101．102）" xfId="65"/>
    <cellStyle name="標準_ts06_denryoku_2004_0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9.875" style="53" customWidth="1"/>
    <col min="2" max="2" width="6.625" style="53" customWidth="1"/>
    <col min="3" max="3" width="5.875" style="53" customWidth="1"/>
    <col min="4" max="4" width="3.875" style="53" customWidth="1"/>
    <col min="5" max="5" width="8.00390625" style="53" bestFit="1" customWidth="1"/>
    <col min="6" max="6" width="7.25390625" style="53" customWidth="1"/>
    <col min="7" max="11" width="6.625" style="53" customWidth="1"/>
    <col min="12" max="13" width="5.875" style="53" customWidth="1"/>
    <col min="14" max="14" width="6.625" style="53" customWidth="1"/>
    <col min="15" max="15" width="5.875" style="53" customWidth="1"/>
    <col min="16" max="16384" width="8.00390625" style="53" customWidth="1"/>
  </cols>
  <sheetData>
    <row r="1" spans="1:15" ht="18.75" customHeight="1">
      <c r="A1" s="51" t="s">
        <v>259</v>
      </c>
      <c r="B1" s="5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1.25" customHeight="1">
      <c r="A2" s="20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01"/>
      <c r="O2" s="201"/>
    </row>
    <row r="3" spans="1:15" ht="12.75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55" t="s">
        <v>154</v>
      </c>
    </row>
    <row r="4" spans="1:15" ht="15" customHeight="1">
      <c r="A4" s="203"/>
      <c r="B4" s="204" t="s">
        <v>155</v>
      </c>
      <c r="C4" s="205"/>
      <c r="D4" s="205"/>
      <c r="E4" s="206"/>
      <c r="F4" s="207" t="s">
        <v>156</v>
      </c>
      <c r="G4" s="207" t="s">
        <v>157</v>
      </c>
      <c r="H4" s="208" t="s">
        <v>158</v>
      </c>
      <c r="I4" s="205"/>
      <c r="J4" s="205"/>
      <c r="K4" s="205"/>
      <c r="L4" s="205"/>
      <c r="M4" s="205"/>
      <c r="N4" s="205"/>
      <c r="O4" s="205"/>
    </row>
    <row r="5" spans="1:15" ht="15" customHeight="1">
      <c r="A5" s="209" t="s">
        <v>159</v>
      </c>
      <c r="B5" s="357" t="s">
        <v>69</v>
      </c>
      <c r="C5" s="359" t="s">
        <v>160</v>
      </c>
      <c r="D5" s="357" t="s">
        <v>161</v>
      </c>
      <c r="E5" s="357" t="s">
        <v>162</v>
      </c>
      <c r="F5" s="210" t="s">
        <v>163</v>
      </c>
      <c r="G5" s="210" t="s">
        <v>164</v>
      </c>
      <c r="H5" s="357" t="s">
        <v>165</v>
      </c>
      <c r="I5" s="357" t="s">
        <v>166</v>
      </c>
      <c r="J5" s="211" t="s">
        <v>167</v>
      </c>
      <c r="K5" s="211"/>
      <c r="L5" s="211"/>
      <c r="M5" s="211"/>
      <c r="N5" s="212"/>
      <c r="O5" s="213"/>
    </row>
    <row r="6" spans="1:15" ht="15" customHeight="1">
      <c r="A6" s="214"/>
      <c r="B6" s="358"/>
      <c r="C6" s="360"/>
      <c r="D6" s="358"/>
      <c r="E6" s="358"/>
      <c r="F6" s="215" t="s">
        <v>168</v>
      </c>
      <c r="G6" s="215" t="s">
        <v>169</v>
      </c>
      <c r="H6" s="358"/>
      <c r="I6" s="358"/>
      <c r="J6" s="216" t="s">
        <v>69</v>
      </c>
      <c r="K6" s="216" t="s">
        <v>0</v>
      </c>
      <c r="L6" s="216" t="s">
        <v>170</v>
      </c>
      <c r="M6" s="216" t="s">
        <v>1</v>
      </c>
      <c r="N6" s="216" t="s">
        <v>2</v>
      </c>
      <c r="O6" s="217" t="s">
        <v>3</v>
      </c>
    </row>
    <row r="7" spans="1:15" ht="15" customHeight="1">
      <c r="A7" s="348" t="s">
        <v>260</v>
      </c>
      <c r="B7" s="219">
        <v>265356</v>
      </c>
      <c r="C7" s="219">
        <v>3877</v>
      </c>
      <c r="D7" s="219" t="s">
        <v>171</v>
      </c>
      <c r="E7" s="219">
        <v>261479</v>
      </c>
      <c r="F7" s="219">
        <v>191356</v>
      </c>
      <c r="G7" s="219">
        <v>73998</v>
      </c>
      <c r="H7" s="219">
        <v>66344</v>
      </c>
      <c r="I7" s="219">
        <v>19390</v>
      </c>
      <c r="J7" s="219">
        <v>46956</v>
      </c>
      <c r="K7" s="219">
        <v>13240</v>
      </c>
      <c r="L7" s="219">
        <v>3420</v>
      </c>
      <c r="M7" s="219">
        <v>5119</v>
      </c>
      <c r="N7" s="219">
        <v>24046</v>
      </c>
      <c r="O7" s="219">
        <v>1122</v>
      </c>
    </row>
    <row r="8" spans="1:15" ht="15" customHeight="1">
      <c r="A8" s="348" t="s">
        <v>463</v>
      </c>
      <c r="B8" s="219">
        <v>240550</v>
      </c>
      <c r="C8" s="219">
        <v>2461</v>
      </c>
      <c r="D8" s="219" t="s">
        <v>55</v>
      </c>
      <c r="E8" s="219">
        <v>238089</v>
      </c>
      <c r="F8" s="219">
        <v>170892</v>
      </c>
      <c r="G8" s="219">
        <v>69658</v>
      </c>
      <c r="H8" s="219">
        <v>64663</v>
      </c>
      <c r="I8" s="219">
        <v>19346</v>
      </c>
      <c r="J8" s="219">
        <v>45317</v>
      </c>
      <c r="K8" s="219">
        <v>12900</v>
      </c>
      <c r="L8" s="219">
        <v>3285</v>
      </c>
      <c r="M8" s="219">
        <v>4913</v>
      </c>
      <c r="N8" s="219">
        <v>23087</v>
      </c>
      <c r="O8" s="219">
        <v>1132</v>
      </c>
    </row>
    <row r="9" spans="1:15" ht="15" customHeight="1">
      <c r="A9" s="348" t="s">
        <v>464</v>
      </c>
      <c r="B9" s="69" t="s">
        <v>220</v>
      </c>
      <c r="C9" s="69" t="s">
        <v>175</v>
      </c>
      <c r="D9" s="69" t="s">
        <v>171</v>
      </c>
      <c r="E9" s="69" t="s">
        <v>176</v>
      </c>
      <c r="F9" s="69" t="s">
        <v>177</v>
      </c>
      <c r="G9" s="69" t="s">
        <v>178</v>
      </c>
      <c r="H9" s="69" t="s">
        <v>179</v>
      </c>
      <c r="I9" s="69" t="s">
        <v>180</v>
      </c>
      <c r="J9" s="69" t="s">
        <v>181</v>
      </c>
      <c r="K9" s="69" t="s">
        <v>182</v>
      </c>
      <c r="L9" s="69" t="s">
        <v>183</v>
      </c>
      <c r="M9" s="69" t="s">
        <v>184</v>
      </c>
      <c r="N9" s="69" t="s">
        <v>185</v>
      </c>
      <c r="O9" s="69" t="s">
        <v>186</v>
      </c>
    </row>
    <row r="10" spans="1:15" s="62" customFormat="1" ht="15" customHeight="1">
      <c r="A10" s="348" t="s">
        <v>465</v>
      </c>
      <c r="B10" s="69" t="s">
        <v>467</v>
      </c>
      <c r="C10" s="68">
        <v>4125</v>
      </c>
      <c r="D10" s="68" t="s">
        <v>171</v>
      </c>
      <c r="E10" s="68">
        <v>96110</v>
      </c>
      <c r="F10" s="68">
        <v>27066</v>
      </c>
      <c r="G10" s="69" t="s">
        <v>468</v>
      </c>
      <c r="H10" s="69" t="s">
        <v>253</v>
      </c>
      <c r="I10" s="69" t="s">
        <v>469</v>
      </c>
      <c r="J10" s="69" t="s">
        <v>470</v>
      </c>
      <c r="K10" s="69" t="s">
        <v>471</v>
      </c>
      <c r="L10" s="68">
        <v>3285</v>
      </c>
      <c r="M10" s="68">
        <v>5008</v>
      </c>
      <c r="N10" s="69" t="s">
        <v>472</v>
      </c>
      <c r="O10" s="68">
        <v>1066</v>
      </c>
    </row>
    <row r="11" spans="1:15" s="62" customFormat="1" ht="15" customHeight="1">
      <c r="A11" s="348" t="s">
        <v>466</v>
      </c>
      <c r="B11" s="316">
        <v>2001</v>
      </c>
      <c r="C11" s="316">
        <v>3644</v>
      </c>
      <c r="D11" s="317" t="s">
        <v>171</v>
      </c>
      <c r="E11" s="61" t="s">
        <v>263</v>
      </c>
      <c r="F11" s="61" t="s">
        <v>462</v>
      </c>
      <c r="G11" s="316">
        <v>70589</v>
      </c>
      <c r="H11" s="316">
        <v>65520</v>
      </c>
      <c r="I11" s="316">
        <v>19615</v>
      </c>
      <c r="J11" s="316">
        <v>45904</v>
      </c>
      <c r="K11" s="316">
        <v>12574</v>
      </c>
      <c r="L11" s="316">
        <v>3145</v>
      </c>
      <c r="M11" s="316">
        <v>4921</v>
      </c>
      <c r="N11" s="316">
        <v>24301</v>
      </c>
      <c r="O11" s="321">
        <v>963</v>
      </c>
    </row>
    <row r="12" spans="1:15" ht="7.5" customHeight="1">
      <c r="A12" s="346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5" customHeight="1">
      <c r="A13" s="347" t="s">
        <v>262</v>
      </c>
      <c r="B13" s="224">
        <v>51</v>
      </c>
      <c r="C13" s="224">
        <v>198</v>
      </c>
      <c r="D13" s="225" t="s">
        <v>171</v>
      </c>
      <c r="E13" s="224" t="s">
        <v>264</v>
      </c>
      <c r="F13" s="322" t="s">
        <v>280</v>
      </c>
      <c r="G13" s="226">
        <v>5267</v>
      </c>
      <c r="H13" s="227">
        <v>5353</v>
      </c>
      <c r="I13" s="227">
        <v>1642</v>
      </c>
      <c r="J13" s="227">
        <v>3711</v>
      </c>
      <c r="K13" s="227">
        <v>978</v>
      </c>
      <c r="L13" s="226">
        <v>230</v>
      </c>
      <c r="M13" s="226">
        <v>406</v>
      </c>
      <c r="N13" s="227">
        <v>2003</v>
      </c>
      <c r="O13" s="227">
        <v>93</v>
      </c>
    </row>
    <row r="14" spans="1:15" ht="15" customHeight="1">
      <c r="A14" s="347" t="s">
        <v>4</v>
      </c>
      <c r="B14" s="224">
        <v>77</v>
      </c>
      <c r="C14" s="224">
        <v>230</v>
      </c>
      <c r="D14" s="225" t="s">
        <v>171</v>
      </c>
      <c r="E14" s="224" t="s">
        <v>265</v>
      </c>
      <c r="F14" s="322" t="s">
        <v>279</v>
      </c>
      <c r="G14" s="226">
        <v>5364</v>
      </c>
      <c r="H14" s="227">
        <v>5055</v>
      </c>
      <c r="I14" s="227">
        <v>1452</v>
      </c>
      <c r="J14" s="227">
        <v>3602</v>
      </c>
      <c r="K14" s="227">
        <v>901</v>
      </c>
      <c r="L14" s="226">
        <v>209</v>
      </c>
      <c r="M14" s="226">
        <v>368</v>
      </c>
      <c r="N14" s="227">
        <v>2051</v>
      </c>
      <c r="O14" s="227">
        <v>73</v>
      </c>
    </row>
    <row r="15" spans="1:15" ht="15" customHeight="1">
      <c r="A15" s="347" t="s">
        <v>473</v>
      </c>
      <c r="B15" s="224">
        <v>269</v>
      </c>
      <c r="C15" s="224">
        <v>412</v>
      </c>
      <c r="D15" s="225" t="s">
        <v>171</v>
      </c>
      <c r="E15" s="224" t="s">
        <v>266</v>
      </c>
      <c r="F15" s="322" t="s">
        <v>281</v>
      </c>
      <c r="G15" s="226">
        <v>5747</v>
      </c>
      <c r="H15" s="227">
        <v>5100</v>
      </c>
      <c r="I15" s="227">
        <v>1279</v>
      </c>
      <c r="J15" s="227">
        <v>3821</v>
      </c>
      <c r="K15" s="227">
        <v>962</v>
      </c>
      <c r="L15" s="226">
        <v>213</v>
      </c>
      <c r="M15" s="226">
        <v>406</v>
      </c>
      <c r="N15" s="227">
        <v>2135</v>
      </c>
      <c r="O15" s="227">
        <v>105</v>
      </c>
    </row>
    <row r="16" spans="1:15" ht="15" customHeight="1">
      <c r="A16" s="347" t="s">
        <v>6</v>
      </c>
      <c r="B16" s="224">
        <v>256</v>
      </c>
      <c r="C16" s="224">
        <v>400</v>
      </c>
      <c r="D16" s="225" t="s">
        <v>171</v>
      </c>
      <c r="E16" s="224" t="s">
        <v>267</v>
      </c>
      <c r="F16" s="322" t="s">
        <v>282</v>
      </c>
      <c r="G16" s="226">
        <v>6484</v>
      </c>
      <c r="H16" s="227">
        <v>5523</v>
      </c>
      <c r="I16" s="227">
        <v>1354</v>
      </c>
      <c r="J16" s="227">
        <v>4169</v>
      </c>
      <c r="K16" s="227">
        <v>1073</v>
      </c>
      <c r="L16" s="226">
        <v>257</v>
      </c>
      <c r="M16" s="226">
        <v>419</v>
      </c>
      <c r="N16" s="227">
        <v>2319</v>
      </c>
      <c r="O16" s="227">
        <v>102</v>
      </c>
    </row>
    <row r="17" spans="1:15" ht="15" customHeight="1">
      <c r="A17" s="347" t="s">
        <v>7</v>
      </c>
      <c r="B17" s="224">
        <v>613</v>
      </c>
      <c r="C17" s="224">
        <v>752</v>
      </c>
      <c r="D17" s="225" t="s">
        <v>171</v>
      </c>
      <c r="E17" s="224" t="s">
        <v>268</v>
      </c>
      <c r="F17" s="322" t="s">
        <v>276</v>
      </c>
      <c r="G17" s="226">
        <v>7109</v>
      </c>
      <c r="H17" s="227">
        <v>6155</v>
      </c>
      <c r="I17" s="227">
        <v>1752</v>
      </c>
      <c r="J17" s="227">
        <v>4403</v>
      </c>
      <c r="K17" s="227">
        <v>1309</v>
      </c>
      <c r="L17" s="226">
        <v>388</v>
      </c>
      <c r="M17" s="226">
        <v>464</v>
      </c>
      <c r="N17" s="227">
        <v>2156</v>
      </c>
      <c r="O17" s="227">
        <v>87</v>
      </c>
    </row>
    <row r="18" spans="1:15" ht="15" customHeight="1">
      <c r="A18" s="347" t="s">
        <v>8</v>
      </c>
      <c r="B18" s="224">
        <v>310</v>
      </c>
      <c r="C18" s="224">
        <v>442</v>
      </c>
      <c r="D18" s="225" t="s">
        <v>171</v>
      </c>
      <c r="E18" s="224" t="s">
        <v>269</v>
      </c>
      <c r="F18" s="322" t="s">
        <v>283</v>
      </c>
      <c r="G18" s="226">
        <v>5812</v>
      </c>
      <c r="H18" s="227">
        <v>5818</v>
      </c>
      <c r="I18" s="227">
        <v>1568</v>
      </c>
      <c r="J18" s="227">
        <v>4250</v>
      </c>
      <c r="K18" s="227">
        <v>1272</v>
      </c>
      <c r="L18" s="226">
        <v>326</v>
      </c>
      <c r="M18" s="226">
        <v>441</v>
      </c>
      <c r="N18" s="227">
        <v>2116</v>
      </c>
      <c r="O18" s="227">
        <v>95</v>
      </c>
    </row>
    <row r="19" spans="1:15" ht="15" customHeight="1">
      <c r="A19" s="347" t="s">
        <v>9</v>
      </c>
      <c r="B19" s="224">
        <v>81</v>
      </c>
      <c r="C19" s="224">
        <v>213</v>
      </c>
      <c r="D19" s="225" t="s">
        <v>171</v>
      </c>
      <c r="E19" s="224" t="s">
        <v>270</v>
      </c>
      <c r="F19" s="322" t="s">
        <v>284</v>
      </c>
      <c r="G19" s="226">
        <v>5239</v>
      </c>
      <c r="H19" s="227">
        <v>5053</v>
      </c>
      <c r="I19" s="227">
        <v>1291</v>
      </c>
      <c r="J19" s="227">
        <v>3762</v>
      </c>
      <c r="K19" s="227">
        <v>1028</v>
      </c>
      <c r="L19" s="226">
        <v>208</v>
      </c>
      <c r="M19" s="226">
        <v>408</v>
      </c>
      <c r="N19" s="227">
        <v>2039</v>
      </c>
      <c r="O19" s="227">
        <v>78</v>
      </c>
    </row>
    <row r="20" spans="1:15" ht="15" customHeight="1">
      <c r="A20" s="347" t="s">
        <v>10</v>
      </c>
      <c r="B20" s="224">
        <v>94</v>
      </c>
      <c r="C20" s="224">
        <v>223</v>
      </c>
      <c r="D20" s="225" t="s">
        <v>171</v>
      </c>
      <c r="E20" s="224" t="s">
        <v>271</v>
      </c>
      <c r="F20" s="322" t="s">
        <v>285</v>
      </c>
      <c r="G20" s="226">
        <v>5536</v>
      </c>
      <c r="H20" s="227">
        <v>4951</v>
      </c>
      <c r="I20" s="227">
        <v>1406</v>
      </c>
      <c r="J20" s="227">
        <v>3545</v>
      </c>
      <c r="K20" s="227">
        <v>905</v>
      </c>
      <c r="L20" s="226">
        <v>184</v>
      </c>
      <c r="M20" s="226">
        <v>400</v>
      </c>
      <c r="N20" s="227">
        <v>1960</v>
      </c>
      <c r="O20" s="227">
        <v>97</v>
      </c>
    </row>
    <row r="21" spans="1:15" ht="15" customHeight="1">
      <c r="A21" s="347" t="s">
        <v>11</v>
      </c>
      <c r="B21" s="224">
        <v>193</v>
      </c>
      <c r="C21" s="224">
        <v>325</v>
      </c>
      <c r="D21" s="225" t="s">
        <v>171</v>
      </c>
      <c r="E21" s="224" t="s">
        <v>272</v>
      </c>
      <c r="F21" s="322" t="s">
        <v>286</v>
      </c>
      <c r="G21" s="226">
        <v>6439</v>
      </c>
      <c r="H21" s="227">
        <v>5403</v>
      </c>
      <c r="I21" s="227">
        <v>1822</v>
      </c>
      <c r="J21" s="227">
        <v>3581</v>
      </c>
      <c r="K21" s="227">
        <v>966</v>
      </c>
      <c r="L21" s="226">
        <v>258</v>
      </c>
      <c r="M21" s="226">
        <v>404</v>
      </c>
      <c r="N21" s="227">
        <v>1888</v>
      </c>
      <c r="O21" s="227">
        <v>66</v>
      </c>
    </row>
    <row r="22" spans="1:15" ht="15" customHeight="1">
      <c r="A22" s="347" t="s">
        <v>474</v>
      </c>
      <c r="B22" s="224">
        <v>31</v>
      </c>
      <c r="C22" s="224">
        <v>162</v>
      </c>
      <c r="D22" s="225" t="s">
        <v>171</v>
      </c>
      <c r="E22" s="224" t="s">
        <v>273</v>
      </c>
      <c r="F22" s="322" t="s">
        <v>277</v>
      </c>
      <c r="G22" s="226">
        <v>6319</v>
      </c>
      <c r="H22" s="227">
        <v>6082</v>
      </c>
      <c r="I22" s="227">
        <v>2355</v>
      </c>
      <c r="J22" s="227">
        <v>3727</v>
      </c>
      <c r="K22" s="227">
        <v>1103</v>
      </c>
      <c r="L22" s="226">
        <v>322</v>
      </c>
      <c r="M22" s="226">
        <v>401</v>
      </c>
      <c r="N22" s="227">
        <v>1839</v>
      </c>
      <c r="O22" s="227">
        <v>61</v>
      </c>
    </row>
    <row r="23" spans="1:15" ht="15" customHeight="1">
      <c r="A23" s="347" t="s">
        <v>475</v>
      </c>
      <c r="B23" s="224">
        <v>9</v>
      </c>
      <c r="C23" s="228">
        <v>134</v>
      </c>
      <c r="D23" s="225" t="s">
        <v>171</v>
      </c>
      <c r="E23" s="224" t="s">
        <v>274</v>
      </c>
      <c r="F23" s="322" t="s">
        <v>346</v>
      </c>
      <c r="G23" s="226">
        <v>5649</v>
      </c>
      <c r="H23" s="227">
        <v>5617</v>
      </c>
      <c r="I23" s="227">
        <v>1965</v>
      </c>
      <c r="J23" s="227">
        <v>3652</v>
      </c>
      <c r="K23" s="227">
        <v>1090</v>
      </c>
      <c r="L23" s="228">
        <v>296</v>
      </c>
      <c r="M23" s="228">
        <v>416</v>
      </c>
      <c r="N23" s="227">
        <v>1797</v>
      </c>
      <c r="O23" s="228">
        <v>53</v>
      </c>
    </row>
    <row r="24" spans="1:15" ht="15" customHeight="1" thickBot="1">
      <c r="A24" s="347" t="s">
        <v>476</v>
      </c>
      <c r="B24" s="299">
        <v>17</v>
      </c>
      <c r="C24" s="300">
        <v>153</v>
      </c>
      <c r="D24" s="301" t="s">
        <v>171</v>
      </c>
      <c r="E24" s="302" t="s">
        <v>275</v>
      </c>
      <c r="F24" s="323" t="s">
        <v>278</v>
      </c>
      <c r="G24" s="302">
        <v>5624</v>
      </c>
      <c r="H24" s="229">
        <v>5410</v>
      </c>
      <c r="I24" s="229">
        <v>1729</v>
      </c>
      <c r="J24" s="229">
        <v>3681</v>
      </c>
      <c r="K24" s="229">
        <v>987</v>
      </c>
      <c r="L24" s="300">
        <v>254</v>
      </c>
      <c r="M24" s="300">
        <v>388</v>
      </c>
      <c r="N24" s="229">
        <v>1998</v>
      </c>
      <c r="O24" s="300">
        <v>53</v>
      </c>
    </row>
    <row r="25" spans="1:11" ht="12">
      <c r="A25" s="349" t="s">
        <v>287</v>
      </c>
      <c r="D25" s="221"/>
      <c r="E25" s="221"/>
      <c r="F25" s="221"/>
      <c r="G25" s="221"/>
      <c r="H25" s="221"/>
      <c r="I25" s="221"/>
      <c r="J25" s="221"/>
      <c r="K25" s="221"/>
    </row>
    <row r="26" ht="12">
      <c r="A26" s="67" t="s">
        <v>172</v>
      </c>
    </row>
    <row r="27" ht="12">
      <c r="A27" s="222" t="s">
        <v>173</v>
      </c>
    </row>
    <row r="28" spans="1:3" ht="12">
      <c r="A28" s="67" t="s">
        <v>174</v>
      </c>
      <c r="C28" s="220"/>
    </row>
    <row r="29" ht="12">
      <c r="C29" s="220"/>
    </row>
    <row r="30" ht="12">
      <c r="C30" s="220"/>
    </row>
    <row r="31" ht="12">
      <c r="C31" s="220"/>
    </row>
    <row r="32" ht="12">
      <c r="C32" s="220"/>
    </row>
    <row r="33" ht="12">
      <c r="C33" s="220"/>
    </row>
    <row r="34" ht="12">
      <c r="C34" s="220"/>
    </row>
    <row r="35" ht="12">
      <c r="C35" s="220"/>
    </row>
    <row r="36" ht="12">
      <c r="C36" s="220"/>
    </row>
    <row r="37" ht="12">
      <c r="C37" s="220"/>
    </row>
    <row r="38" ht="12">
      <c r="C38" s="220"/>
    </row>
    <row r="39" ht="12">
      <c r="C39" s="223"/>
    </row>
  </sheetData>
  <sheetProtection/>
  <mergeCells count="6">
    <mergeCell ref="B5:B6"/>
    <mergeCell ref="C5:C6"/>
    <mergeCell ref="D5:D6"/>
    <mergeCell ref="E5:E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52"/>
  <sheetViews>
    <sheetView showGridLines="0" zoomScaleSheetLayoutView="100" zoomScalePageLayoutView="0" workbookViewId="0" topLeftCell="A1">
      <selection activeCell="P11" sqref="P11"/>
    </sheetView>
  </sheetViews>
  <sheetFormatPr defaultColWidth="8.00390625" defaultRowHeight="13.5"/>
  <cols>
    <col min="1" max="1" width="11.25390625" style="148" customWidth="1"/>
    <col min="2" max="2" width="8.75390625" style="148" customWidth="1"/>
    <col min="3" max="3" width="5.125" style="148" customWidth="1"/>
    <col min="4" max="4" width="4.375" style="148" customWidth="1"/>
    <col min="5" max="5" width="7.125" style="148" customWidth="1"/>
    <col min="6" max="6" width="8.75390625" style="148" customWidth="1"/>
    <col min="7" max="7" width="5.125" style="148" customWidth="1"/>
    <col min="8" max="8" width="4.375" style="148" customWidth="1"/>
    <col min="9" max="9" width="7.125" style="148" customWidth="1"/>
    <col min="10" max="10" width="8.75390625" style="148" customWidth="1"/>
    <col min="11" max="11" width="8.25390625" style="148" customWidth="1"/>
    <col min="12" max="12" width="7.50390625" style="148" customWidth="1"/>
    <col min="13" max="13" width="9.375" style="148" customWidth="1"/>
    <col min="14" max="14" width="1.875" style="148" customWidth="1"/>
    <col min="15" max="16" width="5.625" style="148" customWidth="1"/>
    <col min="17" max="17" width="8.875" style="148" customWidth="1"/>
    <col min="18" max="18" width="7.50390625" style="148" bestFit="1" customWidth="1"/>
    <col min="19" max="19" width="6.75390625" style="148" bestFit="1" customWidth="1"/>
    <col min="20" max="20" width="9.00390625" style="148" bestFit="1" customWidth="1"/>
    <col min="21" max="16384" width="8.00390625" style="148" customWidth="1"/>
  </cols>
  <sheetData>
    <row r="1" spans="1:13" s="187" customFormat="1" ht="18.75" customHeight="1">
      <c r="A1" s="188" t="s">
        <v>303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187" customFormat="1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2.75" thickBot="1">
      <c r="A3" s="186" t="s">
        <v>108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5.75" customHeight="1">
      <c r="A4" s="185" t="s">
        <v>143</v>
      </c>
      <c r="B4" s="184" t="s">
        <v>142</v>
      </c>
      <c r="C4" s="184"/>
      <c r="D4" s="184"/>
      <c r="E4" s="184"/>
      <c r="F4" s="184" t="s">
        <v>141</v>
      </c>
      <c r="G4" s="184"/>
      <c r="H4" s="184"/>
      <c r="I4" s="184"/>
      <c r="J4" s="184" t="s">
        <v>140</v>
      </c>
      <c r="K4" s="184"/>
      <c r="L4" s="184"/>
      <c r="M4" s="395" t="s">
        <v>304</v>
      </c>
    </row>
    <row r="5" spans="1:13" ht="24.75" customHeight="1">
      <c r="A5" s="183" t="s">
        <v>305</v>
      </c>
      <c r="B5" s="178" t="s">
        <v>137</v>
      </c>
      <c r="C5" s="182" t="s">
        <v>139</v>
      </c>
      <c r="D5" s="181"/>
      <c r="E5" s="178" t="s">
        <v>135</v>
      </c>
      <c r="F5" s="178" t="s">
        <v>137</v>
      </c>
      <c r="G5" s="179" t="s">
        <v>138</v>
      </c>
      <c r="H5" s="180"/>
      <c r="I5" s="178" t="s">
        <v>135</v>
      </c>
      <c r="J5" s="178" t="s">
        <v>137</v>
      </c>
      <c r="K5" s="179" t="s">
        <v>136</v>
      </c>
      <c r="L5" s="178" t="s">
        <v>135</v>
      </c>
      <c r="M5" s="396"/>
    </row>
    <row r="6" spans="1:13" s="175" customFormat="1" ht="11.25" customHeight="1">
      <c r="A6" s="177"/>
      <c r="B6" s="176" t="s">
        <v>99</v>
      </c>
      <c r="C6" s="176"/>
      <c r="D6" s="176"/>
      <c r="E6" s="176" t="s">
        <v>134</v>
      </c>
      <c r="F6" s="176" t="s">
        <v>99</v>
      </c>
      <c r="G6" s="176"/>
      <c r="H6" s="176"/>
      <c r="I6" s="176" t="s">
        <v>134</v>
      </c>
      <c r="J6" s="176" t="s">
        <v>99</v>
      </c>
      <c r="K6" s="176"/>
      <c r="L6" s="176" t="s">
        <v>134</v>
      </c>
      <c r="M6" s="176" t="s">
        <v>306</v>
      </c>
    </row>
    <row r="7" spans="1:13" ht="18" customHeight="1">
      <c r="A7" s="174" t="s">
        <v>307</v>
      </c>
      <c r="B7" s="155">
        <v>816609</v>
      </c>
      <c r="C7" s="155">
        <v>217</v>
      </c>
      <c r="D7" s="168">
        <v>2</v>
      </c>
      <c r="E7" s="156">
        <v>94.4</v>
      </c>
      <c r="F7" s="155">
        <v>776069</v>
      </c>
      <c r="G7" s="155">
        <v>22</v>
      </c>
      <c r="H7" s="168">
        <v>2</v>
      </c>
      <c r="I7" s="156">
        <v>89.7</v>
      </c>
      <c r="J7" s="155">
        <v>36599</v>
      </c>
      <c r="K7" s="155">
        <v>92</v>
      </c>
      <c r="L7" s="156">
        <v>4.2</v>
      </c>
      <c r="M7" s="155">
        <v>298392</v>
      </c>
    </row>
    <row r="8" spans="1:13" ht="18" customHeight="1">
      <c r="A8" s="174" t="s">
        <v>308</v>
      </c>
      <c r="B8" s="155">
        <v>816232</v>
      </c>
      <c r="C8" s="155">
        <v>210</v>
      </c>
      <c r="D8" s="168">
        <v>2</v>
      </c>
      <c r="E8" s="156">
        <v>94.6</v>
      </c>
      <c r="F8" s="155">
        <v>775818</v>
      </c>
      <c r="G8" s="155">
        <v>17</v>
      </c>
      <c r="H8" s="168">
        <v>2</v>
      </c>
      <c r="I8" s="156">
        <v>89.9</v>
      </c>
      <c r="J8" s="155">
        <v>36453</v>
      </c>
      <c r="K8" s="155">
        <v>91</v>
      </c>
      <c r="L8" s="156">
        <v>4.2</v>
      </c>
      <c r="M8" s="155">
        <v>292759</v>
      </c>
    </row>
    <row r="9" spans="1:13" ht="18" customHeight="1">
      <c r="A9" s="310" t="s">
        <v>309</v>
      </c>
      <c r="B9" s="306">
        <v>814121</v>
      </c>
      <c r="C9" s="307">
        <v>209</v>
      </c>
      <c r="D9" s="168">
        <v>2</v>
      </c>
      <c r="E9" s="186">
        <v>94.8</v>
      </c>
      <c r="F9" s="307">
        <v>774448</v>
      </c>
      <c r="G9" s="307">
        <v>17</v>
      </c>
      <c r="H9" s="168">
        <v>2</v>
      </c>
      <c r="I9" s="186">
        <v>90.1</v>
      </c>
      <c r="J9" s="307">
        <v>35775</v>
      </c>
      <c r="K9" s="307">
        <v>88</v>
      </c>
      <c r="L9" s="186">
        <v>4.2</v>
      </c>
      <c r="M9" s="307">
        <v>297951</v>
      </c>
    </row>
    <row r="10" spans="1:21" ht="18" customHeight="1">
      <c r="A10" s="310" t="s">
        <v>227</v>
      </c>
      <c r="B10" s="309">
        <v>811774</v>
      </c>
      <c r="C10" s="157">
        <v>207</v>
      </c>
      <c r="D10" s="168">
        <v>2</v>
      </c>
      <c r="E10" s="156">
        <v>94.8</v>
      </c>
      <c r="F10" s="155">
        <v>772988</v>
      </c>
      <c r="G10" s="157">
        <v>17</v>
      </c>
      <c r="H10" s="168">
        <v>2</v>
      </c>
      <c r="I10" s="156">
        <v>90.3</v>
      </c>
      <c r="J10" s="155">
        <v>34986</v>
      </c>
      <c r="K10" s="157">
        <v>88</v>
      </c>
      <c r="L10" s="156">
        <v>4.1</v>
      </c>
      <c r="M10" s="155">
        <v>291077</v>
      </c>
      <c r="O10" s="149"/>
      <c r="P10" s="149"/>
      <c r="Q10" s="149"/>
      <c r="R10" s="149"/>
      <c r="S10" s="149"/>
      <c r="T10" s="149"/>
      <c r="U10" s="149"/>
    </row>
    <row r="11" spans="1:21" ht="18" customHeight="1">
      <c r="A11" s="173" t="s">
        <v>310</v>
      </c>
      <c r="B11" s="330" t="s">
        <v>316</v>
      </c>
      <c r="C11" s="171">
        <v>201</v>
      </c>
      <c r="D11" s="328" t="s">
        <v>311</v>
      </c>
      <c r="E11" s="329">
        <v>95.0623653089891</v>
      </c>
      <c r="F11" s="172" t="s">
        <v>315</v>
      </c>
      <c r="G11" s="171">
        <v>17</v>
      </c>
      <c r="H11" s="328" t="s">
        <v>311</v>
      </c>
      <c r="I11" s="329">
        <v>91.15700018056509</v>
      </c>
      <c r="J11" s="172" t="s">
        <v>317</v>
      </c>
      <c r="K11" s="171">
        <v>81</v>
      </c>
      <c r="L11" s="329">
        <v>3.4496141300397007</v>
      </c>
      <c r="M11" s="172" t="s">
        <v>314</v>
      </c>
      <c r="N11" s="161"/>
      <c r="O11" s="163"/>
      <c r="P11" s="163"/>
      <c r="Q11" s="149"/>
      <c r="R11" s="163"/>
      <c r="S11" s="163"/>
      <c r="T11" s="173"/>
      <c r="U11" s="149"/>
    </row>
    <row r="12" spans="2:21" s="161" customFormat="1" ht="6" customHeight="1">
      <c r="B12" s="308"/>
      <c r="O12" s="163"/>
      <c r="P12" s="163"/>
      <c r="Q12" s="162"/>
      <c r="R12" s="163"/>
      <c r="S12" s="163"/>
      <c r="T12" s="171"/>
      <c r="U12" s="162"/>
    </row>
    <row r="13" spans="1:21" s="161" customFormat="1" ht="18" customHeight="1">
      <c r="A13" s="169" t="s">
        <v>133</v>
      </c>
      <c r="B13" s="311">
        <v>670852</v>
      </c>
      <c r="C13" s="163">
        <v>157</v>
      </c>
      <c r="D13" s="170">
        <v>2</v>
      </c>
      <c r="E13" s="164">
        <v>95.26982503976369</v>
      </c>
      <c r="F13" s="163">
        <v>643676</v>
      </c>
      <c r="G13" s="163">
        <v>11</v>
      </c>
      <c r="H13" s="170">
        <v>2</v>
      </c>
      <c r="I13" s="164">
        <v>91.41047489206998</v>
      </c>
      <c r="J13" s="163">
        <v>24024</v>
      </c>
      <c r="K13" s="163">
        <v>70</v>
      </c>
      <c r="L13" s="164">
        <v>3.4117246080436265</v>
      </c>
      <c r="M13" s="163">
        <v>266206</v>
      </c>
      <c r="O13" s="163"/>
      <c r="P13" s="163"/>
      <c r="Q13" s="162"/>
      <c r="R13" s="163"/>
      <c r="S13" s="163"/>
      <c r="T13" s="169"/>
      <c r="U13" s="162"/>
    </row>
    <row r="14" spans="1:21" s="161" customFormat="1" ht="18" customHeight="1">
      <c r="A14" s="169" t="s">
        <v>132</v>
      </c>
      <c r="B14" s="311">
        <v>139914</v>
      </c>
      <c r="C14" s="163">
        <v>46</v>
      </c>
      <c r="D14" s="170">
        <v>2</v>
      </c>
      <c r="E14" s="164">
        <v>94.08007100687207</v>
      </c>
      <c r="F14" s="163">
        <v>133782</v>
      </c>
      <c r="G14" s="163">
        <v>8</v>
      </c>
      <c r="H14" s="170">
        <v>2</v>
      </c>
      <c r="I14" s="164">
        <v>89.9568310493686</v>
      </c>
      <c r="J14" s="163">
        <v>5397</v>
      </c>
      <c r="K14" s="163">
        <v>11</v>
      </c>
      <c r="L14" s="164">
        <v>3.6290159899944863</v>
      </c>
      <c r="M14" s="163">
        <v>25077</v>
      </c>
      <c r="O14" s="163"/>
      <c r="P14" s="163"/>
      <c r="Q14" s="162"/>
      <c r="R14" s="163"/>
      <c r="S14" s="163"/>
      <c r="T14" s="169"/>
      <c r="U14" s="162"/>
    </row>
    <row r="15" spans="1:21" ht="6.75" customHeight="1">
      <c r="A15" s="167"/>
      <c r="B15" s="309"/>
      <c r="C15" s="155"/>
      <c r="D15" s="168"/>
      <c r="E15" s="156"/>
      <c r="F15" s="155"/>
      <c r="G15" s="155"/>
      <c r="H15" s="168"/>
      <c r="I15" s="156"/>
      <c r="J15" s="155"/>
      <c r="K15" s="155"/>
      <c r="L15" s="156"/>
      <c r="M15" s="155"/>
      <c r="O15" s="149"/>
      <c r="P15" s="149"/>
      <c r="Q15" s="149"/>
      <c r="R15" s="149"/>
      <c r="S15" s="149"/>
      <c r="T15" s="167"/>
      <c r="U15" s="149"/>
    </row>
    <row r="16" spans="1:21" ht="18" customHeight="1">
      <c r="A16" s="167" t="s">
        <v>90</v>
      </c>
      <c r="B16" s="309">
        <v>225424</v>
      </c>
      <c r="C16" s="155">
        <v>34</v>
      </c>
      <c r="D16" s="168">
        <v>2</v>
      </c>
      <c r="E16" s="156">
        <v>95.5170251351672</v>
      </c>
      <c r="F16" s="159">
        <v>223176</v>
      </c>
      <c r="G16" s="157">
        <v>3</v>
      </c>
      <c r="H16" s="168">
        <v>2</v>
      </c>
      <c r="I16" s="156">
        <v>94.56449890679819</v>
      </c>
      <c r="J16" s="155">
        <v>975</v>
      </c>
      <c r="K16" s="155">
        <v>6</v>
      </c>
      <c r="L16" s="156">
        <v>0.41312859104082983</v>
      </c>
      <c r="M16" s="155">
        <v>124114</v>
      </c>
      <c r="O16" s="149"/>
      <c r="P16" s="149"/>
      <c r="Q16" s="155"/>
      <c r="R16" s="149"/>
      <c r="S16" s="149"/>
      <c r="T16" s="167"/>
      <c r="U16" s="149"/>
    </row>
    <row r="17" spans="1:21" ht="18" customHeight="1">
      <c r="A17" s="154" t="s">
        <v>88</v>
      </c>
      <c r="B17" s="309">
        <v>115817</v>
      </c>
      <c r="C17" s="155">
        <v>36</v>
      </c>
      <c r="D17" s="158">
        <v>0</v>
      </c>
      <c r="E17" s="156">
        <v>89.63054110946013</v>
      </c>
      <c r="F17" s="155">
        <v>101564</v>
      </c>
      <c r="G17" s="155">
        <v>1</v>
      </c>
      <c r="H17" s="158">
        <v>0</v>
      </c>
      <c r="I17" s="156">
        <v>78.60017335314512</v>
      </c>
      <c r="J17" s="155">
        <v>13986</v>
      </c>
      <c r="K17" s="155">
        <v>27</v>
      </c>
      <c r="L17" s="156">
        <v>10.823736998514116</v>
      </c>
      <c r="M17" s="155">
        <v>42723</v>
      </c>
      <c r="O17" s="149"/>
      <c r="Q17" s="149"/>
      <c r="R17" s="149"/>
      <c r="S17" s="149"/>
      <c r="T17" s="167"/>
      <c r="U17" s="149"/>
    </row>
    <row r="18" spans="1:21" ht="18" customHeight="1">
      <c r="A18" s="154" t="s">
        <v>86</v>
      </c>
      <c r="B18" s="309">
        <v>69322</v>
      </c>
      <c r="C18" s="155">
        <v>4</v>
      </c>
      <c r="D18" s="158">
        <v>0</v>
      </c>
      <c r="E18" s="156">
        <v>97.54731583761345</v>
      </c>
      <c r="F18" s="159">
        <v>69322</v>
      </c>
      <c r="G18" s="157">
        <v>1</v>
      </c>
      <c r="H18" s="158">
        <v>0</v>
      </c>
      <c r="I18" s="156">
        <v>97.54731583761345</v>
      </c>
      <c r="J18" s="69" t="s">
        <v>312</v>
      </c>
      <c r="K18" s="69" t="s">
        <v>312</v>
      </c>
      <c r="L18" s="69" t="s">
        <v>312</v>
      </c>
      <c r="M18" s="155">
        <v>25970</v>
      </c>
      <c r="O18" s="149"/>
      <c r="P18" s="149"/>
      <c r="Q18" s="149"/>
      <c r="R18" s="149"/>
      <c r="S18" s="149"/>
      <c r="T18" s="167"/>
      <c r="U18" s="149"/>
    </row>
    <row r="19" spans="1:21" ht="18" customHeight="1">
      <c r="A19" s="154" t="s">
        <v>84</v>
      </c>
      <c r="B19" s="309">
        <v>20867</v>
      </c>
      <c r="C19" s="155">
        <v>3</v>
      </c>
      <c r="D19" s="158">
        <v>0</v>
      </c>
      <c r="E19" s="156">
        <v>98.66193853427896</v>
      </c>
      <c r="F19" s="159">
        <v>20867</v>
      </c>
      <c r="G19" s="157">
        <v>1</v>
      </c>
      <c r="H19" s="158">
        <v>0</v>
      </c>
      <c r="I19" s="156">
        <v>98.66193853427896</v>
      </c>
      <c r="J19" s="69" t="s">
        <v>312</v>
      </c>
      <c r="K19" s="69" t="s">
        <v>312</v>
      </c>
      <c r="L19" s="69" t="s">
        <v>312</v>
      </c>
      <c r="M19" s="155">
        <v>7112</v>
      </c>
      <c r="O19" s="149"/>
      <c r="P19" s="149"/>
      <c r="Q19" s="149"/>
      <c r="R19" s="149"/>
      <c r="S19" s="149"/>
      <c r="T19" s="167"/>
      <c r="U19" s="149"/>
    </row>
    <row r="20" spans="1:21" ht="18" customHeight="1">
      <c r="A20" s="154" t="s">
        <v>82</v>
      </c>
      <c r="B20" s="309">
        <v>56211</v>
      </c>
      <c r="C20" s="155">
        <v>20</v>
      </c>
      <c r="D20" s="158">
        <v>0</v>
      </c>
      <c r="E20" s="156">
        <v>97.95246227302826</v>
      </c>
      <c r="F20" s="159">
        <v>49966</v>
      </c>
      <c r="G20" s="157">
        <v>1</v>
      </c>
      <c r="H20" s="158">
        <v>0</v>
      </c>
      <c r="I20" s="156">
        <v>87.07001707733593</v>
      </c>
      <c r="J20" s="159">
        <v>5931</v>
      </c>
      <c r="K20" s="157">
        <v>13</v>
      </c>
      <c r="L20" s="156">
        <v>10.3352734116335</v>
      </c>
      <c r="M20" s="155">
        <v>19866</v>
      </c>
      <c r="O20" s="149"/>
      <c r="P20" s="149"/>
      <c r="Q20" s="149"/>
      <c r="R20" s="149"/>
      <c r="S20" s="149"/>
      <c r="T20" s="167"/>
      <c r="U20" s="149"/>
    </row>
    <row r="21" spans="1:21" ht="18" customHeight="1">
      <c r="A21" s="154" t="s">
        <v>131</v>
      </c>
      <c r="B21" s="309">
        <v>50803</v>
      </c>
      <c r="C21" s="155">
        <v>7</v>
      </c>
      <c r="D21" s="158">
        <v>0</v>
      </c>
      <c r="E21" s="156">
        <v>99.98819106851148</v>
      </c>
      <c r="F21" s="159">
        <v>50593</v>
      </c>
      <c r="G21" s="157">
        <v>1</v>
      </c>
      <c r="H21" s="158">
        <v>0</v>
      </c>
      <c r="I21" s="156">
        <v>99.57487846641342</v>
      </c>
      <c r="J21" s="69" t="s">
        <v>312</v>
      </c>
      <c r="K21" s="69" t="s">
        <v>312</v>
      </c>
      <c r="L21" s="69" t="s">
        <v>312</v>
      </c>
      <c r="M21" s="155">
        <v>18801</v>
      </c>
      <c r="O21" s="149"/>
      <c r="P21" s="149"/>
      <c r="Q21" s="149"/>
      <c r="R21" s="149"/>
      <c r="S21" s="149"/>
      <c r="T21" s="167"/>
      <c r="U21" s="149"/>
    </row>
    <row r="22" spans="1:21" ht="18" customHeight="1">
      <c r="A22" s="160" t="s">
        <v>78</v>
      </c>
      <c r="B22" s="155">
        <v>29547</v>
      </c>
      <c r="C22" s="155">
        <v>26</v>
      </c>
      <c r="D22" s="158">
        <v>0</v>
      </c>
      <c r="E22" s="156">
        <v>94.60792161634274</v>
      </c>
      <c r="F22" s="159">
        <v>27000</v>
      </c>
      <c r="G22" s="157">
        <v>1</v>
      </c>
      <c r="H22" s="158">
        <v>0</v>
      </c>
      <c r="I22" s="156">
        <v>86.45256315840031</v>
      </c>
      <c r="J22" s="159">
        <v>2359</v>
      </c>
      <c r="K22" s="157">
        <v>19</v>
      </c>
      <c r="L22" s="156">
        <v>7.553392462617271</v>
      </c>
      <c r="M22" s="155">
        <v>11197</v>
      </c>
      <c r="O22" s="149"/>
      <c r="P22" s="149"/>
      <c r="Q22" s="149"/>
      <c r="R22" s="149"/>
      <c r="S22" s="149"/>
      <c r="T22" s="167"/>
      <c r="U22" s="149"/>
    </row>
    <row r="23" spans="1:21" ht="18" customHeight="1">
      <c r="A23" s="160" t="s">
        <v>130</v>
      </c>
      <c r="B23" s="155">
        <v>45851</v>
      </c>
      <c r="C23" s="155">
        <v>10</v>
      </c>
      <c r="D23" s="158">
        <v>1</v>
      </c>
      <c r="E23" s="156">
        <v>99.44045631004794</v>
      </c>
      <c r="F23" s="159">
        <v>45332</v>
      </c>
      <c r="G23" s="157">
        <v>2</v>
      </c>
      <c r="H23" s="158">
        <v>1</v>
      </c>
      <c r="I23" s="156">
        <v>98.3148626081676</v>
      </c>
      <c r="J23" s="155">
        <v>330</v>
      </c>
      <c r="K23" s="157">
        <v>3</v>
      </c>
      <c r="L23" s="156">
        <v>0.7156954173805548</v>
      </c>
      <c r="M23" s="155">
        <v>6386</v>
      </c>
      <c r="O23" s="149"/>
      <c r="P23" s="149"/>
      <c r="Q23" s="149"/>
      <c r="R23" s="149"/>
      <c r="S23" s="149"/>
      <c r="T23" s="167"/>
      <c r="U23" s="149"/>
    </row>
    <row r="24" spans="1:21" ht="18" customHeight="1">
      <c r="A24" s="160" t="s">
        <v>96</v>
      </c>
      <c r="B24" s="155">
        <v>26638</v>
      </c>
      <c r="C24" s="155">
        <v>13</v>
      </c>
      <c r="D24" s="158">
        <v>0</v>
      </c>
      <c r="E24" s="156">
        <v>94.55152095978418</v>
      </c>
      <c r="F24" s="159">
        <v>25851</v>
      </c>
      <c r="G24" s="157">
        <v>1</v>
      </c>
      <c r="H24" s="158">
        <v>0</v>
      </c>
      <c r="I24" s="156">
        <v>91.75806623362794</v>
      </c>
      <c r="J24" s="155">
        <v>372</v>
      </c>
      <c r="K24" s="157">
        <v>1</v>
      </c>
      <c r="L24" s="156">
        <v>1.3204131615376424</v>
      </c>
      <c r="M24" s="155">
        <v>10022</v>
      </c>
      <c r="O24" s="149"/>
      <c r="P24" s="149"/>
      <c r="Q24" s="149"/>
      <c r="R24" s="149"/>
      <c r="S24" s="149"/>
      <c r="T24" s="167"/>
      <c r="U24" s="149"/>
    </row>
    <row r="25" spans="1:21" ht="18" customHeight="1">
      <c r="A25" s="160" t="s">
        <v>129</v>
      </c>
      <c r="B25" s="155">
        <v>30372</v>
      </c>
      <c r="C25" s="155">
        <v>6</v>
      </c>
      <c r="D25" s="158">
        <v>1</v>
      </c>
      <c r="E25" s="156">
        <v>91.98897537632129</v>
      </c>
      <c r="F25" s="159">
        <v>30005</v>
      </c>
      <c r="G25" s="157">
        <v>1</v>
      </c>
      <c r="H25" s="158">
        <v>1</v>
      </c>
      <c r="I25" s="156">
        <v>90.87742678014357</v>
      </c>
      <c r="J25" s="155">
        <v>71</v>
      </c>
      <c r="K25" s="157">
        <v>1</v>
      </c>
      <c r="L25" s="156">
        <v>0.2150407365902414</v>
      </c>
      <c r="M25" s="155">
        <v>15</v>
      </c>
      <c r="O25" s="149"/>
      <c r="P25" s="149"/>
      <c r="Q25" s="149"/>
      <c r="R25" s="149"/>
      <c r="S25" s="149"/>
      <c r="T25" s="167"/>
      <c r="U25" s="149"/>
    </row>
    <row r="26" spans="1:21" ht="18" customHeight="1">
      <c r="A26" s="166" t="s">
        <v>128</v>
      </c>
      <c r="B26" s="163">
        <v>13990</v>
      </c>
      <c r="C26" s="163">
        <v>6</v>
      </c>
      <c r="D26" s="165">
        <v>1</v>
      </c>
      <c r="E26" s="164">
        <v>86.51289345123988</v>
      </c>
      <c r="F26" s="163">
        <v>13809</v>
      </c>
      <c r="G26" s="163">
        <v>1</v>
      </c>
      <c r="H26" s="165">
        <v>1</v>
      </c>
      <c r="I26" s="164">
        <v>85.39360583761054</v>
      </c>
      <c r="J26" s="163">
        <v>181</v>
      </c>
      <c r="K26" s="163">
        <v>2</v>
      </c>
      <c r="L26" s="164">
        <v>1.1192876136293364</v>
      </c>
      <c r="M26" s="163">
        <v>96</v>
      </c>
      <c r="O26" s="155"/>
      <c r="P26" s="155"/>
      <c r="Q26" s="149"/>
      <c r="R26" s="155"/>
      <c r="S26" s="155"/>
      <c r="T26" s="167"/>
      <c r="U26" s="149"/>
    </row>
    <row r="27" spans="1:21" ht="18" customHeight="1">
      <c r="A27" s="160" t="s">
        <v>127</v>
      </c>
      <c r="B27" s="155">
        <v>13990</v>
      </c>
      <c r="C27" s="155">
        <v>6</v>
      </c>
      <c r="D27" s="158">
        <v>1</v>
      </c>
      <c r="E27" s="156">
        <v>86.51289345123988</v>
      </c>
      <c r="F27" s="159">
        <v>13809</v>
      </c>
      <c r="G27" s="157">
        <v>1</v>
      </c>
      <c r="H27" s="158">
        <v>1</v>
      </c>
      <c r="I27" s="156">
        <v>85.39360583761054</v>
      </c>
      <c r="J27" s="155">
        <v>181</v>
      </c>
      <c r="K27" s="155">
        <v>2</v>
      </c>
      <c r="L27" s="156">
        <v>1.1192876136293364</v>
      </c>
      <c r="M27" s="155">
        <v>96</v>
      </c>
      <c r="O27" s="149"/>
      <c r="P27" s="149"/>
      <c r="Q27" s="149"/>
      <c r="R27" s="149"/>
      <c r="S27" s="149"/>
      <c r="T27" s="167"/>
      <c r="U27" s="149"/>
    </row>
    <row r="28" spans="1:21" ht="18" customHeight="1">
      <c r="A28" s="166" t="s">
        <v>126</v>
      </c>
      <c r="B28" s="163">
        <v>46832</v>
      </c>
      <c r="C28" s="163">
        <v>10</v>
      </c>
      <c r="D28" s="165">
        <v>1</v>
      </c>
      <c r="E28" s="164">
        <v>88.3072803725982</v>
      </c>
      <c r="F28" s="163">
        <v>46524</v>
      </c>
      <c r="G28" s="163">
        <v>1</v>
      </c>
      <c r="H28" s="165">
        <v>1</v>
      </c>
      <c r="I28" s="164">
        <v>87.72650990892463</v>
      </c>
      <c r="J28" s="61" t="s">
        <v>312</v>
      </c>
      <c r="K28" s="61" t="s">
        <v>312</v>
      </c>
      <c r="L28" s="61" t="s">
        <v>312</v>
      </c>
      <c r="M28" s="61" t="s">
        <v>312</v>
      </c>
      <c r="O28" s="155"/>
      <c r="P28" s="155"/>
      <c r="Q28" s="149"/>
      <c r="R28" s="155"/>
      <c r="S28" s="155"/>
      <c r="T28" s="167"/>
      <c r="U28" s="149"/>
    </row>
    <row r="29" spans="1:21" ht="18" customHeight="1">
      <c r="A29" s="160" t="s">
        <v>92</v>
      </c>
      <c r="B29" s="155">
        <v>15296</v>
      </c>
      <c r="C29" s="155">
        <v>5</v>
      </c>
      <c r="D29" s="158">
        <v>1</v>
      </c>
      <c r="E29" s="156">
        <v>87.10210124708159</v>
      </c>
      <c r="F29" s="159">
        <v>15296</v>
      </c>
      <c r="G29" s="157">
        <v>1</v>
      </c>
      <c r="H29" s="158">
        <v>1</v>
      </c>
      <c r="I29" s="156">
        <v>87.10210124708159</v>
      </c>
      <c r="J29" s="69" t="s">
        <v>312</v>
      </c>
      <c r="K29" s="69" t="s">
        <v>312</v>
      </c>
      <c r="L29" s="69" t="s">
        <v>312</v>
      </c>
      <c r="M29" s="69" t="s">
        <v>312</v>
      </c>
      <c r="O29" s="149"/>
      <c r="P29" s="149"/>
      <c r="Q29" s="149"/>
      <c r="R29" s="149"/>
      <c r="S29" s="149"/>
      <c r="T29" s="167"/>
      <c r="U29" s="149"/>
    </row>
    <row r="30" spans="1:21" ht="18" customHeight="1">
      <c r="A30" s="160" t="s">
        <v>125</v>
      </c>
      <c r="B30" s="155">
        <v>9129</v>
      </c>
      <c r="C30" s="155">
        <v>4</v>
      </c>
      <c r="D30" s="158">
        <v>1</v>
      </c>
      <c r="E30" s="156">
        <v>95.29227557411274</v>
      </c>
      <c r="F30" s="159">
        <v>9129</v>
      </c>
      <c r="G30" s="157">
        <v>1</v>
      </c>
      <c r="H30" s="158">
        <v>1</v>
      </c>
      <c r="I30" s="156">
        <v>95.29227557411274</v>
      </c>
      <c r="J30" s="69" t="s">
        <v>312</v>
      </c>
      <c r="K30" s="69" t="s">
        <v>312</v>
      </c>
      <c r="L30" s="69" t="s">
        <v>312</v>
      </c>
      <c r="M30" s="69" t="s">
        <v>312</v>
      </c>
      <c r="O30" s="149"/>
      <c r="P30" s="149"/>
      <c r="Q30" s="149"/>
      <c r="R30" s="149"/>
      <c r="S30" s="149"/>
      <c r="T30" s="167"/>
      <c r="U30" s="149"/>
    </row>
    <row r="31" spans="1:21" ht="18" customHeight="1">
      <c r="A31" s="160" t="s">
        <v>124</v>
      </c>
      <c r="B31" s="155">
        <v>22407</v>
      </c>
      <c r="C31" s="155">
        <v>3</v>
      </c>
      <c r="D31" s="158">
        <v>1</v>
      </c>
      <c r="E31" s="156">
        <v>86.54024409083887</v>
      </c>
      <c r="F31" s="159">
        <v>22099</v>
      </c>
      <c r="G31" s="157">
        <v>1</v>
      </c>
      <c r="H31" s="158">
        <v>1</v>
      </c>
      <c r="I31" s="156">
        <v>85.35068747103352</v>
      </c>
      <c r="J31" s="69" t="s">
        <v>312</v>
      </c>
      <c r="K31" s="69" t="s">
        <v>312</v>
      </c>
      <c r="L31" s="69" t="s">
        <v>312</v>
      </c>
      <c r="M31" s="69" t="s">
        <v>312</v>
      </c>
      <c r="O31" s="149"/>
      <c r="P31" s="149"/>
      <c r="Q31" s="149"/>
      <c r="R31" s="149"/>
      <c r="S31" s="149"/>
      <c r="T31" s="167"/>
      <c r="U31" s="149"/>
    </row>
    <row r="32" spans="1:21" ht="18" customHeight="1">
      <c r="A32" s="166" t="s">
        <v>123</v>
      </c>
      <c r="B32" s="163">
        <v>6103</v>
      </c>
      <c r="C32" s="163">
        <v>2</v>
      </c>
      <c r="D32" s="165">
        <v>0</v>
      </c>
      <c r="E32" s="164">
        <v>96.87301587301587</v>
      </c>
      <c r="F32" s="163">
        <v>6103</v>
      </c>
      <c r="G32" s="163">
        <v>1</v>
      </c>
      <c r="H32" s="165">
        <v>0</v>
      </c>
      <c r="I32" s="164">
        <v>96.87301587301587</v>
      </c>
      <c r="J32" s="61" t="s">
        <v>312</v>
      </c>
      <c r="K32" s="61" t="s">
        <v>312</v>
      </c>
      <c r="L32" s="61" t="s">
        <v>312</v>
      </c>
      <c r="M32" s="163">
        <v>2096</v>
      </c>
      <c r="O32" s="155"/>
      <c r="P32" s="155"/>
      <c r="Q32" s="149"/>
      <c r="R32" s="155"/>
      <c r="S32" s="155"/>
      <c r="T32" s="167"/>
      <c r="U32" s="149"/>
    </row>
    <row r="33" spans="1:21" ht="18" customHeight="1">
      <c r="A33" s="160" t="s">
        <v>122</v>
      </c>
      <c r="B33" s="155">
        <v>6103</v>
      </c>
      <c r="C33" s="155">
        <v>2</v>
      </c>
      <c r="D33" s="158">
        <v>0</v>
      </c>
      <c r="E33" s="156">
        <v>96.87301587301587</v>
      </c>
      <c r="F33" s="159">
        <v>6103</v>
      </c>
      <c r="G33" s="157">
        <v>1</v>
      </c>
      <c r="H33" s="158">
        <v>0</v>
      </c>
      <c r="I33" s="156">
        <v>96.87301587301587</v>
      </c>
      <c r="J33" s="69" t="s">
        <v>312</v>
      </c>
      <c r="K33" s="69" t="s">
        <v>312</v>
      </c>
      <c r="L33" s="69" t="s">
        <v>312</v>
      </c>
      <c r="M33" s="155">
        <v>2096</v>
      </c>
      <c r="O33" s="149"/>
      <c r="P33" s="149"/>
      <c r="Q33" s="149"/>
      <c r="R33" s="149"/>
      <c r="S33" s="149"/>
      <c r="T33" s="167"/>
      <c r="U33" s="149"/>
    </row>
    <row r="34" spans="1:21" ht="18" customHeight="1">
      <c r="A34" s="166" t="s">
        <v>121</v>
      </c>
      <c r="B34" s="163">
        <v>21072</v>
      </c>
      <c r="C34" s="163">
        <v>1</v>
      </c>
      <c r="D34" s="165">
        <v>0</v>
      </c>
      <c r="E34" s="164">
        <v>99.39153813499362</v>
      </c>
      <c r="F34" s="163">
        <v>21072</v>
      </c>
      <c r="G34" s="163">
        <v>1</v>
      </c>
      <c r="H34" s="165">
        <v>0</v>
      </c>
      <c r="I34" s="164">
        <v>99.39153813499362</v>
      </c>
      <c r="J34" s="61" t="s">
        <v>312</v>
      </c>
      <c r="K34" s="61" t="s">
        <v>312</v>
      </c>
      <c r="L34" s="61" t="s">
        <v>312</v>
      </c>
      <c r="M34" s="163">
        <v>7587</v>
      </c>
      <c r="O34" s="149"/>
      <c r="P34" s="155"/>
      <c r="Q34" s="149"/>
      <c r="R34" s="155"/>
      <c r="S34" s="155"/>
      <c r="T34" s="167"/>
      <c r="U34" s="149"/>
    </row>
    <row r="35" spans="1:21" ht="18" customHeight="1">
      <c r="A35" s="160" t="s">
        <v>120</v>
      </c>
      <c r="B35" s="155">
        <v>21072</v>
      </c>
      <c r="C35" s="155">
        <v>1</v>
      </c>
      <c r="D35" s="158">
        <v>0</v>
      </c>
      <c r="E35" s="156">
        <v>99.39153813499362</v>
      </c>
      <c r="F35" s="159">
        <v>21072</v>
      </c>
      <c r="G35" s="157">
        <v>1</v>
      </c>
      <c r="H35" s="158">
        <v>0</v>
      </c>
      <c r="I35" s="156">
        <v>99.39153813499362</v>
      </c>
      <c r="J35" s="69" t="s">
        <v>312</v>
      </c>
      <c r="K35" s="69" t="s">
        <v>312</v>
      </c>
      <c r="L35" s="69" t="s">
        <v>312</v>
      </c>
      <c r="M35" s="155">
        <v>7587</v>
      </c>
      <c r="O35" s="155"/>
      <c r="P35" s="149"/>
      <c r="Q35" s="149"/>
      <c r="R35" s="149"/>
      <c r="S35" s="149"/>
      <c r="T35" s="167"/>
      <c r="U35" s="149"/>
    </row>
    <row r="36" spans="1:21" ht="18" customHeight="1">
      <c r="A36" s="166" t="s">
        <v>119</v>
      </c>
      <c r="B36" s="163">
        <v>42118</v>
      </c>
      <c r="C36" s="163">
        <v>6</v>
      </c>
      <c r="D36" s="165">
        <v>1</v>
      </c>
      <c r="E36" s="164">
        <v>99.8246113007205</v>
      </c>
      <c r="F36" s="163">
        <v>42118</v>
      </c>
      <c r="G36" s="163">
        <v>4</v>
      </c>
      <c r="H36" s="165">
        <v>1</v>
      </c>
      <c r="I36" s="164">
        <v>99.8246113007205</v>
      </c>
      <c r="J36" s="61" t="s">
        <v>312</v>
      </c>
      <c r="K36" s="61" t="s">
        <v>312</v>
      </c>
      <c r="L36" s="61" t="s">
        <v>312</v>
      </c>
      <c r="M36" s="163">
        <v>11856</v>
      </c>
      <c r="O36" s="155"/>
      <c r="P36" s="155"/>
      <c r="Q36" s="149"/>
      <c r="R36" s="155"/>
      <c r="S36" s="155"/>
      <c r="T36" s="167"/>
      <c r="U36" s="149"/>
    </row>
    <row r="37" spans="1:21" ht="18" customHeight="1">
      <c r="A37" s="160" t="s">
        <v>118</v>
      </c>
      <c r="B37" s="155">
        <v>7157</v>
      </c>
      <c r="C37" s="155">
        <v>2</v>
      </c>
      <c r="D37" s="158">
        <v>0</v>
      </c>
      <c r="E37" s="156">
        <v>99.77694130768158</v>
      </c>
      <c r="F37" s="159">
        <v>7157</v>
      </c>
      <c r="G37" s="157">
        <v>1</v>
      </c>
      <c r="H37" s="158">
        <v>0</v>
      </c>
      <c r="I37" s="156">
        <v>99.77694130768158</v>
      </c>
      <c r="J37" s="69" t="s">
        <v>312</v>
      </c>
      <c r="K37" s="69" t="s">
        <v>312</v>
      </c>
      <c r="L37" s="69" t="s">
        <v>312</v>
      </c>
      <c r="M37" s="155">
        <v>2261</v>
      </c>
      <c r="O37" s="149"/>
      <c r="P37" s="149"/>
      <c r="Q37" s="149"/>
      <c r="R37" s="149"/>
      <c r="S37" s="149"/>
      <c r="T37" s="167"/>
      <c r="U37" s="149"/>
    </row>
    <row r="38" spans="1:21" ht="18" customHeight="1">
      <c r="A38" s="160" t="s">
        <v>117</v>
      </c>
      <c r="B38" s="155">
        <v>9711</v>
      </c>
      <c r="C38" s="155">
        <v>2</v>
      </c>
      <c r="D38" s="158">
        <v>0</v>
      </c>
      <c r="E38" s="156">
        <v>99.95882655687082</v>
      </c>
      <c r="F38" s="159">
        <v>9711</v>
      </c>
      <c r="G38" s="157">
        <v>1</v>
      </c>
      <c r="H38" s="158">
        <v>0</v>
      </c>
      <c r="I38" s="156">
        <v>99.95882655687082</v>
      </c>
      <c r="J38" s="69" t="s">
        <v>312</v>
      </c>
      <c r="K38" s="69" t="s">
        <v>312</v>
      </c>
      <c r="L38" s="69" t="s">
        <v>312</v>
      </c>
      <c r="M38" s="155">
        <v>3103</v>
      </c>
      <c r="O38" s="155"/>
      <c r="P38" s="149"/>
      <c r="Q38" s="149"/>
      <c r="R38" s="149"/>
      <c r="S38" s="149"/>
      <c r="T38" s="167"/>
      <c r="U38" s="149"/>
    </row>
    <row r="39" spans="1:21" ht="18" customHeight="1">
      <c r="A39" s="160" t="s">
        <v>116</v>
      </c>
      <c r="B39" s="155">
        <v>25250</v>
      </c>
      <c r="C39" s="155">
        <v>2</v>
      </c>
      <c r="D39" s="158">
        <v>1</v>
      </c>
      <c r="E39" s="156">
        <v>99.78659500474232</v>
      </c>
      <c r="F39" s="159">
        <v>25250</v>
      </c>
      <c r="G39" s="157">
        <v>2</v>
      </c>
      <c r="H39" s="158">
        <v>1</v>
      </c>
      <c r="I39" s="156">
        <v>99.78659500474232</v>
      </c>
      <c r="J39" s="69" t="s">
        <v>312</v>
      </c>
      <c r="K39" s="69" t="s">
        <v>312</v>
      </c>
      <c r="L39" s="69" t="s">
        <v>312</v>
      </c>
      <c r="M39" s="155">
        <v>6492</v>
      </c>
      <c r="O39" s="149"/>
      <c r="P39" s="149"/>
      <c r="Q39" s="149"/>
      <c r="R39" s="149"/>
      <c r="S39" s="149"/>
      <c r="T39" s="167"/>
      <c r="U39" s="149"/>
    </row>
    <row r="40" spans="1:21" ht="18" customHeight="1">
      <c r="A40" s="166" t="s">
        <v>115</v>
      </c>
      <c r="B40" s="163">
        <v>9799</v>
      </c>
      <c r="C40" s="163">
        <v>22</v>
      </c>
      <c r="D40" s="165">
        <v>0</v>
      </c>
      <c r="E40" s="164">
        <v>99.775990225028</v>
      </c>
      <c r="F40" s="163">
        <v>4156</v>
      </c>
      <c r="G40" s="163">
        <v>1</v>
      </c>
      <c r="H40" s="165">
        <v>0</v>
      </c>
      <c r="I40" s="164">
        <v>42.317482944710314</v>
      </c>
      <c r="J40" s="312">
        <v>5216</v>
      </c>
      <c r="K40" s="61">
        <v>9</v>
      </c>
      <c r="L40" s="313">
        <v>53.11068119336117</v>
      </c>
      <c r="M40" s="163">
        <v>3442</v>
      </c>
      <c r="O40" s="149"/>
      <c r="P40" s="155"/>
      <c r="Q40" s="149"/>
      <c r="R40" s="155"/>
      <c r="S40" s="155"/>
      <c r="T40" s="167"/>
      <c r="U40" s="149"/>
    </row>
    <row r="41" spans="1:21" ht="18" customHeight="1" thickBot="1">
      <c r="A41" s="160" t="s">
        <v>114</v>
      </c>
      <c r="B41" s="155">
        <v>9799</v>
      </c>
      <c r="C41" s="155">
        <v>22</v>
      </c>
      <c r="D41" s="158">
        <v>0</v>
      </c>
      <c r="E41" s="156">
        <v>99.775990225028</v>
      </c>
      <c r="F41" s="159">
        <v>4156</v>
      </c>
      <c r="G41" s="157">
        <v>1</v>
      </c>
      <c r="H41" s="158">
        <v>0</v>
      </c>
      <c r="I41" s="156">
        <v>42.317482944710314</v>
      </c>
      <c r="J41" s="155">
        <v>5216</v>
      </c>
      <c r="K41" s="157">
        <v>9</v>
      </c>
      <c r="L41" s="156">
        <v>53.11068119336117</v>
      </c>
      <c r="M41" s="155">
        <v>3442</v>
      </c>
      <c r="O41" s="149"/>
      <c r="P41" s="149"/>
      <c r="Q41" s="149"/>
      <c r="R41" s="149"/>
      <c r="S41" s="149"/>
      <c r="T41" s="167"/>
      <c r="U41" s="149"/>
    </row>
    <row r="42" spans="1:21" ht="13.5" customHeight="1">
      <c r="A42" s="153" t="s">
        <v>113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P42" s="149"/>
      <c r="Q42" s="149"/>
      <c r="R42" s="149"/>
      <c r="S42" s="149"/>
      <c r="T42" s="149"/>
      <c r="U42" s="149"/>
    </row>
    <row r="43" spans="1:21" ht="10.5" customHeight="1">
      <c r="A43" s="150" t="s">
        <v>112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1"/>
      <c r="P43" s="149"/>
      <c r="Q43" s="149"/>
      <c r="R43" s="149"/>
      <c r="S43" s="149"/>
      <c r="T43" s="149"/>
      <c r="U43" s="149"/>
    </row>
    <row r="44" spans="1:21" ht="10.5" customHeight="1">
      <c r="A44" s="150" t="s">
        <v>313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1"/>
      <c r="O44" s="149"/>
      <c r="P44" s="149"/>
      <c r="Q44" s="149"/>
      <c r="R44" s="149"/>
      <c r="S44" s="149"/>
      <c r="T44" s="149"/>
      <c r="U44" s="149"/>
    </row>
    <row r="45" spans="1:21" ht="10.5" customHeight="1">
      <c r="A45" s="150" t="s">
        <v>111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1"/>
      <c r="O45" s="149"/>
      <c r="P45" s="149"/>
      <c r="Q45" s="149"/>
      <c r="R45" s="149"/>
      <c r="S45" s="149"/>
      <c r="T45" s="149"/>
      <c r="U45" s="149"/>
    </row>
    <row r="46" spans="1:21" ht="10.5" customHeight="1">
      <c r="A46" s="150" t="s">
        <v>228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1"/>
      <c r="O46" s="149"/>
      <c r="P46" s="149"/>
      <c r="Q46" s="149"/>
      <c r="R46" s="149"/>
      <c r="S46" s="149"/>
      <c r="T46" s="149"/>
      <c r="U46" s="149"/>
    </row>
    <row r="47" spans="1:21" ht="10.5" customHeight="1">
      <c r="A47" s="150" t="s">
        <v>229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1"/>
      <c r="O47" s="149"/>
      <c r="P47" s="149"/>
      <c r="Q47" s="149"/>
      <c r="R47" s="149"/>
      <c r="S47" s="149"/>
      <c r="T47" s="149"/>
      <c r="U47" s="149"/>
    </row>
    <row r="48" spans="1:21" ht="10.5" customHeight="1">
      <c r="A48" s="150" t="s">
        <v>110</v>
      </c>
      <c r="O48" s="149"/>
      <c r="P48" s="149"/>
      <c r="Q48" s="149"/>
      <c r="R48" s="149"/>
      <c r="S48" s="149"/>
      <c r="T48" s="149"/>
      <c r="U48" s="149"/>
    </row>
    <row r="49" spans="15:21" ht="12">
      <c r="O49" s="149"/>
      <c r="P49" s="149"/>
      <c r="Q49" s="149"/>
      <c r="R49" s="149"/>
      <c r="S49" s="149"/>
      <c r="T49" s="149"/>
      <c r="U49" s="149"/>
    </row>
    <row r="50" ht="12">
      <c r="O50" s="149"/>
    </row>
    <row r="51" ht="12">
      <c r="O51" s="149"/>
    </row>
    <row r="52" ht="12" customHeight="1">
      <c r="O52" s="149"/>
    </row>
  </sheetData>
  <sheetProtection/>
  <mergeCells count="1">
    <mergeCell ref="M4:M5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5"/>
  <sheetViews>
    <sheetView showGridLines="0" zoomScalePageLayoutView="0" workbookViewId="0" topLeftCell="A1">
      <selection activeCell="K14" sqref="K14"/>
    </sheetView>
  </sheetViews>
  <sheetFormatPr defaultColWidth="8.00390625" defaultRowHeight="13.5"/>
  <cols>
    <col min="1" max="1" width="11.25390625" style="5" customWidth="1"/>
    <col min="2" max="6" width="12.50390625" style="5" customWidth="1"/>
    <col min="7" max="10" width="9.50390625" style="4" customWidth="1"/>
    <col min="11" max="16384" width="8.00390625" style="5" customWidth="1"/>
  </cols>
  <sheetData>
    <row r="1" spans="1:6" ht="18.75" customHeight="1">
      <c r="A1" s="2" t="s">
        <v>288</v>
      </c>
      <c r="B1" s="3"/>
      <c r="C1" s="3"/>
      <c r="D1" s="3"/>
      <c r="E1" s="3"/>
      <c r="F1" s="3"/>
    </row>
    <row r="2" spans="1:10" ht="12" customHeight="1">
      <c r="A2" s="6"/>
      <c r="B2" s="6"/>
      <c r="C2" s="6"/>
      <c r="D2" s="6"/>
      <c r="E2" s="6"/>
      <c r="F2" s="6"/>
      <c r="G2" s="7"/>
      <c r="H2" s="7"/>
      <c r="I2" s="7"/>
      <c r="J2" s="7"/>
    </row>
    <row r="4" spans="1:6" ht="12.75" thickBot="1">
      <c r="A4" s="8" t="s">
        <v>14</v>
      </c>
      <c r="F4" s="23"/>
    </row>
    <row r="5" spans="1:10" ht="18.75" customHeight="1">
      <c r="A5" s="361" t="s">
        <v>15</v>
      </c>
      <c r="B5" s="9" t="s">
        <v>478</v>
      </c>
      <c r="C5" s="9"/>
      <c r="D5" s="9"/>
      <c r="E5" s="9"/>
      <c r="F5" s="363" t="s">
        <v>477</v>
      </c>
      <c r="G5" s="364"/>
      <c r="H5" s="364"/>
      <c r="I5" s="364"/>
      <c r="J5" s="364"/>
    </row>
    <row r="6" spans="1:9" ht="18.75" customHeight="1">
      <c r="A6" s="362"/>
      <c r="B6" s="10" t="s">
        <v>16</v>
      </c>
      <c r="C6" s="11" t="s">
        <v>17</v>
      </c>
      <c r="D6" s="11" t="s">
        <v>18</v>
      </c>
      <c r="E6" s="11" t="s">
        <v>3</v>
      </c>
      <c r="F6" s="10" t="s">
        <v>16</v>
      </c>
      <c r="G6" s="350"/>
      <c r="H6" s="350"/>
      <c r="I6" s="350"/>
    </row>
    <row r="7" spans="1:11" ht="15" customHeight="1">
      <c r="A7" s="1" t="s">
        <v>260</v>
      </c>
      <c r="B7" s="25">
        <v>461747</v>
      </c>
      <c r="C7" s="13">
        <v>12126</v>
      </c>
      <c r="D7" s="12">
        <v>376473</v>
      </c>
      <c r="E7" s="12">
        <v>73148</v>
      </c>
      <c r="F7" s="12">
        <v>1721</v>
      </c>
      <c r="G7" s="350"/>
      <c r="H7" s="350"/>
      <c r="I7" s="350"/>
      <c r="K7" s="350"/>
    </row>
    <row r="8" spans="1:9" ht="15" customHeight="1">
      <c r="A8" s="47" t="s">
        <v>38</v>
      </c>
      <c r="B8" s="25">
        <v>466727</v>
      </c>
      <c r="C8" s="12">
        <v>12478</v>
      </c>
      <c r="D8" s="12">
        <v>378280</v>
      </c>
      <c r="E8" s="12">
        <v>75969</v>
      </c>
      <c r="F8" s="12">
        <v>1684</v>
      </c>
      <c r="G8" s="350"/>
      <c r="H8" s="350"/>
      <c r="I8" s="350"/>
    </row>
    <row r="9" spans="1:9" ht="15" customHeight="1">
      <c r="A9" s="47" t="s">
        <v>39</v>
      </c>
      <c r="B9" s="304" t="s">
        <v>40</v>
      </c>
      <c r="C9" s="304" t="s">
        <v>41</v>
      </c>
      <c r="D9" s="304" t="s">
        <v>42</v>
      </c>
      <c r="E9" s="304" t="s">
        <v>43</v>
      </c>
      <c r="F9" s="304" t="s">
        <v>44</v>
      </c>
      <c r="G9" s="350"/>
      <c r="H9" s="350"/>
      <c r="I9" s="350"/>
    </row>
    <row r="10" spans="1:13" ht="15" customHeight="1">
      <c r="A10" s="47" t="s">
        <v>236</v>
      </c>
      <c r="B10" s="304" t="s">
        <v>241</v>
      </c>
      <c r="C10" s="304" t="s">
        <v>237</v>
      </c>
      <c r="D10" s="304" t="s">
        <v>238</v>
      </c>
      <c r="E10" s="304" t="s">
        <v>239</v>
      </c>
      <c r="F10" s="304" t="s">
        <v>240</v>
      </c>
      <c r="G10" s="350"/>
      <c r="H10" s="350"/>
      <c r="I10" s="350"/>
      <c r="M10" s="41"/>
    </row>
    <row r="11" spans="1:13" s="15" customFormat="1" ht="15" customHeight="1">
      <c r="A11" s="48" t="s">
        <v>261</v>
      </c>
      <c r="B11" s="49" t="s">
        <v>291</v>
      </c>
      <c r="C11" s="49" t="s">
        <v>292</v>
      </c>
      <c r="D11" s="49" t="s">
        <v>293</v>
      </c>
      <c r="E11" s="49" t="s">
        <v>294</v>
      </c>
      <c r="F11" s="49" t="s">
        <v>295</v>
      </c>
      <c r="G11" s="350"/>
      <c r="H11" s="350"/>
      <c r="I11" s="350"/>
      <c r="J11" s="4"/>
      <c r="M11" s="351"/>
    </row>
    <row r="12" spans="1:9" ht="7.5" customHeight="1">
      <c r="A12" s="16"/>
      <c r="B12" s="25"/>
      <c r="C12" s="12"/>
      <c r="D12" s="12"/>
      <c r="E12" s="12"/>
      <c r="F12" s="12"/>
      <c r="G12" s="350"/>
      <c r="H12" s="350"/>
      <c r="I12" s="350"/>
    </row>
    <row r="13" spans="1:9" ht="15" customHeight="1">
      <c r="A13" s="17" t="s">
        <v>289</v>
      </c>
      <c r="B13" s="25">
        <v>473672</v>
      </c>
      <c r="C13" s="13">
        <v>11989</v>
      </c>
      <c r="D13" s="13">
        <v>383012</v>
      </c>
      <c r="E13" s="13">
        <v>78671</v>
      </c>
      <c r="F13" s="13">
        <v>1671</v>
      </c>
      <c r="G13" s="350"/>
      <c r="H13" s="350"/>
      <c r="I13" s="350"/>
    </row>
    <row r="14" spans="1:9" ht="15" customHeight="1">
      <c r="A14" s="17" t="s">
        <v>4</v>
      </c>
      <c r="B14" s="25">
        <v>474768</v>
      </c>
      <c r="C14" s="13">
        <v>12124</v>
      </c>
      <c r="D14" s="13">
        <v>383918</v>
      </c>
      <c r="E14" s="13">
        <v>78726</v>
      </c>
      <c r="F14" s="13">
        <v>1678</v>
      </c>
      <c r="G14" s="350"/>
      <c r="H14" s="350"/>
      <c r="I14" s="350"/>
    </row>
    <row r="15" spans="1:9" ht="15" customHeight="1">
      <c r="A15" s="17" t="s">
        <v>5</v>
      </c>
      <c r="B15" s="25">
        <v>475136</v>
      </c>
      <c r="C15" s="13">
        <v>12114</v>
      </c>
      <c r="D15" s="13">
        <v>384151</v>
      </c>
      <c r="E15" s="13">
        <v>78871</v>
      </c>
      <c r="F15" s="13">
        <v>1724</v>
      </c>
      <c r="G15" s="350"/>
      <c r="H15" s="350"/>
      <c r="I15" s="350"/>
    </row>
    <row r="16" spans="1:9" ht="15" customHeight="1">
      <c r="A16" s="17" t="s">
        <v>6</v>
      </c>
      <c r="B16" s="25">
        <v>475692</v>
      </c>
      <c r="C16" s="13">
        <v>12077</v>
      </c>
      <c r="D16" s="13">
        <v>384361</v>
      </c>
      <c r="E16" s="13">
        <v>79254</v>
      </c>
      <c r="F16" s="13">
        <v>1730</v>
      </c>
      <c r="G16" s="350"/>
      <c r="H16" s="350"/>
      <c r="I16" s="350"/>
    </row>
    <row r="17" spans="1:9" ht="15" customHeight="1">
      <c r="A17" s="17" t="s">
        <v>7</v>
      </c>
      <c r="B17" s="25">
        <v>476039</v>
      </c>
      <c r="C17" s="13">
        <v>12067</v>
      </c>
      <c r="D17" s="13">
        <v>384524</v>
      </c>
      <c r="E17" s="13">
        <v>79448</v>
      </c>
      <c r="F17" s="13">
        <v>1727</v>
      </c>
      <c r="G17" s="350"/>
      <c r="H17" s="350"/>
      <c r="I17" s="350"/>
    </row>
    <row r="18" spans="1:9" ht="15" customHeight="1">
      <c r="A18" s="17" t="s">
        <v>8</v>
      </c>
      <c r="B18" s="25">
        <v>475947</v>
      </c>
      <c r="C18" s="13">
        <v>12063</v>
      </c>
      <c r="D18" s="13">
        <v>384509</v>
      </c>
      <c r="E18" s="13">
        <v>79375</v>
      </c>
      <c r="F18" s="13">
        <v>1732</v>
      </c>
      <c r="G18" s="350"/>
      <c r="H18" s="350"/>
      <c r="I18" s="350"/>
    </row>
    <row r="19" spans="1:9" ht="15" customHeight="1">
      <c r="A19" s="17" t="s">
        <v>9</v>
      </c>
      <c r="B19" s="25">
        <v>476033</v>
      </c>
      <c r="C19" s="13">
        <v>12069</v>
      </c>
      <c r="D19" s="13">
        <v>384500</v>
      </c>
      <c r="E19" s="13">
        <v>79464</v>
      </c>
      <c r="F19" s="13">
        <v>1701</v>
      </c>
      <c r="G19" s="350"/>
      <c r="H19" s="350"/>
      <c r="I19" s="350"/>
    </row>
    <row r="20" spans="1:9" ht="15" customHeight="1">
      <c r="A20" s="17" t="s">
        <v>10</v>
      </c>
      <c r="B20" s="25">
        <v>476227</v>
      </c>
      <c r="C20" s="13">
        <v>12039</v>
      </c>
      <c r="D20" s="13">
        <v>384564</v>
      </c>
      <c r="E20" s="13">
        <v>79624</v>
      </c>
      <c r="F20" s="13">
        <v>1681</v>
      </c>
      <c r="G20" s="350"/>
      <c r="H20" s="350"/>
      <c r="I20" s="350"/>
    </row>
    <row r="21" spans="1:9" ht="15" customHeight="1">
      <c r="A21" s="17" t="s">
        <v>11</v>
      </c>
      <c r="B21" s="25">
        <v>476732</v>
      </c>
      <c r="C21" s="13">
        <v>12038</v>
      </c>
      <c r="D21" s="13">
        <v>384895</v>
      </c>
      <c r="E21" s="13">
        <v>79799</v>
      </c>
      <c r="F21" s="13">
        <v>1675</v>
      </c>
      <c r="G21" s="350"/>
      <c r="H21" s="350"/>
      <c r="I21" s="350"/>
    </row>
    <row r="22" spans="1:9" ht="15" customHeight="1">
      <c r="A22" s="17" t="s">
        <v>290</v>
      </c>
      <c r="B22" s="25">
        <v>476976</v>
      </c>
      <c r="C22" s="13">
        <v>12060</v>
      </c>
      <c r="D22" s="13">
        <v>385013</v>
      </c>
      <c r="E22" s="13">
        <v>79903</v>
      </c>
      <c r="F22" s="13">
        <v>1665</v>
      </c>
      <c r="G22" s="350"/>
      <c r="H22" s="350"/>
      <c r="I22" s="350"/>
    </row>
    <row r="23" spans="1:9" ht="15" customHeight="1">
      <c r="A23" s="17" t="s">
        <v>12</v>
      </c>
      <c r="B23" s="25">
        <v>477183</v>
      </c>
      <c r="C23" s="13">
        <v>12150</v>
      </c>
      <c r="D23" s="13">
        <v>385028</v>
      </c>
      <c r="E23" s="13">
        <v>80005</v>
      </c>
      <c r="F23" s="13">
        <v>1664</v>
      </c>
      <c r="G23" s="350"/>
      <c r="H23" s="350"/>
      <c r="I23" s="350"/>
    </row>
    <row r="24" spans="1:9" ht="15" customHeight="1" thickBot="1">
      <c r="A24" s="18" t="s">
        <v>13</v>
      </c>
      <c r="B24" s="339">
        <v>477134</v>
      </c>
      <c r="C24" s="50">
        <v>12206</v>
      </c>
      <c r="D24" s="50">
        <v>385033</v>
      </c>
      <c r="E24" s="50">
        <v>79895</v>
      </c>
      <c r="F24" s="50">
        <v>1654</v>
      </c>
      <c r="G24" s="350"/>
      <c r="H24" s="350"/>
      <c r="I24" s="350"/>
    </row>
    <row r="25" spans="1:10" ht="14.25" customHeight="1">
      <c r="A25" s="39" t="s">
        <v>221</v>
      </c>
      <c r="B25" s="40"/>
      <c r="C25" s="40"/>
      <c r="D25" s="36"/>
      <c r="E25" s="36"/>
      <c r="F25" s="41"/>
      <c r="G25" s="350"/>
      <c r="H25" s="19"/>
      <c r="I25" s="19"/>
      <c r="J25" s="19"/>
    </row>
    <row r="26" spans="1:10" ht="12" customHeight="1">
      <c r="A26" s="352" t="s">
        <v>479</v>
      </c>
      <c r="B26" s="365" t="s">
        <v>35</v>
      </c>
      <c r="C26" s="365"/>
      <c r="D26" s="365"/>
      <c r="E26" s="365"/>
      <c r="F26" s="365"/>
      <c r="G26" s="365"/>
      <c r="H26" s="7"/>
      <c r="I26" s="7"/>
      <c r="J26" s="7"/>
    </row>
    <row r="27" spans="1:10" ht="12" customHeight="1">
      <c r="A27" s="45"/>
      <c r="B27" s="365" t="s">
        <v>36</v>
      </c>
      <c r="C27" s="365"/>
      <c r="D27" s="365"/>
      <c r="E27" s="365"/>
      <c r="F27" s="365"/>
      <c r="G27" s="7"/>
      <c r="H27" s="7"/>
      <c r="I27" s="7"/>
      <c r="J27" s="7"/>
    </row>
    <row r="28" spans="1:10" ht="12" customHeight="1">
      <c r="A28" s="45"/>
      <c r="B28" s="365" t="s">
        <v>37</v>
      </c>
      <c r="C28" s="365"/>
      <c r="D28" s="365"/>
      <c r="E28" s="365"/>
      <c r="F28" s="365"/>
      <c r="G28" s="7"/>
      <c r="H28" s="7"/>
      <c r="I28" s="7"/>
      <c r="J28" s="7"/>
    </row>
    <row r="29" spans="1:10" ht="12" customHeight="1">
      <c r="A29" s="366" t="s">
        <v>480</v>
      </c>
      <c r="B29" s="366"/>
      <c r="C29" s="366"/>
      <c r="D29" s="366"/>
      <c r="F29" s="45"/>
      <c r="G29" s="7"/>
      <c r="H29" s="7"/>
      <c r="I29" s="7"/>
      <c r="J29" s="7"/>
    </row>
    <row r="30" spans="1:10" ht="12" customHeight="1">
      <c r="A30" s="44"/>
      <c r="C30" s="44"/>
      <c r="D30" s="45"/>
      <c r="E30" s="45"/>
      <c r="F30" s="45"/>
      <c r="G30" s="7"/>
      <c r="H30" s="7"/>
      <c r="I30" s="7"/>
      <c r="J30" s="7"/>
    </row>
    <row r="31" spans="1:10" ht="12" customHeight="1">
      <c r="A31" s="45"/>
      <c r="C31" s="44"/>
      <c r="D31" s="45"/>
      <c r="E31" s="45"/>
      <c r="F31" s="45"/>
      <c r="G31" s="7"/>
      <c r="H31" s="7"/>
      <c r="I31" s="7"/>
      <c r="J31" s="7"/>
    </row>
    <row r="32" spans="1:10" ht="12" customHeight="1">
      <c r="A32" s="45"/>
      <c r="C32" s="44"/>
      <c r="D32" s="45"/>
      <c r="E32" s="45"/>
      <c r="F32" s="45"/>
      <c r="G32" s="7"/>
      <c r="H32" s="7"/>
      <c r="I32" s="7"/>
      <c r="J32" s="7"/>
    </row>
    <row r="35" spans="2:6" ht="12">
      <c r="B35" s="20"/>
      <c r="C35" s="20"/>
      <c r="D35" s="20"/>
      <c r="E35" s="20"/>
      <c r="F35" s="20"/>
    </row>
  </sheetData>
  <sheetProtection/>
  <mergeCells count="6">
    <mergeCell ref="A5:A6"/>
    <mergeCell ref="F5:J5"/>
    <mergeCell ref="B26:G26"/>
    <mergeCell ref="B27:F27"/>
    <mergeCell ref="B28:F28"/>
    <mergeCell ref="A29:D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showGridLines="0" view="pageBreakPreview" zoomScaleSheetLayoutView="100" zoomScalePageLayoutView="0" workbookViewId="0" topLeftCell="A1">
      <selection activeCell="F22" sqref="F22"/>
    </sheetView>
  </sheetViews>
  <sheetFormatPr defaultColWidth="8.00390625" defaultRowHeight="13.5"/>
  <cols>
    <col min="1" max="1" width="4.00390625" style="5" customWidth="1"/>
    <col min="2" max="2" width="3.875" style="5" customWidth="1"/>
    <col min="3" max="3" width="3.75390625" style="5" customWidth="1"/>
    <col min="4" max="4" width="9.375" style="5" customWidth="1"/>
    <col min="5" max="11" width="8.50390625" style="5" customWidth="1"/>
    <col min="12" max="12" width="7.75390625" style="5" customWidth="1"/>
    <col min="13" max="13" width="8.50390625" style="5" customWidth="1"/>
    <col min="14" max="14" width="2.50390625" style="5" customWidth="1"/>
    <col min="15" max="16384" width="8.00390625" style="5" customWidth="1"/>
  </cols>
  <sheetData>
    <row r="1" spans="1:12" ht="18.75" customHeight="1">
      <c r="A1" s="27" t="s">
        <v>296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1.25" customHeight="1">
      <c r="A2" s="21"/>
      <c r="B2" s="21"/>
      <c r="C2" s="3"/>
      <c r="D2" s="3"/>
      <c r="E2" s="3"/>
      <c r="F2" s="3"/>
      <c r="G2" s="3"/>
      <c r="H2" s="3"/>
      <c r="I2" s="3"/>
      <c r="J2" s="3"/>
      <c r="K2" s="3"/>
      <c r="L2" s="28"/>
    </row>
    <row r="3" spans="1:12" ht="12.75" thickBot="1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42" t="s">
        <v>33</v>
      </c>
    </row>
    <row r="4" spans="1:13" s="24" customFormat="1" ht="21.75" customHeight="1">
      <c r="A4" s="367" t="s">
        <v>25</v>
      </c>
      <c r="B4" s="368"/>
      <c r="C4" s="369"/>
      <c r="D4" s="29" t="s">
        <v>16</v>
      </c>
      <c r="E4" s="29" t="s">
        <v>19</v>
      </c>
      <c r="F4" s="29" t="s">
        <v>20</v>
      </c>
      <c r="G4" s="29" t="s">
        <v>32</v>
      </c>
      <c r="H4" s="29" t="s">
        <v>21</v>
      </c>
      <c r="I4" s="29" t="s">
        <v>22</v>
      </c>
      <c r="J4" s="30" t="s">
        <v>26</v>
      </c>
      <c r="K4" s="29" t="s">
        <v>23</v>
      </c>
      <c r="L4" s="29" t="s">
        <v>24</v>
      </c>
      <c r="M4" s="29" t="s">
        <v>27</v>
      </c>
    </row>
    <row r="5" spans="1:13" ht="12.75" customHeight="1">
      <c r="A5" s="8"/>
      <c r="B5" s="8"/>
      <c r="C5" s="8"/>
      <c r="D5" s="31"/>
      <c r="E5" s="32"/>
      <c r="F5" s="32"/>
      <c r="G5" s="32"/>
      <c r="H5" s="32"/>
      <c r="I5" s="32"/>
      <c r="J5" s="32"/>
      <c r="K5" s="32"/>
      <c r="L5" s="32"/>
      <c r="M5" s="33"/>
    </row>
    <row r="6" spans="1:13" ht="22.5" customHeight="1">
      <c r="A6" s="8" t="s">
        <v>28</v>
      </c>
      <c r="B6" s="8">
        <v>20</v>
      </c>
      <c r="C6" s="14" t="s">
        <v>29</v>
      </c>
      <c r="D6" s="25">
        <v>2404690</v>
      </c>
      <c r="E6" s="13">
        <v>107497</v>
      </c>
      <c r="F6" s="13">
        <v>164349</v>
      </c>
      <c r="G6" s="13">
        <v>19777</v>
      </c>
      <c r="H6" s="13">
        <v>304022</v>
      </c>
      <c r="I6" s="13">
        <v>625012</v>
      </c>
      <c r="J6" s="13">
        <v>84267</v>
      </c>
      <c r="K6" s="13">
        <v>378764</v>
      </c>
      <c r="L6" s="13">
        <v>25991</v>
      </c>
      <c r="M6" s="13">
        <v>695012</v>
      </c>
    </row>
    <row r="7" spans="1:13" ht="22.5" customHeight="1">
      <c r="A7" s="8"/>
      <c r="B7" s="8">
        <v>21</v>
      </c>
      <c r="C7" s="43"/>
      <c r="D7" s="25">
        <v>2308698</v>
      </c>
      <c r="E7" s="13">
        <v>79419</v>
      </c>
      <c r="F7" s="13">
        <v>163659</v>
      </c>
      <c r="G7" s="13">
        <v>18535</v>
      </c>
      <c r="H7" s="13">
        <v>279951</v>
      </c>
      <c r="I7" s="13">
        <v>648603</v>
      </c>
      <c r="J7" s="13">
        <v>78853</v>
      </c>
      <c r="K7" s="13">
        <v>372309</v>
      </c>
      <c r="L7" s="13">
        <v>13096</v>
      </c>
      <c r="M7" s="13">
        <v>654278</v>
      </c>
    </row>
    <row r="8" spans="1:13" ht="22.5" customHeight="1">
      <c r="A8" s="8"/>
      <c r="B8" s="8">
        <v>22</v>
      </c>
      <c r="C8" s="315"/>
      <c r="D8" s="25">
        <v>2509215</v>
      </c>
      <c r="E8" s="13">
        <v>109972</v>
      </c>
      <c r="F8" s="13">
        <v>178185</v>
      </c>
      <c r="G8" s="13">
        <v>18412</v>
      </c>
      <c r="H8" s="13">
        <v>282921</v>
      </c>
      <c r="I8" s="13">
        <v>705258</v>
      </c>
      <c r="J8" s="13">
        <v>82604</v>
      </c>
      <c r="K8" s="13">
        <v>381635</v>
      </c>
      <c r="L8" s="13">
        <v>12566</v>
      </c>
      <c r="M8" s="13">
        <v>737662</v>
      </c>
    </row>
    <row r="9" spans="2:16" ht="22.5" customHeight="1">
      <c r="B9" s="8">
        <v>23</v>
      </c>
      <c r="D9" s="326" t="s">
        <v>243</v>
      </c>
      <c r="E9" s="304" t="s">
        <v>244</v>
      </c>
      <c r="F9" s="304" t="s">
        <v>245</v>
      </c>
      <c r="G9" s="304" t="s">
        <v>246</v>
      </c>
      <c r="H9" s="304" t="s">
        <v>247</v>
      </c>
      <c r="I9" s="304" t="s">
        <v>248</v>
      </c>
      <c r="J9" s="304" t="s">
        <v>252</v>
      </c>
      <c r="K9" s="304" t="s">
        <v>249</v>
      </c>
      <c r="L9" s="304" t="s">
        <v>250</v>
      </c>
      <c r="M9" s="304" t="s">
        <v>251</v>
      </c>
      <c r="P9" s="34"/>
    </row>
    <row r="10" spans="2:13" s="15" customFormat="1" ht="22.5" customHeight="1">
      <c r="B10" s="26">
        <v>24</v>
      </c>
      <c r="D10" s="324">
        <v>2430101</v>
      </c>
      <c r="E10" s="325">
        <v>112653</v>
      </c>
      <c r="F10" s="325">
        <v>183880</v>
      </c>
      <c r="G10" s="325">
        <v>18239</v>
      </c>
      <c r="H10" s="325">
        <v>276137</v>
      </c>
      <c r="I10" s="325">
        <v>671797</v>
      </c>
      <c r="J10" s="325">
        <v>83831</v>
      </c>
      <c r="K10" s="325">
        <v>382927</v>
      </c>
      <c r="L10" s="325">
        <v>12889</v>
      </c>
      <c r="M10" s="325">
        <v>687747</v>
      </c>
    </row>
    <row r="11" spans="1:13" ht="15" customHeight="1">
      <c r="A11" s="8"/>
      <c r="B11" s="8"/>
      <c r="C11" s="8"/>
      <c r="D11" s="25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2.5" customHeight="1">
      <c r="A12" s="35" t="s">
        <v>28</v>
      </c>
      <c r="B12" s="35" t="s">
        <v>242</v>
      </c>
      <c r="C12" s="36" t="s">
        <v>30</v>
      </c>
      <c r="D12" s="25">
        <v>200328</v>
      </c>
      <c r="E12" s="13">
        <v>10405</v>
      </c>
      <c r="F12" s="13">
        <v>13552</v>
      </c>
      <c r="G12" s="13">
        <v>1414</v>
      </c>
      <c r="H12" s="13">
        <v>22232</v>
      </c>
      <c r="I12" s="13">
        <v>55213</v>
      </c>
      <c r="J12" s="13">
        <v>7224</v>
      </c>
      <c r="K12" s="13">
        <v>29718</v>
      </c>
      <c r="L12" s="13">
        <v>976</v>
      </c>
      <c r="M12" s="13">
        <v>59595</v>
      </c>
    </row>
    <row r="13" spans="1:13" ht="22.5" customHeight="1">
      <c r="A13" s="35"/>
      <c r="B13" s="35"/>
      <c r="C13" s="37">
        <v>5</v>
      </c>
      <c r="D13" s="25">
        <v>205122</v>
      </c>
      <c r="E13" s="13">
        <v>10376</v>
      </c>
      <c r="F13" s="13">
        <v>15259</v>
      </c>
      <c r="G13" s="13">
        <v>1368</v>
      </c>
      <c r="H13" s="13">
        <v>22386</v>
      </c>
      <c r="I13" s="13">
        <v>56557</v>
      </c>
      <c r="J13" s="13">
        <v>6450</v>
      </c>
      <c r="K13" s="13">
        <v>32999</v>
      </c>
      <c r="L13" s="13">
        <v>999</v>
      </c>
      <c r="M13" s="13">
        <v>58727</v>
      </c>
    </row>
    <row r="14" spans="1:13" ht="22.5" customHeight="1">
      <c r="A14" s="35"/>
      <c r="B14" s="35"/>
      <c r="C14" s="37">
        <v>6</v>
      </c>
      <c r="D14" s="25">
        <v>213518</v>
      </c>
      <c r="E14" s="13">
        <v>9532</v>
      </c>
      <c r="F14" s="13">
        <v>16244</v>
      </c>
      <c r="G14" s="13">
        <v>1532</v>
      </c>
      <c r="H14" s="13">
        <v>24431</v>
      </c>
      <c r="I14" s="13">
        <v>59121</v>
      </c>
      <c r="J14" s="13">
        <v>6916</v>
      </c>
      <c r="K14" s="13">
        <v>34326</v>
      </c>
      <c r="L14" s="13">
        <v>1140</v>
      </c>
      <c r="M14" s="13">
        <v>60278</v>
      </c>
    </row>
    <row r="15" spans="1:13" ht="22.5" customHeight="1">
      <c r="A15" s="35"/>
      <c r="B15" s="35"/>
      <c r="C15" s="37">
        <v>7</v>
      </c>
      <c r="D15" s="25">
        <v>231916</v>
      </c>
      <c r="E15" s="13">
        <v>10702</v>
      </c>
      <c r="F15" s="13">
        <v>17153</v>
      </c>
      <c r="G15" s="13">
        <v>1640</v>
      </c>
      <c r="H15" s="13">
        <v>26511</v>
      </c>
      <c r="I15" s="13">
        <v>64471</v>
      </c>
      <c r="J15" s="13">
        <v>6523</v>
      </c>
      <c r="K15" s="13">
        <v>38393</v>
      </c>
      <c r="L15" s="13">
        <v>1240</v>
      </c>
      <c r="M15" s="13">
        <v>65284</v>
      </c>
    </row>
    <row r="16" spans="1:13" ht="22.5" customHeight="1">
      <c r="A16" s="35"/>
      <c r="B16" s="35"/>
      <c r="C16" s="37">
        <v>8</v>
      </c>
      <c r="D16" s="25">
        <v>215589</v>
      </c>
      <c r="E16" s="13">
        <v>6469</v>
      </c>
      <c r="F16" s="13">
        <v>16369</v>
      </c>
      <c r="G16" s="13">
        <v>1470</v>
      </c>
      <c r="H16" s="13">
        <v>24596</v>
      </c>
      <c r="I16" s="13">
        <v>63018</v>
      </c>
      <c r="J16" s="13">
        <v>6822</v>
      </c>
      <c r="K16" s="13">
        <v>38454</v>
      </c>
      <c r="L16" s="13">
        <v>1257</v>
      </c>
      <c r="M16" s="13">
        <v>57130</v>
      </c>
    </row>
    <row r="17" spans="1:13" ht="22.5" customHeight="1">
      <c r="A17" s="35"/>
      <c r="B17" s="35"/>
      <c r="C17" s="37">
        <v>9</v>
      </c>
      <c r="D17" s="25">
        <v>211555</v>
      </c>
      <c r="E17" s="13">
        <v>9048</v>
      </c>
      <c r="F17" s="13">
        <v>15652</v>
      </c>
      <c r="G17" s="13">
        <v>1570</v>
      </c>
      <c r="H17" s="13">
        <v>23988</v>
      </c>
      <c r="I17" s="13">
        <v>57682</v>
      </c>
      <c r="J17" s="13">
        <v>7025</v>
      </c>
      <c r="K17" s="13">
        <v>35224</v>
      </c>
      <c r="L17" s="13">
        <v>1275</v>
      </c>
      <c r="M17" s="13">
        <v>60092</v>
      </c>
    </row>
    <row r="18" spans="1:13" ht="22.5" customHeight="1">
      <c r="A18" s="35"/>
      <c r="B18" s="35"/>
      <c r="C18" s="37">
        <v>10</v>
      </c>
      <c r="D18" s="25">
        <v>203903</v>
      </c>
      <c r="E18" s="13">
        <v>10049</v>
      </c>
      <c r="F18" s="13">
        <v>15295</v>
      </c>
      <c r="G18" s="13">
        <v>1643</v>
      </c>
      <c r="H18" s="12">
        <v>23061</v>
      </c>
      <c r="I18" s="13">
        <v>54520</v>
      </c>
      <c r="J18" s="13">
        <v>7282</v>
      </c>
      <c r="K18" s="13">
        <v>32391</v>
      </c>
      <c r="L18" s="13">
        <v>1113</v>
      </c>
      <c r="M18" s="13">
        <v>58547</v>
      </c>
    </row>
    <row r="19" spans="1:13" ht="22.5" customHeight="1">
      <c r="A19" s="35"/>
      <c r="B19" s="35"/>
      <c r="C19" s="37">
        <v>11</v>
      </c>
      <c r="D19" s="25">
        <v>195971</v>
      </c>
      <c r="E19" s="13">
        <v>10257</v>
      </c>
      <c r="F19" s="13">
        <v>14413</v>
      </c>
      <c r="G19" s="13">
        <v>1568</v>
      </c>
      <c r="H19" s="13">
        <v>21983</v>
      </c>
      <c r="I19" s="13">
        <v>52980</v>
      </c>
      <c r="J19" s="13">
        <v>7462</v>
      </c>
      <c r="K19" s="13">
        <v>30347</v>
      </c>
      <c r="L19" s="13">
        <v>1100</v>
      </c>
      <c r="M19" s="13">
        <v>55861</v>
      </c>
    </row>
    <row r="20" spans="1:13" ht="22.5" customHeight="1">
      <c r="A20" s="35"/>
      <c r="B20" s="35"/>
      <c r="C20" s="37">
        <v>12</v>
      </c>
      <c r="D20" s="25">
        <v>188758</v>
      </c>
      <c r="E20" s="13">
        <v>9039</v>
      </c>
      <c r="F20" s="13">
        <v>14844</v>
      </c>
      <c r="G20" s="13">
        <v>1580</v>
      </c>
      <c r="H20" s="13">
        <v>21446</v>
      </c>
      <c r="I20" s="13">
        <v>52243</v>
      </c>
      <c r="J20" s="13">
        <v>7665</v>
      </c>
      <c r="K20" s="13">
        <v>29912</v>
      </c>
      <c r="L20" s="13">
        <v>999</v>
      </c>
      <c r="M20" s="13">
        <v>51031</v>
      </c>
    </row>
    <row r="21" spans="1:13" ht="22.5" customHeight="1">
      <c r="A21" s="35" t="s">
        <v>28</v>
      </c>
      <c r="B21" s="35" t="s">
        <v>297</v>
      </c>
      <c r="C21" s="37" t="s">
        <v>31</v>
      </c>
      <c r="D21" s="25">
        <v>183946</v>
      </c>
      <c r="E21" s="13">
        <v>8298</v>
      </c>
      <c r="F21" s="13">
        <v>14950</v>
      </c>
      <c r="G21" s="13">
        <v>1485</v>
      </c>
      <c r="H21" s="13">
        <v>21058</v>
      </c>
      <c r="I21" s="13">
        <v>54114</v>
      </c>
      <c r="J21" s="13">
        <v>6887</v>
      </c>
      <c r="K21" s="13">
        <v>26481</v>
      </c>
      <c r="L21" s="13">
        <v>908</v>
      </c>
      <c r="M21" s="13">
        <v>49764</v>
      </c>
    </row>
    <row r="22" spans="1:13" ht="22.5" customHeight="1">
      <c r="A22" s="35"/>
      <c r="B22" s="35"/>
      <c r="C22" s="37">
        <v>2</v>
      </c>
      <c r="D22" s="25">
        <v>179676</v>
      </c>
      <c r="E22" s="13">
        <v>8982</v>
      </c>
      <c r="F22" s="13">
        <v>14215</v>
      </c>
      <c r="G22" s="13">
        <v>1452</v>
      </c>
      <c r="H22" s="13">
        <v>21917</v>
      </c>
      <c r="I22" s="13">
        <v>48171</v>
      </c>
      <c r="J22" s="13">
        <v>6069</v>
      </c>
      <c r="K22" s="13">
        <v>25727</v>
      </c>
      <c r="L22" s="13">
        <v>891</v>
      </c>
      <c r="M22" s="13">
        <v>52253</v>
      </c>
    </row>
    <row r="23" spans="1:13" ht="22.5" customHeight="1">
      <c r="A23" s="35"/>
      <c r="B23" s="35"/>
      <c r="C23" s="37">
        <v>3</v>
      </c>
      <c r="D23" s="25">
        <v>199819</v>
      </c>
      <c r="E23" s="13">
        <v>9496</v>
      </c>
      <c r="F23" s="13">
        <v>15934</v>
      </c>
      <c r="G23" s="13">
        <v>1517</v>
      </c>
      <c r="H23" s="13">
        <v>22528</v>
      </c>
      <c r="I23" s="13">
        <v>53707</v>
      </c>
      <c r="J23" s="13">
        <v>7506</v>
      </c>
      <c r="K23" s="13">
        <v>28955</v>
      </c>
      <c r="L23" s="13">
        <v>991</v>
      </c>
      <c r="M23" s="13">
        <v>59185</v>
      </c>
    </row>
    <row r="24" spans="1:13" ht="14.25" customHeight="1" thickBot="1">
      <c r="A24" s="338"/>
      <c r="B24" s="338"/>
      <c r="C24" s="338"/>
      <c r="D24" s="339"/>
      <c r="E24" s="50"/>
      <c r="F24" s="50"/>
      <c r="G24" s="50"/>
      <c r="H24" s="50"/>
      <c r="I24" s="50"/>
      <c r="J24" s="50"/>
      <c r="K24" s="50"/>
      <c r="L24" s="50"/>
      <c r="M24" s="23"/>
    </row>
    <row r="25" spans="1:12" ht="12.75" customHeight="1">
      <c r="A25" s="8" t="s">
        <v>222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ht="12">
      <c r="A26" s="46" t="s">
        <v>34</v>
      </c>
    </row>
    <row r="29" ht="12">
      <c r="B29" s="38"/>
    </row>
  </sheetData>
  <sheetProtection/>
  <mergeCells count="1">
    <mergeCell ref="A4:C4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N8" sqref="N8"/>
    </sheetView>
  </sheetViews>
  <sheetFormatPr defaultColWidth="8.00390625" defaultRowHeight="13.5"/>
  <cols>
    <col min="1" max="1" width="11.25390625" style="53" customWidth="1"/>
    <col min="2" max="8" width="10.875" style="53" customWidth="1"/>
    <col min="9" max="9" width="10.00390625" style="53" customWidth="1"/>
    <col min="10" max="16384" width="8.00390625" style="53" customWidth="1"/>
  </cols>
  <sheetData>
    <row r="1" spans="1:8" ht="20.25" customHeight="1">
      <c r="A1" s="51" t="s">
        <v>254</v>
      </c>
      <c r="B1" s="52"/>
      <c r="C1" s="52"/>
      <c r="D1" s="52"/>
      <c r="E1" s="52"/>
      <c r="F1" s="52"/>
      <c r="G1" s="52"/>
      <c r="H1" s="52"/>
    </row>
    <row r="2" spans="1:9" ht="18.75" customHeight="1" thickBot="1">
      <c r="A2" s="51"/>
      <c r="B2" s="54"/>
      <c r="C2" s="52"/>
      <c r="D2" s="52"/>
      <c r="E2" s="52"/>
      <c r="F2" s="52"/>
      <c r="G2" s="52"/>
      <c r="H2" s="52"/>
      <c r="I2" s="55" t="s">
        <v>45</v>
      </c>
    </row>
    <row r="3" spans="1:9" s="57" customFormat="1" ht="15" customHeight="1">
      <c r="A3" s="370" t="s">
        <v>46</v>
      </c>
      <c r="B3" s="374" t="s">
        <v>47</v>
      </c>
      <c r="C3" s="375" t="s">
        <v>48</v>
      </c>
      <c r="D3" s="374" t="s">
        <v>49</v>
      </c>
      <c r="E3" s="375" t="s">
        <v>50</v>
      </c>
      <c r="F3" s="374" t="s">
        <v>51</v>
      </c>
      <c r="G3" s="370" t="s">
        <v>52</v>
      </c>
      <c r="H3" s="372" t="s">
        <v>53</v>
      </c>
      <c r="I3" s="56"/>
    </row>
    <row r="4" spans="1:9" s="57" customFormat="1" ht="15" customHeight="1">
      <c r="A4" s="371"/>
      <c r="B4" s="358"/>
      <c r="C4" s="376"/>
      <c r="D4" s="358"/>
      <c r="E4" s="376"/>
      <c r="F4" s="358"/>
      <c r="G4" s="371"/>
      <c r="H4" s="373"/>
      <c r="I4" s="58" t="s">
        <v>54</v>
      </c>
    </row>
    <row r="5" spans="1:9" ht="15.75" customHeight="1">
      <c r="A5" s="1" t="s">
        <v>255</v>
      </c>
      <c r="B5" s="59">
        <v>841990</v>
      </c>
      <c r="C5" s="60">
        <v>352859</v>
      </c>
      <c r="D5" s="55" t="s">
        <v>55</v>
      </c>
      <c r="E5" s="59">
        <v>11716</v>
      </c>
      <c r="F5" s="59">
        <v>63517</v>
      </c>
      <c r="G5" s="59">
        <v>239903</v>
      </c>
      <c r="H5" s="59">
        <v>173995</v>
      </c>
      <c r="I5" s="59">
        <v>142141</v>
      </c>
    </row>
    <row r="6" spans="1:9" ht="15.75" customHeight="1">
      <c r="A6" s="47" t="s">
        <v>56</v>
      </c>
      <c r="B6" s="68">
        <v>838126</v>
      </c>
      <c r="C6" s="63">
        <v>363198</v>
      </c>
      <c r="D6" s="69" t="s">
        <v>55</v>
      </c>
      <c r="E6" s="63">
        <v>11660</v>
      </c>
      <c r="F6" s="63">
        <v>62065</v>
      </c>
      <c r="G6" s="63">
        <v>232758</v>
      </c>
      <c r="H6" s="63">
        <v>168445</v>
      </c>
      <c r="I6" s="63">
        <v>139386</v>
      </c>
    </row>
    <row r="7" spans="1:9" ht="15.75" customHeight="1">
      <c r="A7" s="47" t="s">
        <v>57</v>
      </c>
      <c r="B7" s="69" t="s">
        <v>59</v>
      </c>
      <c r="C7" s="69" t="s">
        <v>219</v>
      </c>
      <c r="D7" s="69" t="s">
        <v>55</v>
      </c>
      <c r="E7" s="69" t="s">
        <v>60</v>
      </c>
      <c r="F7" s="69" t="s">
        <v>61</v>
      </c>
      <c r="G7" s="69" t="s">
        <v>62</v>
      </c>
      <c r="H7" s="69" t="s">
        <v>63</v>
      </c>
      <c r="I7" s="69" t="s">
        <v>64</v>
      </c>
    </row>
    <row r="8" spans="1:9" ht="15.75" customHeight="1">
      <c r="A8" s="47" t="s">
        <v>232</v>
      </c>
      <c r="B8" s="63">
        <v>788189</v>
      </c>
      <c r="C8" s="63">
        <v>347157</v>
      </c>
      <c r="D8" s="68" t="s">
        <v>55</v>
      </c>
      <c r="E8" s="63">
        <v>10045</v>
      </c>
      <c r="F8" s="63">
        <v>52147</v>
      </c>
      <c r="G8" s="63">
        <v>234030</v>
      </c>
      <c r="H8" s="63">
        <v>144810</v>
      </c>
      <c r="I8" s="63">
        <v>111507</v>
      </c>
    </row>
    <row r="9" spans="1:9" s="62" customFormat="1" ht="15.75" customHeight="1">
      <c r="A9" s="48" t="s">
        <v>256</v>
      </c>
      <c r="B9" s="61" t="s">
        <v>339</v>
      </c>
      <c r="C9" s="61" t="s">
        <v>340</v>
      </c>
      <c r="D9" s="317" t="s">
        <v>55</v>
      </c>
      <c r="E9" s="61" t="s">
        <v>341</v>
      </c>
      <c r="F9" s="61" t="s">
        <v>342</v>
      </c>
      <c r="G9" s="61" t="s">
        <v>345</v>
      </c>
      <c r="H9" s="61" t="s">
        <v>343</v>
      </c>
      <c r="I9" s="61" t="s">
        <v>344</v>
      </c>
    </row>
    <row r="10" spans="1:9" ht="11.25" customHeight="1">
      <c r="A10" s="47"/>
      <c r="B10" s="63"/>
      <c r="C10" s="63"/>
      <c r="D10" s="63"/>
      <c r="E10" s="63"/>
      <c r="F10" s="63"/>
      <c r="G10" s="63"/>
      <c r="H10" s="63"/>
      <c r="I10" s="63"/>
    </row>
    <row r="11" spans="1:9" ht="15.75" customHeight="1">
      <c r="A11" s="71" t="s">
        <v>257</v>
      </c>
      <c r="B11" s="72">
        <v>57246</v>
      </c>
      <c r="C11" s="68">
        <v>26305</v>
      </c>
      <c r="D11" s="69" t="s">
        <v>55</v>
      </c>
      <c r="E11" s="72">
        <v>578</v>
      </c>
      <c r="F11" s="72">
        <v>2406</v>
      </c>
      <c r="G11" s="72">
        <v>18195</v>
      </c>
      <c r="H11" s="72">
        <v>9762</v>
      </c>
      <c r="I11" s="72">
        <v>8019</v>
      </c>
    </row>
    <row r="12" spans="1:9" ht="15.75" customHeight="1">
      <c r="A12" s="71" t="s">
        <v>4</v>
      </c>
      <c r="B12" s="73">
        <v>54933</v>
      </c>
      <c r="C12" s="63">
        <v>26972</v>
      </c>
      <c r="D12" s="69" t="s">
        <v>55</v>
      </c>
      <c r="E12" s="72">
        <v>700</v>
      </c>
      <c r="F12" s="72">
        <v>1318</v>
      </c>
      <c r="G12" s="72">
        <v>18578</v>
      </c>
      <c r="H12" s="72">
        <v>7365</v>
      </c>
      <c r="I12" s="74">
        <v>5082</v>
      </c>
    </row>
    <row r="13" spans="1:9" ht="15.75" customHeight="1">
      <c r="A13" s="71" t="s">
        <v>5</v>
      </c>
      <c r="B13" s="73">
        <v>55317</v>
      </c>
      <c r="C13" s="72">
        <v>26866</v>
      </c>
      <c r="D13" s="69" t="s">
        <v>55</v>
      </c>
      <c r="E13" s="72">
        <v>995</v>
      </c>
      <c r="F13" s="72">
        <v>949</v>
      </c>
      <c r="G13" s="72">
        <v>18876</v>
      </c>
      <c r="H13" s="72">
        <v>7631</v>
      </c>
      <c r="I13" s="74">
        <v>4752</v>
      </c>
    </row>
    <row r="14" spans="1:9" ht="15.75" customHeight="1">
      <c r="A14" s="71" t="s">
        <v>6</v>
      </c>
      <c r="B14" s="73">
        <v>58261</v>
      </c>
      <c r="C14" s="72">
        <v>29554</v>
      </c>
      <c r="D14" s="69" t="s">
        <v>55</v>
      </c>
      <c r="E14" s="72">
        <v>663</v>
      </c>
      <c r="F14" s="72">
        <v>1044</v>
      </c>
      <c r="G14" s="72">
        <v>19352</v>
      </c>
      <c r="H14" s="72">
        <v>7648</v>
      </c>
      <c r="I14" s="74">
        <v>5364</v>
      </c>
    </row>
    <row r="15" spans="1:9" ht="15.75" customHeight="1">
      <c r="A15" s="71" t="s">
        <v>7</v>
      </c>
      <c r="B15" s="73">
        <v>63775</v>
      </c>
      <c r="C15" s="72">
        <v>32379</v>
      </c>
      <c r="D15" s="69" t="s">
        <v>55</v>
      </c>
      <c r="E15" s="72">
        <v>1163</v>
      </c>
      <c r="F15" s="72">
        <v>1147</v>
      </c>
      <c r="G15" s="72">
        <v>19959</v>
      </c>
      <c r="H15" s="72">
        <v>9127</v>
      </c>
      <c r="I15" s="74">
        <v>5742</v>
      </c>
    </row>
    <row r="16" spans="1:9" ht="15.75" customHeight="1">
      <c r="A16" s="71" t="s">
        <v>8</v>
      </c>
      <c r="B16" s="73">
        <v>56866</v>
      </c>
      <c r="C16" s="72">
        <v>26850</v>
      </c>
      <c r="D16" s="69" t="s">
        <v>55</v>
      </c>
      <c r="E16" s="72">
        <v>767</v>
      </c>
      <c r="F16" s="72">
        <v>2232</v>
      </c>
      <c r="G16" s="72">
        <v>18728</v>
      </c>
      <c r="H16" s="72">
        <v>8289</v>
      </c>
      <c r="I16" s="74">
        <v>5422</v>
      </c>
    </row>
    <row r="17" spans="1:9" ht="15.75" customHeight="1">
      <c r="A17" s="71" t="s">
        <v>9</v>
      </c>
      <c r="B17" s="73">
        <v>60637</v>
      </c>
      <c r="C17" s="72">
        <v>27632</v>
      </c>
      <c r="D17" s="69" t="s">
        <v>55</v>
      </c>
      <c r="E17" s="72">
        <v>993</v>
      </c>
      <c r="F17" s="72">
        <v>2954</v>
      </c>
      <c r="G17" s="72">
        <v>21374</v>
      </c>
      <c r="H17" s="72">
        <v>7684</v>
      </c>
      <c r="I17" s="74">
        <v>5376</v>
      </c>
    </row>
    <row r="18" spans="1:9" ht="15.75" customHeight="1">
      <c r="A18" s="71" t="s">
        <v>10</v>
      </c>
      <c r="B18" s="73">
        <v>67342</v>
      </c>
      <c r="C18" s="72">
        <v>29045</v>
      </c>
      <c r="D18" s="69" t="s">
        <v>55</v>
      </c>
      <c r="E18" s="72">
        <v>981</v>
      </c>
      <c r="F18" s="72">
        <v>5434</v>
      </c>
      <c r="G18" s="72">
        <v>21182</v>
      </c>
      <c r="H18" s="72">
        <v>10700</v>
      </c>
      <c r="I18" s="74">
        <v>7792</v>
      </c>
    </row>
    <row r="19" spans="1:9" ht="15.75" customHeight="1">
      <c r="A19" s="71" t="s">
        <v>11</v>
      </c>
      <c r="B19" s="73">
        <v>79060</v>
      </c>
      <c r="C19" s="72">
        <v>30752</v>
      </c>
      <c r="D19" s="69" t="s">
        <v>55</v>
      </c>
      <c r="E19" s="72">
        <v>921</v>
      </c>
      <c r="F19" s="72">
        <v>10095</v>
      </c>
      <c r="G19" s="72">
        <v>21055</v>
      </c>
      <c r="H19" s="72">
        <v>16237</v>
      </c>
      <c r="I19" s="74">
        <v>13851</v>
      </c>
    </row>
    <row r="20" spans="1:9" ht="15.75" customHeight="1">
      <c r="A20" s="71" t="s">
        <v>258</v>
      </c>
      <c r="B20" s="73">
        <v>75183</v>
      </c>
      <c r="C20" s="72">
        <v>26627</v>
      </c>
      <c r="D20" s="69" t="s">
        <v>55</v>
      </c>
      <c r="E20" s="72">
        <v>549</v>
      </c>
      <c r="F20" s="72">
        <v>9662</v>
      </c>
      <c r="G20" s="72">
        <v>17678</v>
      </c>
      <c r="H20" s="72">
        <v>20667</v>
      </c>
      <c r="I20" s="74">
        <v>17743</v>
      </c>
    </row>
    <row r="21" spans="1:9" ht="15.75" customHeight="1">
      <c r="A21" s="71" t="s">
        <v>12</v>
      </c>
      <c r="B21" s="73">
        <v>70926</v>
      </c>
      <c r="C21" s="72">
        <v>25577</v>
      </c>
      <c r="D21" s="69" t="s">
        <v>55</v>
      </c>
      <c r="E21" s="72">
        <v>662</v>
      </c>
      <c r="F21" s="72">
        <v>7197</v>
      </c>
      <c r="G21" s="74">
        <v>19228</v>
      </c>
      <c r="H21" s="72">
        <v>18262</v>
      </c>
      <c r="I21" s="74">
        <v>15153</v>
      </c>
    </row>
    <row r="22" spans="1:9" ht="15.75" customHeight="1" thickBot="1">
      <c r="A22" s="75" t="s">
        <v>13</v>
      </c>
      <c r="B22" s="76">
        <v>63090</v>
      </c>
      <c r="C22" s="77">
        <v>27983</v>
      </c>
      <c r="D22" s="70" t="s">
        <v>55</v>
      </c>
      <c r="E22" s="77">
        <v>930</v>
      </c>
      <c r="F22" s="77">
        <v>3458</v>
      </c>
      <c r="G22" s="77">
        <v>19962</v>
      </c>
      <c r="H22" s="77">
        <v>10757</v>
      </c>
      <c r="I22" s="77">
        <v>8885</v>
      </c>
    </row>
    <row r="23" spans="1:2" ht="12" customHeight="1">
      <c r="A23" s="64" t="s">
        <v>58</v>
      </c>
      <c r="B23" s="57"/>
    </row>
    <row r="24" spans="1:9" ht="12" customHeight="1">
      <c r="A24" s="353" t="s">
        <v>481</v>
      </c>
      <c r="B24" s="354"/>
      <c r="C24" s="354"/>
      <c r="D24" s="354"/>
      <c r="E24" s="354"/>
      <c r="F24" s="354"/>
      <c r="G24" s="354"/>
      <c r="H24" s="354"/>
      <c r="I24" s="354"/>
    </row>
    <row r="25" spans="1:9" ht="12" customHeight="1">
      <c r="A25" s="353"/>
      <c r="B25" s="354"/>
      <c r="C25" s="354"/>
      <c r="D25" s="354"/>
      <c r="E25" s="354"/>
      <c r="F25" s="354"/>
      <c r="G25" s="354"/>
      <c r="H25" s="354"/>
      <c r="I25" s="354"/>
    </row>
    <row r="26" spans="1:2" ht="18" customHeight="1">
      <c r="A26" s="65"/>
      <c r="B26" s="67"/>
    </row>
    <row r="27" ht="12">
      <c r="A27" s="67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zoomScalePageLayoutView="0" workbookViewId="0" topLeftCell="A1">
      <selection activeCell="G19" sqref="G19"/>
    </sheetView>
  </sheetViews>
  <sheetFormatPr defaultColWidth="8.00390625" defaultRowHeight="13.5"/>
  <cols>
    <col min="1" max="3" width="11.25390625" style="53" customWidth="1"/>
    <col min="4" max="5" width="10.50390625" style="53" customWidth="1"/>
    <col min="6" max="7" width="10.375" style="53" customWidth="1"/>
    <col min="8" max="8" width="11.25390625" style="53" customWidth="1"/>
    <col min="9" max="9" width="10.50390625" style="53" customWidth="1"/>
    <col min="10" max="16384" width="8.00390625" style="53" customWidth="1"/>
  </cols>
  <sheetData>
    <row r="1" spans="1:9" ht="18.75" customHeight="1">
      <c r="A1" s="51" t="s">
        <v>302</v>
      </c>
      <c r="B1" s="52"/>
      <c r="C1" s="52"/>
      <c r="D1" s="52"/>
      <c r="E1" s="52"/>
      <c r="F1" s="52"/>
      <c r="G1" s="52"/>
      <c r="H1" s="52"/>
      <c r="I1" s="52"/>
    </row>
    <row r="2" spans="1:9" ht="11.25" customHeight="1">
      <c r="A2" s="202"/>
      <c r="B2" s="52"/>
      <c r="C2" s="52"/>
      <c r="D2" s="52"/>
      <c r="E2" s="52"/>
      <c r="F2" s="52"/>
      <c r="G2" s="52"/>
      <c r="H2" s="52"/>
      <c r="I2" s="52"/>
    </row>
    <row r="3" spans="1:9" ht="12.75" customHeight="1" thickBot="1">
      <c r="A3" s="201"/>
      <c r="B3" s="201"/>
      <c r="C3" s="201"/>
      <c r="D3" s="201"/>
      <c r="E3" s="201"/>
      <c r="F3" s="201"/>
      <c r="G3" s="201"/>
      <c r="H3" s="200"/>
      <c r="I3" s="55" t="s">
        <v>153</v>
      </c>
    </row>
    <row r="4" spans="1:9" s="89" customFormat="1" ht="16.5" customHeight="1">
      <c r="A4" s="199"/>
      <c r="B4" s="198"/>
      <c r="C4" s="196" t="s">
        <v>152</v>
      </c>
      <c r="D4" s="196"/>
      <c r="E4" s="196"/>
      <c r="F4" s="196"/>
      <c r="G4" s="197"/>
      <c r="H4" s="196" t="s">
        <v>151</v>
      </c>
      <c r="I4" s="196"/>
    </row>
    <row r="5" spans="1:9" s="89" customFormat="1" ht="16.5" customHeight="1">
      <c r="A5" s="195" t="s">
        <v>150</v>
      </c>
      <c r="B5" s="194" t="s">
        <v>149</v>
      </c>
      <c r="C5" s="379" t="s">
        <v>16</v>
      </c>
      <c r="D5" s="379" t="s">
        <v>148</v>
      </c>
      <c r="E5" s="379" t="s">
        <v>147</v>
      </c>
      <c r="F5" s="379" t="s">
        <v>146</v>
      </c>
      <c r="G5" s="379" t="s">
        <v>3</v>
      </c>
      <c r="H5" s="379" t="s">
        <v>16</v>
      </c>
      <c r="I5" s="377" t="s">
        <v>146</v>
      </c>
    </row>
    <row r="6" spans="1:9" s="89" customFormat="1" ht="16.5" customHeight="1">
      <c r="A6" s="193"/>
      <c r="B6" s="192" t="s">
        <v>145</v>
      </c>
      <c r="C6" s="380"/>
      <c r="D6" s="380"/>
      <c r="E6" s="380"/>
      <c r="F6" s="380"/>
      <c r="G6" s="380"/>
      <c r="H6" s="380"/>
      <c r="I6" s="378"/>
    </row>
    <row r="7" spans="1:9" ht="7.5" customHeight="1">
      <c r="A7" s="191"/>
      <c r="B7" s="64"/>
      <c r="C7" s="64"/>
      <c r="D7" s="64"/>
      <c r="E7" s="64"/>
      <c r="F7" s="64"/>
      <c r="G7" s="64"/>
      <c r="H7" s="64"/>
      <c r="I7" s="64"/>
    </row>
    <row r="8" spans="1:9" ht="16.5" customHeight="1">
      <c r="A8" s="1" t="s">
        <v>299</v>
      </c>
      <c r="B8" s="190" t="s">
        <v>323</v>
      </c>
      <c r="C8" s="190" t="s">
        <v>324</v>
      </c>
      <c r="D8" s="190" t="s">
        <v>325</v>
      </c>
      <c r="E8" s="190" t="s">
        <v>326</v>
      </c>
      <c r="F8" s="190" t="s">
        <v>327</v>
      </c>
      <c r="G8" s="190">
        <v>64797</v>
      </c>
      <c r="H8" s="190" t="s">
        <v>328</v>
      </c>
      <c r="I8" s="190" t="s">
        <v>329</v>
      </c>
    </row>
    <row r="9" spans="1:9" ht="16.5" customHeight="1">
      <c r="A9" s="1" t="s">
        <v>330</v>
      </c>
      <c r="B9" s="190" t="s">
        <v>331</v>
      </c>
      <c r="C9" s="190" t="s">
        <v>332</v>
      </c>
      <c r="D9" s="190" t="s">
        <v>333</v>
      </c>
      <c r="E9" s="190" t="s">
        <v>334</v>
      </c>
      <c r="F9" s="190" t="s">
        <v>335</v>
      </c>
      <c r="G9" s="190">
        <v>70224</v>
      </c>
      <c r="H9" s="190" t="s">
        <v>336</v>
      </c>
      <c r="I9" s="190" t="s">
        <v>337</v>
      </c>
    </row>
    <row r="10" spans="1:9" ht="16.5" customHeight="1">
      <c r="A10" s="1" t="s">
        <v>338</v>
      </c>
      <c r="B10" s="83">
        <v>442031</v>
      </c>
      <c r="C10" s="83">
        <v>437705</v>
      </c>
      <c r="D10" s="83">
        <v>204002</v>
      </c>
      <c r="E10" s="83">
        <v>47094</v>
      </c>
      <c r="F10" s="83">
        <v>106826</v>
      </c>
      <c r="G10" s="83">
        <v>79782</v>
      </c>
      <c r="H10" s="83">
        <v>42093</v>
      </c>
      <c r="I10" s="83">
        <v>37695</v>
      </c>
    </row>
    <row r="11" spans="1:9" ht="16.5" customHeight="1">
      <c r="A11" s="47" t="s">
        <v>232</v>
      </c>
      <c r="B11" s="83">
        <v>432351</v>
      </c>
      <c r="C11" s="83">
        <v>430041</v>
      </c>
      <c r="D11" s="83">
        <v>200240</v>
      </c>
      <c r="E11" s="83">
        <v>48166</v>
      </c>
      <c r="F11" s="83">
        <v>105467</v>
      </c>
      <c r="G11" s="83">
        <v>76168</v>
      </c>
      <c r="H11" s="83">
        <v>41745</v>
      </c>
      <c r="I11" s="83">
        <v>37974</v>
      </c>
    </row>
    <row r="12" spans="1:9" s="62" customFormat="1" ht="16.5" customHeight="1" thickBot="1">
      <c r="A12" s="333" t="s">
        <v>256</v>
      </c>
      <c r="B12" s="334">
        <v>358766</v>
      </c>
      <c r="C12" s="334">
        <v>427109</v>
      </c>
      <c r="D12" s="334">
        <v>199766</v>
      </c>
      <c r="E12" s="334">
        <v>48122</v>
      </c>
      <c r="F12" s="334">
        <v>104702</v>
      </c>
      <c r="G12" s="334">
        <v>74519</v>
      </c>
      <c r="H12" s="334">
        <v>41459</v>
      </c>
      <c r="I12" s="334">
        <v>37726</v>
      </c>
    </row>
    <row r="13" spans="1:9" ht="12.75" customHeight="1">
      <c r="A13" s="189" t="s">
        <v>144</v>
      </c>
      <c r="B13" s="64"/>
      <c r="C13" s="64"/>
      <c r="D13" s="64"/>
      <c r="E13" s="64"/>
      <c r="F13" s="64"/>
      <c r="G13" s="64"/>
      <c r="H13" s="64"/>
      <c r="I13" s="64"/>
    </row>
    <row r="14" spans="1:4" ht="12">
      <c r="A14" s="57"/>
      <c r="B14" s="57"/>
      <c r="C14" s="57"/>
      <c r="D14" s="57"/>
    </row>
    <row r="19" spans="2:9" ht="12">
      <c r="B19" s="335"/>
      <c r="C19" s="335"/>
      <c r="D19" s="335"/>
      <c r="E19" s="335"/>
      <c r="F19" s="335"/>
      <c r="G19" s="335"/>
      <c r="H19" s="335"/>
      <c r="I19" s="335"/>
    </row>
    <row r="20" spans="2:9" ht="12">
      <c r="B20" s="335"/>
      <c r="C20" s="335"/>
      <c r="D20" s="335"/>
      <c r="E20" s="335"/>
      <c r="F20" s="335"/>
      <c r="G20" s="335"/>
      <c r="H20" s="335"/>
      <c r="I20" s="335"/>
    </row>
    <row r="21" spans="2:9" ht="12">
      <c r="B21" s="335"/>
      <c r="C21" s="335"/>
      <c r="D21" s="335"/>
      <c r="E21" s="335"/>
      <c r="F21" s="335"/>
      <c r="G21" s="335"/>
      <c r="H21" s="335"/>
      <c r="I21" s="335"/>
    </row>
    <row r="22" spans="2:10" ht="12">
      <c r="B22" s="336"/>
      <c r="C22" s="336"/>
      <c r="D22" s="336"/>
      <c r="E22" s="336"/>
      <c r="F22" s="336"/>
      <c r="G22" s="336"/>
      <c r="H22" s="336"/>
      <c r="I22" s="336"/>
      <c r="J22" s="337"/>
    </row>
    <row r="23" spans="2:9" ht="12">
      <c r="B23" s="335"/>
      <c r="C23" s="335"/>
      <c r="D23" s="335"/>
      <c r="E23" s="335"/>
      <c r="F23" s="335"/>
      <c r="G23" s="335"/>
      <c r="H23" s="335"/>
      <c r="I23" s="335"/>
    </row>
    <row r="24" spans="2:9" ht="12">
      <c r="B24" s="335"/>
      <c r="C24" s="335"/>
      <c r="D24" s="335"/>
      <c r="E24" s="335"/>
      <c r="F24" s="335"/>
      <c r="G24" s="335"/>
      <c r="H24" s="335"/>
      <c r="I24" s="335"/>
    </row>
    <row r="25" spans="2:9" ht="12">
      <c r="B25" s="335"/>
      <c r="C25" s="335"/>
      <c r="D25" s="335"/>
      <c r="E25" s="335"/>
      <c r="F25" s="335"/>
      <c r="G25" s="335"/>
      <c r="H25" s="335"/>
      <c r="I25" s="335"/>
    </row>
  </sheetData>
  <sheetProtection/>
  <mergeCells count="7">
    <mergeCell ref="I5:I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"/>
  <sheetViews>
    <sheetView showGridLines="0" zoomScalePageLayoutView="0" workbookViewId="0" topLeftCell="A1">
      <selection activeCell="D21" sqref="D20:D21"/>
    </sheetView>
  </sheetViews>
  <sheetFormatPr defaultColWidth="8.00390625" defaultRowHeight="13.5"/>
  <cols>
    <col min="1" max="1" width="11.25390625" style="53" customWidth="1"/>
    <col min="2" max="2" width="15.00390625" style="53" customWidth="1"/>
    <col min="3" max="6" width="17.75390625" style="53" customWidth="1"/>
    <col min="7" max="16384" width="8.00390625" style="53" customWidth="1"/>
  </cols>
  <sheetData>
    <row r="1" spans="1:6" ht="18.75" customHeight="1">
      <c r="A1" s="66" t="s">
        <v>298</v>
      </c>
      <c r="B1" s="54"/>
      <c r="C1" s="54"/>
      <c r="D1" s="54"/>
      <c r="E1" s="54"/>
      <c r="F1" s="54"/>
    </row>
    <row r="2" spans="2:6" ht="11.25" customHeight="1">
      <c r="B2" s="54"/>
      <c r="C2" s="54"/>
      <c r="D2" s="54"/>
      <c r="E2" s="54"/>
      <c r="F2" s="54"/>
    </row>
    <row r="3" ht="12.75" thickBot="1">
      <c r="F3" s="69" t="s">
        <v>73</v>
      </c>
    </row>
    <row r="4" spans="1:6" s="89" customFormat="1" ht="16.5" customHeight="1">
      <c r="A4" s="94"/>
      <c r="B4" s="94"/>
      <c r="C4" s="381" t="s">
        <v>72</v>
      </c>
      <c r="D4" s="382"/>
      <c r="E4" s="382"/>
      <c r="F4" s="382"/>
    </row>
    <row r="5" spans="1:6" s="89" customFormat="1" ht="16.5" customHeight="1">
      <c r="A5" s="93" t="s">
        <v>71</v>
      </c>
      <c r="B5" s="92" t="s">
        <v>70</v>
      </c>
      <c r="C5" s="383" t="s">
        <v>69</v>
      </c>
      <c r="D5" s="383" t="s">
        <v>68</v>
      </c>
      <c r="E5" s="383" t="s">
        <v>67</v>
      </c>
      <c r="F5" s="385" t="s">
        <v>66</v>
      </c>
    </row>
    <row r="6" spans="1:6" s="89" customFormat="1" ht="16.5" customHeight="1">
      <c r="A6" s="91"/>
      <c r="B6" s="90"/>
      <c r="C6" s="384"/>
      <c r="D6" s="384"/>
      <c r="E6" s="384"/>
      <c r="F6" s="386"/>
    </row>
    <row r="7" spans="1:6" ht="7.5" customHeight="1">
      <c r="A7" s="88"/>
      <c r="B7" s="87"/>
      <c r="C7" s="86"/>
      <c r="D7" s="86"/>
      <c r="E7" s="86"/>
      <c r="F7" s="86"/>
    </row>
    <row r="8" spans="1:6" ht="16.5" customHeight="1">
      <c r="A8" s="85" t="s">
        <v>299</v>
      </c>
      <c r="B8" s="84">
        <v>220</v>
      </c>
      <c r="C8" s="83">
        <v>86325</v>
      </c>
      <c r="D8" s="83">
        <v>62967</v>
      </c>
      <c r="E8" s="83">
        <v>23358</v>
      </c>
      <c r="F8" s="82">
        <v>392.39</v>
      </c>
    </row>
    <row r="9" spans="1:6" ht="16.5" customHeight="1">
      <c r="A9" s="85" t="s">
        <v>230</v>
      </c>
      <c r="B9" s="84">
        <v>219</v>
      </c>
      <c r="C9" s="83">
        <v>88431</v>
      </c>
      <c r="D9" s="83">
        <v>61989</v>
      </c>
      <c r="E9" s="83">
        <v>26442</v>
      </c>
      <c r="F9" s="82">
        <v>403.79</v>
      </c>
    </row>
    <row r="10" spans="1:6" ht="16.5" customHeight="1">
      <c r="A10" s="85" t="s">
        <v>231</v>
      </c>
      <c r="B10" s="84">
        <v>215</v>
      </c>
      <c r="C10" s="83">
        <v>90524</v>
      </c>
      <c r="D10" s="83">
        <v>61856</v>
      </c>
      <c r="E10" s="83">
        <v>28668</v>
      </c>
      <c r="F10" s="82">
        <v>421.04</v>
      </c>
    </row>
    <row r="11" spans="1:6" ht="16.5" customHeight="1">
      <c r="A11" s="85" t="s">
        <v>232</v>
      </c>
      <c r="B11" s="84">
        <v>212</v>
      </c>
      <c r="C11" s="327" t="s">
        <v>235</v>
      </c>
      <c r="D11" s="327" t="s">
        <v>233</v>
      </c>
      <c r="E11" s="327" t="s">
        <v>234</v>
      </c>
      <c r="F11" s="82">
        <v>413.48</v>
      </c>
    </row>
    <row r="12" spans="1:6" s="62" customFormat="1" ht="16.5" customHeight="1" thickBot="1">
      <c r="A12" s="81" t="s">
        <v>256</v>
      </c>
      <c r="B12" s="80">
        <v>210</v>
      </c>
      <c r="C12" s="314" t="s">
        <v>300</v>
      </c>
      <c r="D12" s="314" t="s">
        <v>347</v>
      </c>
      <c r="E12" s="314" t="s">
        <v>301</v>
      </c>
      <c r="F12" s="79">
        <v>414.05</v>
      </c>
    </row>
    <row r="13" spans="1:6" ht="12.75" customHeight="1">
      <c r="A13" s="57" t="s">
        <v>65</v>
      </c>
      <c r="B13" s="57"/>
      <c r="C13" s="57"/>
      <c r="D13" s="57"/>
      <c r="E13" s="57"/>
      <c r="F13" s="57"/>
    </row>
    <row r="27" ht="12">
      <c r="J27" s="78"/>
    </row>
  </sheetData>
  <sheetProtection/>
  <mergeCells count="5">
    <mergeCell ref="C4:F4"/>
    <mergeCell ref="C5:C6"/>
    <mergeCell ref="D5:D6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1.625" style="230" customWidth="1"/>
    <col min="2" max="2" width="7.50390625" style="230" customWidth="1"/>
    <col min="3" max="4" width="10.00390625" style="230" customWidth="1"/>
    <col min="5" max="9" width="9.625" style="230" customWidth="1"/>
    <col min="10" max="10" width="10.00390625" style="230" customWidth="1"/>
    <col min="11" max="16384" width="7.75390625" style="230" customWidth="1"/>
  </cols>
  <sheetData>
    <row r="1" spans="2:10" ht="18.75" customHeight="1">
      <c r="B1" s="341"/>
      <c r="C1" s="240"/>
      <c r="D1" s="341"/>
      <c r="E1" s="240"/>
      <c r="F1" s="240"/>
      <c r="H1" s="240"/>
      <c r="I1" s="240"/>
      <c r="J1" s="231" t="s">
        <v>348</v>
      </c>
    </row>
    <row r="2" spans="1:10" ht="7.5" customHeight="1">
      <c r="A2" s="342"/>
      <c r="B2" s="341"/>
      <c r="C2" s="240"/>
      <c r="D2" s="341"/>
      <c r="E2" s="240"/>
      <c r="F2" s="240"/>
      <c r="G2" s="240"/>
      <c r="H2" s="240"/>
      <c r="I2" s="240"/>
      <c r="J2" s="240"/>
    </row>
    <row r="3" spans="2:10" ht="11.25" customHeight="1">
      <c r="B3" s="232"/>
      <c r="C3" s="232"/>
      <c r="D3" s="232"/>
      <c r="E3" s="232"/>
      <c r="F3" s="232"/>
      <c r="G3" s="232"/>
      <c r="H3" s="232"/>
      <c r="I3" s="232"/>
      <c r="J3" s="232"/>
    </row>
    <row r="4" spans="8:10" ht="12.75" customHeight="1" thickBot="1">
      <c r="H4" s="340" t="s">
        <v>349</v>
      </c>
      <c r="I4" s="340"/>
      <c r="J4" s="340"/>
    </row>
    <row r="5" spans="1:10" ht="12.75" customHeight="1">
      <c r="A5" s="233"/>
      <c r="B5" s="234" t="s">
        <v>187</v>
      </c>
      <c r="C5" s="398" t="s">
        <v>188</v>
      </c>
      <c r="D5" s="397"/>
      <c r="E5" s="397"/>
      <c r="F5" s="397"/>
      <c r="G5" s="397"/>
      <c r="H5" s="397"/>
      <c r="I5" s="397"/>
      <c r="J5" s="397"/>
    </row>
    <row r="6" spans="1:10" ht="12.75" customHeight="1">
      <c r="A6" s="235" t="s">
        <v>189</v>
      </c>
      <c r="B6" s="236" t="s">
        <v>190</v>
      </c>
      <c r="C6" s="235"/>
      <c r="D6" s="274" t="s">
        <v>191</v>
      </c>
      <c r="E6" s="240"/>
      <c r="F6" s="240"/>
      <c r="G6" s="240"/>
      <c r="H6" s="236"/>
      <c r="I6" s="240"/>
      <c r="J6" s="237"/>
    </row>
    <row r="7" spans="1:10" ht="12.75" customHeight="1">
      <c r="A7" s="238" t="s">
        <v>192</v>
      </c>
      <c r="B7" s="236" t="s">
        <v>193</v>
      </c>
      <c r="C7" s="236" t="s">
        <v>194</v>
      </c>
      <c r="D7" s="239" t="s">
        <v>69</v>
      </c>
      <c r="E7" s="239" t="s">
        <v>148</v>
      </c>
      <c r="F7" s="239" t="s">
        <v>195</v>
      </c>
      <c r="G7" s="239" t="s">
        <v>196</v>
      </c>
      <c r="H7" s="387" t="s">
        <v>350</v>
      </c>
      <c r="I7" s="239" t="s">
        <v>197</v>
      </c>
      <c r="J7" s="240" t="s">
        <v>198</v>
      </c>
    </row>
    <row r="8" spans="1:10" ht="12.75" customHeight="1">
      <c r="A8" s="241"/>
      <c r="B8" s="242" t="s">
        <v>199</v>
      </c>
      <c r="C8" s="243"/>
      <c r="D8" s="244"/>
      <c r="E8" s="244" t="s">
        <v>200</v>
      </c>
      <c r="F8" s="244"/>
      <c r="G8" s="244"/>
      <c r="H8" s="388"/>
      <c r="I8" s="244"/>
      <c r="J8" s="245"/>
    </row>
    <row r="9" spans="1:10" ht="3.75" customHeight="1">
      <c r="A9" s="238"/>
      <c r="B9" s="246"/>
      <c r="C9" s="247"/>
      <c r="D9" s="248"/>
      <c r="E9" s="246"/>
      <c r="F9" s="248"/>
      <c r="G9" s="248"/>
      <c r="H9" s="248"/>
      <c r="I9" s="248"/>
      <c r="J9" s="247"/>
    </row>
    <row r="10" spans="1:10" ht="14.25" customHeight="1">
      <c r="A10" s="249" t="s">
        <v>433</v>
      </c>
      <c r="B10" s="250">
        <v>407</v>
      </c>
      <c r="C10" s="251" t="s">
        <v>351</v>
      </c>
      <c r="D10" s="251" t="s">
        <v>352</v>
      </c>
      <c r="E10" s="251" t="s">
        <v>353</v>
      </c>
      <c r="F10" s="251" t="s">
        <v>354</v>
      </c>
      <c r="G10" s="251" t="s">
        <v>355</v>
      </c>
      <c r="H10" s="251" t="s">
        <v>356</v>
      </c>
      <c r="I10" s="251" t="s">
        <v>357</v>
      </c>
      <c r="J10" s="251">
        <v>676</v>
      </c>
    </row>
    <row r="11" spans="1:10" ht="14.25" customHeight="1">
      <c r="A11" s="343">
        <v>19</v>
      </c>
      <c r="B11" s="251">
        <v>403</v>
      </c>
      <c r="C11" s="251" t="s">
        <v>358</v>
      </c>
      <c r="D11" s="251" t="s">
        <v>359</v>
      </c>
      <c r="E11" s="251" t="s">
        <v>360</v>
      </c>
      <c r="F11" s="251" t="s">
        <v>361</v>
      </c>
      <c r="G11" s="251" t="s">
        <v>362</v>
      </c>
      <c r="H11" s="251" t="s">
        <v>363</v>
      </c>
      <c r="I11" s="251" t="s">
        <v>364</v>
      </c>
      <c r="J11" s="251">
        <v>491</v>
      </c>
    </row>
    <row r="12" spans="1:10" ht="14.25" customHeight="1">
      <c r="A12" s="343">
        <v>20</v>
      </c>
      <c r="B12" s="251">
        <v>396</v>
      </c>
      <c r="C12" s="251" t="s">
        <v>365</v>
      </c>
      <c r="D12" s="251" t="s">
        <v>366</v>
      </c>
      <c r="E12" s="251" t="s">
        <v>367</v>
      </c>
      <c r="F12" s="251" t="s">
        <v>368</v>
      </c>
      <c r="G12" s="251" t="s">
        <v>369</v>
      </c>
      <c r="H12" s="251" t="s">
        <v>370</v>
      </c>
      <c r="I12" s="251" t="s">
        <v>371</v>
      </c>
      <c r="J12" s="251">
        <v>571</v>
      </c>
    </row>
    <row r="13" spans="1:10" ht="14.25" customHeight="1">
      <c r="A13" s="343">
        <v>21</v>
      </c>
      <c r="B13" s="251">
        <v>383</v>
      </c>
      <c r="C13" s="251" t="s">
        <v>372</v>
      </c>
      <c r="D13" s="251" t="s">
        <v>373</v>
      </c>
      <c r="E13" s="251" t="s">
        <v>374</v>
      </c>
      <c r="F13" s="251" t="s">
        <v>375</v>
      </c>
      <c r="G13" s="251" t="s">
        <v>376</v>
      </c>
      <c r="H13" s="251" t="s">
        <v>377</v>
      </c>
      <c r="I13" s="251" t="s">
        <v>378</v>
      </c>
      <c r="J13" s="251">
        <v>441</v>
      </c>
    </row>
    <row r="14" spans="1:10" s="253" customFormat="1" ht="14.25" customHeight="1">
      <c r="A14" s="344">
        <v>22</v>
      </c>
      <c r="B14" s="252">
        <v>377</v>
      </c>
      <c r="C14" s="252" t="s">
        <v>379</v>
      </c>
      <c r="D14" s="252" t="s">
        <v>380</v>
      </c>
      <c r="E14" s="252" t="s">
        <v>381</v>
      </c>
      <c r="F14" s="252" t="s">
        <v>382</v>
      </c>
      <c r="G14" s="252" t="s">
        <v>383</v>
      </c>
      <c r="H14" s="252" t="s">
        <v>384</v>
      </c>
      <c r="I14" s="252" t="s">
        <v>385</v>
      </c>
      <c r="J14" s="252">
        <v>598</v>
      </c>
    </row>
    <row r="15" spans="1:10" ht="7.5" customHeight="1">
      <c r="A15" s="254"/>
      <c r="B15" s="250"/>
      <c r="C15" s="251"/>
      <c r="D15" s="255"/>
      <c r="E15" s="255"/>
      <c r="F15" s="255"/>
      <c r="G15" s="255"/>
      <c r="H15" s="255"/>
      <c r="I15" s="255"/>
      <c r="J15" s="255"/>
    </row>
    <row r="16" spans="1:10" ht="14.25" customHeight="1">
      <c r="A16" s="256" t="s">
        <v>23</v>
      </c>
      <c r="B16" s="257">
        <v>104</v>
      </c>
      <c r="C16" s="251" t="s">
        <v>386</v>
      </c>
      <c r="D16" s="251" t="s">
        <v>387</v>
      </c>
      <c r="E16" s="251" t="s">
        <v>388</v>
      </c>
      <c r="F16" s="251" t="s">
        <v>389</v>
      </c>
      <c r="G16" s="251" t="s">
        <v>390</v>
      </c>
      <c r="H16" s="251">
        <v>200</v>
      </c>
      <c r="I16" s="251" t="s">
        <v>391</v>
      </c>
      <c r="J16" s="251">
        <v>441</v>
      </c>
    </row>
    <row r="17" spans="1:10" ht="14.25" customHeight="1">
      <c r="A17" s="256" t="s">
        <v>201</v>
      </c>
      <c r="B17" s="258">
        <v>10</v>
      </c>
      <c r="C17" s="251" t="s">
        <v>392</v>
      </c>
      <c r="D17" s="251" t="s">
        <v>392</v>
      </c>
      <c r="E17" s="251" t="s">
        <v>393</v>
      </c>
      <c r="F17" s="251">
        <v>171</v>
      </c>
      <c r="G17" s="251" t="s">
        <v>394</v>
      </c>
      <c r="H17" s="251" t="s">
        <v>171</v>
      </c>
      <c r="I17" s="251" t="s">
        <v>395</v>
      </c>
      <c r="J17" s="251" t="s">
        <v>171</v>
      </c>
    </row>
    <row r="18" spans="1:10" ht="14.25" customHeight="1">
      <c r="A18" s="256" t="s">
        <v>24</v>
      </c>
      <c r="B18" s="258">
        <v>28</v>
      </c>
      <c r="C18" s="251" t="s">
        <v>396</v>
      </c>
      <c r="D18" s="251" t="s">
        <v>396</v>
      </c>
      <c r="E18" s="251">
        <v>300</v>
      </c>
      <c r="F18" s="251">
        <v>234</v>
      </c>
      <c r="G18" s="251" t="s">
        <v>397</v>
      </c>
      <c r="H18" s="251" t="s">
        <v>171</v>
      </c>
      <c r="I18" s="251" t="s">
        <v>171</v>
      </c>
      <c r="J18" s="251" t="s">
        <v>171</v>
      </c>
    </row>
    <row r="19" spans="1:10" ht="14.25" customHeight="1">
      <c r="A19" s="256" t="s">
        <v>202</v>
      </c>
      <c r="B19" s="258">
        <v>5</v>
      </c>
      <c r="C19" s="251">
        <v>642</v>
      </c>
      <c r="D19" s="251">
        <v>642</v>
      </c>
      <c r="E19" s="251">
        <v>615</v>
      </c>
      <c r="F19" s="251">
        <v>27</v>
      </c>
      <c r="G19" s="251" t="s">
        <v>171</v>
      </c>
      <c r="H19" s="251" t="s">
        <v>171</v>
      </c>
      <c r="I19" s="251" t="s">
        <v>171</v>
      </c>
      <c r="J19" s="251" t="s">
        <v>171</v>
      </c>
    </row>
    <row r="20" spans="1:10" ht="14.25" customHeight="1">
      <c r="A20" s="256" t="s">
        <v>203</v>
      </c>
      <c r="B20" s="258">
        <v>6</v>
      </c>
      <c r="C20" s="251">
        <v>122</v>
      </c>
      <c r="D20" s="251">
        <v>122</v>
      </c>
      <c r="E20" s="251">
        <v>72</v>
      </c>
      <c r="F20" s="251">
        <v>38</v>
      </c>
      <c r="G20" s="251">
        <v>12</v>
      </c>
      <c r="H20" s="251" t="s">
        <v>171</v>
      </c>
      <c r="I20" s="251" t="s">
        <v>171</v>
      </c>
      <c r="J20" s="251" t="s">
        <v>171</v>
      </c>
    </row>
    <row r="21" spans="1:10" ht="14.25" customHeight="1">
      <c r="A21" s="256" t="s">
        <v>204</v>
      </c>
      <c r="B21" s="258">
        <v>15</v>
      </c>
      <c r="C21" s="251" t="s">
        <v>398</v>
      </c>
      <c r="D21" s="251" t="s">
        <v>398</v>
      </c>
      <c r="E21" s="251">
        <v>250</v>
      </c>
      <c r="F21" s="251">
        <v>161</v>
      </c>
      <c r="G21" s="251" t="s">
        <v>399</v>
      </c>
      <c r="H21" s="251" t="s">
        <v>400</v>
      </c>
      <c r="I21" s="251" t="s">
        <v>401</v>
      </c>
      <c r="J21" s="251" t="s">
        <v>171</v>
      </c>
    </row>
    <row r="22" spans="1:10" ht="14.25" customHeight="1">
      <c r="A22" s="256" t="s">
        <v>205</v>
      </c>
      <c r="B22" s="258">
        <v>14</v>
      </c>
      <c r="C22" s="251">
        <v>255</v>
      </c>
      <c r="D22" s="251">
        <v>255</v>
      </c>
      <c r="E22" s="251">
        <v>101</v>
      </c>
      <c r="F22" s="251">
        <v>141</v>
      </c>
      <c r="G22" s="251">
        <v>12</v>
      </c>
      <c r="H22" s="251">
        <v>1</v>
      </c>
      <c r="I22" s="251" t="s">
        <v>171</v>
      </c>
      <c r="J22" s="251" t="s">
        <v>171</v>
      </c>
    </row>
    <row r="23" spans="1:10" ht="14.25" customHeight="1">
      <c r="A23" s="256" t="s">
        <v>20</v>
      </c>
      <c r="B23" s="258">
        <v>16</v>
      </c>
      <c r="C23" s="251" t="s">
        <v>402</v>
      </c>
      <c r="D23" s="251" t="s">
        <v>402</v>
      </c>
      <c r="E23" s="251">
        <v>450</v>
      </c>
      <c r="F23" s="251">
        <v>774</v>
      </c>
      <c r="G23" s="251">
        <v>470</v>
      </c>
      <c r="H23" s="251" t="s">
        <v>171</v>
      </c>
      <c r="I23" s="251" t="s">
        <v>171</v>
      </c>
      <c r="J23" s="251" t="s">
        <v>171</v>
      </c>
    </row>
    <row r="24" spans="1:10" ht="14.25" customHeight="1">
      <c r="A24" s="256" t="s">
        <v>206</v>
      </c>
      <c r="B24" s="258" t="s">
        <v>171</v>
      </c>
      <c r="C24" s="251" t="s">
        <v>171</v>
      </c>
      <c r="D24" s="251" t="s">
        <v>171</v>
      </c>
      <c r="E24" s="251" t="s">
        <v>171</v>
      </c>
      <c r="F24" s="251" t="s">
        <v>171</v>
      </c>
      <c r="G24" s="251" t="s">
        <v>171</v>
      </c>
      <c r="H24" s="251" t="s">
        <v>171</v>
      </c>
      <c r="I24" s="251" t="s">
        <v>171</v>
      </c>
      <c r="J24" s="251" t="s">
        <v>171</v>
      </c>
    </row>
    <row r="25" spans="1:10" ht="14.25" customHeight="1">
      <c r="A25" s="256" t="s">
        <v>207</v>
      </c>
      <c r="B25" s="258">
        <v>15</v>
      </c>
      <c r="C25" s="251" t="s">
        <v>403</v>
      </c>
      <c r="D25" s="251" t="s">
        <v>403</v>
      </c>
      <c r="E25" s="251">
        <v>280</v>
      </c>
      <c r="F25" s="251">
        <v>398</v>
      </c>
      <c r="G25" s="251" t="s">
        <v>404</v>
      </c>
      <c r="H25" s="251" t="s">
        <v>171</v>
      </c>
      <c r="I25" s="251" t="s">
        <v>171</v>
      </c>
      <c r="J25" s="251" t="s">
        <v>171</v>
      </c>
    </row>
    <row r="26" spans="1:10" ht="14.25" customHeight="1">
      <c r="A26" s="256" t="s">
        <v>208</v>
      </c>
      <c r="B26" s="258">
        <v>5</v>
      </c>
      <c r="C26" s="251" t="s">
        <v>405</v>
      </c>
      <c r="D26" s="251" t="s">
        <v>405</v>
      </c>
      <c r="E26" s="251">
        <v>913</v>
      </c>
      <c r="F26" s="251">
        <v>268</v>
      </c>
      <c r="G26" s="251">
        <v>728</v>
      </c>
      <c r="H26" s="251" t="s">
        <v>171</v>
      </c>
      <c r="I26" s="251" t="s">
        <v>406</v>
      </c>
      <c r="J26" s="251" t="s">
        <v>171</v>
      </c>
    </row>
    <row r="27" spans="1:10" ht="14.25" customHeight="1">
      <c r="A27" s="256" t="s">
        <v>209</v>
      </c>
      <c r="B27" s="258">
        <v>3</v>
      </c>
      <c r="C27" s="251">
        <v>290</v>
      </c>
      <c r="D27" s="251">
        <v>290</v>
      </c>
      <c r="E27" s="251" t="s">
        <v>171</v>
      </c>
      <c r="F27" s="251">
        <v>14</v>
      </c>
      <c r="G27" s="251">
        <v>46</v>
      </c>
      <c r="H27" s="251" t="s">
        <v>171</v>
      </c>
      <c r="I27" s="251">
        <v>230</v>
      </c>
      <c r="J27" s="251" t="s">
        <v>171</v>
      </c>
    </row>
    <row r="28" spans="1:10" ht="14.25" customHeight="1">
      <c r="A28" s="256" t="s">
        <v>210</v>
      </c>
      <c r="B28" s="258">
        <v>25</v>
      </c>
      <c r="C28" s="251" t="s">
        <v>407</v>
      </c>
      <c r="D28" s="251" t="s">
        <v>407</v>
      </c>
      <c r="E28" s="251">
        <v>10</v>
      </c>
      <c r="F28" s="251">
        <v>501</v>
      </c>
      <c r="G28" s="251">
        <v>384</v>
      </c>
      <c r="H28" s="251" t="s">
        <v>408</v>
      </c>
      <c r="I28" s="251">
        <v>137</v>
      </c>
      <c r="J28" s="251" t="s">
        <v>171</v>
      </c>
    </row>
    <row r="29" spans="1:10" ht="14.25" customHeight="1">
      <c r="A29" s="256" t="s">
        <v>19</v>
      </c>
      <c r="B29" s="258">
        <v>5</v>
      </c>
      <c r="C29" s="251" t="s">
        <v>409</v>
      </c>
      <c r="D29" s="251" t="s">
        <v>409</v>
      </c>
      <c r="E29" s="251" t="s">
        <v>410</v>
      </c>
      <c r="F29" s="251">
        <v>59</v>
      </c>
      <c r="G29" s="251" t="s">
        <v>171</v>
      </c>
      <c r="H29" s="251" t="s">
        <v>171</v>
      </c>
      <c r="I29" s="251" t="s">
        <v>411</v>
      </c>
      <c r="J29" s="251" t="s">
        <v>171</v>
      </c>
    </row>
    <row r="30" spans="1:10" ht="14.25" customHeight="1">
      <c r="A30" s="256" t="s">
        <v>22</v>
      </c>
      <c r="B30" s="258">
        <v>4</v>
      </c>
      <c r="C30" s="251" t="s">
        <v>412</v>
      </c>
      <c r="D30" s="251" t="s">
        <v>412</v>
      </c>
      <c r="E30" s="251" t="s">
        <v>413</v>
      </c>
      <c r="F30" s="251">
        <v>189</v>
      </c>
      <c r="G30" s="251">
        <v>512</v>
      </c>
      <c r="H30" s="251" t="s">
        <v>171</v>
      </c>
      <c r="I30" s="251">
        <v>161</v>
      </c>
      <c r="J30" s="251" t="s">
        <v>171</v>
      </c>
    </row>
    <row r="31" spans="1:10" ht="14.25" customHeight="1">
      <c r="A31" s="256" t="s">
        <v>211</v>
      </c>
      <c r="B31" s="258">
        <v>24</v>
      </c>
      <c r="C31" s="251" t="s">
        <v>414</v>
      </c>
      <c r="D31" s="251" t="s">
        <v>414</v>
      </c>
      <c r="E31" s="251" t="s">
        <v>415</v>
      </c>
      <c r="F31" s="251">
        <v>258</v>
      </c>
      <c r="G31" s="251" t="s">
        <v>416</v>
      </c>
      <c r="H31" s="251">
        <v>1</v>
      </c>
      <c r="I31" s="251" t="s">
        <v>417</v>
      </c>
      <c r="J31" s="251" t="s">
        <v>171</v>
      </c>
    </row>
    <row r="32" spans="1:10" ht="14.25" customHeight="1">
      <c r="A32" s="256" t="s">
        <v>418</v>
      </c>
      <c r="B32" s="258">
        <v>8</v>
      </c>
      <c r="C32" s="251">
        <v>116</v>
      </c>
      <c r="D32" s="251">
        <v>116</v>
      </c>
      <c r="E32" s="251" t="s">
        <v>171</v>
      </c>
      <c r="F32" s="251">
        <v>105</v>
      </c>
      <c r="G32" s="251">
        <v>11</v>
      </c>
      <c r="H32" s="251" t="s">
        <v>171</v>
      </c>
      <c r="I32" s="251" t="s">
        <v>171</v>
      </c>
      <c r="J32" s="251" t="s">
        <v>171</v>
      </c>
    </row>
    <row r="33" spans="1:10" ht="14.25" customHeight="1">
      <c r="A33" s="256" t="s">
        <v>419</v>
      </c>
      <c r="B33" s="258">
        <v>29</v>
      </c>
      <c r="C33" s="251">
        <v>674</v>
      </c>
      <c r="D33" s="251">
        <v>674</v>
      </c>
      <c r="E33" s="251">
        <v>310</v>
      </c>
      <c r="F33" s="251">
        <v>260</v>
      </c>
      <c r="G33" s="251">
        <v>73</v>
      </c>
      <c r="H33" s="251" t="s">
        <v>171</v>
      </c>
      <c r="I33" s="251">
        <v>31</v>
      </c>
      <c r="J33" s="251" t="s">
        <v>171</v>
      </c>
    </row>
    <row r="34" spans="1:10" ht="14.25" customHeight="1">
      <c r="A34" s="256" t="s">
        <v>420</v>
      </c>
      <c r="B34" s="258">
        <v>3</v>
      </c>
      <c r="C34" s="251">
        <v>29</v>
      </c>
      <c r="D34" s="251">
        <v>29</v>
      </c>
      <c r="E34" s="251" t="s">
        <v>171</v>
      </c>
      <c r="F34" s="251">
        <v>24</v>
      </c>
      <c r="G34" s="251">
        <v>5</v>
      </c>
      <c r="H34" s="251" t="s">
        <v>171</v>
      </c>
      <c r="I34" s="251" t="s">
        <v>171</v>
      </c>
      <c r="J34" s="251" t="s">
        <v>171</v>
      </c>
    </row>
    <row r="35" spans="1:10" ht="14.25" customHeight="1">
      <c r="A35" s="256" t="s">
        <v>421</v>
      </c>
      <c r="B35" s="258">
        <v>6</v>
      </c>
      <c r="C35" s="251" t="s">
        <v>422</v>
      </c>
      <c r="D35" s="251" t="s">
        <v>422</v>
      </c>
      <c r="E35" s="251" t="s">
        <v>423</v>
      </c>
      <c r="F35" s="251">
        <v>125</v>
      </c>
      <c r="G35" s="251">
        <v>228</v>
      </c>
      <c r="H35" s="251" t="s">
        <v>171</v>
      </c>
      <c r="I35" s="251" t="s">
        <v>424</v>
      </c>
      <c r="J35" s="251" t="s">
        <v>171</v>
      </c>
    </row>
    <row r="36" spans="1:10" ht="14.25" customHeight="1">
      <c r="A36" s="256" t="s">
        <v>425</v>
      </c>
      <c r="B36" s="258">
        <v>28</v>
      </c>
      <c r="C36" s="251" t="s">
        <v>426</v>
      </c>
      <c r="D36" s="251" t="s">
        <v>426</v>
      </c>
      <c r="E36" s="251">
        <v>14</v>
      </c>
      <c r="F36" s="251">
        <v>645</v>
      </c>
      <c r="G36" s="251">
        <v>369</v>
      </c>
      <c r="H36" s="251">
        <v>2</v>
      </c>
      <c r="I36" s="251">
        <v>2</v>
      </c>
      <c r="J36" s="251" t="s">
        <v>171</v>
      </c>
    </row>
    <row r="37" spans="1:10" ht="14.25" customHeight="1">
      <c r="A37" s="256" t="s">
        <v>427</v>
      </c>
      <c r="B37" s="258">
        <v>5</v>
      </c>
      <c r="C37" s="251">
        <v>151</v>
      </c>
      <c r="D37" s="251">
        <v>151</v>
      </c>
      <c r="E37" s="251">
        <v>100</v>
      </c>
      <c r="F37" s="251">
        <v>51</v>
      </c>
      <c r="G37" s="251" t="s">
        <v>171</v>
      </c>
      <c r="H37" s="251" t="s">
        <v>171</v>
      </c>
      <c r="I37" s="251" t="s">
        <v>171</v>
      </c>
      <c r="J37" s="251" t="s">
        <v>171</v>
      </c>
    </row>
    <row r="38" spans="1:10" ht="14.25" customHeight="1">
      <c r="A38" s="256" t="s">
        <v>428</v>
      </c>
      <c r="B38" s="258">
        <v>13</v>
      </c>
      <c r="C38" s="251">
        <v>945</v>
      </c>
      <c r="D38" s="251">
        <v>788</v>
      </c>
      <c r="E38" s="251">
        <v>63</v>
      </c>
      <c r="F38" s="251">
        <v>406</v>
      </c>
      <c r="G38" s="251">
        <v>151</v>
      </c>
      <c r="H38" s="251">
        <v>168</v>
      </c>
      <c r="I38" s="251" t="s">
        <v>171</v>
      </c>
      <c r="J38" s="251">
        <v>157</v>
      </c>
    </row>
    <row r="39" spans="1:10" ht="14.25" customHeight="1" thickBot="1">
      <c r="A39" s="259" t="s">
        <v>212</v>
      </c>
      <c r="B39" s="260">
        <v>6</v>
      </c>
      <c r="C39" s="261">
        <v>251</v>
      </c>
      <c r="D39" s="261">
        <v>251</v>
      </c>
      <c r="E39" s="261" t="s">
        <v>171</v>
      </c>
      <c r="F39" s="261">
        <v>90</v>
      </c>
      <c r="G39" s="261">
        <v>161</v>
      </c>
      <c r="H39" s="261" t="s">
        <v>171</v>
      </c>
      <c r="I39" s="261" t="s">
        <v>171</v>
      </c>
      <c r="J39" s="261" t="s">
        <v>171</v>
      </c>
    </row>
    <row r="40" spans="1:10" ht="12.75" customHeight="1">
      <c r="A40" s="230" t="s">
        <v>482</v>
      </c>
      <c r="B40" s="262"/>
      <c r="C40" s="262"/>
      <c r="D40" s="262"/>
      <c r="E40" s="262"/>
      <c r="F40" s="262"/>
      <c r="G40" s="262"/>
      <c r="H40" s="263"/>
      <c r="I40" s="262"/>
      <c r="J40" s="262"/>
    </row>
    <row r="41" spans="1:10" ht="10.5" customHeight="1">
      <c r="A41" s="264" t="s">
        <v>429</v>
      </c>
      <c r="B41" s="262"/>
      <c r="C41" s="262"/>
      <c r="D41" s="262"/>
      <c r="E41" s="262"/>
      <c r="F41" s="262"/>
      <c r="G41" s="262"/>
      <c r="H41" s="255"/>
      <c r="I41" s="262"/>
      <c r="J41" s="262"/>
    </row>
    <row r="42" spans="1:10" ht="10.5" customHeight="1">
      <c r="A42" s="265" t="s">
        <v>430</v>
      </c>
      <c r="B42" s="262"/>
      <c r="C42" s="262"/>
      <c r="D42" s="262"/>
      <c r="E42" s="262"/>
      <c r="F42" s="262"/>
      <c r="G42" s="262"/>
      <c r="H42" s="255"/>
      <c r="I42" s="262"/>
      <c r="J42" s="262"/>
    </row>
    <row r="43" spans="1:10" ht="10.5" customHeight="1">
      <c r="A43" s="265" t="s">
        <v>431</v>
      </c>
      <c r="B43" s="262"/>
      <c r="C43" s="262"/>
      <c r="D43" s="262"/>
      <c r="E43" s="262"/>
      <c r="F43" s="262"/>
      <c r="G43" s="262"/>
      <c r="H43" s="255"/>
      <c r="I43" s="262"/>
      <c r="J43" s="262"/>
    </row>
    <row r="44" spans="1:10" ht="10.5" customHeight="1">
      <c r="A44" s="266" t="s">
        <v>432</v>
      </c>
      <c r="B44" s="262"/>
      <c r="C44" s="262"/>
      <c r="D44" s="262"/>
      <c r="E44" s="262"/>
      <c r="F44" s="262"/>
      <c r="G44" s="262"/>
      <c r="H44" s="255"/>
      <c r="I44" s="262"/>
      <c r="J44" s="262"/>
    </row>
    <row r="45" spans="2:10" ht="11.25">
      <c r="B45" s="262"/>
      <c r="C45" s="262"/>
      <c r="D45" s="262"/>
      <c r="E45" s="262"/>
      <c r="F45" s="262"/>
      <c r="G45" s="262"/>
      <c r="H45" s="255"/>
      <c r="I45" s="262"/>
      <c r="J45" s="262"/>
    </row>
    <row r="46" spans="2:10" ht="11.25">
      <c r="B46" s="262"/>
      <c r="C46" s="262"/>
      <c r="D46" s="262"/>
      <c r="E46" s="262"/>
      <c r="F46" s="262"/>
      <c r="G46" s="262"/>
      <c r="H46" s="255"/>
      <c r="I46" s="262"/>
      <c r="J46" s="262"/>
    </row>
    <row r="47" spans="2:10" ht="11.25">
      <c r="B47" s="262"/>
      <c r="C47" s="262"/>
      <c r="D47" s="262"/>
      <c r="E47" s="262"/>
      <c r="F47" s="262"/>
      <c r="G47" s="262"/>
      <c r="H47" s="267"/>
      <c r="I47" s="262"/>
      <c r="J47" s="262"/>
    </row>
    <row r="48" spans="2:10" ht="11.25">
      <c r="B48" s="262"/>
      <c r="C48" s="262"/>
      <c r="D48" s="262"/>
      <c r="E48" s="262"/>
      <c r="F48" s="262"/>
      <c r="G48" s="262"/>
      <c r="H48" s="268"/>
      <c r="I48" s="262"/>
      <c r="J48" s="262"/>
    </row>
    <row r="49" spans="2:10" ht="11.25">
      <c r="B49" s="262"/>
      <c r="C49" s="262"/>
      <c r="D49" s="262"/>
      <c r="E49" s="262"/>
      <c r="F49" s="262"/>
      <c r="G49" s="262"/>
      <c r="H49" s="268"/>
      <c r="I49" s="262"/>
      <c r="J49" s="262"/>
    </row>
    <row r="50" spans="2:10" ht="11.25">
      <c r="B50" s="262"/>
      <c r="C50" s="262"/>
      <c r="D50" s="262"/>
      <c r="E50" s="262"/>
      <c r="F50" s="262"/>
      <c r="G50" s="262"/>
      <c r="H50" s="268"/>
      <c r="I50" s="262"/>
      <c r="J50" s="262"/>
    </row>
    <row r="51" spans="2:10" ht="11.25">
      <c r="B51" s="262"/>
      <c r="C51" s="262"/>
      <c r="D51" s="262"/>
      <c r="E51" s="262"/>
      <c r="F51" s="262"/>
      <c r="G51" s="262"/>
      <c r="H51" s="268"/>
      <c r="I51" s="262"/>
      <c r="J51" s="262"/>
    </row>
    <row r="52" spans="2:10" ht="11.25">
      <c r="B52" s="262"/>
      <c r="C52" s="262"/>
      <c r="D52" s="262"/>
      <c r="E52" s="262"/>
      <c r="F52" s="262"/>
      <c r="G52" s="262"/>
      <c r="H52" s="268"/>
      <c r="I52" s="262"/>
      <c r="J52" s="262"/>
    </row>
    <row r="53" spans="2:10" ht="11.25">
      <c r="B53" s="262"/>
      <c r="C53" s="262"/>
      <c r="D53" s="262"/>
      <c r="E53" s="262"/>
      <c r="F53" s="262"/>
      <c r="G53" s="262"/>
      <c r="H53" s="269"/>
      <c r="I53" s="262"/>
      <c r="J53" s="262"/>
    </row>
    <row r="54" spans="2:10" ht="11.25">
      <c r="B54" s="262"/>
      <c r="C54" s="262"/>
      <c r="D54" s="262"/>
      <c r="E54" s="262"/>
      <c r="F54" s="262"/>
      <c r="G54" s="262"/>
      <c r="H54" s="268"/>
      <c r="I54" s="262"/>
      <c r="J54" s="262"/>
    </row>
    <row r="55" spans="2:10" ht="11.25">
      <c r="B55" s="262"/>
      <c r="C55" s="262"/>
      <c r="D55" s="262"/>
      <c r="E55" s="262"/>
      <c r="F55" s="262"/>
      <c r="G55" s="262"/>
      <c r="H55" s="268"/>
      <c r="I55" s="262"/>
      <c r="J55" s="262"/>
    </row>
    <row r="56" spans="2:10" ht="11.25">
      <c r="B56" s="262"/>
      <c r="C56" s="262"/>
      <c r="D56" s="262"/>
      <c r="E56" s="262"/>
      <c r="F56" s="262"/>
      <c r="G56" s="262"/>
      <c r="H56" s="268"/>
      <c r="I56" s="262"/>
      <c r="J56" s="262"/>
    </row>
    <row r="57" spans="2:10" ht="11.25">
      <c r="B57" s="262"/>
      <c r="C57" s="262"/>
      <c r="D57" s="262"/>
      <c r="E57" s="262"/>
      <c r="F57" s="262"/>
      <c r="G57" s="262"/>
      <c r="H57" s="268"/>
      <c r="I57" s="262"/>
      <c r="J57" s="262"/>
    </row>
    <row r="58" spans="2:10" ht="11.25">
      <c r="B58" s="262"/>
      <c r="C58" s="262"/>
      <c r="D58" s="262"/>
      <c r="E58" s="262"/>
      <c r="F58" s="262"/>
      <c r="G58" s="262"/>
      <c r="H58" s="268"/>
      <c r="I58" s="262"/>
      <c r="J58" s="262"/>
    </row>
    <row r="59" spans="2:10" ht="11.25">
      <c r="B59" s="262"/>
      <c r="C59" s="262"/>
      <c r="D59" s="262"/>
      <c r="E59" s="262"/>
      <c r="F59" s="262"/>
      <c r="G59" s="262"/>
      <c r="H59" s="268"/>
      <c r="I59" s="262"/>
      <c r="J59" s="262"/>
    </row>
    <row r="60" spans="2:10" ht="11.25">
      <c r="B60" s="262"/>
      <c r="C60" s="262"/>
      <c r="D60" s="262"/>
      <c r="E60" s="262"/>
      <c r="F60" s="262"/>
      <c r="G60" s="262"/>
      <c r="H60" s="268"/>
      <c r="I60" s="262"/>
      <c r="J60" s="262"/>
    </row>
    <row r="61" spans="2:10" ht="11.25">
      <c r="B61" s="262"/>
      <c r="C61" s="262"/>
      <c r="D61" s="262"/>
      <c r="E61" s="262"/>
      <c r="F61" s="262"/>
      <c r="G61" s="262"/>
      <c r="H61" s="268"/>
      <c r="I61" s="262"/>
      <c r="J61" s="262"/>
    </row>
    <row r="62" spans="2:10" ht="11.25">
      <c r="B62" s="262"/>
      <c r="C62" s="262"/>
      <c r="D62" s="262"/>
      <c r="E62" s="262"/>
      <c r="F62" s="262"/>
      <c r="G62" s="262"/>
      <c r="H62" s="262"/>
      <c r="I62" s="262"/>
      <c r="J62" s="262"/>
    </row>
    <row r="64" ht="8.25" customHeight="1"/>
  </sheetData>
  <sheetProtection/>
  <mergeCells count="2">
    <mergeCell ref="H7:H8"/>
    <mergeCell ref="C5:J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6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3.75390625" style="232" customWidth="1"/>
    <col min="2" max="2" width="11.625" style="232" customWidth="1"/>
    <col min="3" max="3" width="13.75390625" style="232" customWidth="1"/>
    <col min="4" max="8" width="13.625" style="232" customWidth="1"/>
    <col min="9" max="16384" width="7.75390625" style="232" customWidth="1"/>
  </cols>
  <sheetData>
    <row r="1" spans="1:8" ht="18.75" customHeight="1">
      <c r="A1" s="270" t="s">
        <v>489</v>
      </c>
      <c r="B1" s="341"/>
      <c r="C1" s="341"/>
      <c r="D1" s="341"/>
      <c r="E1" s="341"/>
      <c r="F1" s="341"/>
      <c r="G1" s="341"/>
      <c r="H1" s="341"/>
    </row>
    <row r="2" spans="1:8" ht="7.5" customHeight="1">
      <c r="A2" s="345"/>
      <c r="B2" s="341"/>
      <c r="C2" s="341"/>
      <c r="D2" s="341"/>
      <c r="E2" s="341"/>
      <c r="F2" s="341"/>
      <c r="G2" s="341"/>
      <c r="H2" s="341"/>
    </row>
    <row r="3" spans="1:8" ht="11.25" customHeight="1">
      <c r="A3" s="345"/>
      <c r="B3" s="341"/>
      <c r="C3" s="341"/>
      <c r="D3" s="341"/>
      <c r="E3" s="341"/>
      <c r="F3" s="341"/>
      <c r="G3" s="341"/>
      <c r="H3" s="341"/>
    </row>
    <row r="4" spans="3:8" ht="12.75" customHeight="1" thickBot="1">
      <c r="C4" s="278"/>
      <c r="H4" s="271" t="s">
        <v>434</v>
      </c>
    </row>
    <row r="5" spans="1:8" ht="25.5" customHeight="1">
      <c r="A5" s="391" t="s">
        <v>484</v>
      </c>
      <c r="B5" s="391"/>
      <c r="C5" s="389" t="s">
        <v>213</v>
      </c>
      <c r="D5" s="390"/>
      <c r="E5" s="390"/>
      <c r="F5" s="390"/>
      <c r="G5" s="390"/>
      <c r="H5" s="390"/>
    </row>
    <row r="6" spans="1:8" ht="25.5" customHeight="1">
      <c r="A6" s="392"/>
      <c r="B6" s="392"/>
      <c r="C6" s="355" t="s">
        <v>69</v>
      </c>
      <c r="D6" s="242" t="s">
        <v>214</v>
      </c>
      <c r="E6" s="242" t="s">
        <v>215</v>
      </c>
      <c r="F6" s="272" t="s">
        <v>435</v>
      </c>
      <c r="G6" s="273" t="s">
        <v>436</v>
      </c>
      <c r="H6" s="274" t="s">
        <v>3</v>
      </c>
    </row>
    <row r="7" spans="1:8" s="278" customFormat="1" ht="3.75" customHeight="1">
      <c r="A7" s="275"/>
      <c r="B7" s="276"/>
      <c r="C7" s="246"/>
      <c r="D7" s="246"/>
      <c r="E7" s="246"/>
      <c r="F7" s="275"/>
      <c r="G7" s="277"/>
      <c r="H7" s="246"/>
    </row>
    <row r="8" spans="1:8" s="282" customFormat="1" ht="12" customHeight="1">
      <c r="A8" s="279"/>
      <c r="B8" s="280" t="s">
        <v>483</v>
      </c>
      <c r="C8" s="281" t="s">
        <v>352</v>
      </c>
      <c r="D8" s="281" t="s">
        <v>437</v>
      </c>
      <c r="E8" s="281" t="s">
        <v>438</v>
      </c>
      <c r="F8" s="281" t="s">
        <v>439</v>
      </c>
      <c r="G8" s="281" t="s">
        <v>440</v>
      </c>
      <c r="H8" s="281" t="s">
        <v>441</v>
      </c>
    </row>
    <row r="9" spans="1:8" s="282" customFormat="1" ht="12" customHeight="1">
      <c r="A9" s="279"/>
      <c r="B9" s="280" t="s">
        <v>485</v>
      </c>
      <c r="C9" s="251" t="s">
        <v>359</v>
      </c>
      <c r="D9" s="251" t="s">
        <v>442</v>
      </c>
      <c r="E9" s="251" t="s">
        <v>443</v>
      </c>
      <c r="F9" s="251" t="s">
        <v>444</v>
      </c>
      <c r="G9" s="251" t="s">
        <v>445</v>
      </c>
      <c r="H9" s="251" t="s">
        <v>446</v>
      </c>
    </row>
    <row r="10" spans="1:8" s="282" customFormat="1" ht="12" customHeight="1">
      <c r="A10" s="279"/>
      <c r="B10" s="280" t="s">
        <v>486</v>
      </c>
      <c r="C10" s="251" t="s">
        <v>366</v>
      </c>
      <c r="D10" s="251" t="s">
        <v>447</v>
      </c>
      <c r="E10" s="251" t="s">
        <v>448</v>
      </c>
      <c r="F10" s="251" t="s">
        <v>449</v>
      </c>
      <c r="G10" s="251" t="s">
        <v>450</v>
      </c>
      <c r="H10" s="251" t="s">
        <v>451</v>
      </c>
    </row>
    <row r="11" spans="1:8" s="282" customFormat="1" ht="12" customHeight="1">
      <c r="A11" s="279"/>
      <c r="B11" s="280" t="s">
        <v>487</v>
      </c>
      <c r="C11" s="251" t="s">
        <v>373</v>
      </c>
      <c r="D11" s="251" t="s">
        <v>452</v>
      </c>
      <c r="E11" s="251" t="s">
        <v>453</v>
      </c>
      <c r="F11" s="251" t="s">
        <v>454</v>
      </c>
      <c r="G11" s="251" t="s">
        <v>455</v>
      </c>
      <c r="H11" s="251" t="s">
        <v>456</v>
      </c>
    </row>
    <row r="12" spans="1:8" s="284" customFormat="1" ht="12" customHeight="1">
      <c r="A12" s="283"/>
      <c r="B12" s="356" t="s">
        <v>488</v>
      </c>
      <c r="C12" s="252" t="s">
        <v>380</v>
      </c>
      <c r="D12" s="252" t="s">
        <v>457</v>
      </c>
      <c r="E12" s="252" t="s">
        <v>458</v>
      </c>
      <c r="F12" s="252" t="s">
        <v>459</v>
      </c>
      <c r="G12" s="252" t="s">
        <v>460</v>
      </c>
      <c r="H12" s="252" t="s">
        <v>461</v>
      </c>
    </row>
    <row r="13" spans="1:8" s="282" customFormat="1" ht="3.75" customHeight="1">
      <c r="A13" s="279"/>
      <c r="B13" s="285"/>
      <c r="C13" s="281"/>
      <c r="D13" s="281"/>
      <c r="E13" s="281"/>
      <c r="F13" s="281"/>
      <c r="G13" s="281"/>
      <c r="H13" s="281"/>
    </row>
    <row r="14" spans="1:8" s="282" customFormat="1" ht="11.25" customHeight="1">
      <c r="A14" s="279"/>
      <c r="B14" s="286" t="s">
        <v>23</v>
      </c>
      <c r="C14" s="281">
        <v>163526</v>
      </c>
      <c r="D14" s="281">
        <v>3025</v>
      </c>
      <c r="E14" s="281">
        <v>5641</v>
      </c>
      <c r="F14" s="281">
        <v>16454</v>
      </c>
      <c r="G14" s="281">
        <v>136628</v>
      </c>
      <c r="H14" s="281">
        <v>1778</v>
      </c>
    </row>
    <row r="15" spans="1:8" s="282" customFormat="1" ht="11.25" customHeight="1">
      <c r="A15" s="279"/>
      <c r="B15" s="286" t="s">
        <v>201</v>
      </c>
      <c r="C15" s="281">
        <v>18693</v>
      </c>
      <c r="D15" s="281">
        <v>1059</v>
      </c>
      <c r="E15" s="281">
        <v>3015</v>
      </c>
      <c r="F15" s="281">
        <v>6923</v>
      </c>
      <c r="G15" s="281">
        <v>7134</v>
      </c>
      <c r="H15" s="281">
        <v>562</v>
      </c>
    </row>
    <row r="16" spans="1:8" s="282" customFormat="1" ht="11.25" customHeight="1">
      <c r="A16" s="279"/>
      <c r="B16" s="286" t="s">
        <v>24</v>
      </c>
      <c r="C16" s="281">
        <v>1628</v>
      </c>
      <c r="D16" s="281">
        <v>740</v>
      </c>
      <c r="E16" s="281" t="s">
        <v>171</v>
      </c>
      <c r="F16" s="281">
        <v>270</v>
      </c>
      <c r="G16" s="281">
        <v>146</v>
      </c>
      <c r="H16" s="281">
        <v>472</v>
      </c>
    </row>
    <row r="17" spans="1:8" s="282" customFormat="1" ht="11.25" customHeight="1">
      <c r="A17" s="287" t="s">
        <v>216</v>
      </c>
      <c r="B17" s="286" t="s">
        <v>202</v>
      </c>
      <c r="C17" s="281">
        <v>642</v>
      </c>
      <c r="D17" s="281">
        <v>613</v>
      </c>
      <c r="E17" s="281" t="s">
        <v>171</v>
      </c>
      <c r="F17" s="281">
        <v>3</v>
      </c>
      <c r="G17" s="281">
        <v>1</v>
      </c>
      <c r="H17" s="281">
        <v>25</v>
      </c>
    </row>
    <row r="18" spans="2:8" s="282" customFormat="1" ht="11.25" customHeight="1">
      <c r="B18" s="286" t="s">
        <v>203</v>
      </c>
      <c r="C18" s="281">
        <v>122</v>
      </c>
      <c r="D18" s="281">
        <v>10</v>
      </c>
      <c r="E18" s="281" t="s">
        <v>171</v>
      </c>
      <c r="F18" s="281">
        <v>5</v>
      </c>
      <c r="G18" s="281">
        <v>5</v>
      </c>
      <c r="H18" s="281">
        <v>102</v>
      </c>
    </row>
    <row r="19" spans="1:8" s="282" customFormat="1" ht="11.25" customHeight="1">
      <c r="A19" s="288"/>
      <c r="B19" s="286" t="s">
        <v>204</v>
      </c>
      <c r="C19" s="281">
        <v>74461</v>
      </c>
      <c r="D19" s="281">
        <v>805</v>
      </c>
      <c r="E19" s="281">
        <v>40</v>
      </c>
      <c r="F19" s="281">
        <v>63032</v>
      </c>
      <c r="G19" s="281">
        <v>10152</v>
      </c>
      <c r="H19" s="281">
        <v>432</v>
      </c>
    </row>
    <row r="20" spans="1:8" s="282" customFormat="1" ht="11.25" customHeight="1">
      <c r="A20" s="288"/>
      <c r="B20" s="286" t="s">
        <v>205</v>
      </c>
      <c r="C20" s="281">
        <v>255</v>
      </c>
      <c r="D20" s="281">
        <v>9</v>
      </c>
      <c r="E20" s="281" t="s">
        <v>171</v>
      </c>
      <c r="F20" s="281">
        <v>19</v>
      </c>
      <c r="G20" s="281">
        <v>155</v>
      </c>
      <c r="H20" s="281">
        <v>72</v>
      </c>
    </row>
    <row r="21" spans="1:8" s="282" customFormat="1" ht="11.25" customHeight="1">
      <c r="A21" s="288"/>
      <c r="B21" s="286" t="s">
        <v>20</v>
      </c>
      <c r="C21" s="281">
        <v>1694</v>
      </c>
      <c r="D21" s="281">
        <v>109</v>
      </c>
      <c r="E21" s="281">
        <v>141</v>
      </c>
      <c r="F21" s="281">
        <v>316</v>
      </c>
      <c r="G21" s="281">
        <v>686</v>
      </c>
      <c r="H21" s="281">
        <v>442</v>
      </c>
    </row>
    <row r="22" spans="1:8" s="282" customFormat="1" ht="11.25" customHeight="1">
      <c r="A22" s="288"/>
      <c r="B22" s="286" t="s">
        <v>206</v>
      </c>
      <c r="C22" s="281" t="s">
        <v>171</v>
      </c>
      <c r="D22" s="281" t="s">
        <v>171</v>
      </c>
      <c r="E22" s="281" t="s">
        <v>171</v>
      </c>
      <c r="F22" s="281" t="s">
        <v>171</v>
      </c>
      <c r="G22" s="281" t="s">
        <v>171</v>
      </c>
      <c r="H22" s="281" t="s">
        <v>171</v>
      </c>
    </row>
    <row r="23" spans="1:8" s="282" customFormat="1" ht="11.25" customHeight="1">
      <c r="A23" s="288"/>
      <c r="B23" s="286" t="s">
        <v>207</v>
      </c>
      <c r="C23" s="281">
        <v>3043</v>
      </c>
      <c r="D23" s="281">
        <v>141</v>
      </c>
      <c r="E23" s="281" t="s">
        <v>171</v>
      </c>
      <c r="F23" s="281">
        <v>11</v>
      </c>
      <c r="G23" s="281">
        <v>2563</v>
      </c>
      <c r="H23" s="281">
        <v>328</v>
      </c>
    </row>
    <row r="24" spans="1:8" s="282" customFormat="1" ht="11.25" customHeight="1">
      <c r="A24" s="288"/>
      <c r="B24" s="286" t="s">
        <v>208</v>
      </c>
      <c r="C24" s="281">
        <v>13682</v>
      </c>
      <c r="D24" s="281">
        <v>190</v>
      </c>
      <c r="E24" s="281" t="s">
        <v>171</v>
      </c>
      <c r="F24" s="281">
        <v>59</v>
      </c>
      <c r="G24" s="281">
        <v>12939</v>
      </c>
      <c r="H24" s="281">
        <v>494</v>
      </c>
    </row>
    <row r="25" spans="1:8" s="282" customFormat="1" ht="11.25" customHeight="1">
      <c r="A25" s="288"/>
      <c r="B25" s="286" t="s">
        <v>209</v>
      </c>
      <c r="C25" s="281">
        <v>290</v>
      </c>
      <c r="D25" s="281">
        <v>7</v>
      </c>
      <c r="E25" s="281" t="s">
        <v>171</v>
      </c>
      <c r="F25" s="281" t="s">
        <v>171</v>
      </c>
      <c r="G25" s="281">
        <v>270</v>
      </c>
      <c r="H25" s="281">
        <v>13</v>
      </c>
    </row>
    <row r="26" spans="1:8" s="282" customFormat="1" ht="11.25" customHeight="1">
      <c r="A26" s="288"/>
      <c r="B26" s="286" t="s">
        <v>210</v>
      </c>
      <c r="C26" s="281">
        <v>6979</v>
      </c>
      <c r="D26" s="281">
        <v>107</v>
      </c>
      <c r="E26" s="281">
        <v>98</v>
      </c>
      <c r="F26" s="281">
        <v>3633</v>
      </c>
      <c r="G26" s="281">
        <v>84</v>
      </c>
      <c r="H26" s="281">
        <v>3057</v>
      </c>
    </row>
    <row r="27" spans="1:8" s="282" customFormat="1" ht="11.25" customHeight="1">
      <c r="A27" s="288"/>
      <c r="B27" s="286" t="s">
        <v>19</v>
      </c>
      <c r="C27" s="281">
        <v>3157</v>
      </c>
      <c r="D27" s="281">
        <v>70</v>
      </c>
      <c r="E27" s="281" t="s">
        <v>171</v>
      </c>
      <c r="F27" s="281">
        <v>67</v>
      </c>
      <c r="G27" s="281">
        <v>2417</v>
      </c>
      <c r="H27" s="281">
        <v>603</v>
      </c>
    </row>
    <row r="28" spans="1:8" s="282" customFormat="1" ht="11.25" customHeight="1">
      <c r="A28" s="287" t="s">
        <v>217</v>
      </c>
      <c r="B28" s="286" t="s">
        <v>22</v>
      </c>
      <c r="C28" s="281">
        <v>4840</v>
      </c>
      <c r="D28" s="281">
        <v>47</v>
      </c>
      <c r="E28" s="281" t="s">
        <v>171</v>
      </c>
      <c r="F28" s="281">
        <v>2691</v>
      </c>
      <c r="G28" s="281">
        <v>1961</v>
      </c>
      <c r="H28" s="281">
        <v>141</v>
      </c>
    </row>
    <row r="29" spans="1:8" s="282" customFormat="1" ht="11.25" customHeight="1">
      <c r="A29" s="288"/>
      <c r="B29" s="286" t="s">
        <v>211</v>
      </c>
      <c r="C29" s="281">
        <v>6486</v>
      </c>
      <c r="D29" s="281">
        <v>148</v>
      </c>
      <c r="E29" s="281" t="s">
        <v>171</v>
      </c>
      <c r="F29" s="281">
        <v>2412</v>
      </c>
      <c r="G29" s="281">
        <v>2844</v>
      </c>
      <c r="H29" s="281">
        <v>1082</v>
      </c>
    </row>
    <row r="30" spans="1:8" s="282" customFormat="1" ht="11.25" customHeight="1">
      <c r="A30" s="279"/>
      <c r="B30" s="286" t="s">
        <v>418</v>
      </c>
      <c r="C30" s="281">
        <v>116</v>
      </c>
      <c r="D30" s="281">
        <v>7</v>
      </c>
      <c r="E30" s="281" t="s">
        <v>171</v>
      </c>
      <c r="F30" s="281">
        <v>35</v>
      </c>
      <c r="G30" s="281" t="s">
        <v>171</v>
      </c>
      <c r="H30" s="281">
        <v>74</v>
      </c>
    </row>
    <row r="31" spans="1:8" s="282" customFormat="1" ht="11.25" customHeight="1">
      <c r="A31" s="279"/>
      <c r="B31" s="286" t="s">
        <v>419</v>
      </c>
      <c r="C31" s="281">
        <v>674</v>
      </c>
      <c r="D31" s="281">
        <v>19</v>
      </c>
      <c r="E31" s="281" t="s">
        <v>171</v>
      </c>
      <c r="F31" s="281">
        <v>201</v>
      </c>
      <c r="G31" s="281">
        <v>109</v>
      </c>
      <c r="H31" s="281">
        <v>345</v>
      </c>
    </row>
    <row r="32" spans="1:8" s="282" customFormat="1" ht="11.25" customHeight="1">
      <c r="A32" s="279"/>
      <c r="B32" s="286" t="s">
        <v>420</v>
      </c>
      <c r="C32" s="281">
        <v>29</v>
      </c>
      <c r="D32" s="281" t="s">
        <v>171</v>
      </c>
      <c r="E32" s="281" t="s">
        <v>171</v>
      </c>
      <c r="F32" s="281">
        <v>2</v>
      </c>
      <c r="G32" s="281">
        <v>6</v>
      </c>
      <c r="H32" s="281">
        <v>21</v>
      </c>
    </row>
    <row r="33" spans="1:8" s="282" customFormat="1" ht="11.25" customHeight="1">
      <c r="A33" s="279"/>
      <c r="B33" s="286" t="s">
        <v>421</v>
      </c>
      <c r="C33" s="281">
        <v>23952</v>
      </c>
      <c r="D33" s="281">
        <v>312</v>
      </c>
      <c r="E33" s="281" t="s">
        <v>171</v>
      </c>
      <c r="F33" s="281">
        <v>17128</v>
      </c>
      <c r="G33" s="281">
        <v>1815</v>
      </c>
      <c r="H33" s="281">
        <v>4697</v>
      </c>
    </row>
    <row r="34" spans="1:8" s="282" customFormat="1" ht="11.25" customHeight="1">
      <c r="A34" s="279"/>
      <c r="B34" s="286" t="s">
        <v>425</v>
      </c>
      <c r="C34" s="281">
        <v>1032</v>
      </c>
      <c r="D34" s="281">
        <v>63</v>
      </c>
      <c r="E34" s="281" t="s">
        <v>171</v>
      </c>
      <c r="F34" s="281">
        <v>359</v>
      </c>
      <c r="G34" s="281">
        <v>74</v>
      </c>
      <c r="H34" s="281">
        <v>536</v>
      </c>
    </row>
    <row r="35" spans="1:8" s="282" customFormat="1" ht="11.25" customHeight="1">
      <c r="A35" s="279"/>
      <c r="B35" s="286" t="s">
        <v>427</v>
      </c>
      <c r="C35" s="281">
        <v>151</v>
      </c>
      <c r="D35" s="281">
        <v>10</v>
      </c>
      <c r="E35" s="281" t="s">
        <v>171</v>
      </c>
      <c r="F35" s="281" t="s">
        <v>171</v>
      </c>
      <c r="G35" s="281">
        <v>20</v>
      </c>
      <c r="H35" s="281">
        <v>121</v>
      </c>
    </row>
    <row r="36" spans="1:8" s="282" customFormat="1" ht="11.25" customHeight="1">
      <c r="A36" s="279"/>
      <c r="B36" s="286" t="s">
        <v>428</v>
      </c>
      <c r="C36" s="281">
        <v>788</v>
      </c>
      <c r="D36" s="281">
        <v>4</v>
      </c>
      <c r="E36" s="281" t="s">
        <v>171</v>
      </c>
      <c r="F36" s="281">
        <v>8</v>
      </c>
      <c r="G36" s="281">
        <v>75</v>
      </c>
      <c r="H36" s="281">
        <v>701</v>
      </c>
    </row>
    <row r="37" spans="1:8" s="282" customFormat="1" ht="11.25" customHeight="1">
      <c r="A37" s="289"/>
      <c r="B37" s="290" t="s">
        <v>212</v>
      </c>
      <c r="C37" s="291">
        <v>251</v>
      </c>
      <c r="D37" s="291">
        <v>1</v>
      </c>
      <c r="E37" s="291" t="s">
        <v>171</v>
      </c>
      <c r="F37" s="291">
        <v>38</v>
      </c>
      <c r="G37" s="291">
        <v>37</v>
      </c>
      <c r="H37" s="291">
        <v>175</v>
      </c>
    </row>
    <row r="38" spans="1:8" s="292" customFormat="1" ht="2.25" customHeight="1">
      <c r="A38" s="279"/>
      <c r="B38" s="286"/>
      <c r="C38" s="159"/>
      <c r="D38" s="159"/>
      <c r="E38" s="159"/>
      <c r="F38" s="159"/>
      <c r="G38" s="159"/>
      <c r="H38" s="159"/>
    </row>
    <row r="39" spans="1:8" s="282" customFormat="1" ht="11.25" customHeight="1">
      <c r="A39" s="287" t="s">
        <v>218</v>
      </c>
      <c r="B39" s="280" t="s">
        <v>483</v>
      </c>
      <c r="C39" s="251">
        <v>676</v>
      </c>
      <c r="D39" s="251" t="s">
        <v>171</v>
      </c>
      <c r="E39" s="251" t="s">
        <v>171</v>
      </c>
      <c r="F39" s="251" t="s">
        <v>171</v>
      </c>
      <c r="G39" s="251" t="s">
        <v>171</v>
      </c>
      <c r="H39" s="251" t="s">
        <v>171</v>
      </c>
    </row>
    <row r="40" spans="1:8" s="282" customFormat="1" ht="11.25" customHeight="1">
      <c r="A40" s="287"/>
      <c r="B40" s="280" t="s">
        <v>485</v>
      </c>
      <c r="C40" s="251">
        <v>491</v>
      </c>
      <c r="D40" s="251" t="s">
        <v>171</v>
      </c>
      <c r="E40" s="251" t="s">
        <v>171</v>
      </c>
      <c r="F40" s="251" t="s">
        <v>171</v>
      </c>
      <c r="G40" s="251" t="s">
        <v>171</v>
      </c>
      <c r="H40" s="251" t="s">
        <v>171</v>
      </c>
    </row>
    <row r="41" spans="1:8" s="282" customFormat="1" ht="11.25" customHeight="1">
      <c r="A41" s="287"/>
      <c r="B41" s="280" t="s">
        <v>486</v>
      </c>
      <c r="C41" s="251">
        <v>571</v>
      </c>
      <c r="D41" s="251" t="s">
        <v>171</v>
      </c>
      <c r="E41" s="251" t="s">
        <v>171</v>
      </c>
      <c r="F41" s="251" t="s">
        <v>171</v>
      </c>
      <c r="G41" s="251" t="s">
        <v>171</v>
      </c>
      <c r="H41" s="251" t="s">
        <v>171</v>
      </c>
    </row>
    <row r="42" spans="2:8" s="293" customFormat="1" ht="11.25" customHeight="1">
      <c r="B42" s="280" t="s">
        <v>487</v>
      </c>
      <c r="C42" s="251">
        <v>441</v>
      </c>
      <c r="D42" s="251" t="s">
        <v>171</v>
      </c>
      <c r="E42" s="251" t="s">
        <v>171</v>
      </c>
      <c r="F42" s="251" t="s">
        <v>171</v>
      </c>
      <c r="G42" s="251" t="s">
        <v>171</v>
      </c>
      <c r="H42" s="251" t="s">
        <v>171</v>
      </c>
    </row>
    <row r="43" spans="1:8" s="284" customFormat="1" ht="11.25" customHeight="1">
      <c r="A43" s="283"/>
      <c r="B43" s="356" t="s">
        <v>488</v>
      </c>
      <c r="C43" s="298">
        <v>598</v>
      </c>
      <c r="D43" s="294" t="s">
        <v>171</v>
      </c>
      <c r="E43" s="294" t="s">
        <v>171</v>
      </c>
      <c r="F43" s="294" t="s">
        <v>171</v>
      </c>
      <c r="G43" s="294" t="s">
        <v>171</v>
      </c>
      <c r="H43" s="294" t="s">
        <v>171</v>
      </c>
    </row>
    <row r="44" spans="1:8" s="282" customFormat="1" ht="11.25" customHeight="1">
      <c r="A44" s="287" t="s">
        <v>217</v>
      </c>
      <c r="B44" s="286" t="s">
        <v>23</v>
      </c>
      <c r="C44" s="251">
        <v>441</v>
      </c>
      <c r="D44" s="303" t="s">
        <v>171</v>
      </c>
      <c r="E44" s="303" t="s">
        <v>171</v>
      </c>
      <c r="F44" s="303" t="s">
        <v>171</v>
      </c>
      <c r="G44" s="303" t="s">
        <v>171</v>
      </c>
      <c r="H44" s="303" t="s">
        <v>171</v>
      </c>
    </row>
    <row r="45" spans="1:8" s="282" customFormat="1" ht="11.25" customHeight="1" thickBot="1">
      <c r="A45" s="295"/>
      <c r="B45" s="296" t="s">
        <v>428</v>
      </c>
      <c r="C45" s="297">
        <v>157</v>
      </c>
      <c r="D45" s="261" t="s">
        <v>171</v>
      </c>
      <c r="E45" s="261" t="s">
        <v>171</v>
      </c>
      <c r="F45" s="261" t="s">
        <v>171</v>
      </c>
      <c r="G45" s="261" t="s">
        <v>171</v>
      </c>
      <c r="H45" s="261" t="s">
        <v>171</v>
      </c>
    </row>
    <row r="46" spans="1:2" ht="12.75" customHeight="1">
      <c r="A46" s="230"/>
      <c r="B46" s="230"/>
    </row>
  </sheetData>
  <sheetProtection/>
  <mergeCells count="2">
    <mergeCell ref="C5:H5"/>
    <mergeCell ref="A5:B6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8"/>
  <sheetViews>
    <sheetView showGridLines="0" zoomScalePageLayoutView="0" workbookViewId="0" topLeftCell="A1">
      <selection activeCell="T24" sqref="T24"/>
    </sheetView>
  </sheetViews>
  <sheetFormatPr defaultColWidth="8.00390625" defaultRowHeight="13.5"/>
  <cols>
    <col min="1" max="1" width="13.75390625" style="95" customWidth="1"/>
    <col min="2" max="11" width="8.625" style="95" customWidth="1"/>
    <col min="12" max="12" width="13.75390625" style="95" customWidth="1"/>
    <col min="13" max="22" width="8.625" style="95" customWidth="1"/>
    <col min="23" max="16384" width="8.00390625" style="95" customWidth="1"/>
  </cols>
  <sheetData>
    <row r="1" spans="3:23" s="142" customFormat="1" ht="18.75" customHeight="1">
      <c r="C1" s="146"/>
      <c r="D1" s="145"/>
      <c r="E1" s="144"/>
      <c r="F1" s="144"/>
      <c r="G1" s="144"/>
      <c r="H1" s="144"/>
      <c r="I1" s="144"/>
      <c r="K1" s="147" t="s">
        <v>109</v>
      </c>
      <c r="L1" s="146" t="s">
        <v>318</v>
      </c>
      <c r="N1" s="146"/>
      <c r="O1" s="146"/>
      <c r="P1" s="146"/>
      <c r="Q1" s="146"/>
      <c r="R1" s="146"/>
      <c r="S1" s="145"/>
      <c r="T1" s="144"/>
      <c r="W1" s="143"/>
    </row>
    <row r="2" spans="3:23" s="142" customFormat="1" ht="7.5" customHeight="1">
      <c r="C2" s="146"/>
      <c r="D2" s="145"/>
      <c r="E2" s="144"/>
      <c r="F2" s="144"/>
      <c r="G2" s="144"/>
      <c r="H2" s="144"/>
      <c r="I2" s="144"/>
      <c r="N2" s="146"/>
      <c r="O2" s="146"/>
      <c r="P2" s="146"/>
      <c r="Q2" s="146"/>
      <c r="R2" s="146"/>
      <c r="S2" s="145"/>
      <c r="T2" s="144"/>
      <c r="W2" s="143"/>
    </row>
    <row r="3" spans="1:23" s="101" customFormat="1" ht="12.75" customHeight="1" thickBot="1">
      <c r="A3" s="101" t="s">
        <v>108</v>
      </c>
      <c r="W3" s="110"/>
    </row>
    <row r="4" spans="1:23" s="101" customFormat="1" ht="15" customHeight="1">
      <c r="A4" s="141" t="s">
        <v>107</v>
      </c>
      <c r="B4" s="137" t="s">
        <v>106</v>
      </c>
      <c r="C4" s="139"/>
      <c r="D4" s="393" t="s">
        <v>105</v>
      </c>
      <c r="E4" s="394"/>
      <c r="F4" s="393" t="s">
        <v>104</v>
      </c>
      <c r="G4" s="394"/>
      <c r="H4" s="393" t="s">
        <v>103</v>
      </c>
      <c r="I4" s="394"/>
      <c r="J4" s="138" t="s">
        <v>102</v>
      </c>
      <c r="K4" s="137"/>
      <c r="L4" s="140" t="s">
        <v>107</v>
      </c>
      <c r="M4" s="137" t="s">
        <v>106</v>
      </c>
      <c r="N4" s="139"/>
      <c r="O4" s="393" t="s">
        <v>105</v>
      </c>
      <c r="P4" s="394"/>
      <c r="Q4" s="393" t="s">
        <v>104</v>
      </c>
      <c r="R4" s="394"/>
      <c r="S4" s="393" t="s">
        <v>103</v>
      </c>
      <c r="T4" s="394"/>
      <c r="U4" s="138" t="s">
        <v>102</v>
      </c>
      <c r="V4" s="137"/>
      <c r="W4" s="110"/>
    </row>
    <row r="5" spans="1:23" s="101" customFormat="1" ht="22.5" customHeight="1">
      <c r="A5" s="136" t="s">
        <v>223</v>
      </c>
      <c r="B5" s="133" t="s">
        <v>101</v>
      </c>
      <c r="C5" s="134" t="s">
        <v>100</v>
      </c>
      <c r="D5" s="134" t="s">
        <v>101</v>
      </c>
      <c r="E5" s="134" t="s">
        <v>100</v>
      </c>
      <c r="F5" s="134" t="s">
        <v>101</v>
      </c>
      <c r="G5" s="134" t="s">
        <v>100</v>
      </c>
      <c r="H5" s="134" t="s">
        <v>101</v>
      </c>
      <c r="I5" s="134" t="s">
        <v>100</v>
      </c>
      <c r="J5" s="133" t="s">
        <v>101</v>
      </c>
      <c r="K5" s="132" t="s">
        <v>100</v>
      </c>
      <c r="L5" s="135" t="s">
        <v>223</v>
      </c>
      <c r="M5" s="133" t="s">
        <v>101</v>
      </c>
      <c r="N5" s="134" t="s">
        <v>100</v>
      </c>
      <c r="O5" s="134" t="s">
        <v>101</v>
      </c>
      <c r="P5" s="134" t="s">
        <v>100</v>
      </c>
      <c r="Q5" s="134" t="s">
        <v>101</v>
      </c>
      <c r="R5" s="134" t="s">
        <v>100</v>
      </c>
      <c r="S5" s="134" t="s">
        <v>101</v>
      </c>
      <c r="T5" s="134" t="s">
        <v>100</v>
      </c>
      <c r="U5" s="133" t="s">
        <v>101</v>
      </c>
      <c r="V5" s="132" t="s">
        <v>100</v>
      </c>
      <c r="W5" s="110"/>
    </row>
    <row r="6" spans="1:23" s="126" customFormat="1" ht="12.75" customHeight="1">
      <c r="A6" s="128"/>
      <c r="B6" s="130" t="s">
        <v>99</v>
      </c>
      <c r="C6" s="129" t="s">
        <v>224</v>
      </c>
      <c r="D6" s="129" t="s">
        <v>99</v>
      </c>
      <c r="E6" s="129" t="s">
        <v>224</v>
      </c>
      <c r="F6" s="129" t="s">
        <v>99</v>
      </c>
      <c r="G6" s="129" t="s">
        <v>224</v>
      </c>
      <c r="H6" s="129" t="s">
        <v>99</v>
      </c>
      <c r="I6" s="129" t="s">
        <v>224</v>
      </c>
      <c r="J6" s="128" t="s">
        <v>98</v>
      </c>
      <c r="K6" s="128" t="s">
        <v>319</v>
      </c>
      <c r="L6" s="131"/>
      <c r="M6" s="130" t="s">
        <v>99</v>
      </c>
      <c r="N6" s="129" t="s">
        <v>319</v>
      </c>
      <c r="O6" s="129" t="s">
        <v>99</v>
      </c>
      <c r="P6" s="129" t="s">
        <v>319</v>
      </c>
      <c r="Q6" s="129" t="s">
        <v>99</v>
      </c>
      <c r="R6" s="129" t="s">
        <v>319</v>
      </c>
      <c r="S6" s="129" t="s">
        <v>99</v>
      </c>
      <c r="T6" s="129" t="s">
        <v>319</v>
      </c>
      <c r="U6" s="128" t="s">
        <v>98</v>
      </c>
      <c r="V6" s="128" t="s">
        <v>319</v>
      </c>
      <c r="W6" s="127"/>
    </row>
    <row r="7" spans="1:23" s="101" customFormat="1" ht="12.75" customHeight="1">
      <c r="A7" s="124" t="s">
        <v>320</v>
      </c>
      <c r="B7" s="118">
        <v>397364</v>
      </c>
      <c r="C7" s="113">
        <v>46.1</v>
      </c>
      <c r="D7" s="112">
        <v>65036</v>
      </c>
      <c r="E7" s="113">
        <v>7.5</v>
      </c>
      <c r="F7" s="112">
        <v>4604</v>
      </c>
      <c r="G7" s="113">
        <v>0.5</v>
      </c>
      <c r="H7" s="112">
        <v>126726</v>
      </c>
      <c r="I7" s="113">
        <v>14.7</v>
      </c>
      <c r="J7" s="112">
        <v>593730</v>
      </c>
      <c r="K7" s="113">
        <v>68.9</v>
      </c>
      <c r="L7" s="121" t="s">
        <v>97</v>
      </c>
      <c r="M7" s="118">
        <v>17392</v>
      </c>
      <c r="N7" s="113">
        <v>37.7</v>
      </c>
      <c r="O7" s="112">
        <v>2816</v>
      </c>
      <c r="P7" s="113">
        <v>6.1</v>
      </c>
      <c r="Q7" s="115" t="s">
        <v>321</v>
      </c>
      <c r="R7" s="115" t="s">
        <v>321</v>
      </c>
      <c r="S7" s="112">
        <v>12634</v>
      </c>
      <c r="T7" s="113">
        <v>27.4</v>
      </c>
      <c r="U7" s="112">
        <f aca="true" t="shared" si="0" ref="U7:U19">SUM(M7,O7,S7,Q7)</f>
        <v>32842</v>
      </c>
      <c r="V7" s="111">
        <v>71.1</v>
      </c>
      <c r="W7" s="110"/>
    </row>
    <row r="8" spans="1:23" s="101" customFormat="1" ht="12.75" customHeight="1">
      <c r="A8" s="124" t="s">
        <v>225</v>
      </c>
      <c r="B8" s="118">
        <v>419811</v>
      </c>
      <c r="C8" s="113">
        <v>48.8</v>
      </c>
      <c r="D8" s="112">
        <v>65473</v>
      </c>
      <c r="E8" s="113">
        <v>7.6</v>
      </c>
      <c r="F8" s="112">
        <v>4424</v>
      </c>
      <c r="G8" s="113">
        <v>0.5</v>
      </c>
      <c r="H8" s="112">
        <v>122692</v>
      </c>
      <c r="I8" s="113">
        <v>14.3</v>
      </c>
      <c r="J8" s="112">
        <v>612400</v>
      </c>
      <c r="K8" s="113">
        <v>71.3</v>
      </c>
      <c r="L8" s="121" t="s">
        <v>96</v>
      </c>
      <c r="M8" s="118">
        <v>6250</v>
      </c>
      <c r="N8" s="113">
        <v>22.2</v>
      </c>
      <c r="O8" s="112">
        <v>6678</v>
      </c>
      <c r="P8" s="113">
        <v>23.7</v>
      </c>
      <c r="Q8" s="115" t="s">
        <v>76</v>
      </c>
      <c r="R8" s="115" t="s">
        <v>76</v>
      </c>
      <c r="S8" s="112">
        <v>3117</v>
      </c>
      <c r="T8" s="113">
        <v>11.1</v>
      </c>
      <c r="U8" s="112">
        <f t="shared" si="0"/>
        <v>16045</v>
      </c>
      <c r="V8" s="111">
        <v>56.9</v>
      </c>
      <c r="W8" s="110"/>
    </row>
    <row r="9" spans="1:23" s="101" customFormat="1" ht="12.75" customHeight="1">
      <c r="A9" s="124" t="s">
        <v>93</v>
      </c>
      <c r="B9" s="118">
        <v>436892</v>
      </c>
      <c r="C9" s="113">
        <v>51</v>
      </c>
      <c r="D9" s="305">
        <v>64592</v>
      </c>
      <c r="E9" s="113">
        <v>7.5</v>
      </c>
      <c r="F9" s="305">
        <v>4513</v>
      </c>
      <c r="G9" s="101">
        <v>0.5</v>
      </c>
      <c r="H9" s="305">
        <v>122670</v>
      </c>
      <c r="I9" s="101">
        <v>14.3</v>
      </c>
      <c r="J9" s="112">
        <f>SUM(B9,D9,F9,H9)</f>
        <v>628667</v>
      </c>
      <c r="K9" s="101">
        <v>73.4</v>
      </c>
      <c r="L9" s="121" t="s">
        <v>95</v>
      </c>
      <c r="M9" s="118">
        <v>9477</v>
      </c>
      <c r="N9" s="113">
        <v>28.7</v>
      </c>
      <c r="O9" s="112">
        <v>619</v>
      </c>
      <c r="P9" s="113">
        <v>1.9</v>
      </c>
      <c r="Q9" s="115" t="s">
        <v>76</v>
      </c>
      <c r="R9" s="115" t="s">
        <v>76</v>
      </c>
      <c r="S9" s="112">
        <v>11990</v>
      </c>
      <c r="T9" s="113">
        <v>36.3</v>
      </c>
      <c r="U9" s="112">
        <f t="shared" si="0"/>
        <v>22086</v>
      </c>
      <c r="V9" s="111">
        <v>66.8</v>
      </c>
      <c r="W9" s="110"/>
    </row>
    <row r="10" spans="1:23" s="101" customFormat="1" ht="12.75" customHeight="1">
      <c r="A10" s="124" t="s">
        <v>226</v>
      </c>
      <c r="B10" s="118">
        <v>450500</v>
      </c>
      <c r="C10" s="110">
        <v>52.8</v>
      </c>
      <c r="D10" s="305">
        <v>67210</v>
      </c>
      <c r="E10" s="110">
        <v>7.9</v>
      </c>
      <c r="F10" s="305">
        <v>4442</v>
      </c>
      <c r="G10" s="110">
        <v>0.5</v>
      </c>
      <c r="H10" s="305">
        <v>122780</v>
      </c>
      <c r="I10" s="110">
        <v>14.4</v>
      </c>
      <c r="J10" s="305">
        <v>644932</v>
      </c>
      <c r="K10" s="101">
        <v>75.6</v>
      </c>
      <c r="L10" s="121" t="s">
        <v>94</v>
      </c>
      <c r="M10" s="118">
        <v>9080</v>
      </c>
      <c r="N10" s="113">
        <v>56</v>
      </c>
      <c r="O10" s="112">
        <v>5651</v>
      </c>
      <c r="P10" s="113">
        <v>34.8</v>
      </c>
      <c r="Q10" s="115" t="s">
        <v>76</v>
      </c>
      <c r="R10" s="115" t="s">
        <v>76</v>
      </c>
      <c r="S10" s="112">
        <v>1157</v>
      </c>
      <c r="T10" s="113">
        <v>7.1</v>
      </c>
      <c r="U10" s="112">
        <f t="shared" si="0"/>
        <v>15888</v>
      </c>
      <c r="V10" s="111">
        <v>98</v>
      </c>
      <c r="W10" s="110"/>
    </row>
    <row r="11" spans="1:23" s="320" customFormat="1" ht="12.75" customHeight="1">
      <c r="A11" s="125" t="s">
        <v>322</v>
      </c>
      <c r="B11" s="318">
        <f>SUM(B13:B19,M7:M19)</f>
        <v>461378</v>
      </c>
      <c r="C11" s="320">
        <v>54.1</v>
      </c>
      <c r="D11" s="319">
        <f>SUM(D13:D19,O7:O19)</f>
        <v>68530</v>
      </c>
      <c r="E11" s="331">
        <v>8</v>
      </c>
      <c r="F11" s="319">
        <f>SUM(F13:F19,Q7:Q19)</f>
        <v>4298</v>
      </c>
      <c r="G11" s="320">
        <v>0.5</v>
      </c>
      <c r="H11" s="319">
        <f>SUM(H13:H19,S7:S19)</f>
        <v>121925</v>
      </c>
      <c r="I11" s="320">
        <v>14.3</v>
      </c>
      <c r="J11" s="332">
        <f>SUM(B11,D11,H11,F11)</f>
        <v>656131</v>
      </c>
      <c r="K11" s="320">
        <v>76.9</v>
      </c>
      <c r="L11" s="121" t="s">
        <v>92</v>
      </c>
      <c r="M11" s="118">
        <v>13402</v>
      </c>
      <c r="N11" s="113">
        <v>76.2</v>
      </c>
      <c r="O11" s="115" t="s">
        <v>321</v>
      </c>
      <c r="P11" s="115" t="s">
        <v>321</v>
      </c>
      <c r="Q11" s="115" t="s">
        <v>321</v>
      </c>
      <c r="R11" s="115" t="s">
        <v>321</v>
      </c>
      <c r="S11" s="112">
        <v>3241</v>
      </c>
      <c r="T11" s="113">
        <v>18.4</v>
      </c>
      <c r="U11" s="112">
        <f t="shared" si="0"/>
        <v>16643</v>
      </c>
      <c r="V11" s="111">
        <v>94.6</v>
      </c>
      <c r="W11" s="110"/>
    </row>
    <row r="12" spans="1:23" s="101" customFormat="1" ht="12.75" customHeight="1">
      <c r="A12" s="124"/>
      <c r="B12" s="118"/>
      <c r="C12" s="113"/>
      <c r="D12" s="112"/>
      <c r="E12" s="113"/>
      <c r="F12" s="112"/>
      <c r="G12" s="113"/>
      <c r="H12" s="112"/>
      <c r="I12" s="113"/>
      <c r="J12" s="112"/>
      <c r="K12" s="113"/>
      <c r="L12" s="121" t="s">
        <v>91</v>
      </c>
      <c r="M12" s="115" t="s">
        <v>321</v>
      </c>
      <c r="N12" s="115" t="s">
        <v>321</v>
      </c>
      <c r="O12" s="112">
        <v>9510</v>
      </c>
      <c r="P12" s="113">
        <v>99.2</v>
      </c>
      <c r="Q12" s="115" t="s">
        <v>321</v>
      </c>
      <c r="R12" s="115" t="s">
        <v>321</v>
      </c>
      <c r="S12" s="112">
        <v>77</v>
      </c>
      <c r="T12" s="113">
        <v>0.8</v>
      </c>
      <c r="U12" s="112">
        <f t="shared" si="0"/>
        <v>9587</v>
      </c>
      <c r="V12" s="111">
        <v>100</v>
      </c>
      <c r="W12" s="110"/>
    </row>
    <row r="13" spans="1:23" s="101" customFormat="1" ht="12.75" customHeight="1">
      <c r="A13" s="119" t="s">
        <v>90</v>
      </c>
      <c r="B13" s="118">
        <v>181033</v>
      </c>
      <c r="C13" s="113">
        <v>76.7</v>
      </c>
      <c r="D13" s="112">
        <v>7811</v>
      </c>
      <c r="E13" s="113">
        <v>3.3</v>
      </c>
      <c r="F13" s="115" t="s">
        <v>321</v>
      </c>
      <c r="G13" s="115" t="s">
        <v>321</v>
      </c>
      <c r="H13" s="112">
        <v>16962</v>
      </c>
      <c r="I13" s="113">
        <v>7.2</v>
      </c>
      <c r="J13" s="112">
        <f>SUM(B13,D13,H13,F13)</f>
        <v>205806</v>
      </c>
      <c r="K13" s="113">
        <v>87.2</v>
      </c>
      <c r="L13" s="121" t="s">
        <v>89</v>
      </c>
      <c r="M13" s="118">
        <v>7545</v>
      </c>
      <c r="N13" s="113">
        <v>29.1</v>
      </c>
      <c r="O13" s="112">
        <v>1090</v>
      </c>
      <c r="P13" s="113">
        <v>4.2</v>
      </c>
      <c r="Q13" s="115" t="s">
        <v>321</v>
      </c>
      <c r="R13" s="115" t="s">
        <v>321</v>
      </c>
      <c r="S13" s="112">
        <v>7832</v>
      </c>
      <c r="T13" s="113">
        <v>30.2</v>
      </c>
      <c r="U13" s="112">
        <f t="shared" si="0"/>
        <v>16467</v>
      </c>
      <c r="V13" s="111">
        <v>63.5</v>
      </c>
      <c r="W13" s="110"/>
    </row>
    <row r="14" spans="1:23" s="101" customFormat="1" ht="12.75" customHeight="1">
      <c r="A14" s="119" t="s">
        <v>88</v>
      </c>
      <c r="B14" s="118">
        <v>85987</v>
      </c>
      <c r="C14" s="113">
        <v>66.5</v>
      </c>
      <c r="D14" s="112">
        <v>9888</v>
      </c>
      <c r="E14" s="113">
        <v>7.7</v>
      </c>
      <c r="F14" s="112">
        <v>3613</v>
      </c>
      <c r="G14" s="113">
        <v>2.8</v>
      </c>
      <c r="H14" s="112">
        <v>9695</v>
      </c>
      <c r="I14" s="113">
        <v>7.5</v>
      </c>
      <c r="J14" s="112">
        <f aca="true" t="shared" si="1" ref="J14:J19">SUM(B14,D14,H14,F14)</f>
        <v>109183</v>
      </c>
      <c r="K14" s="113">
        <v>84.5</v>
      </c>
      <c r="L14" s="121" t="s">
        <v>87</v>
      </c>
      <c r="M14" s="118">
        <v>4572</v>
      </c>
      <c r="N14" s="113">
        <v>72.6</v>
      </c>
      <c r="O14" s="112">
        <v>577</v>
      </c>
      <c r="P14" s="113">
        <v>9.2</v>
      </c>
      <c r="Q14" s="115" t="s">
        <v>321</v>
      </c>
      <c r="R14" s="115" t="s">
        <v>321</v>
      </c>
      <c r="S14" s="112">
        <v>1031</v>
      </c>
      <c r="T14" s="113">
        <v>16.4</v>
      </c>
      <c r="U14" s="112">
        <f t="shared" si="0"/>
        <v>6180</v>
      </c>
      <c r="V14" s="111">
        <v>98.1</v>
      </c>
      <c r="W14" s="110"/>
    </row>
    <row r="15" spans="1:23" s="101" customFormat="1" ht="12.75" customHeight="1">
      <c r="A15" s="119" t="s">
        <v>86</v>
      </c>
      <c r="B15" s="118">
        <v>67475</v>
      </c>
      <c r="C15" s="113">
        <v>94.9</v>
      </c>
      <c r="D15" s="112">
        <v>2418</v>
      </c>
      <c r="E15" s="113">
        <v>3.4</v>
      </c>
      <c r="F15" s="115" t="s">
        <v>321</v>
      </c>
      <c r="G15" s="115" t="s">
        <v>321</v>
      </c>
      <c r="H15" s="112">
        <v>562</v>
      </c>
      <c r="I15" s="113">
        <v>0.8</v>
      </c>
      <c r="J15" s="112">
        <f t="shared" si="1"/>
        <v>70455</v>
      </c>
      <c r="K15" s="113">
        <v>99.1</v>
      </c>
      <c r="L15" s="121" t="s">
        <v>85</v>
      </c>
      <c r="M15" s="118">
        <v>7502</v>
      </c>
      <c r="N15" s="113">
        <v>35.4</v>
      </c>
      <c r="O15" s="112">
        <v>615</v>
      </c>
      <c r="P15" s="113">
        <v>2.9</v>
      </c>
      <c r="Q15" s="115" t="s">
        <v>321</v>
      </c>
      <c r="R15" s="115" t="s">
        <v>321</v>
      </c>
      <c r="S15" s="112">
        <v>6374</v>
      </c>
      <c r="T15" s="113">
        <v>30.1</v>
      </c>
      <c r="U15" s="112">
        <f t="shared" si="0"/>
        <v>14491</v>
      </c>
      <c r="V15" s="111">
        <v>68.4</v>
      </c>
      <c r="W15" s="110"/>
    </row>
    <row r="16" spans="1:23" s="101" customFormat="1" ht="12.75" customHeight="1">
      <c r="A16" s="119" t="s">
        <v>84</v>
      </c>
      <c r="B16" s="118">
        <v>4435</v>
      </c>
      <c r="C16" s="113">
        <v>20.9</v>
      </c>
      <c r="D16" s="112">
        <v>1118</v>
      </c>
      <c r="E16" s="113">
        <v>5.3</v>
      </c>
      <c r="F16" s="115" t="s">
        <v>321</v>
      </c>
      <c r="G16" s="115" t="s">
        <v>321</v>
      </c>
      <c r="H16" s="112">
        <v>4805</v>
      </c>
      <c r="I16" s="113">
        <v>22.7</v>
      </c>
      <c r="J16" s="112">
        <f t="shared" si="1"/>
        <v>10358</v>
      </c>
      <c r="K16" s="113">
        <v>48.9</v>
      </c>
      <c r="L16" s="121" t="s">
        <v>83</v>
      </c>
      <c r="M16" s="115" t="s">
        <v>321</v>
      </c>
      <c r="N16" s="115" t="s">
        <v>321</v>
      </c>
      <c r="O16" s="115" t="s">
        <v>321</v>
      </c>
      <c r="P16" s="115" t="s">
        <v>321</v>
      </c>
      <c r="Q16" s="115" t="s">
        <v>321</v>
      </c>
      <c r="R16" s="115" t="s">
        <v>321</v>
      </c>
      <c r="S16" s="115">
        <v>2332</v>
      </c>
      <c r="T16" s="113">
        <v>32.5</v>
      </c>
      <c r="U16" s="112">
        <f t="shared" si="0"/>
        <v>2332</v>
      </c>
      <c r="V16" s="111">
        <v>32.5</v>
      </c>
      <c r="W16" s="110"/>
    </row>
    <row r="17" spans="1:23" s="101" customFormat="1" ht="12.75" customHeight="1">
      <c r="A17" s="119" t="s">
        <v>82</v>
      </c>
      <c r="B17" s="118">
        <v>29743</v>
      </c>
      <c r="C17" s="113">
        <v>51.8</v>
      </c>
      <c r="D17" s="112">
        <v>2263</v>
      </c>
      <c r="E17" s="113">
        <v>3.9</v>
      </c>
      <c r="F17" s="115" t="s">
        <v>321</v>
      </c>
      <c r="G17" s="115" t="s">
        <v>321</v>
      </c>
      <c r="H17" s="112">
        <v>6666</v>
      </c>
      <c r="I17" s="113">
        <v>11.6</v>
      </c>
      <c r="J17" s="112">
        <f t="shared" si="1"/>
        <v>38672</v>
      </c>
      <c r="K17" s="113">
        <v>67.4</v>
      </c>
      <c r="L17" s="121" t="s">
        <v>81</v>
      </c>
      <c r="M17" s="123">
        <v>6226</v>
      </c>
      <c r="N17" s="122">
        <v>64.1</v>
      </c>
      <c r="O17" s="112">
        <v>1926</v>
      </c>
      <c r="P17" s="113">
        <v>19.8</v>
      </c>
      <c r="Q17" s="115" t="s">
        <v>321</v>
      </c>
      <c r="R17" s="115" t="s">
        <v>321</v>
      </c>
      <c r="S17" s="120">
        <v>490</v>
      </c>
      <c r="T17" s="113">
        <v>5</v>
      </c>
      <c r="U17" s="112">
        <f t="shared" si="0"/>
        <v>8642</v>
      </c>
      <c r="V17" s="111">
        <v>89</v>
      </c>
      <c r="W17" s="110"/>
    </row>
    <row r="18" spans="1:23" s="101" customFormat="1" ht="12.75" customHeight="1">
      <c r="A18" s="119" t="s">
        <v>80</v>
      </c>
      <c r="B18" s="118">
        <v>1680</v>
      </c>
      <c r="C18" s="113">
        <v>3.3</v>
      </c>
      <c r="D18" s="112">
        <v>10459</v>
      </c>
      <c r="E18" s="113">
        <v>20.6</v>
      </c>
      <c r="F18" s="115" t="s">
        <v>321</v>
      </c>
      <c r="G18" s="115" t="s">
        <v>321</v>
      </c>
      <c r="H18" s="112">
        <v>16604</v>
      </c>
      <c r="I18" s="113">
        <v>32.6</v>
      </c>
      <c r="J18" s="112">
        <f t="shared" si="1"/>
        <v>28743</v>
      </c>
      <c r="K18" s="113">
        <v>56.5</v>
      </c>
      <c r="L18" s="121" t="s">
        <v>79</v>
      </c>
      <c r="M18" s="115" t="s">
        <v>321</v>
      </c>
      <c r="N18" s="115" t="s">
        <v>321</v>
      </c>
      <c r="O18" s="112">
        <v>5091</v>
      </c>
      <c r="P18" s="113">
        <v>20.1</v>
      </c>
      <c r="Q18" s="115" t="s">
        <v>321</v>
      </c>
      <c r="R18" s="115" t="s">
        <v>321</v>
      </c>
      <c r="S18" s="120">
        <v>7314</v>
      </c>
      <c r="T18" s="113">
        <v>28.9</v>
      </c>
      <c r="U18" s="112">
        <f t="shared" si="0"/>
        <v>12405</v>
      </c>
      <c r="V18" s="111">
        <v>49</v>
      </c>
      <c r="W18" s="110"/>
    </row>
    <row r="19" spans="1:23" s="101" customFormat="1" ht="12.75" customHeight="1" thickBot="1">
      <c r="A19" s="119" t="s">
        <v>78</v>
      </c>
      <c r="B19" s="118">
        <v>9579</v>
      </c>
      <c r="C19" s="117">
        <v>30.6</v>
      </c>
      <c r="D19" s="115" t="s">
        <v>321</v>
      </c>
      <c r="E19" s="117" t="s">
        <v>321</v>
      </c>
      <c r="F19" s="115" t="s">
        <v>321</v>
      </c>
      <c r="G19" s="117" t="s">
        <v>321</v>
      </c>
      <c r="H19" s="112">
        <v>6361</v>
      </c>
      <c r="I19" s="113">
        <v>20.3</v>
      </c>
      <c r="J19" s="112">
        <f t="shared" si="1"/>
        <v>15940</v>
      </c>
      <c r="K19" s="113">
        <v>50.9</v>
      </c>
      <c r="L19" s="116" t="s">
        <v>77</v>
      </c>
      <c r="M19" s="115" t="s">
        <v>321</v>
      </c>
      <c r="N19" s="115" t="s">
        <v>321</v>
      </c>
      <c r="O19" s="115" t="s">
        <v>321</v>
      </c>
      <c r="P19" s="115" t="s">
        <v>321</v>
      </c>
      <c r="Q19" s="112">
        <v>685</v>
      </c>
      <c r="R19" s="113">
        <v>7</v>
      </c>
      <c r="S19" s="114">
        <v>2681</v>
      </c>
      <c r="T19" s="113">
        <v>27.3</v>
      </c>
      <c r="U19" s="112">
        <f t="shared" si="0"/>
        <v>3366</v>
      </c>
      <c r="V19" s="111">
        <v>34.2</v>
      </c>
      <c r="W19" s="110"/>
    </row>
    <row r="20" spans="1:23" s="101" customFormat="1" ht="12.75" customHeight="1">
      <c r="A20" s="109" t="s">
        <v>75</v>
      </c>
      <c r="B20" s="107"/>
      <c r="C20" s="106"/>
      <c r="D20" s="107"/>
      <c r="E20" s="105"/>
      <c r="F20" s="107"/>
      <c r="G20" s="105"/>
      <c r="H20" s="107"/>
      <c r="I20" s="105"/>
      <c r="J20" s="107"/>
      <c r="K20" s="103"/>
      <c r="L20" s="108"/>
      <c r="M20" s="107"/>
      <c r="N20" s="106"/>
      <c r="O20" s="106"/>
      <c r="P20" s="106"/>
      <c r="Q20" s="106"/>
      <c r="R20" s="106"/>
      <c r="S20" s="103"/>
      <c r="T20" s="105"/>
      <c r="U20" s="104"/>
      <c r="V20" s="103"/>
      <c r="W20" s="102"/>
    </row>
    <row r="21" spans="1:23" s="97" customFormat="1" ht="12.75" customHeight="1">
      <c r="A21" s="100" t="s">
        <v>74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9"/>
      <c r="S21" s="98"/>
      <c r="T21" s="98"/>
      <c r="U21" s="98"/>
      <c r="V21" s="98"/>
      <c r="W21" s="95"/>
    </row>
    <row r="23" ht="12">
      <c r="M23" s="96"/>
    </row>
    <row r="24" spans="2:11" ht="12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6" spans="2:11" ht="12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8" spans="2:11" ht="12">
      <c r="B28" s="96"/>
      <c r="C28" s="96"/>
      <c r="D28" s="96"/>
      <c r="E28" s="96"/>
      <c r="F28" s="96"/>
      <c r="G28" s="96"/>
      <c r="H28" s="96"/>
      <c r="I28" s="96"/>
      <c r="J28" s="96"/>
      <c r="K28" s="96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2014-09-26T02:05:32Z</cp:lastPrinted>
  <dcterms:created xsi:type="dcterms:W3CDTF">2010-03-02T07:23:02Z</dcterms:created>
  <dcterms:modified xsi:type="dcterms:W3CDTF">2014-12-12T05:06:35Z</dcterms:modified>
  <cp:category/>
  <cp:version/>
  <cp:contentType/>
  <cp:contentStatus/>
</cp:coreProperties>
</file>