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0" windowWidth="10830" windowHeight="9195" activeTab="0"/>
  </bookViews>
  <sheets>
    <sheet name="全国1 " sheetId="1" r:id="rId1"/>
    <sheet name="全国2 " sheetId="2" r:id="rId2"/>
    <sheet name="全国3 " sheetId="3" r:id="rId3"/>
    <sheet name="全国4 " sheetId="4" r:id="rId4"/>
    <sheet name="全国5 " sheetId="5" r:id="rId5"/>
    <sheet name="全国6 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RANK.EQ" hidden="1">#NAME?</definedName>
    <definedName name="COLNUM">#REF!</definedName>
    <definedName name="COLNUM2" localSheetId="0">#REF!</definedName>
    <definedName name="COLNUM2">#REF!</definedName>
    <definedName name="COLSZ">#REF!</definedName>
    <definedName name="COLSZ2" localSheetId="0">#REF!</definedName>
    <definedName name="COLSZ2">#REF!</definedName>
    <definedName name="GGG" localSheetId="0">'[3]漁労体数等検討表'!#REF!</definedName>
    <definedName name="GGG" localSheetId="1">'[3]漁労体数等検討表'!#REF!</definedName>
    <definedName name="GGG" localSheetId="2">'[3]漁労体数等検討表'!#REF!</definedName>
    <definedName name="GGG" localSheetId="3">'[3]漁労体数等検討表'!#REF!</definedName>
    <definedName name="GGG" localSheetId="4">'[3]漁労体数等検討表'!#REF!</definedName>
    <definedName name="GGG" localSheetId="5">'[3]漁労体数等検討表'!#REF!</definedName>
    <definedName name="GGG">'[3]漁労体数等検討表'!#REF!</definedName>
    <definedName name="GROUPCD" localSheetId="0">'[3]漁労体数等検討表'!#REF!</definedName>
    <definedName name="GROUPCD" localSheetId="1">'[3]漁労体数等検討表'!#REF!</definedName>
    <definedName name="GROUPCD" localSheetId="2">'[3]漁労体数等検討表'!#REF!</definedName>
    <definedName name="GROUPCD" localSheetId="3">'[3]漁労体数等検討表'!#REF!</definedName>
    <definedName name="GROUPCD" localSheetId="4">'[3]漁労体数等検討表'!#REF!</definedName>
    <definedName name="GROUPCD" localSheetId="5">'[3]漁労体数等検討表'!#REF!</definedName>
    <definedName name="GROUPCD">'[3]漁労体数等検討表'!#REF!</definedName>
    <definedName name="NEN" localSheetId="0">'[3]収獲量検討表'!#REF!</definedName>
    <definedName name="NEN" localSheetId="1">'[3]収獲量検討表'!#REF!</definedName>
    <definedName name="NEN" localSheetId="2">'[3]収獲量検討表'!#REF!</definedName>
    <definedName name="NEN" localSheetId="3">'[3]収獲量検討表'!#REF!</definedName>
    <definedName name="NEN" localSheetId="4">'[3]収獲量検討表'!#REF!</definedName>
    <definedName name="NEN" localSheetId="5">'[3]収獲量検討表'!#REF!</definedName>
    <definedName name="NEN">'[3]収獲量検討表'!#REF!</definedName>
    <definedName name="PKNUM">#REF!</definedName>
    <definedName name="PKSZ">#REF!</definedName>
    <definedName name="PKSZ2" localSheetId="0">#REF!</definedName>
    <definedName name="PKSZ2">#REF!</definedName>
    <definedName name="_xlnm.Print_Area" localSheetId="0">'全国1 '!$A$1:$AE$69</definedName>
    <definedName name="_xlnm.Print_Area" localSheetId="1">'全国2 '!$A$1:$AK$68</definedName>
    <definedName name="_xlnm.Print_Area" localSheetId="2">'全国3 '!$A$1:$AC$66</definedName>
    <definedName name="_xlnm.Print_Area" localSheetId="3">'全国4 '!$A$1:$AA$68</definedName>
    <definedName name="_xlnm.Print_Area" localSheetId="4">'全国5 '!$A$1:$AA$67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hidden="1">{#N/A,#N/A,FALSE,"312"}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<sst xmlns="http://schemas.openxmlformats.org/spreadsheetml/2006/main" count="963" uniqueCount="294">
  <si>
    <t>都道府県</t>
  </si>
  <si>
    <t>順位</t>
  </si>
  <si>
    <t>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</si>
  <si>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</si>
  <si>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</si>
  <si>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</si>
  <si>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</si>
  <si>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</si>
  <si>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</si>
  <si>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</si>
  <si>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</si>
  <si>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</si>
  <si>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</si>
  <si>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</si>
  <si>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</si>
  <si>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</si>
  <si>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</si>
  <si>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</si>
  <si>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</si>
  <si>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</si>
  <si>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</si>
  <si>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</si>
  <si>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</si>
  <si>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</si>
  <si>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</si>
  <si>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</si>
  <si>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</si>
  <si>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</si>
  <si>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</si>
  <si>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</si>
  <si>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</si>
  <si>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</si>
  <si>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</si>
  <si>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</si>
  <si>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</si>
  <si>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</si>
  <si>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</si>
  <si>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</si>
  <si>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</si>
  <si>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</si>
  <si>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</si>
  <si>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</si>
  <si>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</si>
  <si>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</si>
  <si>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</si>
  <si>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</si>
  <si>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</si>
  <si>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</si>
  <si>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</si>
  <si>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</si>
  <si>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</si>
  <si>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百万円</t>
  </si>
  <si>
    <t>%</t>
  </si>
  <si>
    <t>都 道 府 県</t>
  </si>
  <si>
    <t>全国</t>
  </si>
  <si>
    <t>全　　国　　か　　ら　　み　　た</t>
  </si>
  <si>
    <r>
      <t>　　佐　　賀　　県</t>
    </r>
    <r>
      <rPr>
        <sz val="12"/>
        <rFont val="ＭＳ 明朝"/>
        <family val="1"/>
      </rPr>
      <t xml:space="preserve"> （続 き）</t>
    </r>
  </si>
  <si>
    <t>財政（普通会計決算）</t>
  </si>
  <si>
    <t>衛     生</t>
  </si>
  <si>
    <t>教　　　　育</t>
  </si>
  <si>
    <t>歳入総額</t>
  </si>
  <si>
    <t>歳出総額</t>
  </si>
  <si>
    <t>水道普及率</t>
  </si>
  <si>
    <t>小学校児童数</t>
  </si>
  <si>
    <t>中学校生徒数</t>
  </si>
  <si>
    <t>高等学校生徒数</t>
  </si>
  <si>
    <t>千円</t>
  </si>
  <si>
    <t>‰</t>
  </si>
  <si>
    <t>県民経済計算</t>
  </si>
  <si>
    <t>県内総生産</t>
  </si>
  <si>
    <r>
      <t xml:space="preserve">医　師　数
</t>
    </r>
    <r>
      <rPr>
        <sz val="8"/>
        <rFont val="ＭＳ 明朝"/>
        <family val="1"/>
      </rPr>
      <t>人口10万対</t>
    </r>
  </si>
  <si>
    <r>
      <t xml:space="preserve">病　院　数
</t>
    </r>
    <r>
      <rPr>
        <sz val="8"/>
        <rFont val="ＭＳ 明朝"/>
        <family val="1"/>
      </rPr>
      <t>人口10万対</t>
    </r>
  </si>
  <si>
    <r>
      <t xml:space="preserve">一　般　診
療　所　数
</t>
    </r>
    <r>
      <rPr>
        <sz val="8"/>
        <rFont val="ＭＳ 明朝"/>
        <family val="1"/>
      </rPr>
      <t>人口10万対</t>
    </r>
  </si>
  <si>
    <t>6. 水道普及率…厚生労働省健康局水道課調べ</t>
  </si>
  <si>
    <t>　   　　国内総生産及び1人当たり国民所得。</t>
  </si>
  <si>
    <t xml:space="preserve">      3. 生活保護率…厚生労働省大臣官房統計情報部「福祉行政報告例」</t>
  </si>
  <si>
    <t xml:space="preserve">      4. 医師数…厚生労働省大臣官房統計情報部「医師・歯科医師・薬剤師調査」(隔年）</t>
  </si>
  <si>
    <t>資料  1. 財政…総務省自治財政局「都道府県決算状況調」</t>
  </si>
  <si>
    <t>5. 病院数・一般診療所数 …厚生労働省大臣官房統計情報部「医療施設調査」</t>
  </si>
  <si>
    <t xml:space="preserve">7. 教育…文部科学省「学校基本調査報告書」。児童・生徒数は国立・公立・私立の合計である。 </t>
  </si>
  <si>
    <t xml:space="preserve"> ※端数を切り捨てているため、内訳と総数が一致しない</t>
  </si>
  <si>
    <t>5.自動車保有台数…国土交通省自動車交通局｢自動車保有車両数｣</t>
  </si>
  <si>
    <t xml:space="preserve">     2.陶磁器製和飲食器出荷額…経済産業省経済産業政策局調査統計部｢工業統計表｣。秘匿数値を除いて順位を付した。</t>
  </si>
  <si>
    <t>4.道路現況…国土交通省道路局｢道路統計年報｣。舗装率は簡易舗装を除く。</t>
  </si>
  <si>
    <t>資料 1.製造業…経済産業省経済産業政策局調査統計部｢工業統計表｣(従業者4人以上の事業所）</t>
  </si>
  <si>
    <t>X</t>
  </si>
  <si>
    <t>-</t>
  </si>
  <si>
    <t>千台</t>
  </si>
  <si>
    <t>km</t>
  </si>
  <si>
    <t>万円</t>
  </si>
  <si>
    <t>㎡</t>
  </si>
  <si>
    <t>むね</t>
  </si>
  <si>
    <t>事業所</t>
  </si>
  <si>
    <t>自動車保有台数</t>
  </si>
  <si>
    <t>中央帯設置道路
実    延    長</t>
  </si>
  <si>
    <t>歩道設置道路
実   延   長</t>
  </si>
  <si>
    <t>舗 装 率</t>
  </si>
  <si>
    <t>整 備 率</t>
  </si>
  <si>
    <t>工事費予定額</t>
  </si>
  <si>
    <t>床面積の合計</t>
  </si>
  <si>
    <t>建築物の数</t>
  </si>
  <si>
    <t>従業者数</t>
  </si>
  <si>
    <t>事業所数</t>
  </si>
  <si>
    <t>道路現況 (一般国道･都道府県道･市町村道)</t>
  </si>
  <si>
    <t xml:space="preserve">  着  工  建  築  物</t>
  </si>
  <si>
    <t>陶磁器製
和飲食器
出 荷 額</t>
  </si>
  <si>
    <t xml:space="preserve">   製    造     業</t>
  </si>
  <si>
    <t>卸　売　業</t>
  </si>
  <si>
    <t>小　売　業</t>
  </si>
  <si>
    <t>消費者物価地域差指数</t>
  </si>
  <si>
    <t>家計消費支出</t>
  </si>
  <si>
    <t>事業所数</t>
  </si>
  <si>
    <t>年間販売額</t>
  </si>
  <si>
    <t>総合(持家の帰属家賃を除く)</t>
  </si>
  <si>
    <t>(総  合)</t>
  </si>
  <si>
    <t>(全世帯：1カ月平均)</t>
  </si>
  <si>
    <t>都道府県庁
所 在 都 市</t>
  </si>
  <si>
    <t>調査産業計</t>
  </si>
  <si>
    <t>製造業</t>
  </si>
  <si>
    <t>19.6.1</t>
  </si>
  <si>
    <t>18.4.1～
19.3.31</t>
  </si>
  <si>
    <t>19.11</t>
  </si>
  <si>
    <t>円</t>
  </si>
  <si>
    <t>倍</t>
  </si>
  <si>
    <t>資料 1. 卸売業･小売業…経済産業省経済産業政策局調査統計部｢平成19年商業統計表｣</t>
  </si>
  <si>
    <t>3. 家計消費支出…総務省統計局「家計調査年報」(都道府県庁所在都市分)</t>
  </si>
  <si>
    <t>5. 有効求人倍率…厚生労働省職業安定局「労働市場年報」。有効求人数/有効求職数(学卒を除きパートを含む)</t>
  </si>
  <si>
    <t>全　　国　　か　　ら　　み　　た</t>
  </si>
  <si>
    <t>　　佐　　賀　　県</t>
  </si>
  <si>
    <t>土   地   及   び   人   口</t>
  </si>
  <si>
    <t xml:space="preserve">   農   林   水   産   業</t>
  </si>
  <si>
    <t>出 生 率
人口1000対</t>
  </si>
  <si>
    <t>就業人口
15歳以上</t>
  </si>
  <si>
    <t xml:space="preserve"> 土 地 面 積</t>
  </si>
  <si>
    <t xml:space="preserve"> 世 帯 数</t>
  </si>
  <si>
    <t>人  口</t>
  </si>
  <si>
    <t>人口密度</t>
  </si>
  <si>
    <t>総農家数</t>
  </si>
  <si>
    <t>販売農家</t>
  </si>
  <si>
    <t>耕地面積</t>
  </si>
  <si>
    <t>専   業</t>
  </si>
  <si>
    <t>第1種兼業</t>
  </si>
  <si>
    <t>22.2.1</t>
  </si>
  <si>
    <t>k㎡</t>
  </si>
  <si>
    <t>世帯</t>
  </si>
  <si>
    <t>戸</t>
  </si>
  <si>
    <t>ha</t>
  </si>
  <si>
    <t>5. 出生率・死亡率…厚生労働省大臣官房統計情報部｢人口動態統計｣</t>
  </si>
  <si>
    <t>　　　　の合計は全国面積と一致しない。※1は総務省自治局の概数値。</t>
  </si>
  <si>
    <t>21年度</t>
  </si>
  <si>
    <r>
      <t>全　国　か　ら　み　た　佐　賀　県</t>
    </r>
    <r>
      <rPr>
        <sz val="12"/>
        <rFont val="ＭＳ 明朝"/>
        <family val="1"/>
      </rPr>
      <t xml:space="preserve"> （続 き）</t>
    </r>
  </si>
  <si>
    <t>教　　　育（続き）</t>
  </si>
  <si>
    <t>火　　　災</t>
  </si>
  <si>
    <t>道路交通事故</t>
  </si>
  <si>
    <t>進路別卒業者</t>
  </si>
  <si>
    <t>中学校</t>
  </si>
  <si>
    <t>高等学校</t>
  </si>
  <si>
    <t>出火件数</t>
  </si>
  <si>
    <t>損害額</t>
  </si>
  <si>
    <t>発生件数</t>
  </si>
  <si>
    <t>死亡者数</t>
  </si>
  <si>
    <t>進学率</t>
  </si>
  <si>
    <t>就職率</t>
  </si>
  <si>
    <t>件</t>
  </si>
  <si>
    <t xml:space="preserve">資料  1. 教育…中学校,高等学校の進学率は,卒業者のうち,進学者及び就職進学者の占める割合を表す。 </t>
  </si>
  <si>
    <t xml:space="preserve">      2. 火災…消防庁「消防白書」※出典資料中、長崎県松浦市（旧福島町）分を長崎県との間で調整</t>
  </si>
  <si>
    <t xml:space="preserve">      3. 道路交通事故…県警察本部「交通さが」</t>
  </si>
  <si>
    <t>全　　国　　か　　ら　　み　　た</t>
  </si>
  <si>
    <t>農   林   水   産   業</t>
  </si>
  <si>
    <t>農　　　　　林　　　　　水　　　　　産　　　　　業</t>
  </si>
  <si>
    <t>耕地面積（続き）</t>
  </si>
  <si>
    <t>米(水･陸稲計)</t>
  </si>
  <si>
    <t>麦(四麦計)</t>
  </si>
  <si>
    <t>温州みかん</t>
  </si>
  <si>
    <t>れんこん</t>
  </si>
  <si>
    <t>たまねぎ</t>
  </si>
  <si>
    <t>農　　業
産 出 額</t>
  </si>
  <si>
    <t>林野面積</t>
  </si>
  <si>
    <t>生産量</t>
  </si>
  <si>
    <t>板のり収獲量</t>
  </si>
  <si>
    <t>田</t>
  </si>
  <si>
    <t>畑</t>
  </si>
  <si>
    <t>作付面積</t>
  </si>
  <si>
    <t>収穫量</t>
  </si>
  <si>
    <t>結果樹面積</t>
  </si>
  <si>
    <t>海面漁業</t>
  </si>
  <si>
    <t>海面養殖</t>
  </si>
  <si>
    <t>22.2.1</t>
  </si>
  <si>
    <t>t</t>
  </si>
  <si>
    <t>億円</t>
  </si>
  <si>
    <t>千枚</t>
  </si>
  <si>
    <t>…</t>
  </si>
  <si>
    <t>青森</t>
  </si>
  <si>
    <t>岩手</t>
  </si>
  <si>
    <t>宮城</t>
  </si>
  <si>
    <t>秋田</t>
  </si>
  <si>
    <t>山形</t>
  </si>
  <si>
    <t>福島</t>
  </si>
  <si>
    <t>茨城</t>
  </si>
  <si>
    <t>群馬</t>
  </si>
  <si>
    <t>埼玉</t>
  </si>
  <si>
    <t>千葉</t>
  </si>
  <si>
    <t>東京</t>
  </si>
  <si>
    <t>神奈川</t>
  </si>
  <si>
    <t>新潟</t>
  </si>
  <si>
    <t>富山</t>
  </si>
  <si>
    <t>福井</t>
  </si>
  <si>
    <t>山梨</t>
  </si>
  <si>
    <t>長野</t>
  </si>
  <si>
    <t>岐阜</t>
  </si>
  <si>
    <t>愛知</t>
  </si>
  <si>
    <t>三重</t>
  </si>
  <si>
    <t>滋賀</t>
  </si>
  <si>
    <t>京都</t>
  </si>
  <si>
    <t>大阪</t>
  </si>
  <si>
    <t>-</t>
  </si>
  <si>
    <t>兵庫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</si>
  <si>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</si>
  <si>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</si>
  <si>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</si>
  <si>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</si>
  <si>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</si>
  <si>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</si>
  <si>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</si>
  <si>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</si>
  <si>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</si>
  <si>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</si>
  <si>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</si>
  <si>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x</t>
  </si>
  <si>
    <t>熊本</t>
  </si>
  <si>
    <t>大分</t>
  </si>
  <si>
    <t>宮崎</t>
  </si>
  <si>
    <t>鹿児島</t>
  </si>
  <si>
    <t>資料  1.  米・麦…農林水産省統計部「作物統計」</t>
  </si>
  <si>
    <t>4. 農業産出額…農林水産省統計部｢生産農業所得統計｣</t>
  </si>
  <si>
    <t>5. 林野面積…農林水産省｢2010年世界農林業センサス｣</t>
  </si>
  <si>
    <t>6. 漁獲量･板のり収獲量…農林水産省統計部｢海面漁業生産統計調査｣</t>
  </si>
  <si>
    <t>3. れんこん・たまねぎ…農林水産省統計部「野菜生産出荷統計」  れんこん…主産県調査であり、全国値は推定値である。</t>
  </si>
  <si>
    <t xml:space="preserve">      2.  温州みかん…農林水産省統計部「果樹生産出荷統計」。主産県調査であり、全国値は推定値である。</t>
  </si>
  <si>
    <t>9. 耕地面積…農林水産省統計部「耕地及び作付面積統計」</t>
  </si>
  <si>
    <t>8. 農家数…農林水産省統計部「2010年農林業センサス」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</si>
  <si>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</si>
  <si>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事 業 所</t>
  </si>
  <si>
    <t xml:space="preserve">  21.7.1</t>
  </si>
  <si>
    <t>7. 事業所…総務省統計局｢平成21年経済センサス-基礎調査｣</t>
  </si>
  <si>
    <t>※1</t>
  </si>
  <si>
    <t>1人当たり
県民所得</t>
  </si>
  <si>
    <t>　 東京都区部）及び政令指定都市（川﨑、浜松市、堺市及び北九州市）のことである。　　「平成19年全国物価統計調査」（都道府県分）　　</t>
  </si>
  <si>
    <t>4. 賃金…厚生労働省大臣官房統計情報部「毎月勤労統計調査年報」。常用労働者1人平均月間現金給与総額（事業所規模30人以上）。</t>
  </si>
  <si>
    <t xml:space="preserve">      2. 県民経済計算…内閣府経済社会総合研究所「県民経済計算年報」。全国値は、「国民経済計算年報（平成23年版）」による</t>
  </si>
  <si>
    <t>23.3.31</t>
  </si>
  <si>
    <t>有効求人                                                                                                                      倍　　率</t>
  </si>
  <si>
    <t>23年度</t>
  </si>
  <si>
    <t>生活保護率
人口1000対</t>
  </si>
  <si>
    <t>23年度平均</t>
  </si>
  <si>
    <t>23年</t>
  </si>
  <si>
    <t>23年</t>
  </si>
  <si>
    <t>23.7.15</t>
  </si>
  <si>
    <t>23年産</t>
  </si>
  <si>
    <t>23年</t>
  </si>
  <si>
    <t>23養殖年</t>
  </si>
  <si>
    <t>24.10.1</t>
  </si>
  <si>
    <t>資料 1. 土地面積…国土交通省国土地理院｢平成24年全国都道府県市区町村別面積調｣。境界未定は県計に含まないので、各都道府県面積</t>
  </si>
  <si>
    <t>23年</t>
  </si>
  <si>
    <t>23年</t>
  </si>
  <si>
    <t>23年平均</t>
  </si>
  <si>
    <t>51市＝100</t>
  </si>
  <si>
    <t>22.10.1</t>
  </si>
  <si>
    <t>6. 就業人口…総務省統計局｢平成22年国勢調査報告｣</t>
  </si>
  <si>
    <t>実 延 長</t>
  </si>
  <si>
    <t>23.4.1</t>
  </si>
  <si>
    <t>23年度</t>
  </si>
  <si>
    <t>都道府県庁
所　在　市</t>
  </si>
  <si>
    <t>23年</t>
  </si>
  <si>
    <t>24.5.1</t>
  </si>
  <si>
    <t>順位</t>
  </si>
  <si>
    <t>23.10.1</t>
  </si>
  <si>
    <t>※2</t>
  </si>
  <si>
    <t xml:space="preserve"> 年間製造品
 出荷額等</t>
  </si>
  <si>
    <t>22.12.31</t>
  </si>
  <si>
    <t>22.1.1～22.12.31</t>
  </si>
  <si>
    <t>22年</t>
  </si>
  <si>
    <t>23.3.31</t>
  </si>
  <si>
    <t>賃  　　金</t>
  </si>
  <si>
    <t xml:space="preserve">     2. 世帯数…都道府県の推計値。ただし、※2は平成24年3月末日現在の「住民基本台帳」の数値。</t>
  </si>
  <si>
    <t xml:space="preserve">     3. 人口…総務省統計局「平成23年10月1日現在推計人口」による。</t>
  </si>
  <si>
    <t xml:space="preserve">     4. 人口密度…人口を土地面積で除して得た数値。</t>
  </si>
  <si>
    <t>24.3卒業</t>
  </si>
  <si>
    <r>
      <t xml:space="preserve">死亡率
</t>
    </r>
    <r>
      <rPr>
        <sz val="8"/>
        <rFont val="ＭＳ 明朝"/>
        <family val="1"/>
      </rPr>
      <t>人口1000対</t>
    </r>
  </si>
  <si>
    <t>23年</t>
  </si>
  <si>
    <t>22.12.31</t>
  </si>
  <si>
    <t>23.10.1</t>
  </si>
  <si>
    <t xml:space="preserve">     3.着工建築物…国土交通省｢建築着工統計調査｣</t>
  </si>
  <si>
    <t>2. 平成23年平均消費者物価地域差指数（51市平均=100）…総務省「消費者物価指数」より引用　※51市とは都道府県庁所在市（東京都については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</si>
</sst>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.0;[Red]\-#,##0.0"/>
    <numFmt numFmtId="179" formatCode="#,##0.0000;[Red]\-#,##0.0000"/>
    <numFmt numFmtId="180" formatCode="#\ ###\ ###\ ###"/>
    <numFmt numFmtId="181" formatCode="#\ ###\ ###.0"/>
    <numFmt numFmtId="182" formatCode="#\ ###\ ###.00"/>
    <numFmt numFmtId="183" formatCode="######\ ###\ ###.0"/>
    <numFmt numFmtId="184" formatCode="#\ ###\ ###\ ###.0"/>
    <numFmt numFmtId="185" formatCode="###\ ###.00"/>
    <numFmt numFmtId="186" formatCode="#,##0;\-#,##0;&quot;-&quot;"/>
    <numFmt numFmtId="187" formatCode="#,##0.000000;[Red]\-#,##0.000000"/>
    <numFmt numFmtId="188" formatCode="##.#"/>
    <numFmt numFmtId="189" formatCode="#.0\ ###\ ###"/>
    <numFmt numFmtId="190" formatCode="#.\ ###\ ###"/>
    <numFmt numFmtId="191" formatCode=".\ ###\ ;########"/>
    <numFmt numFmtId="192" formatCode=".\ ###\ ;####################################"/>
    <numFmt numFmtId="193" formatCode=".\ ##\ ;####################################"/>
    <numFmt numFmtId="194" formatCode=".\ #\ ;####################################"/>
    <numFmt numFmtId="195" formatCode="\ \ ;####################################"/>
    <numFmt numFmtId="196" formatCode=".\ ##\ ;####################################.0"/>
    <numFmt numFmtId="197" formatCode="0.00_);[Red]\(0.00\)"/>
    <numFmt numFmtId="198" formatCode="##\ ###\ ###.0"/>
    <numFmt numFmtId="199" formatCode="###\ ###\ ###.0"/>
    <numFmt numFmtId="200" formatCode="####\ ###\ ###.0"/>
    <numFmt numFmtId="201" formatCode="#####\ ###\ ###.0"/>
    <numFmt numFmtId="202" formatCode="#,##0_);[Red]\(#,##0\)"/>
    <numFmt numFmtId="203" formatCode="###,###,###,##0;&quot;-&quot;##,#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);\(#,##0\)"/>
    <numFmt numFmtId="209" formatCode="0_ "/>
    <numFmt numFmtId="210" formatCode="#,##0;0;&quot;－&quot;"/>
    <numFmt numFmtId="211" formatCode="#,##0.0;0;&quot;－&quot;"/>
    <numFmt numFmtId="212" formatCode="0.0_);[Red]\(0.0\)"/>
    <numFmt numFmtId="213" formatCode="_(* #,##0_);_(* \(#,##0\);_(* &quot;-&quot;_);_(@_)"/>
    <numFmt numFmtId="214" formatCode="_(&quot;$&quot;* #,##0.00_);_(&quot;$&quot;* \(#,##0.00\);_(&quot;$&quot;* &quot;-&quot;??_);_(@_)"/>
    <numFmt numFmtId="215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16" formatCode="#\ ###\ ##0\ ;&quot;△&quot;?\ ??0\ ;@\ "/>
    <numFmt numFmtId="217" formatCode="#\ ###\ ##0&quot; &quot;"/>
    <numFmt numFmtId="218" formatCode="#\ ##0"/>
    <numFmt numFmtId="219" formatCode="###\ ##0"/>
    <numFmt numFmtId="220" formatCode="#\ ##0;&quot;△&quot;?\ ??0"/>
    <numFmt numFmtId="221" formatCode="#\ ###\ ##0"/>
    <numFmt numFmtId="222" formatCode="\x\ "/>
    <numFmt numFmtId="223" formatCode="&quot;…&quot;\ "/>
    <numFmt numFmtId="224" formatCode="\-\ "/>
    <numFmt numFmtId="225" formatCode="0_);[Red]\(0\)"/>
    <numFmt numFmtId="226" formatCode="###,###,##0;\-##,###,##0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sz val="12"/>
      <name val="明朝"/>
      <family val="1"/>
    </font>
    <font>
      <u val="single"/>
      <sz val="10"/>
      <color indexed="3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9.5"/>
      <name val="Courier"/>
      <family val="3"/>
    </font>
    <font>
      <sz val="9"/>
      <color indexed="10"/>
      <name val="ＭＳ 明朝"/>
      <family val="1"/>
    </font>
    <font>
      <sz val="8.5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86" fontId="1" fillId="0" borderId="0" applyFill="0" applyBorder="0" applyAlignment="0">
      <protection/>
    </xf>
    <xf numFmtId="0" fontId="32" fillId="0" borderId="0">
      <alignment horizontal="left"/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4" fontId="32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23" borderId="6" applyNumberFormat="0" applyAlignment="0" applyProtection="0"/>
    <xf numFmtId="0" fontId="23" fillId="0" borderId="0" applyNumberFormat="0" applyFill="0" applyBorder="0" applyAlignment="0" applyProtection="0"/>
    <xf numFmtId="4" fontId="36" fillId="0" borderId="0" applyFont="0" applyFill="0" applyBorder="0" applyAlignment="0" applyProtection="0"/>
    <xf numFmtId="213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214" fontId="3" fillId="0" borderId="0" applyFont="0" applyFill="0" applyBorder="0" applyAlignment="0" applyProtection="0"/>
    <xf numFmtId="215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7" fillId="0" borderId="0">
      <alignment/>
      <protection/>
    </xf>
    <xf numFmtId="0" fontId="31" fillId="4" borderId="0" applyNumberFormat="0" applyBorder="0" applyAlignment="0" applyProtection="0"/>
  </cellStyleXfs>
  <cellXfs count="472">
    <xf numFmtId="0" fontId="0" fillId="0" borderId="0" xfId="0" applyAlignment="1">
      <alignment/>
    </xf>
    <xf numFmtId="176" fontId="11" fillId="0" borderId="0" xfId="60" applyNumberFormat="1" applyFont="1" applyFill="1" applyAlignment="1">
      <alignment/>
    </xf>
    <xf numFmtId="0" fontId="11" fillId="0" borderId="0" xfId="75" applyFont="1" applyFill="1" applyBorder="1">
      <alignment/>
      <protection/>
    </xf>
    <xf numFmtId="38" fontId="8" fillId="0" borderId="0" xfId="60" applyFont="1" applyFill="1" applyAlignment="1">
      <alignment/>
    </xf>
    <xf numFmtId="38" fontId="12" fillId="0" borderId="0" xfId="60" applyFont="1" applyFill="1" applyBorder="1" applyAlignment="1">
      <alignment/>
    </xf>
    <xf numFmtId="38" fontId="8" fillId="0" borderId="0" xfId="60" applyFont="1" applyFill="1" applyBorder="1" applyAlignment="1">
      <alignment/>
    </xf>
    <xf numFmtId="0" fontId="12" fillId="0" borderId="0" xfId="75" applyFont="1" applyFill="1">
      <alignment/>
      <protection/>
    </xf>
    <xf numFmtId="176" fontId="11" fillId="0" borderId="0" xfId="75" applyNumberFormat="1" applyFont="1" applyFill="1">
      <alignment/>
      <protection/>
    </xf>
    <xf numFmtId="0" fontId="11" fillId="0" borderId="0" xfId="75" applyNumberFormat="1" applyFont="1" applyFill="1">
      <alignment/>
      <protection/>
    </xf>
    <xf numFmtId="0" fontId="11" fillId="0" borderId="0" xfId="75" applyNumberFormat="1" applyFont="1" applyFill="1" applyBorder="1">
      <alignment/>
      <protection/>
    </xf>
    <xf numFmtId="0" fontId="11" fillId="0" borderId="0" xfId="75" applyFont="1" applyFill="1">
      <alignment/>
      <protection/>
    </xf>
    <xf numFmtId="0" fontId="12" fillId="0" borderId="0" xfId="75" applyFont="1" applyFill="1" applyAlignment="1" quotePrefix="1">
      <alignment horizontal="left"/>
      <protection/>
    </xf>
    <xf numFmtId="38" fontId="11" fillId="0" borderId="0" xfId="60" applyFont="1" applyFill="1" applyAlignment="1">
      <alignment/>
    </xf>
    <xf numFmtId="38" fontId="11" fillId="0" borderId="12" xfId="60" applyFont="1" applyFill="1" applyBorder="1" applyAlignment="1">
      <alignment horizontal="distributed"/>
    </xf>
    <xf numFmtId="38" fontId="13" fillId="0" borderId="0" xfId="60" applyFont="1" applyFill="1" applyAlignment="1">
      <alignment/>
    </xf>
    <xf numFmtId="38" fontId="13" fillId="0" borderId="12" xfId="60" applyFont="1" applyFill="1" applyBorder="1" applyAlignment="1">
      <alignment horizontal="distributed"/>
    </xf>
    <xf numFmtId="38" fontId="11" fillId="0" borderId="13" xfId="60" applyFont="1" applyFill="1" applyBorder="1" applyAlignment="1">
      <alignment/>
    </xf>
    <xf numFmtId="38" fontId="11" fillId="0" borderId="14" xfId="60" applyFont="1" applyFill="1" applyBorder="1" applyAlignment="1">
      <alignment horizontal="distributed"/>
    </xf>
    <xf numFmtId="0" fontId="9" fillId="0" borderId="0" xfId="75" applyNumberFormat="1" applyFont="1" applyFill="1" applyBorder="1" applyAlignment="1">
      <alignment horizontal="right"/>
      <protection/>
    </xf>
    <xf numFmtId="0" fontId="9" fillId="0" borderId="0" xfId="75" applyFont="1" applyFill="1">
      <alignment/>
      <protection/>
    </xf>
    <xf numFmtId="38" fontId="11" fillId="0" borderId="15" xfId="60" applyFont="1" applyFill="1" applyBorder="1" applyAlignment="1">
      <alignment/>
    </xf>
    <xf numFmtId="38" fontId="11" fillId="0" borderId="16" xfId="60" applyFont="1" applyFill="1" applyBorder="1" applyAlignment="1">
      <alignment horizontal="center"/>
    </xf>
    <xf numFmtId="38" fontId="11" fillId="0" borderId="17" xfId="60" applyFont="1" applyFill="1" applyBorder="1" applyAlignment="1">
      <alignment vertical="center"/>
    </xf>
    <xf numFmtId="176" fontId="12" fillId="0" borderId="0" xfId="60" applyNumberFormat="1" applyFont="1" applyFill="1" applyAlignment="1">
      <alignment horizontal="right"/>
    </xf>
    <xf numFmtId="38" fontId="11" fillId="0" borderId="0" xfId="60" applyFont="1" applyFill="1" applyAlignment="1">
      <alignment horizontal="left"/>
    </xf>
    <xf numFmtId="176" fontId="11" fillId="0" borderId="0" xfId="60" applyNumberFormat="1" applyFont="1" applyFill="1" applyBorder="1" applyAlignment="1">
      <alignment/>
    </xf>
    <xf numFmtId="38" fontId="11" fillId="0" borderId="16" xfId="60" applyFont="1" applyFill="1" applyBorder="1" applyAlignment="1">
      <alignment horizontal="left"/>
    </xf>
    <xf numFmtId="38" fontId="11" fillId="0" borderId="16" xfId="60" applyFont="1" applyFill="1" applyBorder="1" applyAlignment="1">
      <alignment/>
    </xf>
    <xf numFmtId="176" fontId="13" fillId="0" borderId="0" xfId="60" applyNumberFormat="1" applyFont="1" applyFill="1" applyAlignment="1">
      <alignment/>
    </xf>
    <xf numFmtId="38" fontId="13" fillId="0" borderId="16" xfId="60" applyFont="1" applyFill="1" applyBorder="1" applyAlignment="1">
      <alignment/>
    </xf>
    <xf numFmtId="176" fontId="11" fillId="0" borderId="13" xfId="60" applyNumberFormat="1" applyFont="1" applyFill="1" applyBorder="1" applyAlignment="1">
      <alignment/>
    </xf>
    <xf numFmtId="38" fontId="11" fillId="0" borderId="18" xfId="60" applyFont="1" applyFill="1" applyBorder="1" applyAlignment="1">
      <alignment/>
    </xf>
    <xf numFmtId="38" fontId="8" fillId="0" borderId="15" xfId="60" applyFont="1" applyFill="1" applyBorder="1" applyAlignment="1">
      <alignment/>
    </xf>
    <xf numFmtId="0" fontId="11" fillId="0" borderId="19" xfId="75" applyFont="1" applyFill="1" applyBorder="1" applyAlignment="1">
      <alignment horizontal="centerContinuous" vertical="center" wrapText="1"/>
      <protection/>
    </xf>
    <xf numFmtId="0" fontId="11" fillId="0" borderId="19" xfId="75" applyFont="1" applyFill="1" applyBorder="1" applyAlignment="1">
      <alignment horizontal="centerContinuous" vertical="center"/>
      <protection/>
    </xf>
    <xf numFmtId="38" fontId="12" fillId="0" borderId="12" xfId="60" applyFont="1" applyFill="1" applyBorder="1" applyAlignment="1">
      <alignment horizontal="left"/>
    </xf>
    <xf numFmtId="38" fontId="12" fillId="0" borderId="20" xfId="60" applyFont="1" applyFill="1" applyBorder="1" applyAlignment="1">
      <alignment/>
    </xf>
    <xf numFmtId="38" fontId="11" fillId="0" borderId="21" xfId="60" applyFont="1" applyFill="1" applyBorder="1" applyAlignment="1">
      <alignment horizontal="left" vertical="center"/>
    </xf>
    <xf numFmtId="0" fontId="11" fillId="0" borderId="19" xfId="75" applyFont="1" applyFill="1" applyBorder="1" applyAlignment="1">
      <alignment horizontal="center" vertical="center" shrinkToFit="1"/>
      <protection/>
    </xf>
    <xf numFmtId="0" fontId="11" fillId="0" borderId="19" xfId="75" applyNumberFormat="1" applyFont="1" applyFill="1" applyBorder="1" applyAlignment="1">
      <alignment horizontal="center" vertical="center" shrinkToFit="1"/>
      <protection/>
    </xf>
    <xf numFmtId="0" fontId="11" fillId="0" borderId="19" xfId="75" applyFont="1" applyFill="1" applyBorder="1" applyAlignment="1" quotePrefix="1">
      <alignment horizontal="center" vertical="center" shrinkToFit="1"/>
      <protection/>
    </xf>
    <xf numFmtId="176" fontId="12" fillId="0" borderId="0" xfId="75" applyNumberFormat="1" applyFont="1" applyFill="1" applyAlignment="1">
      <alignment horizontal="right"/>
      <protection/>
    </xf>
    <xf numFmtId="0" fontId="12" fillId="0" borderId="0" xfId="75" applyNumberFormat="1" applyFont="1" applyFill="1">
      <alignment/>
      <protection/>
    </xf>
    <xf numFmtId="176" fontId="13" fillId="0" borderId="0" xfId="75" applyNumberFormat="1" applyFont="1" applyFill="1">
      <alignment/>
      <protection/>
    </xf>
    <xf numFmtId="0" fontId="13" fillId="0" borderId="0" xfId="75" applyNumberFormat="1" applyFont="1" applyFill="1">
      <alignment/>
      <protection/>
    </xf>
    <xf numFmtId="176" fontId="11" fillId="0" borderId="13" xfId="75" applyNumberFormat="1" applyFont="1" applyFill="1" applyBorder="1">
      <alignment/>
      <protection/>
    </xf>
    <xf numFmtId="0" fontId="11" fillId="0" borderId="13" xfId="75" applyNumberFormat="1" applyFont="1" applyFill="1" applyBorder="1">
      <alignment/>
      <protection/>
    </xf>
    <xf numFmtId="38" fontId="11" fillId="0" borderId="22" xfId="60" applyFont="1" applyFill="1" applyBorder="1" applyAlignment="1">
      <alignment horizontal="left"/>
    </xf>
    <xf numFmtId="0" fontId="11" fillId="0" borderId="23" xfId="75" applyFont="1" applyFill="1" applyBorder="1" applyAlignment="1">
      <alignment horizontal="centerContinuous" vertical="center"/>
      <protection/>
    </xf>
    <xf numFmtId="0" fontId="11" fillId="0" borderId="24" xfId="75" applyFont="1" applyFill="1" applyBorder="1" applyAlignment="1">
      <alignment horizontal="centerContinuous" vertical="center"/>
      <protection/>
    </xf>
    <xf numFmtId="0" fontId="11" fillId="0" borderId="25" xfId="75" applyFont="1" applyFill="1" applyBorder="1" applyAlignment="1">
      <alignment horizontal="centerContinuous" vertical="center"/>
      <protection/>
    </xf>
    <xf numFmtId="0" fontId="11" fillId="0" borderId="26" xfId="75" applyFont="1" applyFill="1" applyBorder="1" applyAlignment="1">
      <alignment horizontal="centerContinuous" vertical="center"/>
      <protection/>
    </xf>
    <xf numFmtId="0" fontId="11" fillId="0" borderId="27" xfId="75" applyFont="1" applyFill="1" applyBorder="1" applyAlignment="1">
      <alignment horizontal="centerContinuous" vertical="center" wrapText="1"/>
      <protection/>
    </xf>
    <xf numFmtId="0" fontId="11" fillId="0" borderId="19" xfId="75" applyFont="1" applyFill="1" applyBorder="1" applyAlignment="1">
      <alignment horizontal="centerContinuous"/>
      <protection/>
    </xf>
    <xf numFmtId="49" fontId="11" fillId="0" borderId="19" xfId="75" applyNumberFormat="1" applyFont="1" applyFill="1" applyBorder="1" applyAlignment="1" quotePrefix="1">
      <alignment horizontal="center" vertical="center" shrinkToFit="1"/>
      <protection/>
    </xf>
    <xf numFmtId="0" fontId="11" fillId="0" borderId="26" xfId="75" applyFont="1" applyFill="1" applyBorder="1" applyAlignment="1">
      <alignment horizontal="center" vertical="center" shrinkToFit="1"/>
      <protection/>
    </xf>
    <xf numFmtId="49" fontId="11" fillId="0" borderId="27" xfId="75" applyNumberFormat="1" applyFont="1" applyFill="1" applyBorder="1" applyAlignment="1" quotePrefix="1">
      <alignment horizontal="center" vertical="center" shrinkToFit="1"/>
      <protection/>
    </xf>
    <xf numFmtId="0" fontId="11" fillId="0" borderId="0" xfId="75" applyFont="1" applyFill="1" applyAlignment="1">
      <alignment vertical="center"/>
      <protection/>
    </xf>
    <xf numFmtId="0" fontId="12" fillId="0" borderId="0" xfId="75" applyFont="1" applyFill="1" applyAlignment="1">
      <alignment horizontal="right"/>
      <protection/>
    </xf>
    <xf numFmtId="0" fontId="12" fillId="0" borderId="0" xfId="75" applyFont="1" applyFill="1" applyBorder="1">
      <alignment/>
      <protection/>
    </xf>
    <xf numFmtId="177" fontId="11" fillId="0" borderId="0" xfId="75" applyNumberFormat="1" applyFont="1" applyFill="1">
      <alignment/>
      <protection/>
    </xf>
    <xf numFmtId="0" fontId="13" fillId="0" borderId="0" xfId="75" applyFont="1" applyFill="1">
      <alignment/>
      <protection/>
    </xf>
    <xf numFmtId="0" fontId="12" fillId="0" borderId="0" xfId="75" applyFont="1" applyFill="1" quotePrefix="1">
      <alignment/>
      <protection/>
    </xf>
    <xf numFmtId="176" fontId="11" fillId="0" borderId="0" xfId="60" applyNumberFormat="1" applyFont="1" applyFill="1" applyAlignment="1">
      <alignment horizontal="center"/>
    </xf>
    <xf numFmtId="0" fontId="11" fillId="0" borderId="0" xfId="75" applyFont="1" applyFill="1" applyAlignment="1">
      <alignment horizontal="center"/>
      <protection/>
    </xf>
    <xf numFmtId="180" fontId="11" fillId="0" borderId="0" xfId="60" applyNumberFormat="1" applyFont="1" applyFill="1" applyBorder="1" applyAlignment="1">
      <alignment/>
    </xf>
    <xf numFmtId="38" fontId="8" fillId="0" borderId="0" xfId="60" applyFont="1" applyFill="1" applyAlignment="1">
      <alignment horizontal="left"/>
    </xf>
    <xf numFmtId="176" fontId="11" fillId="0" borderId="0" xfId="60" applyNumberFormat="1" applyFont="1" applyFill="1" applyBorder="1" applyAlignment="1">
      <alignment/>
    </xf>
    <xf numFmtId="38" fontId="12" fillId="0" borderId="0" xfId="60" applyFont="1" applyFill="1" applyAlignment="1">
      <alignment/>
    </xf>
    <xf numFmtId="38" fontId="12" fillId="0" borderId="0" xfId="60" applyFont="1" applyFill="1" applyBorder="1" applyAlignment="1">
      <alignment horizontal="left"/>
    </xf>
    <xf numFmtId="176" fontId="13" fillId="0" borderId="0" xfId="60" applyNumberFormat="1" applyFont="1" applyFill="1" applyBorder="1" applyAlignment="1">
      <alignment/>
    </xf>
    <xf numFmtId="181" fontId="11" fillId="0" borderId="0" xfId="60" applyNumberFormat="1" applyFont="1" applyFill="1" applyBorder="1" applyAlignment="1">
      <alignment shrinkToFit="1"/>
    </xf>
    <xf numFmtId="176" fontId="11" fillId="0" borderId="13" xfId="60" applyNumberFormat="1" applyFont="1" applyFill="1" applyBorder="1" applyAlignment="1">
      <alignment shrinkToFit="1"/>
    </xf>
    <xf numFmtId="181" fontId="11" fillId="0" borderId="13" xfId="60" applyNumberFormat="1" applyFont="1" applyFill="1" applyBorder="1" applyAlignment="1">
      <alignment shrinkToFit="1"/>
    </xf>
    <xf numFmtId="177" fontId="11" fillId="0" borderId="13" xfId="60" applyNumberFormat="1" applyFont="1" applyFill="1" applyBorder="1" applyAlignment="1">
      <alignment shrinkToFit="1"/>
    </xf>
    <xf numFmtId="180" fontId="11" fillId="0" borderId="13" xfId="60" applyNumberFormat="1" applyFont="1" applyFill="1" applyBorder="1" applyAlignment="1">
      <alignment/>
    </xf>
    <xf numFmtId="176" fontId="11" fillId="0" borderId="0" xfId="60" applyNumberFormat="1" applyFont="1" applyFill="1" applyAlignment="1">
      <alignment shrinkToFit="1"/>
    </xf>
    <xf numFmtId="181" fontId="11" fillId="0" borderId="0" xfId="60" applyNumberFormat="1" applyFont="1" applyFill="1" applyAlignment="1">
      <alignment shrinkToFit="1"/>
    </xf>
    <xf numFmtId="177" fontId="11" fillId="0" borderId="0" xfId="60" applyNumberFormat="1" applyFont="1" applyFill="1" applyAlignment="1">
      <alignment shrinkToFit="1"/>
    </xf>
    <xf numFmtId="176" fontId="11" fillId="0" borderId="0" xfId="60" applyNumberFormat="1" applyFont="1" applyFill="1" applyBorder="1" applyAlignment="1">
      <alignment horizontal="right"/>
    </xf>
    <xf numFmtId="38" fontId="11" fillId="0" borderId="0" xfId="60" applyFont="1" applyFill="1" applyBorder="1" applyAlignment="1">
      <alignment/>
    </xf>
    <xf numFmtId="38" fontId="39" fillId="0" borderId="0" xfId="60" applyFont="1" applyFill="1" applyAlignment="1">
      <alignment/>
    </xf>
    <xf numFmtId="181" fontId="13" fillId="0" borderId="0" xfId="60" applyNumberFormat="1" applyFont="1" applyFill="1" applyAlignment="1">
      <alignment shrinkToFit="1"/>
    </xf>
    <xf numFmtId="177" fontId="13" fillId="0" borderId="0" xfId="60" applyNumberFormat="1" applyFont="1" applyFill="1" applyAlignment="1">
      <alignment shrinkToFit="1"/>
    </xf>
    <xf numFmtId="176" fontId="13" fillId="0" borderId="0" xfId="75" applyNumberFormat="1" applyFont="1" applyFill="1" applyBorder="1">
      <alignment/>
      <protection/>
    </xf>
    <xf numFmtId="180" fontId="13" fillId="0" borderId="0" xfId="75" applyNumberFormat="1" applyFont="1" applyFill="1" applyBorder="1">
      <alignment/>
      <protection/>
    </xf>
    <xf numFmtId="38" fontId="13" fillId="0" borderId="0" xfId="60" applyFont="1" applyFill="1" applyBorder="1" applyAlignment="1">
      <alignment/>
    </xf>
    <xf numFmtId="176" fontId="11" fillId="0" borderId="0" xfId="60" applyNumberFormat="1" applyFont="1" applyFill="1" applyBorder="1" applyAlignment="1">
      <alignment shrinkToFit="1"/>
    </xf>
    <xf numFmtId="177" fontId="11" fillId="0" borderId="0" xfId="60" applyNumberFormat="1" applyFont="1" applyFill="1" applyBorder="1" applyAlignment="1">
      <alignment shrinkToFit="1"/>
    </xf>
    <xf numFmtId="176" fontId="11" fillId="0" borderId="0" xfId="75" applyNumberFormat="1" applyFont="1" applyFill="1" applyBorder="1">
      <alignment/>
      <protection/>
    </xf>
    <xf numFmtId="180" fontId="11" fillId="0" borderId="0" xfId="75" applyNumberFormat="1" applyFont="1" applyFill="1" applyBorder="1">
      <alignment/>
      <protection/>
    </xf>
    <xf numFmtId="183" fontId="11" fillId="0" borderId="0" xfId="60" applyNumberFormat="1" applyFont="1" applyFill="1" applyAlignment="1">
      <alignment shrinkToFit="1"/>
    </xf>
    <xf numFmtId="180" fontId="11" fillId="0" borderId="0" xfId="78" applyNumberFormat="1" applyFont="1" applyFill="1" applyBorder="1">
      <alignment vertical="center"/>
      <protection/>
    </xf>
    <xf numFmtId="38" fontId="11" fillId="0" borderId="0" xfId="60" applyFont="1" applyFill="1" applyBorder="1" applyAlignment="1">
      <alignment horizontal="left"/>
    </xf>
    <xf numFmtId="184" fontId="11" fillId="0" borderId="0" xfId="60" applyNumberFormat="1" applyFont="1" applyFill="1" applyBorder="1" applyAlignment="1">
      <alignment shrinkToFit="1"/>
    </xf>
    <xf numFmtId="180" fontId="11" fillId="0" borderId="0" xfId="60" applyNumberFormat="1" applyFont="1" applyFill="1" applyBorder="1" applyAlignment="1">
      <alignment horizontal="right"/>
    </xf>
    <xf numFmtId="180" fontId="11" fillId="0" borderId="0" xfId="60" applyNumberFormat="1" applyFont="1" applyFill="1" applyBorder="1" applyAlignment="1">
      <alignment horizontal="right" shrinkToFit="1"/>
    </xf>
    <xf numFmtId="176" fontId="12" fillId="0" borderId="0" xfId="60" applyNumberFormat="1" applyFont="1" applyFill="1" applyBorder="1" applyAlignment="1">
      <alignment horizontal="right"/>
    </xf>
    <xf numFmtId="176" fontId="12" fillId="0" borderId="0" xfId="79" applyNumberFormat="1" applyFont="1" applyFill="1" applyAlignment="1">
      <alignment horizontal="right"/>
      <protection/>
    </xf>
    <xf numFmtId="38" fontId="8" fillId="0" borderId="0" xfId="60" applyFont="1" applyFill="1" applyAlignment="1">
      <alignment vertical="center"/>
    </xf>
    <xf numFmtId="49" fontId="11" fillId="0" borderId="19" xfId="60" applyNumberFormat="1" applyFont="1" applyFill="1" applyBorder="1" applyAlignment="1" quotePrefix="1">
      <alignment horizontal="center" vertical="center"/>
    </xf>
    <xf numFmtId="38" fontId="11" fillId="0" borderId="19" xfId="60" applyFont="1" applyFill="1" applyBorder="1" applyAlignment="1" quotePrefix="1">
      <alignment horizontal="center" vertical="center"/>
    </xf>
    <xf numFmtId="38" fontId="8" fillId="0" borderId="17" xfId="60" applyFont="1" applyFill="1" applyBorder="1" applyAlignment="1">
      <alignment horizontal="left" vertical="center"/>
    </xf>
    <xf numFmtId="38" fontId="8" fillId="0" borderId="17" xfId="60" applyFont="1" applyFill="1" applyBorder="1" applyAlignment="1">
      <alignment vertical="center"/>
    </xf>
    <xf numFmtId="38" fontId="11" fillId="0" borderId="19" xfId="60" applyFont="1" applyFill="1" applyBorder="1" applyAlignment="1">
      <alignment horizontal="centerContinuous" vertical="center"/>
    </xf>
    <xf numFmtId="38" fontId="11" fillId="0" borderId="26" xfId="60" applyFont="1" applyFill="1" applyBorder="1" applyAlignment="1">
      <alignment horizontal="centerContinuous" vertical="center"/>
    </xf>
    <xf numFmtId="38" fontId="8" fillId="0" borderId="28" xfId="60" applyFont="1" applyFill="1" applyBorder="1" applyAlignment="1">
      <alignment horizontal="centerContinuous"/>
    </xf>
    <xf numFmtId="38" fontId="8" fillId="0" borderId="24" xfId="60" applyFont="1" applyFill="1" applyBorder="1" applyAlignment="1">
      <alignment horizontal="centerContinuous"/>
    </xf>
    <xf numFmtId="38" fontId="8" fillId="0" borderId="23" xfId="60" applyFont="1" applyFill="1" applyBorder="1" applyAlignment="1">
      <alignment horizontal="centerContinuous"/>
    </xf>
    <xf numFmtId="38" fontId="11" fillId="0" borderId="23" xfId="60" applyFont="1" applyFill="1" applyBorder="1" applyAlignment="1">
      <alignment horizontal="centerContinuous" vertical="center"/>
    </xf>
    <xf numFmtId="38" fontId="11" fillId="0" borderId="15" xfId="60" applyFont="1" applyFill="1" applyBorder="1" applyAlignment="1">
      <alignment horizontal="centerContinuous" vertical="center"/>
    </xf>
    <xf numFmtId="0" fontId="8" fillId="0" borderId="22" xfId="75" applyFont="1" applyFill="1" applyBorder="1">
      <alignment/>
      <protection/>
    </xf>
    <xf numFmtId="0" fontId="8" fillId="0" borderId="15" xfId="75" applyFont="1" applyFill="1" applyBorder="1">
      <alignment/>
      <protection/>
    </xf>
    <xf numFmtId="38" fontId="8" fillId="0" borderId="0" xfId="60" applyFont="1" applyFill="1" applyAlignment="1">
      <alignment/>
    </xf>
    <xf numFmtId="38" fontId="8" fillId="0" borderId="0" xfId="60" applyFont="1" applyFill="1" applyBorder="1" applyAlignment="1">
      <alignment/>
    </xf>
    <xf numFmtId="38" fontId="8" fillId="0" borderId="0" xfId="60" applyFont="1" applyFill="1" applyAlignment="1" quotePrefix="1">
      <alignment horizontal="left"/>
    </xf>
    <xf numFmtId="38" fontId="8" fillId="0" borderId="0" xfId="60" applyFont="1" applyFill="1" applyAlignment="1">
      <alignment horizontal="centerContinuous"/>
    </xf>
    <xf numFmtId="0" fontId="9" fillId="0" borderId="0" xfId="75" applyFont="1" applyFill="1" applyBorder="1" applyAlignment="1">
      <alignment horizontal="right"/>
      <protection/>
    </xf>
    <xf numFmtId="38" fontId="14" fillId="0" borderId="0" xfId="60" applyFont="1" applyFill="1" applyAlignment="1" quotePrefix="1">
      <alignment horizontal="left"/>
    </xf>
    <xf numFmtId="38" fontId="9" fillId="0" borderId="0" xfId="60" applyFont="1" applyFill="1" applyAlignment="1">
      <alignment/>
    </xf>
    <xf numFmtId="0" fontId="9" fillId="0" borderId="0" xfId="75" applyFont="1" applyFill="1" applyAlignment="1">
      <alignment horizontal="right"/>
      <protection/>
    </xf>
    <xf numFmtId="38" fontId="11" fillId="0" borderId="0" xfId="60" applyFont="1" applyFill="1" applyAlignment="1">
      <alignment/>
    </xf>
    <xf numFmtId="40" fontId="11" fillId="0" borderId="0" xfId="60" applyNumberFormat="1" applyFont="1" applyFill="1" applyAlignment="1">
      <alignment/>
    </xf>
    <xf numFmtId="38" fontId="11" fillId="0" borderId="0" xfId="60" applyNumberFormat="1" applyFont="1" applyFill="1" applyAlignment="1">
      <alignment/>
    </xf>
    <xf numFmtId="0" fontId="14" fillId="0" borderId="0" xfId="75" applyFont="1" applyFill="1">
      <alignment/>
      <protection/>
    </xf>
    <xf numFmtId="38" fontId="11" fillId="0" borderId="0" xfId="60" applyFont="1" applyFill="1" applyBorder="1" applyAlignment="1">
      <alignment horizontal="centerContinuous"/>
    </xf>
    <xf numFmtId="38" fontId="8" fillId="0" borderId="22" xfId="60" applyFont="1" applyFill="1" applyBorder="1" applyAlignment="1">
      <alignment horizontal="left"/>
    </xf>
    <xf numFmtId="38" fontId="11" fillId="0" borderId="28" xfId="60" applyFont="1" applyFill="1" applyBorder="1" applyAlignment="1">
      <alignment horizontal="centerContinuous" vertical="center"/>
    </xf>
    <xf numFmtId="38" fontId="8" fillId="0" borderId="28" xfId="60" applyFont="1" applyFill="1" applyBorder="1" applyAlignment="1">
      <alignment horizontal="centerContinuous" vertical="center"/>
    </xf>
    <xf numFmtId="38" fontId="11" fillId="0" borderId="0" xfId="60" applyFont="1" applyFill="1" applyAlignment="1">
      <alignment vertical="center"/>
    </xf>
    <xf numFmtId="40" fontId="11" fillId="0" borderId="0" xfId="60" applyNumberFormat="1" applyFont="1" applyFill="1" applyAlignment="1">
      <alignment vertical="center"/>
    </xf>
    <xf numFmtId="38" fontId="11" fillId="0" borderId="0" xfId="60" applyNumberFormat="1" applyFont="1" applyFill="1" applyAlignment="1">
      <alignment vertical="center"/>
    </xf>
    <xf numFmtId="38" fontId="12" fillId="0" borderId="0" xfId="60" applyFont="1" applyFill="1" applyAlignment="1">
      <alignment horizontal="left"/>
    </xf>
    <xf numFmtId="38" fontId="12" fillId="0" borderId="0" xfId="60" applyFont="1" applyFill="1" applyBorder="1" applyAlignment="1">
      <alignment horizontal="right"/>
    </xf>
    <xf numFmtId="40" fontId="12" fillId="0" borderId="0" xfId="60" applyNumberFormat="1" applyFont="1" applyFill="1" applyAlignment="1">
      <alignment/>
    </xf>
    <xf numFmtId="38" fontId="12" fillId="0" borderId="0" xfId="60" applyNumberFormat="1" applyFont="1" applyFill="1" applyAlignment="1">
      <alignment/>
    </xf>
    <xf numFmtId="176" fontId="11" fillId="0" borderId="0" xfId="75" applyNumberFormat="1" applyFont="1" applyFill="1" applyAlignment="1">
      <alignment shrinkToFit="1"/>
      <protection/>
    </xf>
    <xf numFmtId="0" fontId="11" fillId="0" borderId="0" xfId="75" applyNumberFormat="1" applyFont="1" applyFill="1" applyAlignment="1">
      <alignment shrinkToFit="1"/>
      <protection/>
    </xf>
    <xf numFmtId="0" fontId="11" fillId="0" borderId="0" xfId="75" applyNumberFormat="1" applyFont="1" applyFill="1" applyBorder="1" applyAlignment="1">
      <alignment shrinkToFit="1"/>
      <protection/>
    </xf>
    <xf numFmtId="176" fontId="13" fillId="0" borderId="0" xfId="60" applyNumberFormat="1" applyFont="1" applyFill="1" applyAlignment="1">
      <alignment shrinkToFit="1"/>
    </xf>
    <xf numFmtId="176" fontId="13" fillId="0" borderId="0" xfId="75" applyNumberFormat="1" applyFont="1" applyFill="1" applyAlignment="1">
      <alignment shrinkToFit="1"/>
      <protection/>
    </xf>
    <xf numFmtId="0" fontId="13" fillId="0" borderId="0" xfId="75" applyNumberFormat="1" applyFont="1" applyFill="1" applyAlignment="1">
      <alignment shrinkToFit="1"/>
      <protection/>
    </xf>
    <xf numFmtId="0" fontId="13" fillId="0" borderId="0" xfId="75" applyNumberFormat="1" applyFont="1" applyFill="1" applyBorder="1" applyAlignment="1">
      <alignment shrinkToFit="1"/>
      <protection/>
    </xf>
    <xf numFmtId="40" fontId="13" fillId="0" borderId="0" xfId="60" applyNumberFormat="1" applyFont="1" applyFill="1" applyAlignment="1">
      <alignment/>
    </xf>
    <xf numFmtId="38" fontId="13" fillId="0" borderId="0" xfId="60" applyNumberFormat="1" applyFont="1" applyFill="1" applyAlignment="1">
      <alignment/>
    </xf>
    <xf numFmtId="176" fontId="11" fillId="0" borderId="13" xfId="75" applyNumberFormat="1" applyFont="1" applyFill="1" applyBorder="1" applyAlignment="1">
      <alignment shrinkToFit="1"/>
      <protection/>
    </xf>
    <xf numFmtId="0" fontId="11" fillId="0" borderId="13" xfId="75" applyNumberFormat="1" applyFont="1" applyFill="1" applyBorder="1" applyAlignment="1">
      <alignment shrinkToFit="1"/>
      <protection/>
    </xf>
    <xf numFmtId="179" fontId="12" fillId="0" borderId="0" xfId="60" applyNumberFormat="1" applyFont="1" applyFill="1" applyAlignment="1">
      <alignment/>
    </xf>
    <xf numFmtId="38" fontId="12" fillId="0" borderId="0" xfId="60" applyFont="1" applyFill="1" applyBorder="1" applyAlignment="1" quotePrefix="1">
      <alignment horizontal="left"/>
    </xf>
    <xf numFmtId="38" fontId="8" fillId="0" borderId="0" xfId="60" applyFont="1" applyFill="1" applyAlignment="1">
      <alignment horizontal="right"/>
    </xf>
    <xf numFmtId="0" fontId="8" fillId="0" borderId="0" xfId="60" applyNumberFormat="1" applyFont="1" applyFill="1" applyAlignment="1">
      <alignment/>
    </xf>
    <xf numFmtId="0" fontId="8" fillId="0" borderId="0" xfId="60" applyNumberFormat="1" applyFont="1" applyFill="1" applyAlignment="1">
      <alignment/>
    </xf>
    <xf numFmtId="0" fontId="8" fillId="0" borderId="0" xfId="60" applyNumberFormat="1" applyFont="1" applyFill="1" applyAlignment="1">
      <alignment horizontal="left"/>
    </xf>
    <xf numFmtId="0" fontId="8" fillId="0" borderId="0" xfId="60" applyNumberFormat="1" applyFont="1" applyFill="1" applyBorder="1" applyAlignment="1">
      <alignment/>
    </xf>
    <xf numFmtId="38" fontId="11" fillId="0" borderId="15" xfId="60" applyFont="1" applyFill="1" applyBorder="1" applyAlignment="1">
      <alignment horizontal="left"/>
    </xf>
    <xf numFmtId="0" fontId="11" fillId="0" borderId="24" xfId="60" applyNumberFormat="1" applyFont="1" applyFill="1" applyBorder="1" applyAlignment="1">
      <alignment horizontal="centerContinuous" vertical="center"/>
    </xf>
    <xf numFmtId="0" fontId="11" fillId="0" borderId="28" xfId="60" applyNumberFormat="1" applyFont="1" applyFill="1" applyBorder="1" applyAlignment="1">
      <alignment horizontal="centerContinuous" vertical="center"/>
    </xf>
    <xf numFmtId="38" fontId="11" fillId="0" borderId="0" xfId="60" applyFont="1" applyFill="1" applyBorder="1" applyAlignment="1">
      <alignment/>
    </xf>
    <xf numFmtId="38" fontId="11" fillId="0" borderId="0" xfId="60" applyFont="1" applyFill="1" applyBorder="1" applyAlignment="1">
      <alignment vertical="center"/>
    </xf>
    <xf numFmtId="0" fontId="11" fillId="0" borderId="0" xfId="60" applyNumberFormat="1" applyFont="1" applyFill="1" applyBorder="1" applyAlignment="1">
      <alignment horizontal="left"/>
    </xf>
    <xf numFmtId="38" fontId="11" fillId="0" borderId="20" xfId="60" applyFont="1" applyFill="1" applyBorder="1" applyAlignment="1">
      <alignment/>
    </xf>
    <xf numFmtId="0" fontId="11" fillId="0" borderId="0" xfId="60" applyNumberFormat="1" applyFont="1" applyFill="1" applyBorder="1" applyAlignment="1">
      <alignment horizontal="centerContinuous" vertical="center"/>
    </xf>
    <xf numFmtId="38" fontId="11" fillId="0" borderId="17" xfId="60" applyFont="1" applyFill="1" applyBorder="1" applyAlignment="1">
      <alignment horizontal="left" vertical="center"/>
    </xf>
    <xf numFmtId="0" fontId="11" fillId="0" borderId="19" xfId="60" applyNumberFormat="1" applyFont="1" applyFill="1" applyBorder="1" applyAlignment="1">
      <alignment vertical="center"/>
    </xf>
    <xf numFmtId="38" fontId="8" fillId="0" borderId="12" xfId="60" applyFont="1" applyFill="1" applyBorder="1" applyAlignment="1">
      <alignment horizontal="left"/>
    </xf>
    <xf numFmtId="0" fontId="12" fillId="0" borderId="0" xfId="60" applyNumberFormat="1" applyFont="1" applyFill="1" applyBorder="1" applyAlignment="1">
      <alignment horizontal="right"/>
    </xf>
    <xf numFmtId="0" fontId="11" fillId="0" borderId="0" xfId="60" applyNumberFormat="1" applyFont="1" applyFill="1" applyAlignment="1">
      <alignment/>
    </xf>
    <xf numFmtId="0" fontId="11" fillId="0" borderId="0" xfId="60" applyNumberFormat="1" applyFont="1" applyFill="1" applyBorder="1" applyAlignment="1">
      <alignment/>
    </xf>
    <xf numFmtId="0" fontId="13" fillId="0" borderId="0" xfId="60" applyNumberFormat="1" applyFont="1" applyFill="1" applyAlignment="1">
      <alignment/>
    </xf>
    <xf numFmtId="176" fontId="13" fillId="0" borderId="0" xfId="60" applyNumberFormat="1" applyFont="1" applyFill="1" applyBorder="1" applyAlignment="1">
      <alignment/>
    </xf>
    <xf numFmtId="176" fontId="11" fillId="0" borderId="13" xfId="60" applyNumberFormat="1" applyFont="1" applyFill="1" applyBorder="1" applyAlignment="1">
      <alignment/>
    </xf>
    <xf numFmtId="38" fontId="12" fillId="0" borderId="15" xfId="60" applyFont="1" applyFill="1" applyBorder="1" applyAlignment="1" quotePrefix="1">
      <alignment horizontal="left"/>
    </xf>
    <xf numFmtId="38" fontId="12" fillId="0" borderId="15" xfId="60" applyFont="1" applyFill="1" applyBorder="1" applyAlignment="1">
      <alignment horizontal="left"/>
    </xf>
    <xf numFmtId="38" fontId="12" fillId="0" borderId="15" xfId="60" applyFont="1" applyFill="1" applyBorder="1" applyAlignment="1" quotePrefix="1">
      <alignment/>
    </xf>
    <xf numFmtId="0" fontId="8" fillId="0" borderId="15" xfId="60" applyNumberFormat="1" applyFont="1" applyFill="1" applyBorder="1" applyAlignment="1">
      <alignment/>
    </xf>
    <xf numFmtId="0" fontId="11" fillId="0" borderId="15" xfId="60" applyNumberFormat="1" applyFont="1" applyFill="1" applyBorder="1" applyAlignment="1">
      <alignment horizontal="left"/>
    </xf>
    <xf numFmtId="176" fontId="11" fillId="0" borderId="15" xfId="60" applyNumberFormat="1" applyFont="1" applyFill="1" applyBorder="1" applyAlignment="1">
      <alignment horizontal="left"/>
    </xf>
    <xf numFmtId="176" fontId="11" fillId="0" borderId="15" xfId="60" applyNumberFormat="1" applyFont="1" applyFill="1" applyBorder="1" applyAlignment="1">
      <alignment/>
    </xf>
    <xf numFmtId="0" fontId="11" fillId="0" borderId="15" xfId="60" applyNumberFormat="1" applyFont="1" applyFill="1" applyBorder="1" applyAlignment="1">
      <alignment/>
    </xf>
    <xf numFmtId="38" fontId="12" fillId="0" borderId="0" xfId="60" applyFont="1" applyFill="1" applyAlignment="1">
      <alignment/>
    </xf>
    <xf numFmtId="176" fontId="11" fillId="0" borderId="0" xfId="60" applyNumberFormat="1" applyFont="1" applyFill="1" applyBorder="1" applyAlignment="1">
      <alignment horizontal="left"/>
    </xf>
    <xf numFmtId="38" fontId="8" fillId="0" borderId="0" xfId="60" applyFont="1" applyFill="1" applyBorder="1" applyAlignment="1">
      <alignment horizontal="left"/>
    </xf>
    <xf numFmtId="176" fontId="11" fillId="0" borderId="0" xfId="60" applyNumberFormat="1" applyFont="1" applyFill="1" applyAlignment="1">
      <alignment horizontal="left"/>
    </xf>
    <xf numFmtId="0" fontId="11" fillId="0" borderId="0" xfId="60" applyNumberFormat="1" applyFont="1" applyFill="1" applyAlignment="1">
      <alignment horizontal="left"/>
    </xf>
    <xf numFmtId="40" fontId="8" fillId="0" borderId="0" xfId="60" applyNumberFormat="1" applyFont="1" applyFill="1" applyAlignment="1">
      <alignment horizontal="center"/>
    </xf>
    <xf numFmtId="0" fontId="9" fillId="0" borderId="0" xfId="75" applyFont="1" applyFill="1" applyAlignment="1">
      <alignment horizontal="centerContinuous"/>
      <protection/>
    </xf>
    <xf numFmtId="0" fontId="11" fillId="0" borderId="0" xfId="75" applyFont="1" applyFill="1" applyAlignment="1">
      <alignment horizontal="centerContinuous"/>
      <protection/>
    </xf>
    <xf numFmtId="38" fontId="11" fillId="0" borderId="12" xfId="60" applyFont="1" applyFill="1" applyBorder="1" applyAlignment="1">
      <alignment horizontal="left"/>
    </xf>
    <xf numFmtId="0" fontId="14" fillId="0" borderId="12" xfId="75" applyFont="1" applyFill="1" applyBorder="1">
      <alignment/>
      <protection/>
    </xf>
    <xf numFmtId="38" fontId="12" fillId="0" borderId="17" xfId="60" applyFont="1" applyFill="1" applyBorder="1" applyAlignment="1">
      <alignment vertical="center"/>
    </xf>
    <xf numFmtId="38" fontId="12" fillId="0" borderId="21" xfId="60" applyFont="1" applyFill="1" applyBorder="1" applyAlignment="1">
      <alignment horizontal="left" vertical="center"/>
    </xf>
    <xf numFmtId="0" fontId="12" fillId="0" borderId="0" xfId="75" applyFont="1" applyFill="1" applyAlignment="1">
      <alignment vertical="center"/>
      <protection/>
    </xf>
    <xf numFmtId="176" fontId="12" fillId="0" borderId="0" xfId="75" applyNumberFormat="1" applyFont="1" applyFill="1">
      <alignment/>
      <protection/>
    </xf>
    <xf numFmtId="0" fontId="44" fillId="0" borderId="0" xfId="75" applyFont="1" applyFill="1">
      <alignment/>
      <protection/>
    </xf>
    <xf numFmtId="0" fontId="12" fillId="0" borderId="0" xfId="75" applyFont="1" applyFill="1" applyAlignment="1">
      <alignment horizontal="left"/>
      <protection/>
    </xf>
    <xf numFmtId="38" fontId="9" fillId="0" borderId="0" xfId="60" applyFont="1" applyFill="1" applyBorder="1" applyAlignment="1">
      <alignment/>
    </xf>
    <xf numFmtId="38" fontId="11" fillId="0" borderId="15" xfId="60" applyFont="1" applyFill="1" applyBorder="1" applyAlignment="1">
      <alignment/>
    </xf>
    <xf numFmtId="0" fontId="11" fillId="0" borderId="15" xfId="75" applyFont="1" applyFill="1" applyBorder="1" applyAlignment="1">
      <alignment vertical="center"/>
      <protection/>
    </xf>
    <xf numFmtId="38" fontId="11" fillId="0" borderId="15" xfId="60" applyFont="1" applyFill="1" applyBorder="1" applyAlignment="1">
      <alignment vertical="center"/>
    </xf>
    <xf numFmtId="38" fontId="12" fillId="0" borderId="19" xfId="60" applyFont="1" applyFill="1" applyBorder="1" applyAlignment="1">
      <alignment vertical="center"/>
    </xf>
    <xf numFmtId="176" fontId="40" fillId="0" borderId="0" xfId="60" applyNumberFormat="1" applyFont="1" applyFill="1" applyBorder="1" applyAlignment="1">
      <alignment horizontal="right"/>
    </xf>
    <xf numFmtId="38" fontId="11" fillId="0" borderId="29" xfId="60" applyFont="1" applyFill="1" applyBorder="1" applyAlignment="1">
      <alignment vertical="center"/>
    </xf>
    <xf numFmtId="0" fontId="11" fillId="0" borderId="15" xfId="60" applyNumberFormat="1" applyFont="1" applyFill="1" applyBorder="1" applyAlignment="1">
      <alignment horizontal="centerContinuous" vertical="center"/>
    </xf>
    <xf numFmtId="0" fontId="11" fillId="0" borderId="22" xfId="60" applyNumberFormat="1" applyFont="1" applyFill="1" applyBorder="1" applyAlignment="1">
      <alignment vertical="center"/>
    </xf>
    <xf numFmtId="0" fontId="8" fillId="0" borderId="20" xfId="60" applyNumberFormat="1" applyFont="1" applyFill="1" applyBorder="1" applyAlignment="1">
      <alignment vertical="center"/>
    </xf>
    <xf numFmtId="0" fontId="8" fillId="0" borderId="30" xfId="60" applyNumberFormat="1" applyFont="1" applyFill="1" applyBorder="1" applyAlignment="1">
      <alignment vertical="center"/>
    </xf>
    <xf numFmtId="0" fontId="11" fillId="0" borderId="30" xfId="60" applyNumberFormat="1" applyFont="1" applyFill="1" applyBorder="1" applyAlignment="1">
      <alignment/>
    </xf>
    <xf numFmtId="38" fontId="11" fillId="0" borderId="30" xfId="60" applyFont="1" applyFill="1" applyBorder="1" applyAlignment="1">
      <alignment/>
    </xf>
    <xf numFmtId="0" fontId="11" fillId="0" borderId="27" xfId="60" applyNumberFormat="1" applyFont="1" applyFill="1" applyBorder="1" applyAlignment="1">
      <alignment/>
    </xf>
    <xf numFmtId="0" fontId="11" fillId="0" borderId="16" xfId="60" applyNumberFormat="1" applyFont="1" applyFill="1" applyBorder="1" applyAlignment="1">
      <alignment horizontal="centerContinuous" vertical="center"/>
    </xf>
    <xf numFmtId="0" fontId="11" fillId="0" borderId="31" xfId="60" applyNumberFormat="1" applyFont="1" applyFill="1" applyBorder="1" applyAlignment="1">
      <alignment vertical="center"/>
    </xf>
    <xf numFmtId="0" fontId="11" fillId="0" borderId="17" xfId="60" applyNumberFormat="1" applyFont="1" applyFill="1" applyBorder="1" applyAlignment="1">
      <alignment vertical="center"/>
    </xf>
    <xf numFmtId="38" fontId="11" fillId="0" borderId="31" xfId="60" applyFont="1" applyFill="1" applyBorder="1" applyAlignment="1">
      <alignment horizontal="centerContinuous" vertical="top"/>
    </xf>
    <xf numFmtId="0" fontId="11" fillId="0" borderId="21" xfId="60" applyNumberFormat="1" applyFont="1" applyFill="1" applyBorder="1" applyAlignment="1">
      <alignment horizontal="centerContinuous" vertical="top"/>
    </xf>
    <xf numFmtId="0" fontId="11" fillId="0" borderId="27" xfId="60" applyNumberFormat="1" applyFont="1" applyFill="1" applyBorder="1" applyAlignment="1">
      <alignment horizontal="centerContinuous" vertical="center"/>
    </xf>
    <xf numFmtId="49" fontId="11" fillId="0" borderId="19" xfId="60" applyNumberFormat="1" applyFont="1" applyFill="1" applyBorder="1" applyAlignment="1" quotePrefix="1">
      <alignment horizontal="centerContinuous" vertical="center"/>
    </xf>
    <xf numFmtId="0" fontId="11" fillId="0" borderId="19" xfId="60" applyNumberFormat="1" applyFont="1" applyFill="1" applyBorder="1" applyAlignment="1">
      <alignment horizontal="centerContinuous"/>
    </xf>
    <xf numFmtId="0" fontId="11" fillId="0" borderId="26" xfId="60" applyNumberFormat="1" applyFont="1" applyFill="1" applyBorder="1" applyAlignment="1" quotePrefix="1">
      <alignment horizontal="centerContinuous" vertical="center"/>
    </xf>
    <xf numFmtId="38" fontId="8" fillId="0" borderId="27" xfId="60" applyFont="1" applyFill="1" applyBorder="1" applyAlignment="1">
      <alignment horizontal="centerContinuous" vertical="center"/>
    </xf>
    <xf numFmtId="0" fontId="12" fillId="0" borderId="19" xfId="60" applyNumberFormat="1" applyFont="1" applyFill="1" applyBorder="1" applyAlignment="1">
      <alignment horizontal="center" vertical="center"/>
    </xf>
    <xf numFmtId="0" fontId="12" fillId="0" borderId="19" xfId="60" applyNumberFormat="1" applyFont="1" applyFill="1" applyBorder="1" applyAlignment="1">
      <alignment vertical="center"/>
    </xf>
    <xf numFmtId="0" fontId="11" fillId="0" borderId="19" xfId="60" applyNumberFormat="1" applyFont="1" applyFill="1" applyBorder="1" applyAlignment="1">
      <alignment horizontal="center" vertical="center"/>
    </xf>
    <xf numFmtId="38" fontId="8" fillId="0" borderId="0" xfId="60" applyFont="1" applyFill="1" applyBorder="1" applyAlignment="1">
      <alignment horizontal="right"/>
    </xf>
    <xf numFmtId="49" fontId="12" fillId="0" borderId="0" xfId="60" applyNumberFormat="1" applyFont="1" applyFill="1" applyBorder="1" applyAlignment="1" applyProtection="1">
      <alignment horizontal="right"/>
      <protection/>
    </xf>
    <xf numFmtId="0" fontId="12" fillId="0" borderId="0" xfId="60" applyNumberFormat="1" applyFont="1" applyFill="1" applyAlignment="1">
      <alignment horizontal="right"/>
    </xf>
    <xf numFmtId="38" fontId="11" fillId="0" borderId="0" xfId="60" applyFont="1" applyFill="1" applyBorder="1" applyAlignment="1">
      <alignment horizontal="right"/>
    </xf>
    <xf numFmtId="185" fontId="11" fillId="0" borderId="0" xfId="60" applyNumberFormat="1" applyFont="1" applyFill="1" applyAlignment="1">
      <alignment horizontal="right"/>
    </xf>
    <xf numFmtId="176" fontId="11" fillId="0" borderId="0" xfId="60" applyNumberFormat="1" applyFont="1" applyFill="1" applyAlignment="1">
      <alignment horizontal="right"/>
    </xf>
    <xf numFmtId="0" fontId="11" fillId="0" borderId="0" xfId="60" applyNumberFormat="1" applyFont="1" applyFill="1" applyBorder="1" applyAlignment="1">
      <alignment/>
    </xf>
    <xf numFmtId="182" fontId="11" fillId="0" borderId="0" xfId="60" applyNumberFormat="1" applyFont="1" applyFill="1" applyAlignment="1">
      <alignment horizontal="right"/>
    </xf>
    <xf numFmtId="182" fontId="11" fillId="0" borderId="0" xfId="60" applyNumberFormat="1" applyFont="1" applyFill="1" applyAlignment="1" quotePrefix="1">
      <alignment horizontal="right"/>
    </xf>
    <xf numFmtId="176" fontId="11" fillId="0" borderId="0" xfId="60" applyNumberFormat="1" applyFont="1" applyFill="1" applyAlignment="1">
      <alignment/>
    </xf>
    <xf numFmtId="182" fontId="11" fillId="0" borderId="0" xfId="51" applyNumberFormat="1" applyFont="1" applyFill="1" applyAlignment="1">
      <alignment horizontal="right"/>
    </xf>
    <xf numFmtId="38" fontId="7" fillId="0" borderId="0" xfId="60" applyFont="1" applyFill="1" applyBorder="1" applyAlignment="1">
      <alignment horizontal="right"/>
    </xf>
    <xf numFmtId="182" fontId="13" fillId="0" borderId="0" xfId="60" applyNumberFormat="1" applyFont="1" applyFill="1" applyAlignment="1">
      <alignment horizontal="right"/>
    </xf>
    <xf numFmtId="176" fontId="13" fillId="0" borderId="0" xfId="60" applyNumberFormat="1" applyFont="1" applyFill="1" applyAlignment="1">
      <alignment horizontal="right"/>
    </xf>
    <xf numFmtId="38" fontId="12" fillId="0" borderId="13" xfId="60" applyFont="1" applyFill="1" applyBorder="1" applyAlignment="1">
      <alignment horizontal="right"/>
    </xf>
    <xf numFmtId="182" fontId="11" fillId="0" borderId="13" xfId="60" applyNumberFormat="1" applyFont="1" applyFill="1" applyBorder="1" applyAlignment="1">
      <alignment horizontal="right"/>
    </xf>
    <xf numFmtId="38" fontId="11" fillId="0" borderId="20" xfId="60" applyFont="1" applyFill="1" applyBorder="1" applyAlignment="1">
      <alignment horizontal="centerContinuous" vertical="center"/>
    </xf>
    <xf numFmtId="38" fontId="11" fillId="0" borderId="30" xfId="60" applyFont="1" applyFill="1" applyBorder="1" applyAlignment="1">
      <alignment horizontal="centerContinuous" vertical="center"/>
    </xf>
    <xf numFmtId="38" fontId="11" fillId="0" borderId="32" xfId="60" applyFont="1" applyFill="1" applyBorder="1" applyAlignment="1">
      <alignment horizontal="centerContinuous" vertical="center"/>
    </xf>
    <xf numFmtId="38" fontId="11" fillId="0" borderId="2" xfId="60" applyFont="1" applyFill="1" applyBorder="1" applyAlignment="1">
      <alignment horizontal="centerContinuous" vertical="center"/>
    </xf>
    <xf numFmtId="38" fontId="11" fillId="0" borderId="27" xfId="60" applyFont="1" applyFill="1" applyBorder="1" applyAlignment="1">
      <alignment horizontal="centerContinuous" vertical="center"/>
    </xf>
    <xf numFmtId="49" fontId="11" fillId="0" borderId="19" xfId="75" applyNumberFormat="1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176" fontId="41" fillId="0" borderId="0" xfId="60" applyNumberFormat="1" applyFont="1" applyFill="1" applyBorder="1" applyAlignment="1">
      <alignment/>
    </xf>
    <xf numFmtId="176" fontId="41" fillId="0" borderId="0" xfId="60" applyNumberFormat="1" applyFont="1" applyFill="1" applyAlignment="1">
      <alignment/>
    </xf>
    <xf numFmtId="180" fontId="41" fillId="0" borderId="0" xfId="60" applyNumberFormat="1" applyFont="1" applyFill="1" applyBorder="1" applyAlignment="1">
      <alignment/>
    </xf>
    <xf numFmtId="0" fontId="41" fillId="0" borderId="0" xfId="60" applyNumberFormat="1" applyFont="1" applyFill="1" applyBorder="1" applyAlignment="1">
      <alignment/>
    </xf>
    <xf numFmtId="0" fontId="41" fillId="0" borderId="0" xfId="60" applyNumberFormat="1" applyFont="1" applyFill="1" applyAlignment="1">
      <alignment/>
    </xf>
    <xf numFmtId="180" fontId="41" fillId="0" borderId="0" xfId="60" applyNumberFormat="1" applyFont="1" applyFill="1" applyBorder="1" applyAlignment="1">
      <alignment horizontal="right"/>
    </xf>
    <xf numFmtId="0" fontId="41" fillId="0" borderId="0" xfId="60" applyNumberFormat="1" applyFont="1" applyFill="1" applyBorder="1" applyAlignment="1">
      <alignment horizontal="right"/>
    </xf>
    <xf numFmtId="180" fontId="12" fillId="0" borderId="0" xfId="60" applyNumberFormat="1" applyFont="1" applyFill="1" applyBorder="1" applyAlignment="1">
      <alignment horizontal="right"/>
    </xf>
    <xf numFmtId="0" fontId="41" fillId="0" borderId="0" xfId="60" applyNumberFormat="1" applyFont="1" applyFill="1" applyAlignment="1">
      <alignment horizontal="right"/>
    </xf>
    <xf numFmtId="180" fontId="41" fillId="0" borderId="0" xfId="60" applyNumberFormat="1" applyFont="1" applyFill="1" applyAlignment="1">
      <alignment horizontal="right"/>
    </xf>
    <xf numFmtId="176" fontId="41" fillId="0" borderId="0" xfId="60" applyNumberFormat="1" applyFont="1" applyFill="1" applyAlignment="1">
      <alignment horizontal="right"/>
    </xf>
    <xf numFmtId="176" fontId="41" fillId="0" borderId="0" xfId="60" applyNumberFormat="1" applyFont="1" applyFill="1" applyBorder="1" applyAlignment="1">
      <alignment/>
    </xf>
    <xf numFmtId="176" fontId="41" fillId="0" borderId="0" xfId="60" applyNumberFormat="1" applyFont="1" applyFill="1" applyBorder="1" applyAlignment="1" applyProtection="1">
      <alignment/>
      <protection locked="0"/>
    </xf>
    <xf numFmtId="176" fontId="41" fillId="0" borderId="13" xfId="60" applyNumberFormat="1" applyFont="1" applyFill="1" applyBorder="1" applyAlignment="1">
      <alignment/>
    </xf>
    <xf numFmtId="176" fontId="41" fillId="0" borderId="13" xfId="60" applyNumberFormat="1" applyFont="1" applyFill="1" applyBorder="1" applyAlignment="1">
      <alignment horizontal="right"/>
    </xf>
    <xf numFmtId="0" fontId="41" fillId="0" borderId="13" xfId="60" applyNumberFormat="1" applyFont="1" applyFill="1" applyBorder="1" applyAlignment="1">
      <alignment horizontal="right"/>
    </xf>
    <xf numFmtId="180" fontId="41" fillId="0" borderId="13" xfId="60" applyNumberFormat="1" applyFont="1" applyFill="1" applyBorder="1" applyAlignment="1">
      <alignment horizontal="right"/>
    </xf>
    <xf numFmtId="38" fontId="11" fillId="0" borderId="22" xfId="60" applyFont="1" applyFill="1" applyBorder="1" applyAlignment="1">
      <alignment horizontal="centerContinuous" vertical="center"/>
    </xf>
    <xf numFmtId="180" fontId="12" fillId="0" borderId="0" xfId="60" applyNumberFormat="1" applyFont="1" applyFill="1" applyAlignment="1">
      <alignment horizontal="right"/>
    </xf>
    <xf numFmtId="176" fontId="12" fillId="0" borderId="13" xfId="60" applyNumberFormat="1" applyFont="1" applyFill="1" applyBorder="1" applyAlignment="1">
      <alignment horizontal="right"/>
    </xf>
    <xf numFmtId="176" fontId="45" fillId="0" borderId="0" xfId="60" applyNumberFormat="1" applyFont="1" applyFill="1" applyAlignment="1">
      <alignment horizontal="right"/>
    </xf>
    <xf numFmtId="177" fontId="13" fillId="0" borderId="0" xfId="75" applyNumberFormat="1" applyFont="1" applyFill="1">
      <alignment/>
      <protection/>
    </xf>
    <xf numFmtId="177" fontId="11" fillId="0" borderId="13" xfId="75" applyNumberFormat="1" applyFont="1" applyFill="1" applyBorder="1">
      <alignment/>
      <protection/>
    </xf>
    <xf numFmtId="0" fontId="11" fillId="0" borderId="0" xfId="75" applyFont="1" applyFill="1" applyBorder="1" applyAlignment="1">
      <alignment vertical="center"/>
      <protection/>
    </xf>
    <xf numFmtId="0" fontId="11" fillId="0" borderId="12" xfId="75" applyFont="1" applyFill="1" applyBorder="1" applyAlignment="1">
      <alignment vertical="center"/>
      <protection/>
    </xf>
    <xf numFmtId="0" fontId="11" fillId="0" borderId="16" xfId="75" applyFont="1" applyFill="1" applyBorder="1" applyAlignment="1">
      <alignment vertical="center"/>
      <protection/>
    </xf>
    <xf numFmtId="0" fontId="11" fillId="0" borderId="33" xfId="75" applyFont="1" applyFill="1" applyBorder="1" applyAlignment="1">
      <alignment horizontal="centerContinuous" vertical="center"/>
      <protection/>
    </xf>
    <xf numFmtId="0" fontId="11" fillId="0" borderId="16" xfId="75" applyFont="1" applyFill="1" applyBorder="1" applyAlignment="1">
      <alignment horizontal="centerContinuous" vertical="center"/>
      <protection/>
    </xf>
    <xf numFmtId="0" fontId="11" fillId="0" borderId="19" xfId="77" applyFont="1" applyFill="1" applyBorder="1" applyAlignment="1">
      <alignment horizontal="center" vertical="center" shrinkToFit="1"/>
      <protection/>
    </xf>
    <xf numFmtId="0" fontId="12" fillId="0" borderId="0" xfId="77" applyFont="1" applyFill="1" applyAlignment="1">
      <alignment horizontal="right"/>
      <protection/>
    </xf>
    <xf numFmtId="177" fontId="11" fillId="0" borderId="18" xfId="75" applyNumberFormat="1" applyFont="1" applyFill="1" applyBorder="1">
      <alignment/>
      <protection/>
    </xf>
    <xf numFmtId="176" fontId="45" fillId="0" borderId="0" xfId="60" applyNumberFormat="1" applyFont="1" applyFill="1" applyBorder="1" applyAlignment="1">
      <alignment/>
    </xf>
    <xf numFmtId="180" fontId="45" fillId="0" borderId="0" xfId="60" applyNumberFormat="1" applyFont="1" applyFill="1" applyBorder="1" applyAlignment="1">
      <alignment/>
    </xf>
    <xf numFmtId="0" fontId="45" fillId="0" borderId="0" xfId="60" applyNumberFormat="1" applyFont="1" applyFill="1" applyAlignment="1">
      <alignment horizontal="right"/>
    </xf>
    <xf numFmtId="180" fontId="45" fillId="0" borderId="0" xfId="60" applyNumberFormat="1" applyFont="1" applyFill="1" applyBorder="1" applyAlignment="1">
      <alignment horizontal="right"/>
    </xf>
    <xf numFmtId="180" fontId="45" fillId="0" borderId="0" xfId="60" applyNumberFormat="1" applyFont="1" applyFill="1" applyAlignment="1">
      <alignment horizontal="right"/>
    </xf>
    <xf numFmtId="0" fontId="7" fillId="0" borderId="0" xfId="60" applyNumberFormat="1" applyFont="1" applyFill="1" applyAlignment="1">
      <alignment horizontal="right"/>
    </xf>
    <xf numFmtId="180" fontId="7" fillId="0" borderId="0" xfId="60" applyNumberFormat="1" applyFont="1" applyFill="1" applyAlignment="1">
      <alignment horizontal="right"/>
    </xf>
    <xf numFmtId="176" fontId="41" fillId="0" borderId="0" xfId="60" applyNumberFormat="1" applyFont="1" applyFill="1" applyBorder="1" applyAlignment="1">
      <alignment horizontal="right"/>
    </xf>
    <xf numFmtId="0" fontId="11" fillId="0" borderId="19" xfId="77" applyFont="1" applyFill="1" applyBorder="1" applyAlignment="1" quotePrefix="1">
      <alignment horizontal="center" vertical="center" shrinkToFit="1"/>
      <protection/>
    </xf>
    <xf numFmtId="176" fontId="11" fillId="0" borderId="0" xfId="77" applyNumberFormat="1" applyFont="1" applyFill="1" applyBorder="1">
      <alignment/>
      <protection/>
    </xf>
    <xf numFmtId="176" fontId="11" fillId="0" borderId="0" xfId="77" applyNumberFormat="1" applyFont="1" applyFill="1">
      <alignment/>
      <protection/>
    </xf>
    <xf numFmtId="176" fontId="11" fillId="0" borderId="0" xfId="75" applyNumberFormat="1" applyFont="1" applyFill="1" applyAlignment="1">
      <alignment horizontal="right"/>
      <protection/>
    </xf>
    <xf numFmtId="0" fontId="11" fillId="0" borderId="0" xfId="77" applyNumberFormat="1" applyFont="1" applyFill="1">
      <alignment/>
      <protection/>
    </xf>
    <xf numFmtId="176" fontId="13" fillId="0" borderId="0" xfId="75" applyNumberFormat="1" applyFont="1" applyFill="1" applyAlignment="1">
      <alignment horizontal="right"/>
      <protection/>
    </xf>
    <xf numFmtId="0" fontId="11" fillId="0" borderId="13" xfId="77" applyNumberFormat="1" applyFont="1" applyFill="1" applyBorder="1">
      <alignment/>
      <protection/>
    </xf>
    <xf numFmtId="176" fontId="11" fillId="0" borderId="13" xfId="75" applyNumberFormat="1" applyFont="1" applyFill="1" applyBorder="1" applyAlignment="1">
      <alignment horizontal="right"/>
      <protection/>
    </xf>
    <xf numFmtId="0" fontId="13" fillId="0" borderId="0" xfId="77" applyNumberFormat="1" applyFont="1" applyFill="1">
      <alignment/>
      <protection/>
    </xf>
    <xf numFmtId="0" fontId="11" fillId="0" borderId="15" xfId="75" applyFont="1" applyFill="1" applyBorder="1" applyAlignment="1">
      <alignment horizontal="centerContinuous" vertical="center"/>
      <protection/>
    </xf>
    <xf numFmtId="0" fontId="11" fillId="0" borderId="15" xfId="75" applyNumberFormat="1" applyFont="1" applyFill="1" applyBorder="1" applyAlignment="1">
      <alignment horizontal="centerContinuous" vertical="center"/>
      <protection/>
    </xf>
    <xf numFmtId="0" fontId="11" fillId="0" borderId="22" xfId="75" applyNumberFormat="1" applyFont="1" applyFill="1" applyBorder="1" applyAlignment="1">
      <alignment horizontal="centerContinuous" vertical="center"/>
      <protection/>
    </xf>
    <xf numFmtId="176" fontId="11" fillId="0" borderId="23" xfId="60" applyNumberFormat="1" applyFont="1" applyFill="1" applyBorder="1" applyAlignment="1">
      <alignment horizontal="centerContinuous" vertical="center"/>
    </xf>
    <xf numFmtId="0" fontId="11" fillId="0" borderId="23" xfId="75" applyFont="1" applyFill="1" applyBorder="1" applyAlignment="1">
      <alignment horizontal="centerContinuous"/>
      <protection/>
    </xf>
    <xf numFmtId="0" fontId="11" fillId="0" borderId="19" xfId="75" applyNumberFormat="1" applyFont="1" applyFill="1" applyBorder="1" applyAlignment="1">
      <alignment horizontal="centerContinuous" vertical="center"/>
      <protection/>
    </xf>
    <xf numFmtId="0" fontId="11" fillId="0" borderId="26" xfId="75" applyNumberFormat="1" applyFont="1" applyFill="1" applyBorder="1" applyAlignment="1">
      <alignment horizontal="centerContinuous" vertical="center"/>
      <protection/>
    </xf>
    <xf numFmtId="176" fontId="11" fillId="0" borderId="19" xfId="60" applyNumberFormat="1" applyFont="1" applyFill="1" applyBorder="1" applyAlignment="1">
      <alignment horizontal="centerContinuous" vertical="center"/>
    </xf>
    <xf numFmtId="0" fontId="11" fillId="0" borderId="26" xfId="75" applyNumberFormat="1" applyFont="1" applyFill="1" applyBorder="1" applyAlignment="1">
      <alignment horizontal="center" vertical="center" shrinkToFit="1"/>
      <protection/>
    </xf>
    <xf numFmtId="49" fontId="11" fillId="0" borderId="19" xfId="75" applyNumberFormat="1" applyFont="1" applyFill="1" applyBorder="1" applyAlignment="1">
      <alignment horizontal="center" vertical="center" shrinkToFit="1"/>
      <protection/>
    </xf>
    <xf numFmtId="49" fontId="11" fillId="0" borderId="19" xfId="76" applyNumberFormat="1" applyFont="1" applyFill="1" applyBorder="1" applyAlignment="1">
      <alignment horizontal="center" vertical="center" shrinkToFit="1"/>
      <protection/>
    </xf>
    <xf numFmtId="0" fontId="11" fillId="0" borderId="19" xfId="76" applyFont="1" applyFill="1" applyBorder="1" applyAlignment="1">
      <alignment horizontal="center" vertical="center" shrinkToFit="1"/>
      <protection/>
    </xf>
    <xf numFmtId="176" fontId="11" fillId="0" borderId="19" xfId="60" applyNumberFormat="1" applyFont="1" applyFill="1" applyBorder="1" applyAlignment="1" quotePrefix="1">
      <alignment horizontal="center" vertical="center" shrinkToFit="1"/>
    </xf>
    <xf numFmtId="0" fontId="12" fillId="0" borderId="0" xfId="75" applyNumberFormat="1" applyFont="1" applyFill="1" applyBorder="1">
      <alignment/>
      <protection/>
    </xf>
    <xf numFmtId="0" fontId="12" fillId="0" borderId="0" xfId="76" applyFont="1" applyFill="1" applyAlignment="1">
      <alignment horizontal="right"/>
      <protection/>
    </xf>
    <xf numFmtId="180" fontId="11" fillId="0" borderId="0" xfId="75" applyNumberFormat="1" applyFont="1" applyFill="1">
      <alignment/>
      <protection/>
    </xf>
    <xf numFmtId="212" fontId="11" fillId="0" borderId="0" xfId="75" applyNumberFormat="1" applyFont="1" applyFill="1">
      <alignment/>
      <protection/>
    </xf>
    <xf numFmtId="177" fontId="11" fillId="0" borderId="0" xfId="75" applyNumberFormat="1" applyFont="1" applyFill="1" applyAlignment="1">
      <alignment horizontal="right"/>
      <protection/>
    </xf>
    <xf numFmtId="177" fontId="11" fillId="0" borderId="0" xfId="75" applyNumberFormat="1" applyFont="1" applyFill="1" applyBorder="1">
      <alignment/>
      <protection/>
    </xf>
    <xf numFmtId="177" fontId="11" fillId="0" borderId="0" xfId="76" applyNumberFormat="1" applyFont="1" applyFill="1">
      <alignment/>
      <protection/>
    </xf>
    <xf numFmtId="176" fontId="11" fillId="0" borderId="0" xfId="76" applyNumberFormat="1" applyFont="1" applyFill="1">
      <alignment/>
      <protection/>
    </xf>
    <xf numFmtId="0" fontId="11" fillId="0" borderId="0" xfId="76" applyFont="1" applyFill="1">
      <alignment/>
      <protection/>
    </xf>
    <xf numFmtId="225" fontId="11" fillId="0" borderId="0" xfId="75" applyNumberFormat="1" applyFont="1" applyFill="1" applyAlignment="1">
      <alignment horizontal="right"/>
      <protection/>
    </xf>
    <xf numFmtId="1" fontId="11" fillId="0" borderId="0" xfId="75" applyNumberFormat="1" applyFont="1" applyFill="1">
      <alignment/>
      <protection/>
    </xf>
    <xf numFmtId="1" fontId="11" fillId="0" borderId="0" xfId="76" applyNumberFormat="1" applyFont="1" applyFill="1">
      <alignment/>
      <protection/>
    </xf>
    <xf numFmtId="225" fontId="11" fillId="0" borderId="0" xfId="75" applyNumberFormat="1" applyFont="1" applyFill="1">
      <alignment/>
      <protection/>
    </xf>
    <xf numFmtId="180" fontId="13" fillId="0" borderId="0" xfId="75" applyNumberFormat="1" applyFont="1" applyFill="1">
      <alignment/>
      <protection/>
    </xf>
    <xf numFmtId="0" fontId="13" fillId="0" borderId="0" xfId="75" applyNumberFormat="1" applyFont="1" applyFill="1" applyBorder="1">
      <alignment/>
      <protection/>
    </xf>
    <xf numFmtId="212" fontId="13" fillId="0" borderId="0" xfId="75" applyNumberFormat="1" applyFont="1" applyFill="1">
      <alignment/>
      <protection/>
    </xf>
    <xf numFmtId="177" fontId="13" fillId="0" borderId="0" xfId="76" applyNumberFormat="1" applyFont="1" applyFill="1">
      <alignment/>
      <protection/>
    </xf>
    <xf numFmtId="1" fontId="13" fillId="0" borderId="0" xfId="76" applyNumberFormat="1" applyFont="1" applyFill="1">
      <alignment/>
      <protection/>
    </xf>
    <xf numFmtId="180" fontId="11" fillId="0" borderId="18" xfId="75" applyNumberFormat="1" applyFont="1" applyFill="1" applyBorder="1">
      <alignment/>
      <protection/>
    </xf>
    <xf numFmtId="180" fontId="11" fillId="0" borderId="13" xfId="75" applyNumberFormat="1" applyFont="1" applyFill="1" applyBorder="1">
      <alignment/>
      <protection/>
    </xf>
    <xf numFmtId="212" fontId="11" fillId="0" borderId="13" xfId="75" applyNumberFormat="1" applyFont="1" applyFill="1" applyBorder="1">
      <alignment/>
      <protection/>
    </xf>
    <xf numFmtId="0" fontId="11" fillId="0" borderId="13" xfId="76" applyFont="1" applyFill="1" applyBorder="1">
      <alignment/>
      <protection/>
    </xf>
    <xf numFmtId="177" fontId="11" fillId="0" borderId="13" xfId="75" applyNumberFormat="1" applyFont="1" applyFill="1" applyBorder="1" applyAlignment="1">
      <alignment horizontal="right"/>
      <protection/>
    </xf>
    <xf numFmtId="225" fontId="11" fillId="0" borderId="13" xfId="75" applyNumberFormat="1" applyFont="1" applyFill="1" applyBorder="1" applyAlignment="1">
      <alignment horizontal="right"/>
      <protection/>
    </xf>
    <xf numFmtId="1" fontId="11" fillId="0" borderId="13" xfId="75" applyNumberFormat="1" applyFont="1" applyFill="1" applyBorder="1">
      <alignment/>
      <protection/>
    </xf>
    <xf numFmtId="1" fontId="11" fillId="0" borderId="13" xfId="76" applyNumberFormat="1" applyFont="1" applyFill="1" applyBorder="1">
      <alignment/>
      <protection/>
    </xf>
    <xf numFmtId="38" fontId="8" fillId="0" borderId="20" xfId="60" applyFont="1" applyFill="1" applyBorder="1" applyAlignment="1">
      <alignment/>
    </xf>
    <xf numFmtId="38" fontId="8" fillId="0" borderId="30" xfId="60" applyFont="1" applyFill="1" applyBorder="1" applyAlignment="1">
      <alignment/>
    </xf>
    <xf numFmtId="0" fontId="8" fillId="0" borderId="32" xfId="60" applyNumberFormat="1" applyFont="1" applyFill="1" applyBorder="1" applyAlignment="1">
      <alignment/>
    </xf>
    <xf numFmtId="0" fontId="11" fillId="0" borderId="12" xfId="60" applyNumberFormat="1" applyFont="1" applyFill="1" applyBorder="1" applyAlignment="1">
      <alignment horizontal="left"/>
    </xf>
    <xf numFmtId="0" fontId="11" fillId="0" borderId="32" xfId="60" applyNumberFormat="1" applyFont="1" applyFill="1" applyBorder="1" applyAlignment="1">
      <alignment/>
    </xf>
    <xf numFmtId="38" fontId="11" fillId="0" borderId="16" xfId="60" applyFont="1" applyFill="1" applyBorder="1" applyAlignment="1">
      <alignment horizontal="centerContinuous"/>
    </xf>
    <xf numFmtId="38" fontId="8" fillId="0" borderId="0" xfId="60" applyFont="1" applyFill="1" applyBorder="1" applyAlignment="1">
      <alignment horizontal="centerContinuous"/>
    </xf>
    <xf numFmtId="0" fontId="11" fillId="0" borderId="12" xfId="60" applyNumberFormat="1" applyFont="1" applyFill="1" applyBorder="1" applyAlignment="1">
      <alignment horizontal="centerContinuous"/>
    </xf>
    <xf numFmtId="0" fontId="11" fillId="0" borderId="19" xfId="60" applyNumberFormat="1" applyFont="1" applyFill="1" applyBorder="1" applyAlignment="1">
      <alignment horizontal="centerContinuous" vertical="center"/>
    </xf>
    <xf numFmtId="38" fontId="11" fillId="0" borderId="31" xfId="60" applyFont="1" applyFill="1" applyBorder="1" applyAlignment="1">
      <alignment horizontal="centerContinuous" vertical="center"/>
    </xf>
    <xf numFmtId="38" fontId="8" fillId="0" borderId="17" xfId="60" applyFont="1" applyFill="1" applyBorder="1" applyAlignment="1">
      <alignment horizontal="centerContinuous"/>
    </xf>
    <xf numFmtId="0" fontId="11" fillId="0" borderId="21" xfId="60" applyNumberFormat="1" applyFont="1" applyFill="1" applyBorder="1" applyAlignment="1">
      <alignment horizontal="centerContinuous" vertical="center"/>
    </xf>
    <xf numFmtId="0" fontId="11" fillId="0" borderId="21" xfId="60" applyNumberFormat="1" applyFont="1" applyFill="1" applyBorder="1" applyAlignment="1">
      <alignment horizontal="centerContinuous"/>
    </xf>
    <xf numFmtId="38" fontId="11" fillId="0" borderId="0" xfId="60" applyFont="1" applyFill="1" applyBorder="1" applyAlignment="1">
      <alignment horizontal="centerContinuous" vertical="center"/>
    </xf>
    <xf numFmtId="0" fontId="11" fillId="0" borderId="12" xfId="60" applyNumberFormat="1" applyFont="1" applyFill="1" applyBorder="1" applyAlignment="1">
      <alignment horizontal="centerContinuous" vertical="center"/>
    </xf>
    <xf numFmtId="0" fontId="11" fillId="0" borderId="12" xfId="75" applyNumberFormat="1" applyFont="1" applyFill="1" applyBorder="1">
      <alignment/>
      <protection/>
    </xf>
    <xf numFmtId="49" fontId="11" fillId="0" borderId="26" xfId="60" applyNumberFormat="1" applyFont="1" applyFill="1" applyBorder="1" applyAlignment="1" quotePrefix="1">
      <alignment horizontal="centerContinuous" vertical="center"/>
    </xf>
    <xf numFmtId="49" fontId="11" fillId="0" borderId="26" xfId="60" applyNumberFormat="1" applyFont="1" applyFill="1" applyBorder="1" applyAlignment="1" quotePrefix="1">
      <alignment horizontal="center" vertical="center"/>
    </xf>
    <xf numFmtId="0" fontId="12" fillId="0" borderId="26" xfId="60" applyNumberFormat="1" applyFont="1" applyFill="1" applyBorder="1" applyAlignment="1">
      <alignment vertical="center"/>
    </xf>
    <xf numFmtId="49" fontId="11" fillId="0" borderId="27" xfId="60" applyNumberFormat="1" applyFont="1" applyFill="1" applyBorder="1" applyAlignment="1">
      <alignment horizontal="center" vertical="center"/>
    </xf>
    <xf numFmtId="0" fontId="11" fillId="0" borderId="19" xfId="60" applyNumberFormat="1" applyFont="1" applyFill="1" applyBorder="1" applyAlignment="1">
      <alignment horizontal="left" vertical="center"/>
    </xf>
    <xf numFmtId="212" fontId="11" fillId="0" borderId="0" xfId="60" applyNumberFormat="1" applyFont="1" applyFill="1" applyAlignment="1">
      <alignment/>
    </xf>
    <xf numFmtId="212" fontId="13" fillId="0" borderId="0" xfId="60" applyNumberFormat="1" applyFont="1" applyFill="1" applyAlignment="1">
      <alignment/>
    </xf>
    <xf numFmtId="0" fontId="12" fillId="0" borderId="0" xfId="60" applyNumberFormat="1" applyFont="1" applyFill="1" applyAlignment="1">
      <alignment horizontal="left"/>
    </xf>
    <xf numFmtId="1" fontId="11" fillId="0" borderId="14" xfId="75" applyNumberFormat="1" applyFont="1" applyFill="1" applyBorder="1">
      <alignment/>
      <protection/>
    </xf>
    <xf numFmtId="49" fontId="11" fillId="0" borderId="19" xfId="60" applyNumberFormat="1" applyFont="1" applyFill="1" applyBorder="1" applyAlignment="1">
      <alignment horizontal="centerContinuous" vertical="center"/>
    </xf>
    <xf numFmtId="49" fontId="11" fillId="0" borderId="27" xfId="60" applyNumberFormat="1" applyFont="1" applyFill="1" applyBorder="1" applyAlignment="1">
      <alignment horizontal="centerContinuous" vertical="center"/>
    </xf>
    <xf numFmtId="38" fontId="8" fillId="0" borderId="15" xfId="60" applyFont="1" applyFill="1" applyBorder="1" applyAlignment="1">
      <alignment horizontal="centerContinuous"/>
    </xf>
    <xf numFmtId="38" fontId="8" fillId="0" borderId="22" xfId="60" applyFont="1" applyFill="1" applyBorder="1" applyAlignment="1">
      <alignment horizontal="centerContinuous"/>
    </xf>
    <xf numFmtId="38" fontId="11" fillId="0" borderId="24" xfId="60" applyFont="1" applyFill="1" applyBorder="1" applyAlignment="1">
      <alignment horizontal="centerContinuous" vertical="center"/>
    </xf>
    <xf numFmtId="0" fontId="8" fillId="0" borderId="28" xfId="75" applyFont="1" applyFill="1" applyBorder="1" applyAlignment="1">
      <alignment horizontal="centerContinuous"/>
      <protection/>
    </xf>
    <xf numFmtId="38" fontId="8" fillId="0" borderId="25" xfId="60" applyFont="1" applyFill="1" applyBorder="1" applyAlignment="1">
      <alignment horizontal="centerContinuous"/>
    </xf>
    <xf numFmtId="0" fontId="8" fillId="0" borderId="29" xfId="75" applyFont="1" applyFill="1" applyBorder="1">
      <alignment/>
      <protection/>
    </xf>
    <xf numFmtId="38" fontId="8" fillId="0" borderId="22" xfId="60" applyFont="1" applyFill="1" applyBorder="1" applyAlignment="1">
      <alignment/>
    </xf>
    <xf numFmtId="0" fontId="11" fillId="0" borderId="20" xfId="75" applyFont="1" applyFill="1" applyBorder="1" applyAlignment="1">
      <alignment horizontal="centerContinuous" vertical="center"/>
      <protection/>
    </xf>
    <xf numFmtId="0" fontId="11" fillId="0" borderId="32" xfId="75" applyFont="1" applyFill="1" applyBorder="1" applyAlignment="1">
      <alignment horizontal="centerContinuous" vertical="center"/>
      <protection/>
    </xf>
    <xf numFmtId="0" fontId="11" fillId="0" borderId="27" xfId="75" applyFont="1" applyFill="1" applyBorder="1" applyAlignment="1">
      <alignment horizontal="centerContinuous" vertical="center"/>
      <protection/>
    </xf>
    <xf numFmtId="38" fontId="11" fillId="0" borderId="19" xfId="60" applyFont="1" applyFill="1" applyBorder="1" applyAlignment="1">
      <alignment horizontal="centerContinuous" vertical="center" wrapText="1"/>
    </xf>
    <xf numFmtId="38" fontId="11" fillId="0" borderId="17" xfId="60" applyFont="1" applyFill="1" applyBorder="1" applyAlignment="1">
      <alignment horizontal="centerContinuous" vertical="top"/>
    </xf>
    <xf numFmtId="38" fontId="11" fillId="0" borderId="21" xfId="60" applyFont="1" applyFill="1" applyBorder="1" applyAlignment="1">
      <alignment horizontal="centerContinuous" vertical="center"/>
    </xf>
    <xf numFmtId="38" fontId="11" fillId="0" borderId="19" xfId="60" applyFont="1" applyFill="1" applyBorder="1" applyAlignment="1">
      <alignment vertical="center"/>
    </xf>
    <xf numFmtId="49" fontId="40" fillId="0" borderId="19" xfId="60" applyNumberFormat="1" applyFont="1" applyFill="1" applyBorder="1" applyAlignment="1" quotePrefix="1">
      <alignment horizontal="center" vertical="center" wrapText="1"/>
    </xf>
    <xf numFmtId="49" fontId="11" fillId="0" borderId="27" xfId="60" applyNumberFormat="1" applyFont="1" applyFill="1" applyBorder="1" applyAlignment="1" quotePrefix="1">
      <alignment horizontal="center" vertical="center"/>
    </xf>
    <xf numFmtId="176" fontId="12" fillId="0" borderId="0" xfId="60" applyNumberFormat="1" applyFont="1" applyFill="1" applyBorder="1" applyAlignment="1">
      <alignment/>
    </xf>
    <xf numFmtId="176" fontId="11" fillId="0" borderId="0" xfId="78" applyNumberFormat="1" applyFont="1" applyFill="1">
      <alignment vertical="center"/>
      <protection/>
    </xf>
    <xf numFmtId="0" fontId="11" fillId="0" borderId="0" xfId="78" applyFont="1" applyFill="1" applyBorder="1">
      <alignment vertical="center"/>
      <protection/>
    </xf>
    <xf numFmtId="176" fontId="7" fillId="0" borderId="0" xfId="60" applyNumberFormat="1" applyFont="1" applyFill="1" applyBorder="1" applyAlignment="1">
      <alignment/>
    </xf>
    <xf numFmtId="176" fontId="13" fillId="0" borderId="0" xfId="60" applyNumberFormat="1" applyFont="1" applyFill="1" applyBorder="1" applyAlignment="1">
      <alignment horizontal="right"/>
    </xf>
    <xf numFmtId="176" fontId="13" fillId="0" borderId="0" xfId="78" applyNumberFormat="1" applyFont="1" applyFill="1">
      <alignment vertical="center"/>
      <protection/>
    </xf>
    <xf numFmtId="176" fontId="12" fillId="0" borderId="13" xfId="60" applyNumberFormat="1" applyFont="1" applyFill="1" applyBorder="1" applyAlignment="1">
      <alignment/>
    </xf>
    <xf numFmtId="176" fontId="11" fillId="0" borderId="13" xfId="60" applyNumberFormat="1" applyFont="1" applyFill="1" applyBorder="1" applyAlignment="1">
      <alignment horizontal="right"/>
    </xf>
    <xf numFmtId="176" fontId="11" fillId="0" borderId="13" xfId="78" applyNumberFormat="1" applyFont="1" applyFill="1" applyBorder="1">
      <alignment vertical="center"/>
      <protection/>
    </xf>
    <xf numFmtId="0" fontId="11" fillId="0" borderId="14" xfId="78" applyFont="1" applyFill="1" applyBorder="1">
      <alignment vertical="center"/>
      <protection/>
    </xf>
    <xf numFmtId="38" fontId="11" fillId="0" borderId="25" xfId="60" applyFont="1" applyFill="1" applyBorder="1" applyAlignment="1">
      <alignment horizontal="centerContinuous" vertical="center"/>
    </xf>
    <xf numFmtId="38" fontId="11" fillId="0" borderId="28" xfId="60" applyFont="1" applyFill="1" applyBorder="1" applyAlignment="1" quotePrefix="1">
      <alignment horizontal="centerContinuous" vertical="center"/>
    </xf>
    <xf numFmtId="38" fontId="41" fillId="0" borderId="22" xfId="60" applyFont="1" applyFill="1" applyBorder="1" applyAlignment="1">
      <alignment horizontal="centerContinuous" wrapText="1"/>
    </xf>
    <xf numFmtId="38" fontId="11" fillId="0" borderId="34" xfId="60" applyFont="1" applyFill="1" applyBorder="1" applyAlignment="1">
      <alignment horizontal="centerContinuous"/>
    </xf>
    <xf numFmtId="38" fontId="41" fillId="0" borderId="15" xfId="60" applyFont="1" applyFill="1" applyBorder="1" applyAlignment="1">
      <alignment horizontal="centerContinuous" wrapText="1"/>
    </xf>
    <xf numFmtId="38" fontId="11" fillId="0" borderId="22" xfId="60" applyFont="1" applyFill="1" applyBorder="1" applyAlignment="1">
      <alignment horizontal="centerContinuous"/>
    </xf>
    <xf numFmtId="0" fontId="40" fillId="0" borderId="0" xfId="75" applyFont="1" applyFill="1" applyBorder="1" applyAlignment="1">
      <alignment horizontal="centerContinuous" vertical="top"/>
      <protection/>
    </xf>
    <xf numFmtId="38" fontId="11" fillId="0" borderId="12" xfId="60" applyFont="1" applyFill="1" applyBorder="1" applyAlignment="1">
      <alignment horizontal="centerContinuous" vertical="top"/>
    </xf>
    <xf numFmtId="0" fontId="11" fillId="0" borderId="16" xfId="75" applyFont="1" applyFill="1" applyBorder="1" applyAlignment="1">
      <alignment horizontal="centerContinuous" vertical="top"/>
      <protection/>
    </xf>
    <xf numFmtId="38" fontId="11" fillId="0" borderId="0" xfId="60" applyFont="1" applyFill="1" applyBorder="1" applyAlignment="1" quotePrefix="1">
      <alignment horizontal="centerContinuous" vertical="top"/>
    </xf>
    <xf numFmtId="49" fontId="12" fillId="0" borderId="32" xfId="60" applyNumberFormat="1" applyFont="1" applyFill="1" applyBorder="1" applyAlignment="1">
      <alignment horizontal="centerContinuous" vertical="center" wrapText="1"/>
    </xf>
    <xf numFmtId="49" fontId="12" fillId="0" borderId="35" xfId="60" applyNumberFormat="1" applyFont="1" applyFill="1" applyBorder="1" applyAlignment="1">
      <alignment horizontal="centerContinuous" vertical="center"/>
    </xf>
    <xf numFmtId="49" fontId="12" fillId="0" borderId="30" xfId="60" applyNumberFormat="1" applyFont="1" applyFill="1" applyBorder="1" applyAlignment="1">
      <alignment horizontal="centerContinuous" vertical="center"/>
    </xf>
    <xf numFmtId="49" fontId="12" fillId="0" borderId="32" xfId="60" applyNumberFormat="1" applyFont="1" applyFill="1" applyBorder="1" applyAlignment="1">
      <alignment horizontal="centerContinuous" vertical="center"/>
    </xf>
    <xf numFmtId="49" fontId="12" fillId="0" borderId="20" xfId="60" applyNumberFormat="1" applyFont="1" applyFill="1" applyBorder="1" applyAlignment="1">
      <alignment horizontal="centerContinuous" vertical="center" wrapText="1"/>
    </xf>
    <xf numFmtId="49" fontId="11" fillId="0" borderId="32" xfId="60" applyNumberFormat="1" applyFont="1" applyFill="1" applyBorder="1" applyAlignment="1">
      <alignment horizontal="centerContinuous"/>
    </xf>
    <xf numFmtId="49" fontId="11" fillId="0" borderId="19" xfId="60" applyNumberFormat="1" applyFont="1" applyFill="1" applyBorder="1" applyAlignment="1">
      <alignment horizontal="center" vertical="center"/>
    </xf>
    <xf numFmtId="49" fontId="40" fillId="0" borderId="19" xfId="60" applyNumberFormat="1" applyFont="1" applyFill="1" applyBorder="1" applyAlignment="1">
      <alignment horizontal="center" vertical="center" wrapText="1"/>
    </xf>
    <xf numFmtId="49" fontId="11" fillId="0" borderId="26" xfId="60" applyNumberFormat="1" applyFont="1" applyFill="1" applyBorder="1" applyAlignment="1">
      <alignment horizontal="center" vertical="center"/>
    </xf>
    <xf numFmtId="38" fontId="11" fillId="0" borderId="27" xfId="60" applyFont="1" applyFill="1" applyBorder="1" applyAlignment="1" quotePrefix="1">
      <alignment horizontal="center" vertical="center"/>
    </xf>
    <xf numFmtId="38" fontId="11" fillId="0" borderId="19" xfId="60" applyFont="1" applyFill="1" applyBorder="1" applyAlignment="1">
      <alignment horizontal="center" vertical="center"/>
    </xf>
    <xf numFmtId="38" fontId="12" fillId="0" borderId="0" xfId="60" applyFont="1" applyFill="1" applyBorder="1" applyAlignment="1">
      <alignment horizontal="right" vertical="center"/>
    </xf>
    <xf numFmtId="49" fontId="12" fillId="0" borderId="0" xfId="60" applyNumberFormat="1" applyFont="1" applyFill="1" applyBorder="1" applyAlignment="1">
      <alignment horizontal="right" vertical="center"/>
    </xf>
    <xf numFmtId="38" fontId="12" fillId="0" borderId="0" xfId="60" applyFont="1" applyFill="1" applyBorder="1" applyAlignment="1">
      <alignment horizontal="center" vertical="center"/>
    </xf>
    <xf numFmtId="177" fontId="11" fillId="0" borderId="0" xfId="60" applyNumberFormat="1" applyFont="1" applyFill="1" applyAlignment="1">
      <alignment horizontal="right"/>
    </xf>
    <xf numFmtId="2" fontId="11" fillId="0" borderId="0" xfId="75" applyNumberFormat="1" applyFont="1" applyFill="1" applyAlignment="1">
      <alignment shrinkToFit="1"/>
      <protection/>
    </xf>
    <xf numFmtId="177" fontId="11" fillId="0" borderId="0" xfId="60" applyNumberFormat="1" applyFont="1" applyFill="1" applyAlignment="1">
      <alignment/>
    </xf>
    <xf numFmtId="0" fontId="14" fillId="0" borderId="0" xfId="75" applyFont="1" applyFill="1" applyAlignment="1">
      <alignment shrinkToFit="1"/>
      <protection/>
    </xf>
    <xf numFmtId="176" fontId="13" fillId="0" borderId="0" xfId="60" applyNumberFormat="1" applyFont="1" applyFill="1" applyBorder="1" applyAlignment="1">
      <alignment shrinkToFit="1"/>
    </xf>
    <xf numFmtId="177" fontId="13" fillId="0" borderId="0" xfId="60" applyNumberFormat="1" applyFont="1" applyFill="1" applyAlignment="1">
      <alignment/>
    </xf>
    <xf numFmtId="2" fontId="13" fillId="0" borderId="0" xfId="75" applyNumberFormat="1" applyFont="1" applyFill="1" applyAlignment="1">
      <alignment shrinkToFit="1"/>
      <protection/>
    </xf>
    <xf numFmtId="177" fontId="11" fillId="0" borderId="13" xfId="60" applyNumberFormat="1" applyFont="1" applyFill="1" applyBorder="1" applyAlignment="1">
      <alignment/>
    </xf>
    <xf numFmtId="2" fontId="11" fillId="0" borderId="13" xfId="75" applyNumberFormat="1" applyFont="1" applyFill="1" applyBorder="1" applyAlignment="1">
      <alignment shrinkToFit="1"/>
      <protection/>
    </xf>
    <xf numFmtId="178" fontId="12" fillId="0" borderId="0" xfId="60" applyNumberFormat="1" applyFont="1" applyFill="1" applyAlignment="1">
      <alignment/>
    </xf>
    <xf numFmtId="38" fontId="12" fillId="0" borderId="15" xfId="60" applyFont="1" applyFill="1" applyBorder="1" applyAlignment="1">
      <alignment/>
    </xf>
    <xf numFmtId="0" fontId="13" fillId="0" borderId="0" xfId="78" applyFont="1" applyFill="1" applyBorder="1">
      <alignment vertical="center"/>
      <protection/>
    </xf>
    <xf numFmtId="0" fontId="13" fillId="0" borderId="0" xfId="76" applyFont="1" applyFill="1">
      <alignment/>
      <protection/>
    </xf>
    <xf numFmtId="177" fontId="13" fillId="0" borderId="0" xfId="75" applyNumberFormat="1" applyFont="1" applyFill="1" applyAlignment="1">
      <alignment horizontal="right"/>
      <protection/>
    </xf>
    <xf numFmtId="225" fontId="13" fillId="0" borderId="0" xfId="75" applyNumberFormat="1" applyFont="1" applyFill="1" applyAlignment="1">
      <alignment horizontal="right"/>
      <protection/>
    </xf>
    <xf numFmtId="1" fontId="13" fillId="0" borderId="0" xfId="75" applyNumberFormat="1" applyFont="1" applyFill="1">
      <alignment/>
      <protection/>
    </xf>
    <xf numFmtId="38" fontId="11" fillId="0" borderId="29" xfId="60" applyFont="1" applyFill="1" applyBorder="1" applyAlignment="1">
      <alignment horizontal="center" vertical="distributed"/>
    </xf>
    <xf numFmtId="38" fontId="11" fillId="0" borderId="16" xfId="60" applyFont="1" applyFill="1" applyBorder="1" applyAlignment="1">
      <alignment horizontal="center" vertical="distributed"/>
    </xf>
    <xf numFmtId="38" fontId="11" fillId="0" borderId="31" xfId="60" applyFont="1" applyFill="1" applyBorder="1" applyAlignment="1">
      <alignment horizontal="center" vertical="distributed"/>
    </xf>
    <xf numFmtId="38" fontId="11" fillId="0" borderId="30" xfId="60" applyFont="1" applyFill="1" applyBorder="1" applyAlignment="1">
      <alignment horizontal="center" vertical="center" wrapText="1"/>
    </xf>
    <xf numFmtId="38" fontId="11" fillId="0" borderId="32" xfId="60" applyFont="1" applyFill="1" applyBorder="1" applyAlignment="1">
      <alignment horizontal="center" vertical="center" wrapText="1"/>
    </xf>
    <xf numFmtId="38" fontId="11" fillId="0" borderId="0" xfId="60" applyFont="1" applyFill="1" applyBorder="1" applyAlignment="1">
      <alignment horizontal="center" vertical="center" wrapText="1"/>
    </xf>
    <xf numFmtId="38" fontId="11" fillId="0" borderId="12" xfId="60" applyFont="1" applyFill="1" applyBorder="1" applyAlignment="1">
      <alignment horizontal="center" vertical="center" wrapText="1"/>
    </xf>
    <xf numFmtId="38" fontId="11" fillId="0" borderId="17" xfId="60" applyFont="1" applyFill="1" applyBorder="1" applyAlignment="1">
      <alignment horizontal="center" vertical="center" wrapText="1"/>
    </xf>
    <xf numFmtId="38" fontId="11" fillId="0" borderId="21" xfId="60" applyFont="1" applyFill="1" applyBorder="1" applyAlignment="1">
      <alignment horizontal="center" vertical="center" wrapText="1"/>
    </xf>
    <xf numFmtId="38" fontId="11" fillId="0" borderId="20" xfId="60" applyFont="1" applyFill="1" applyBorder="1" applyAlignment="1">
      <alignment horizontal="center" vertical="center" wrapText="1"/>
    </xf>
    <xf numFmtId="38" fontId="11" fillId="0" borderId="16" xfId="60" applyFont="1" applyFill="1" applyBorder="1" applyAlignment="1">
      <alignment horizontal="center" vertical="center" wrapText="1"/>
    </xf>
    <xf numFmtId="38" fontId="11" fillId="0" borderId="31" xfId="60" applyFont="1" applyFill="1" applyBorder="1" applyAlignment="1">
      <alignment horizontal="center" vertical="center" wrapText="1"/>
    </xf>
    <xf numFmtId="38" fontId="11" fillId="0" borderId="0" xfId="60" applyFont="1" applyFill="1" applyBorder="1" applyAlignment="1">
      <alignment horizontal="center" vertical="center"/>
    </xf>
    <xf numFmtId="38" fontId="11" fillId="0" borderId="12" xfId="60" applyFont="1" applyFill="1" applyBorder="1" applyAlignment="1">
      <alignment horizontal="center" vertical="center"/>
    </xf>
    <xf numFmtId="38" fontId="11" fillId="0" borderId="0" xfId="60" applyFont="1" applyFill="1" applyBorder="1" applyAlignment="1">
      <alignment horizontal="center"/>
    </xf>
    <xf numFmtId="38" fontId="11" fillId="0" borderId="12" xfId="60" applyFont="1" applyFill="1" applyBorder="1" applyAlignment="1">
      <alignment horizontal="center"/>
    </xf>
    <xf numFmtId="38" fontId="11" fillId="0" borderId="16" xfId="60" applyFont="1" applyFill="1" applyBorder="1" applyAlignment="1">
      <alignment horizontal="center"/>
    </xf>
    <xf numFmtId="0" fontId="11" fillId="0" borderId="16" xfId="75" applyFont="1" applyFill="1" applyBorder="1" applyAlignment="1">
      <alignment horizontal="center"/>
      <protection/>
    </xf>
    <xf numFmtId="0" fontId="11" fillId="0" borderId="12" xfId="75" applyFont="1" applyFill="1" applyBorder="1" applyAlignment="1">
      <alignment horizontal="center"/>
      <protection/>
    </xf>
    <xf numFmtId="38" fontId="11" fillId="0" borderId="28" xfId="60" applyFont="1" applyFill="1" applyBorder="1" applyAlignment="1">
      <alignment horizontal="distributed" vertical="center"/>
    </xf>
    <xf numFmtId="0" fontId="11" fillId="0" borderId="20" xfId="75" applyFont="1" applyFill="1" applyBorder="1" applyAlignment="1">
      <alignment horizontal="center" vertical="center"/>
      <protection/>
    </xf>
    <xf numFmtId="0" fontId="11" fillId="0" borderId="32" xfId="75" applyFont="1" applyFill="1" applyBorder="1" applyAlignment="1">
      <alignment horizontal="center" vertical="center"/>
      <protection/>
    </xf>
    <xf numFmtId="0" fontId="11" fillId="0" borderId="31" xfId="75" applyFont="1" applyFill="1" applyBorder="1" applyAlignment="1">
      <alignment horizontal="center" vertical="center"/>
      <protection/>
    </xf>
    <xf numFmtId="0" fontId="11" fillId="0" borderId="21" xfId="75" applyFont="1" applyFill="1" applyBorder="1" applyAlignment="1">
      <alignment horizontal="center" vertical="center"/>
      <protection/>
    </xf>
    <xf numFmtId="38" fontId="11" fillId="0" borderId="20" xfId="60" applyFont="1" applyFill="1" applyBorder="1" applyAlignment="1">
      <alignment horizontal="center" vertical="center"/>
    </xf>
    <xf numFmtId="38" fontId="11" fillId="0" borderId="32" xfId="60" applyFont="1" applyFill="1" applyBorder="1" applyAlignment="1">
      <alignment horizontal="center" vertical="center"/>
    </xf>
    <xf numFmtId="38" fontId="11" fillId="0" borderId="31" xfId="60" applyFont="1" applyFill="1" applyBorder="1" applyAlignment="1">
      <alignment horizontal="center" vertical="center"/>
    </xf>
    <xf numFmtId="38" fontId="11" fillId="0" borderId="21" xfId="60" applyFont="1" applyFill="1" applyBorder="1" applyAlignment="1">
      <alignment horizontal="center" vertical="center"/>
    </xf>
    <xf numFmtId="49" fontId="12" fillId="0" borderId="26" xfId="60" applyNumberFormat="1" applyFont="1" applyFill="1" applyBorder="1" applyAlignment="1">
      <alignment horizontal="center" vertical="center" wrapText="1"/>
    </xf>
    <xf numFmtId="49" fontId="12" fillId="0" borderId="27" xfId="60" applyNumberFormat="1" applyFont="1" applyFill="1" applyBorder="1" applyAlignment="1">
      <alignment horizontal="center" vertical="center" wrapText="1"/>
    </xf>
    <xf numFmtId="38" fontId="12" fillId="0" borderId="26" xfId="60" applyFont="1" applyFill="1" applyBorder="1" applyAlignment="1">
      <alignment horizontal="center" vertical="center" wrapText="1"/>
    </xf>
    <xf numFmtId="38" fontId="12" fillId="0" borderId="27" xfId="60" applyFont="1" applyFill="1" applyBorder="1" applyAlignment="1">
      <alignment horizontal="center" vertical="center" wrapText="1"/>
    </xf>
    <xf numFmtId="38" fontId="11" fillId="0" borderId="29" xfId="60" applyFont="1" applyFill="1" applyBorder="1" applyAlignment="1">
      <alignment horizontal="center" vertical="center" wrapText="1"/>
    </xf>
    <xf numFmtId="38" fontId="11" fillId="0" borderId="22" xfId="60" applyFont="1" applyFill="1" applyBorder="1" applyAlignment="1">
      <alignment horizontal="center" vertical="center" wrapText="1"/>
    </xf>
    <xf numFmtId="38" fontId="11" fillId="0" borderId="26" xfId="60" applyFont="1" applyFill="1" applyBorder="1" applyAlignment="1">
      <alignment horizontal="center" vertical="center" wrapText="1"/>
    </xf>
    <xf numFmtId="38" fontId="11" fillId="0" borderId="27" xfId="60" applyFont="1" applyFill="1" applyBorder="1" applyAlignment="1">
      <alignment horizontal="center" vertical="center" wrapText="1"/>
    </xf>
    <xf numFmtId="0" fontId="11" fillId="0" borderId="29" xfId="75" applyFont="1" applyFill="1" applyBorder="1" applyAlignment="1">
      <alignment horizontal="center" vertical="center"/>
      <protection/>
    </xf>
    <xf numFmtId="0" fontId="11" fillId="0" borderId="15" xfId="75" applyFont="1" applyFill="1" applyBorder="1" applyAlignment="1">
      <alignment horizontal="center" vertical="center"/>
      <protection/>
    </xf>
    <xf numFmtId="0" fontId="11" fillId="0" borderId="17" xfId="75" applyFont="1" applyFill="1" applyBorder="1" applyAlignment="1">
      <alignment horizontal="center" vertical="center"/>
      <protection/>
    </xf>
    <xf numFmtId="0" fontId="11" fillId="0" borderId="29" xfId="75" applyFont="1" applyFill="1" applyBorder="1" applyAlignment="1">
      <alignment horizontal="center" vertical="center" wrapText="1"/>
      <protection/>
    </xf>
    <xf numFmtId="0" fontId="11" fillId="0" borderId="22" xfId="75" applyFont="1" applyFill="1" applyBorder="1" applyAlignment="1">
      <alignment horizontal="center" vertical="center" wrapText="1"/>
      <protection/>
    </xf>
    <xf numFmtId="0" fontId="11" fillId="0" borderId="16" xfId="75" applyFont="1" applyFill="1" applyBorder="1" applyAlignment="1">
      <alignment horizontal="center" vertical="center" wrapText="1"/>
      <protection/>
    </xf>
    <xf numFmtId="0" fontId="11" fillId="0" borderId="12" xfId="75" applyFont="1" applyFill="1" applyBorder="1" applyAlignment="1">
      <alignment horizontal="center" vertical="center" wrapText="1"/>
      <protection/>
    </xf>
    <xf numFmtId="0" fontId="11" fillId="0" borderId="31" xfId="75" applyFont="1" applyFill="1" applyBorder="1" applyAlignment="1">
      <alignment horizontal="center" vertical="center" wrapText="1"/>
      <protection/>
    </xf>
    <xf numFmtId="0" fontId="11" fillId="0" borderId="21" xfId="75" applyFont="1" applyFill="1" applyBorder="1" applyAlignment="1">
      <alignment horizontal="center" vertical="center" wrapText="1"/>
      <protection/>
    </xf>
    <xf numFmtId="38" fontId="11" fillId="0" borderId="35" xfId="60" applyFont="1" applyFill="1" applyBorder="1" applyAlignment="1">
      <alignment horizontal="center" vertical="center"/>
    </xf>
    <xf numFmtId="38" fontId="11" fillId="0" borderId="36" xfId="6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脱浦 [0.00]_１１月・格表" xfId="70"/>
    <cellStyle name="脱浦_１１月・格表" xfId="71"/>
    <cellStyle name="Currency [0]" xfId="72"/>
    <cellStyle name="Currency" xfId="73"/>
    <cellStyle name="入力" xfId="74"/>
    <cellStyle name="標準_1034 全国からみた佐賀県" xfId="75"/>
    <cellStyle name="標準_318" xfId="76"/>
    <cellStyle name="標準_319" xfId="77"/>
    <cellStyle name="標準_全国3" xfId="78"/>
    <cellStyle name="標準_全国312" xfId="79"/>
    <cellStyle name="Followed Hyperlink" xfId="80"/>
    <cellStyle name="磨葬e義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66675</xdr:colOff>
      <xdr:row>6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24875" y="127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78"/>
  <sheetViews>
    <sheetView showGridLines="0" tabSelected="1" showOutlineSymbols="0" zoomScalePageLayoutView="0" workbookViewId="0" topLeftCell="A1">
      <selection activeCell="D9" sqref="D9"/>
    </sheetView>
  </sheetViews>
  <sheetFormatPr defaultColWidth="8.75390625" defaultRowHeight="13.5"/>
  <cols>
    <col min="1" max="1" width="2.50390625" style="3" customWidth="1"/>
    <col min="2" max="2" width="7.50390625" style="66" customWidth="1"/>
    <col min="3" max="3" width="3.125" style="149" customWidth="1"/>
    <col min="4" max="4" width="9.50390625" style="3" customWidth="1"/>
    <col min="5" max="5" width="5.25390625" style="151" customWidth="1"/>
    <col min="6" max="6" width="3.125" style="3" customWidth="1"/>
    <col min="7" max="7" width="9.375" style="3" customWidth="1"/>
    <col min="8" max="8" width="6.875" style="151" customWidth="1"/>
    <col min="9" max="9" width="10.625" style="3" customWidth="1"/>
    <col min="10" max="10" width="3.75390625" style="151" customWidth="1"/>
    <col min="11" max="11" width="8.00390625" style="3" customWidth="1"/>
    <col min="12" max="12" width="3.75390625" style="151" customWidth="1"/>
    <col min="13" max="13" width="5.00390625" style="3" customWidth="1"/>
    <col min="14" max="14" width="3.75390625" style="151" customWidth="1"/>
    <col min="15" max="15" width="5.00390625" style="3" customWidth="1"/>
    <col min="16" max="16" width="3.75390625" style="151" customWidth="1"/>
    <col min="17" max="17" width="9.75390625" style="3" customWidth="1"/>
    <col min="18" max="18" width="3.75390625" style="153" customWidth="1"/>
    <col min="19" max="19" width="12.125" style="66" customWidth="1"/>
    <col min="20" max="20" width="3.75390625" style="152" customWidth="1"/>
    <col min="21" max="21" width="12.125" style="66" customWidth="1"/>
    <col min="22" max="22" width="3.75390625" style="152" customWidth="1"/>
    <col min="23" max="23" width="10.00390625" style="3" customWidth="1"/>
    <col min="24" max="24" width="5.125" style="151" customWidth="1"/>
    <col min="25" max="25" width="10.25390625" style="3" customWidth="1"/>
    <col min="26" max="26" width="4.625" style="151" customWidth="1"/>
    <col min="27" max="27" width="10.50390625" style="3" customWidth="1"/>
    <col min="28" max="28" width="4.625" style="151" customWidth="1"/>
    <col min="29" max="29" width="10.50390625" style="3" customWidth="1"/>
    <col min="30" max="30" width="4.625" style="151" customWidth="1"/>
    <col min="31" max="31" width="3.875" style="3" customWidth="1"/>
    <col min="32" max="32" width="8.75390625" style="3" customWidth="1"/>
    <col min="33" max="33" width="9.75390625" style="3" hidden="1" customWidth="1"/>
    <col min="34" max="34" width="9.375" style="3" bestFit="1" customWidth="1"/>
    <col min="35" max="16384" width="8.75390625" style="3" customWidth="1"/>
  </cols>
  <sheetData>
    <row r="1" spans="4:29" ht="18.75" customHeight="1">
      <c r="D1" s="119"/>
      <c r="E1" s="150"/>
      <c r="F1" s="113"/>
      <c r="G1" s="113"/>
      <c r="H1" s="150"/>
      <c r="I1" s="113"/>
      <c r="J1" s="150"/>
      <c r="K1" s="113"/>
      <c r="L1" s="150"/>
      <c r="M1" s="113"/>
      <c r="N1" s="150"/>
      <c r="O1" s="113"/>
      <c r="R1" s="18" t="s">
        <v>127</v>
      </c>
      <c r="S1" s="19" t="s">
        <v>128</v>
      </c>
      <c r="W1" s="113"/>
      <c r="X1" s="150"/>
      <c r="Y1" s="113"/>
      <c r="Z1" s="150"/>
      <c r="AA1" s="113"/>
      <c r="AB1" s="150"/>
      <c r="AC1" s="113"/>
    </row>
    <row r="2" spans="4:29" ht="12.75" customHeight="1" thickBot="1">
      <c r="D2" s="113"/>
      <c r="E2" s="150"/>
      <c r="F2" s="113"/>
      <c r="G2" s="113"/>
      <c r="H2" s="150"/>
      <c r="I2" s="113"/>
      <c r="J2" s="150"/>
      <c r="K2" s="113"/>
      <c r="L2" s="150"/>
      <c r="M2" s="113"/>
      <c r="N2" s="150"/>
      <c r="O2" s="113"/>
      <c r="W2" s="113"/>
      <c r="X2" s="150"/>
      <c r="Y2" s="113"/>
      <c r="Z2" s="150"/>
      <c r="AA2" s="113"/>
      <c r="AB2" s="150"/>
      <c r="AC2" s="113"/>
    </row>
    <row r="3" spans="1:31" ht="15" customHeight="1">
      <c r="A3" s="20"/>
      <c r="B3" s="154"/>
      <c r="C3" s="155" t="s">
        <v>129</v>
      </c>
      <c r="D3" s="156"/>
      <c r="E3" s="128"/>
      <c r="F3" s="127"/>
      <c r="G3" s="127"/>
      <c r="H3" s="156"/>
      <c r="I3" s="127"/>
      <c r="J3" s="156"/>
      <c r="K3" s="127"/>
      <c r="L3" s="156"/>
      <c r="M3" s="127"/>
      <c r="N3" s="156"/>
      <c r="O3" s="127"/>
      <c r="P3" s="156"/>
      <c r="Q3" s="127"/>
      <c r="R3" s="156"/>
      <c r="S3" s="127" t="s">
        <v>242</v>
      </c>
      <c r="T3" s="156"/>
      <c r="U3" s="127"/>
      <c r="V3" s="156"/>
      <c r="W3" s="201"/>
      <c r="X3" s="202" t="s">
        <v>130</v>
      </c>
      <c r="Y3" s="110"/>
      <c r="Z3" s="202"/>
      <c r="AA3" s="110"/>
      <c r="AB3" s="202"/>
      <c r="AC3" s="110"/>
      <c r="AD3" s="203"/>
      <c r="AE3" s="425" t="s">
        <v>53</v>
      </c>
    </row>
    <row r="4" spans="1:31" ht="13.5" customHeight="1">
      <c r="A4" s="157"/>
      <c r="B4" s="158"/>
      <c r="C4" s="204"/>
      <c r="D4" s="205"/>
      <c r="E4" s="205"/>
      <c r="F4" s="332"/>
      <c r="G4" s="333"/>
      <c r="H4" s="334"/>
      <c r="I4" s="333"/>
      <c r="J4" s="334"/>
      <c r="K4" s="332"/>
      <c r="L4" s="334"/>
      <c r="M4" s="428" t="s">
        <v>131</v>
      </c>
      <c r="N4" s="429"/>
      <c r="O4" s="434" t="s">
        <v>288</v>
      </c>
      <c r="P4" s="429"/>
      <c r="Q4" s="434" t="s">
        <v>132</v>
      </c>
      <c r="R4" s="428"/>
      <c r="S4" s="93"/>
      <c r="T4" s="335"/>
      <c r="U4" s="93"/>
      <c r="V4" s="159"/>
      <c r="W4" s="160"/>
      <c r="X4" s="206"/>
      <c r="Y4" s="207"/>
      <c r="Z4" s="206"/>
      <c r="AA4" s="207"/>
      <c r="AB4" s="208"/>
      <c r="AC4" s="207"/>
      <c r="AD4" s="336"/>
      <c r="AE4" s="426"/>
    </row>
    <row r="5" spans="1:31" ht="13.5" customHeight="1">
      <c r="A5" s="437" t="s">
        <v>0</v>
      </c>
      <c r="B5" s="438"/>
      <c r="C5" s="209" t="s">
        <v>133</v>
      </c>
      <c r="D5" s="161"/>
      <c r="E5" s="161"/>
      <c r="F5" s="337" t="s">
        <v>134</v>
      </c>
      <c r="G5" s="338"/>
      <c r="H5" s="339"/>
      <c r="I5" s="337" t="s">
        <v>135</v>
      </c>
      <c r="J5" s="339"/>
      <c r="K5" s="337" t="s">
        <v>136</v>
      </c>
      <c r="L5" s="339"/>
      <c r="M5" s="430"/>
      <c r="N5" s="431"/>
      <c r="O5" s="435"/>
      <c r="P5" s="431"/>
      <c r="Q5" s="435"/>
      <c r="R5" s="430"/>
      <c r="S5" s="439" t="s">
        <v>102</v>
      </c>
      <c r="T5" s="440"/>
      <c r="U5" s="441" t="s">
        <v>101</v>
      </c>
      <c r="V5" s="440"/>
      <c r="W5" s="442" t="s">
        <v>137</v>
      </c>
      <c r="X5" s="443"/>
      <c r="Y5" s="104" t="s">
        <v>138</v>
      </c>
      <c r="Z5" s="340"/>
      <c r="AA5" s="104"/>
      <c r="AB5" s="340"/>
      <c r="AC5" s="441" t="s">
        <v>139</v>
      </c>
      <c r="AD5" s="440"/>
      <c r="AE5" s="426"/>
    </row>
    <row r="6" spans="1:31" ht="13.5" customHeight="1">
      <c r="A6" s="157"/>
      <c r="B6" s="158"/>
      <c r="C6" s="210"/>
      <c r="D6" s="211"/>
      <c r="E6" s="211"/>
      <c r="F6" s="341"/>
      <c r="G6" s="342"/>
      <c r="H6" s="343"/>
      <c r="I6" s="342"/>
      <c r="J6" s="344"/>
      <c r="K6" s="341"/>
      <c r="L6" s="343"/>
      <c r="M6" s="432"/>
      <c r="N6" s="433"/>
      <c r="O6" s="436"/>
      <c r="P6" s="433"/>
      <c r="Q6" s="436"/>
      <c r="R6" s="432"/>
      <c r="S6" s="345"/>
      <c r="T6" s="346"/>
      <c r="U6" s="345"/>
      <c r="V6" s="161"/>
      <c r="W6" s="212"/>
      <c r="X6" s="213"/>
      <c r="Y6" s="105" t="s">
        <v>140</v>
      </c>
      <c r="Z6" s="214"/>
      <c r="AA6" s="215" t="s">
        <v>141</v>
      </c>
      <c r="AB6" s="216"/>
      <c r="AC6" s="2"/>
      <c r="AD6" s="347"/>
      <c r="AE6" s="426"/>
    </row>
    <row r="7" spans="1:33" s="99" customFormat="1" ht="12.75" customHeight="1">
      <c r="A7" s="22"/>
      <c r="B7" s="162"/>
      <c r="C7" s="217" t="s">
        <v>261</v>
      </c>
      <c r="D7" s="218"/>
      <c r="E7" s="219" t="s">
        <v>1</v>
      </c>
      <c r="F7" s="348" t="s">
        <v>276</v>
      </c>
      <c r="G7" s="218"/>
      <c r="H7" s="219" t="s">
        <v>1</v>
      </c>
      <c r="I7" s="348" t="s">
        <v>276</v>
      </c>
      <c r="J7" s="220" t="s">
        <v>1</v>
      </c>
      <c r="K7" s="348" t="s">
        <v>276</v>
      </c>
      <c r="L7" s="220" t="s">
        <v>1</v>
      </c>
      <c r="M7" s="101" t="s">
        <v>289</v>
      </c>
      <c r="N7" s="220" t="s">
        <v>1</v>
      </c>
      <c r="O7" s="101" t="s">
        <v>289</v>
      </c>
      <c r="P7" s="220" t="s">
        <v>1</v>
      </c>
      <c r="Q7" s="349" t="s">
        <v>267</v>
      </c>
      <c r="R7" s="350" t="s">
        <v>1</v>
      </c>
      <c r="S7" s="351" t="s">
        <v>243</v>
      </c>
      <c r="T7" s="352" t="s">
        <v>1</v>
      </c>
      <c r="U7" s="351" t="s">
        <v>243</v>
      </c>
      <c r="V7" s="352" t="s">
        <v>1</v>
      </c>
      <c r="W7" s="100" t="s">
        <v>142</v>
      </c>
      <c r="X7" s="221" t="s">
        <v>1</v>
      </c>
      <c r="Y7" s="100" t="s">
        <v>142</v>
      </c>
      <c r="Z7" s="163" t="s">
        <v>1</v>
      </c>
      <c r="AA7" s="100" t="s">
        <v>142</v>
      </c>
      <c r="AB7" s="163" t="s">
        <v>1</v>
      </c>
      <c r="AC7" s="100" t="s">
        <v>257</v>
      </c>
      <c r="AD7" s="163" t="s">
        <v>1</v>
      </c>
      <c r="AE7" s="427"/>
      <c r="AF7" s="3"/>
      <c r="AG7" s="3"/>
    </row>
    <row r="8" spans="1:31" ht="11.25" customHeight="1">
      <c r="A8" s="5"/>
      <c r="B8" s="164"/>
      <c r="C8" s="222"/>
      <c r="D8" s="223" t="s">
        <v>143</v>
      </c>
      <c r="E8" s="165"/>
      <c r="F8" s="97"/>
      <c r="G8" s="97" t="s">
        <v>144</v>
      </c>
      <c r="H8" s="165"/>
      <c r="I8" s="97" t="s">
        <v>2</v>
      </c>
      <c r="J8" s="165"/>
      <c r="K8" s="97" t="s">
        <v>2</v>
      </c>
      <c r="L8" s="165"/>
      <c r="M8" s="97"/>
      <c r="N8" s="165"/>
      <c r="O8" s="23"/>
      <c r="P8" s="224"/>
      <c r="Q8" s="97" t="s">
        <v>2</v>
      </c>
      <c r="R8" s="165"/>
      <c r="S8" s="97" t="s">
        <v>92</v>
      </c>
      <c r="T8" s="165"/>
      <c r="U8" s="97" t="s">
        <v>2</v>
      </c>
      <c r="V8" s="165"/>
      <c r="W8" s="97" t="s">
        <v>145</v>
      </c>
      <c r="X8" s="165"/>
      <c r="Y8" s="97" t="s">
        <v>145</v>
      </c>
      <c r="Z8" s="165"/>
      <c r="AA8" s="97" t="s">
        <v>145</v>
      </c>
      <c r="AB8" s="165"/>
      <c r="AC8" s="97" t="s">
        <v>146</v>
      </c>
      <c r="AD8" s="165"/>
      <c r="AE8" s="160"/>
    </row>
    <row r="9" spans="1:33" ht="13.5" customHeight="1">
      <c r="A9" s="24"/>
      <c r="B9" s="13" t="s">
        <v>3</v>
      </c>
      <c r="C9" s="225"/>
      <c r="D9" s="226">
        <v>377959.91</v>
      </c>
      <c r="E9" s="166"/>
      <c r="F9" s="227"/>
      <c r="G9" s="1">
        <v>52687238</v>
      </c>
      <c r="H9" s="166"/>
      <c r="I9" s="1">
        <v>127798704</v>
      </c>
      <c r="J9" s="166"/>
      <c r="K9" s="1">
        <v>338</v>
      </c>
      <c r="L9" s="166"/>
      <c r="M9" s="353">
        <v>8.3</v>
      </c>
      <c r="N9" s="166"/>
      <c r="O9" s="353">
        <v>9.9</v>
      </c>
      <c r="P9" s="166"/>
      <c r="Q9" s="1">
        <v>59611311</v>
      </c>
      <c r="R9" s="228"/>
      <c r="S9" s="25">
        <v>6043300</v>
      </c>
      <c r="T9" s="167"/>
      <c r="U9" s="25">
        <v>62860514</v>
      </c>
      <c r="V9" s="159"/>
      <c r="W9" s="25">
        <v>2527948</v>
      </c>
      <c r="X9" s="228"/>
      <c r="Y9" s="25">
        <v>451427</v>
      </c>
      <c r="Z9" s="228"/>
      <c r="AA9" s="25">
        <v>224610</v>
      </c>
      <c r="AB9" s="228"/>
      <c r="AC9" s="25">
        <v>4561000</v>
      </c>
      <c r="AD9" s="228"/>
      <c r="AE9" s="21" t="s">
        <v>54</v>
      </c>
      <c r="AG9" s="25">
        <v>359549760</v>
      </c>
    </row>
    <row r="10" spans="1:33" ht="6" customHeight="1">
      <c r="A10" s="24"/>
      <c r="B10" s="13"/>
      <c r="C10" s="225"/>
      <c r="D10" s="227"/>
      <c r="E10" s="166"/>
      <c r="F10" s="227"/>
      <c r="G10" s="1"/>
      <c r="H10" s="166"/>
      <c r="I10" s="1"/>
      <c r="J10" s="166"/>
      <c r="K10" s="1"/>
      <c r="L10" s="166"/>
      <c r="M10" s="353"/>
      <c r="N10" s="166"/>
      <c r="O10" s="353"/>
      <c r="P10" s="166"/>
      <c r="Q10" s="1"/>
      <c r="R10" s="228"/>
      <c r="S10" s="25"/>
      <c r="T10" s="167"/>
      <c r="U10" s="25"/>
      <c r="V10" s="167"/>
      <c r="W10" s="25"/>
      <c r="X10" s="167"/>
      <c r="Y10" s="25"/>
      <c r="Z10" s="167"/>
      <c r="AA10" s="25"/>
      <c r="AB10" s="167"/>
      <c r="AC10" s="25"/>
      <c r="AD10" s="228"/>
      <c r="AE10" s="26"/>
      <c r="AG10" s="25"/>
    </row>
    <row r="11" spans="1:33" ht="13.5" customHeight="1">
      <c r="A11" s="12">
        <v>1</v>
      </c>
      <c r="B11" s="13" t="s">
        <v>4</v>
      </c>
      <c r="C11" s="133"/>
      <c r="D11" s="229">
        <v>83457.06</v>
      </c>
      <c r="E11" s="166">
        <f>RANK(D11,D11:D64,0)</f>
        <v>1</v>
      </c>
      <c r="F11" s="133" t="s">
        <v>277</v>
      </c>
      <c r="G11" s="1">
        <v>2685761</v>
      </c>
      <c r="H11" s="166">
        <v>6</v>
      </c>
      <c r="I11" s="1">
        <v>5485952</v>
      </c>
      <c r="J11" s="166">
        <v>8</v>
      </c>
      <c r="K11" s="1">
        <v>66</v>
      </c>
      <c r="L11" s="166">
        <v>47</v>
      </c>
      <c r="M11" s="353">
        <v>7.2</v>
      </c>
      <c r="N11" s="166">
        <v>43</v>
      </c>
      <c r="O11" s="353">
        <v>10.4</v>
      </c>
      <c r="P11" s="166">
        <v>29</v>
      </c>
      <c r="Q11" s="1">
        <v>2509464</v>
      </c>
      <c r="R11" s="166">
        <v>7</v>
      </c>
      <c r="S11" s="25">
        <v>258041</v>
      </c>
      <c r="T11" s="166">
        <v>6</v>
      </c>
      <c r="U11" s="25">
        <v>2535263</v>
      </c>
      <c r="V11" s="166">
        <v>6</v>
      </c>
      <c r="W11" s="25">
        <v>51203</v>
      </c>
      <c r="X11" s="166">
        <v>24</v>
      </c>
      <c r="Y11" s="67">
        <v>26693</v>
      </c>
      <c r="Z11" s="166">
        <v>1</v>
      </c>
      <c r="AA11" s="67">
        <v>11963</v>
      </c>
      <c r="AB11" s="166">
        <v>1</v>
      </c>
      <c r="AC11" s="25">
        <v>1155000</v>
      </c>
      <c r="AD11" s="166">
        <v>1</v>
      </c>
      <c r="AE11" s="27">
        <v>1</v>
      </c>
      <c r="AG11" s="67">
        <v>96751925</v>
      </c>
    </row>
    <row r="12" spans="1:33" ht="13.5" customHeight="1">
      <c r="A12" s="12">
        <v>2</v>
      </c>
      <c r="B12" s="13" t="s">
        <v>5</v>
      </c>
      <c r="C12" s="133"/>
      <c r="D12" s="229">
        <v>9644.7</v>
      </c>
      <c r="E12" s="166">
        <v>8</v>
      </c>
      <c r="F12" s="133"/>
      <c r="G12" s="1">
        <v>516494</v>
      </c>
      <c r="H12" s="166">
        <v>31</v>
      </c>
      <c r="I12" s="1">
        <v>1362820</v>
      </c>
      <c r="J12" s="166">
        <v>31</v>
      </c>
      <c r="K12" s="1">
        <v>141</v>
      </c>
      <c r="L12" s="166">
        <v>41</v>
      </c>
      <c r="M12" s="353">
        <v>7</v>
      </c>
      <c r="N12" s="166">
        <v>45</v>
      </c>
      <c r="O12" s="353">
        <v>12.1</v>
      </c>
      <c r="P12" s="166">
        <v>12</v>
      </c>
      <c r="Q12" s="1">
        <v>639584</v>
      </c>
      <c r="R12" s="166">
        <v>29</v>
      </c>
      <c r="S12" s="25">
        <v>68415</v>
      </c>
      <c r="T12" s="166">
        <v>29</v>
      </c>
      <c r="U12" s="25">
        <v>608847</v>
      </c>
      <c r="V12" s="166">
        <v>30</v>
      </c>
      <c r="W12" s="25">
        <v>54210</v>
      </c>
      <c r="X12" s="166">
        <v>21</v>
      </c>
      <c r="Y12" s="67">
        <v>13188</v>
      </c>
      <c r="Z12" s="166">
        <v>9</v>
      </c>
      <c r="AA12" s="67">
        <v>10278</v>
      </c>
      <c r="AB12" s="166">
        <v>3</v>
      </c>
      <c r="AC12" s="25">
        <v>156800</v>
      </c>
      <c r="AD12" s="166">
        <v>4</v>
      </c>
      <c r="AE12" s="27">
        <v>2</v>
      </c>
      <c r="AG12" s="67">
        <v>10980833</v>
      </c>
    </row>
    <row r="13" spans="1:33" ht="13.5" customHeight="1">
      <c r="A13" s="12">
        <v>3</v>
      </c>
      <c r="B13" s="13" t="s">
        <v>6</v>
      </c>
      <c r="C13" s="133"/>
      <c r="D13" s="230">
        <v>15278.89</v>
      </c>
      <c r="E13" s="166">
        <v>2</v>
      </c>
      <c r="F13" s="133" t="s">
        <v>277</v>
      </c>
      <c r="G13" s="231">
        <v>506306</v>
      </c>
      <c r="H13" s="166">
        <v>32</v>
      </c>
      <c r="I13" s="1">
        <v>1314076</v>
      </c>
      <c r="J13" s="166">
        <v>32</v>
      </c>
      <c r="K13" s="1">
        <v>86</v>
      </c>
      <c r="L13" s="166">
        <v>46</v>
      </c>
      <c r="M13" s="353">
        <v>7.1</v>
      </c>
      <c r="N13" s="166">
        <v>44</v>
      </c>
      <c r="O13" s="353">
        <v>17.1</v>
      </c>
      <c r="P13" s="166">
        <v>1</v>
      </c>
      <c r="Q13" s="1">
        <v>631303</v>
      </c>
      <c r="R13" s="166">
        <v>30</v>
      </c>
      <c r="S13" s="25">
        <v>67230</v>
      </c>
      <c r="T13" s="166">
        <v>31</v>
      </c>
      <c r="U13" s="25">
        <v>605948</v>
      </c>
      <c r="V13" s="166">
        <v>31</v>
      </c>
      <c r="W13" s="25">
        <v>76377</v>
      </c>
      <c r="X13" s="166">
        <v>8</v>
      </c>
      <c r="Y13" s="25">
        <v>12160</v>
      </c>
      <c r="Z13" s="166">
        <v>13</v>
      </c>
      <c r="AA13" s="67">
        <v>8044</v>
      </c>
      <c r="AB13" s="166">
        <v>9</v>
      </c>
      <c r="AC13" s="25">
        <v>152700</v>
      </c>
      <c r="AD13" s="166">
        <v>5</v>
      </c>
      <c r="AE13" s="27">
        <v>3</v>
      </c>
      <c r="AG13" s="67">
        <v>11735818</v>
      </c>
    </row>
    <row r="14" spans="1:33" ht="13.5" customHeight="1">
      <c r="A14" s="12">
        <v>4</v>
      </c>
      <c r="B14" s="13" t="s">
        <v>7</v>
      </c>
      <c r="C14" s="133" t="s">
        <v>245</v>
      </c>
      <c r="D14" s="229">
        <v>6862.12</v>
      </c>
      <c r="E14" s="166">
        <v>16</v>
      </c>
      <c r="F14" s="133" t="s">
        <v>277</v>
      </c>
      <c r="G14" s="1">
        <v>918304</v>
      </c>
      <c r="H14" s="166">
        <v>14</v>
      </c>
      <c r="I14" s="1">
        <v>2326735</v>
      </c>
      <c r="J14" s="166">
        <v>15</v>
      </c>
      <c r="K14" s="1">
        <v>319</v>
      </c>
      <c r="L14" s="166">
        <v>20</v>
      </c>
      <c r="M14" s="353">
        <v>7.8</v>
      </c>
      <c r="N14" s="166">
        <v>34</v>
      </c>
      <c r="O14" s="353">
        <v>14.7</v>
      </c>
      <c r="P14" s="166">
        <v>2</v>
      </c>
      <c r="Q14" s="1">
        <v>1059416</v>
      </c>
      <c r="R14" s="166">
        <v>16</v>
      </c>
      <c r="S14" s="25">
        <v>110209</v>
      </c>
      <c r="T14" s="166">
        <v>17</v>
      </c>
      <c r="U14" s="25">
        <v>1120793</v>
      </c>
      <c r="V14" s="166">
        <v>15</v>
      </c>
      <c r="W14" s="25">
        <v>65633</v>
      </c>
      <c r="X14" s="166">
        <v>16</v>
      </c>
      <c r="Y14" s="67">
        <v>8577</v>
      </c>
      <c r="Z14" s="166">
        <v>28</v>
      </c>
      <c r="AA14" s="67">
        <v>6020</v>
      </c>
      <c r="AB14" s="166">
        <v>16</v>
      </c>
      <c r="AC14" s="25">
        <v>126200</v>
      </c>
      <c r="AD14" s="166">
        <v>10</v>
      </c>
      <c r="AE14" s="27">
        <v>4</v>
      </c>
      <c r="AG14" s="67">
        <v>11218576</v>
      </c>
    </row>
    <row r="15" spans="1:33" ht="13.5" customHeight="1">
      <c r="A15" s="12">
        <v>5</v>
      </c>
      <c r="B15" s="13" t="s">
        <v>8</v>
      </c>
      <c r="C15" s="133"/>
      <c r="D15" s="229">
        <v>11636.3</v>
      </c>
      <c r="E15" s="166">
        <v>5</v>
      </c>
      <c r="F15" s="227"/>
      <c r="G15" s="1">
        <v>399544</v>
      </c>
      <c r="H15" s="166">
        <v>36</v>
      </c>
      <c r="I15" s="1">
        <v>1074858</v>
      </c>
      <c r="J15" s="166">
        <v>38</v>
      </c>
      <c r="K15" s="1">
        <v>92</v>
      </c>
      <c r="L15" s="166">
        <v>45</v>
      </c>
      <c r="M15" s="353">
        <v>6.2</v>
      </c>
      <c r="N15" s="166">
        <v>47</v>
      </c>
      <c r="O15" s="353">
        <v>13.7</v>
      </c>
      <c r="P15" s="166">
        <v>3</v>
      </c>
      <c r="Q15" s="1">
        <v>503106</v>
      </c>
      <c r="R15" s="166">
        <v>38</v>
      </c>
      <c r="S15" s="25">
        <v>58108</v>
      </c>
      <c r="T15" s="166">
        <v>36</v>
      </c>
      <c r="U15" s="25">
        <v>495821</v>
      </c>
      <c r="V15" s="166">
        <v>38</v>
      </c>
      <c r="W15" s="25">
        <v>59971</v>
      </c>
      <c r="X15" s="166">
        <v>19</v>
      </c>
      <c r="Y15" s="67">
        <v>9193</v>
      </c>
      <c r="Z15" s="166">
        <v>23</v>
      </c>
      <c r="AA15" s="67">
        <v>7983</v>
      </c>
      <c r="AB15" s="166">
        <v>10</v>
      </c>
      <c r="AC15" s="25">
        <v>150200</v>
      </c>
      <c r="AD15" s="166">
        <v>6</v>
      </c>
      <c r="AE15" s="27">
        <v>5</v>
      </c>
      <c r="AG15" s="67">
        <v>12729516</v>
      </c>
    </row>
    <row r="16" spans="1:33" ht="13.5" customHeight="1">
      <c r="A16" s="12">
        <v>6</v>
      </c>
      <c r="B16" s="13" t="s">
        <v>9</v>
      </c>
      <c r="C16" s="133" t="s">
        <v>245</v>
      </c>
      <c r="D16" s="229">
        <v>6652.11</v>
      </c>
      <c r="E16" s="166">
        <v>19</v>
      </c>
      <c r="F16" s="227"/>
      <c r="G16" s="1">
        <v>390950</v>
      </c>
      <c r="H16" s="166">
        <v>39</v>
      </c>
      <c r="I16" s="1">
        <v>1161214</v>
      </c>
      <c r="J16" s="166">
        <v>35</v>
      </c>
      <c r="K16" s="1">
        <v>125</v>
      </c>
      <c r="L16" s="166">
        <v>42</v>
      </c>
      <c r="M16" s="353">
        <v>7.4</v>
      </c>
      <c r="N16" s="166">
        <v>41</v>
      </c>
      <c r="O16" s="353">
        <v>12.9</v>
      </c>
      <c r="P16" s="166">
        <v>7</v>
      </c>
      <c r="Q16" s="1">
        <v>565982</v>
      </c>
      <c r="R16" s="166">
        <v>34</v>
      </c>
      <c r="S16" s="25">
        <v>64257</v>
      </c>
      <c r="T16" s="166">
        <v>32</v>
      </c>
      <c r="U16" s="25">
        <v>552196</v>
      </c>
      <c r="V16" s="166">
        <v>35</v>
      </c>
      <c r="W16" s="25">
        <v>53477</v>
      </c>
      <c r="X16" s="166">
        <v>22</v>
      </c>
      <c r="Y16" s="67">
        <v>6924</v>
      </c>
      <c r="Z16" s="166">
        <v>33</v>
      </c>
      <c r="AA16" s="67">
        <v>8942</v>
      </c>
      <c r="AB16" s="166">
        <v>7</v>
      </c>
      <c r="AC16" s="25">
        <v>122700</v>
      </c>
      <c r="AD16" s="166">
        <v>11</v>
      </c>
      <c r="AE16" s="27">
        <v>6</v>
      </c>
      <c r="AG16" s="67">
        <v>10570267</v>
      </c>
    </row>
    <row r="17" spans="1:33" ht="13.5" customHeight="1">
      <c r="A17" s="12">
        <v>7</v>
      </c>
      <c r="B17" s="13" t="s">
        <v>10</v>
      </c>
      <c r="C17" s="133"/>
      <c r="D17" s="229">
        <v>13782.76</v>
      </c>
      <c r="E17" s="166">
        <v>3</v>
      </c>
      <c r="F17" s="227"/>
      <c r="G17" s="1">
        <v>716428</v>
      </c>
      <c r="H17" s="166">
        <v>22</v>
      </c>
      <c r="I17" s="1">
        <v>1989834</v>
      </c>
      <c r="J17" s="166">
        <v>20</v>
      </c>
      <c r="K17" s="1">
        <v>144</v>
      </c>
      <c r="L17" s="166">
        <v>40</v>
      </c>
      <c r="M17" s="353">
        <v>7.6</v>
      </c>
      <c r="N17" s="166">
        <v>36</v>
      </c>
      <c r="O17" s="353">
        <v>13.2</v>
      </c>
      <c r="P17" s="166">
        <v>5</v>
      </c>
      <c r="Q17" s="1">
        <v>934331</v>
      </c>
      <c r="R17" s="166">
        <v>20</v>
      </c>
      <c r="S17" s="25">
        <v>102063</v>
      </c>
      <c r="T17" s="166">
        <v>19</v>
      </c>
      <c r="U17" s="25">
        <v>943465</v>
      </c>
      <c r="V17" s="166">
        <v>20</v>
      </c>
      <c r="W17" s="25">
        <v>96598</v>
      </c>
      <c r="X17" s="166">
        <v>3</v>
      </c>
      <c r="Y17" s="67">
        <v>13004</v>
      </c>
      <c r="Z17" s="166">
        <v>11</v>
      </c>
      <c r="AA17" s="67">
        <v>9357</v>
      </c>
      <c r="AB17" s="166">
        <v>5</v>
      </c>
      <c r="AC17" s="25">
        <v>144500</v>
      </c>
      <c r="AD17" s="166">
        <v>7</v>
      </c>
      <c r="AE17" s="27">
        <v>7</v>
      </c>
      <c r="AG17" s="67">
        <v>12397018</v>
      </c>
    </row>
    <row r="18" spans="1:33" ht="6" customHeight="1">
      <c r="A18" s="12"/>
      <c r="B18" s="13"/>
      <c r="C18" s="133"/>
      <c r="D18" s="229"/>
      <c r="E18" s="166"/>
      <c r="F18" s="227"/>
      <c r="G18" s="1"/>
      <c r="H18" s="166"/>
      <c r="I18" s="1"/>
      <c r="J18" s="166"/>
      <c r="K18" s="1"/>
      <c r="L18" s="166"/>
      <c r="M18" s="353"/>
      <c r="N18" s="166"/>
      <c r="O18" s="353"/>
      <c r="P18" s="166"/>
      <c r="Q18" s="1"/>
      <c r="R18" s="166"/>
      <c r="S18" s="25"/>
      <c r="T18" s="166"/>
      <c r="U18" s="25"/>
      <c r="V18" s="166"/>
      <c r="W18" s="67"/>
      <c r="X18" s="166"/>
      <c r="Y18" s="67"/>
      <c r="Z18" s="166"/>
      <c r="AA18" s="67"/>
      <c r="AB18" s="166"/>
      <c r="AD18" s="166"/>
      <c r="AE18" s="27"/>
      <c r="AG18" s="67"/>
    </row>
    <row r="19" spans="1:33" ht="13.5" customHeight="1">
      <c r="A19" s="12">
        <v>8</v>
      </c>
      <c r="B19" s="13" t="s">
        <v>11</v>
      </c>
      <c r="C19" s="133"/>
      <c r="D19" s="229">
        <v>6095.72</v>
      </c>
      <c r="E19" s="166">
        <v>23</v>
      </c>
      <c r="F19" s="227"/>
      <c r="G19" s="1">
        <v>1096938</v>
      </c>
      <c r="H19" s="166">
        <v>13</v>
      </c>
      <c r="I19" s="1">
        <v>2957706</v>
      </c>
      <c r="J19" s="166">
        <v>11</v>
      </c>
      <c r="K19" s="1">
        <v>485</v>
      </c>
      <c r="L19" s="166">
        <v>12</v>
      </c>
      <c r="M19" s="353">
        <v>8</v>
      </c>
      <c r="N19" s="166">
        <v>30</v>
      </c>
      <c r="O19" s="353">
        <v>10.2</v>
      </c>
      <c r="P19" s="166">
        <v>33</v>
      </c>
      <c r="Q19" s="1">
        <v>1420181</v>
      </c>
      <c r="R19" s="166">
        <v>11</v>
      </c>
      <c r="S19" s="25">
        <v>131129</v>
      </c>
      <c r="T19" s="166">
        <v>13</v>
      </c>
      <c r="U19" s="25">
        <v>1372518</v>
      </c>
      <c r="V19" s="166">
        <v>12</v>
      </c>
      <c r="W19" s="25">
        <v>103221</v>
      </c>
      <c r="X19" s="166">
        <v>2</v>
      </c>
      <c r="Y19" s="67">
        <v>16478</v>
      </c>
      <c r="Z19" s="166">
        <v>5</v>
      </c>
      <c r="AA19" s="67">
        <v>10493</v>
      </c>
      <c r="AB19" s="166">
        <v>2</v>
      </c>
      <c r="AC19" s="25">
        <v>174100</v>
      </c>
      <c r="AD19" s="166">
        <v>2</v>
      </c>
      <c r="AE19" s="27">
        <v>8</v>
      </c>
      <c r="AG19" s="67">
        <v>12830757</v>
      </c>
    </row>
    <row r="20" spans="1:33" ht="13.5" customHeight="1">
      <c r="A20" s="12">
        <v>9</v>
      </c>
      <c r="B20" s="13" t="s">
        <v>12</v>
      </c>
      <c r="C20" s="133"/>
      <c r="D20" s="229">
        <v>6408.28</v>
      </c>
      <c r="E20" s="166">
        <v>20</v>
      </c>
      <c r="F20" s="227"/>
      <c r="G20" s="1">
        <v>750949</v>
      </c>
      <c r="H20" s="166">
        <v>19</v>
      </c>
      <c r="I20" s="1">
        <v>2000010</v>
      </c>
      <c r="J20" s="166">
        <v>19</v>
      </c>
      <c r="K20" s="1">
        <v>312</v>
      </c>
      <c r="L20" s="166">
        <v>22</v>
      </c>
      <c r="M20" s="353">
        <v>8.1</v>
      </c>
      <c r="N20" s="166">
        <v>26</v>
      </c>
      <c r="O20" s="353">
        <v>10.4</v>
      </c>
      <c r="P20" s="166">
        <v>30</v>
      </c>
      <c r="Q20" s="1">
        <v>977126</v>
      </c>
      <c r="R20" s="166">
        <v>18</v>
      </c>
      <c r="S20" s="25">
        <v>98483</v>
      </c>
      <c r="T20" s="166">
        <v>20</v>
      </c>
      <c r="U20" s="25">
        <v>973407</v>
      </c>
      <c r="V20" s="166">
        <v>19</v>
      </c>
      <c r="W20" s="25">
        <v>64337</v>
      </c>
      <c r="X20" s="166">
        <v>17</v>
      </c>
      <c r="Y20" s="67">
        <v>10127</v>
      </c>
      <c r="Z20" s="166">
        <v>20</v>
      </c>
      <c r="AA20" s="67">
        <v>7062</v>
      </c>
      <c r="AB20" s="166">
        <v>13</v>
      </c>
      <c r="AC20" s="25">
        <v>126500</v>
      </c>
      <c r="AD20" s="166">
        <v>9</v>
      </c>
      <c r="AE20" s="27">
        <v>9</v>
      </c>
      <c r="AG20" s="67">
        <v>10796195</v>
      </c>
    </row>
    <row r="21" spans="1:33" ht="13.5" customHeight="1">
      <c r="A21" s="12">
        <v>10</v>
      </c>
      <c r="B21" s="13" t="s">
        <v>13</v>
      </c>
      <c r="C21" s="133"/>
      <c r="D21" s="229">
        <v>6362.33</v>
      </c>
      <c r="E21" s="166">
        <v>21</v>
      </c>
      <c r="F21" s="227"/>
      <c r="G21" s="1">
        <v>760931</v>
      </c>
      <c r="H21" s="166">
        <v>18</v>
      </c>
      <c r="I21" s="1">
        <v>2000514</v>
      </c>
      <c r="J21" s="166">
        <v>18</v>
      </c>
      <c r="K21" s="1">
        <v>314</v>
      </c>
      <c r="L21" s="166">
        <v>21</v>
      </c>
      <c r="M21" s="353">
        <v>8</v>
      </c>
      <c r="N21" s="166">
        <v>31</v>
      </c>
      <c r="O21" s="353">
        <v>10.6</v>
      </c>
      <c r="P21" s="166">
        <v>26</v>
      </c>
      <c r="Q21" s="1">
        <v>965403</v>
      </c>
      <c r="R21" s="166">
        <v>19</v>
      </c>
      <c r="S21" s="25">
        <v>104556</v>
      </c>
      <c r="T21" s="166">
        <v>18</v>
      </c>
      <c r="U21" s="25">
        <v>989891</v>
      </c>
      <c r="V21" s="166">
        <v>18</v>
      </c>
      <c r="W21" s="25">
        <v>57252</v>
      </c>
      <c r="X21" s="166">
        <v>20</v>
      </c>
      <c r="Y21" s="67">
        <v>10994</v>
      </c>
      <c r="Z21" s="166">
        <v>18</v>
      </c>
      <c r="AA21" s="67">
        <v>4515</v>
      </c>
      <c r="AB21" s="166">
        <v>20</v>
      </c>
      <c r="AC21" s="25">
        <v>74500</v>
      </c>
      <c r="AD21" s="166">
        <v>19</v>
      </c>
      <c r="AE21" s="27">
        <v>10</v>
      </c>
      <c r="AG21" s="67">
        <v>5228423</v>
      </c>
    </row>
    <row r="22" spans="1:33" ht="13.5" customHeight="1">
      <c r="A22" s="12">
        <v>11</v>
      </c>
      <c r="B22" s="13" t="s">
        <v>14</v>
      </c>
      <c r="C22" s="133" t="s">
        <v>245</v>
      </c>
      <c r="D22" s="229">
        <v>3767.92</v>
      </c>
      <c r="E22" s="166">
        <v>37</v>
      </c>
      <c r="F22" s="227"/>
      <c r="G22" s="1">
        <v>2870650</v>
      </c>
      <c r="H22" s="166">
        <v>5</v>
      </c>
      <c r="I22" s="1">
        <v>7207139</v>
      </c>
      <c r="J22" s="166">
        <v>5</v>
      </c>
      <c r="K22" s="1">
        <v>1898</v>
      </c>
      <c r="L22" s="166">
        <v>4</v>
      </c>
      <c r="M22" s="353">
        <v>8.2</v>
      </c>
      <c r="N22" s="166">
        <v>25</v>
      </c>
      <c r="O22" s="353">
        <v>8.1</v>
      </c>
      <c r="P22" s="166">
        <v>45</v>
      </c>
      <c r="Q22" s="1">
        <v>3482305</v>
      </c>
      <c r="R22" s="166">
        <v>5</v>
      </c>
      <c r="S22" s="25">
        <v>267630</v>
      </c>
      <c r="T22" s="166">
        <v>5</v>
      </c>
      <c r="U22" s="25">
        <v>2777223</v>
      </c>
      <c r="V22" s="166">
        <v>5</v>
      </c>
      <c r="W22" s="25">
        <v>72957</v>
      </c>
      <c r="X22" s="166">
        <v>11</v>
      </c>
      <c r="Y22" s="67">
        <v>11936</v>
      </c>
      <c r="Z22" s="166">
        <v>14</v>
      </c>
      <c r="AA22" s="67">
        <v>5821</v>
      </c>
      <c r="AB22" s="166">
        <v>17</v>
      </c>
      <c r="AC22" s="25">
        <v>79000</v>
      </c>
      <c r="AD22" s="166">
        <v>16</v>
      </c>
      <c r="AE22" s="27">
        <v>11</v>
      </c>
      <c r="AG22" s="67">
        <v>6240090</v>
      </c>
    </row>
    <row r="23" spans="1:33" ht="13.5" customHeight="1">
      <c r="A23" s="12">
        <v>12</v>
      </c>
      <c r="B23" s="13" t="s">
        <v>15</v>
      </c>
      <c r="C23" s="133" t="s">
        <v>245</v>
      </c>
      <c r="D23" s="229">
        <v>5081.93</v>
      </c>
      <c r="E23" s="166">
        <v>28</v>
      </c>
      <c r="F23" s="227"/>
      <c r="G23" s="1">
        <v>2534072</v>
      </c>
      <c r="H23" s="166">
        <v>7</v>
      </c>
      <c r="I23" s="1">
        <v>6214148</v>
      </c>
      <c r="J23" s="166">
        <v>6</v>
      </c>
      <c r="K23" s="1">
        <v>1205</v>
      </c>
      <c r="L23" s="166">
        <v>6</v>
      </c>
      <c r="M23" s="353">
        <v>8.2</v>
      </c>
      <c r="N23" s="166">
        <v>24</v>
      </c>
      <c r="O23" s="353">
        <v>8.4</v>
      </c>
      <c r="P23" s="166">
        <v>42</v>
      </c>
      <c r="Q23" s="1">
        <v>2899396</v>
      </c>
      <c r="R23" s="166">
        <v>6</v>
      </c>
      <c r="S23" s="25">
        <v>208091</v>
      </c>
      <c r="T23" s="166">
        <v>9</v>
      </c>
      <c r="U23" s="25">
        <v>2295677</v>
      </c>
      <c r="V23" s="166">
        <v>9</v>
      </c>
      <c r="W23" s="25">
        <v>73716</v>
      </c>
      <c r="X23" s="166">
        <v>9</v>
      </c>
      <c r="Y23" s="67">
        <v>14075</v>
      </c>
      <c r="Z23" s="166">
        <v>7</v>
      </c>
      <c r="AA23" s="67">
        <v>10269</v>
      </c>
      <c r="AB23" s="166">
        <v>4</v>
      </c>
      <c r="AC23" s="25">
        <v>128100</v>
      </c>
      <c r="AD23" s="166">
        <v>8</v>
      </c>
      <c r="AE23" s="27">
        <v>12</v>
      </c>
      <c r="AG23" s="67">
        <v>9319363</v>
      </c>
    </row>
    <row r="24" spans="1:33" ht="13.5" customHeight="1">
      <c r="A24" s="12">
        <v>13</v>
      </c>
      <c r="B24" s="13" t="s">
        <v>16</v>
      </c>
      <c r="C24" s="133" t="s">
        <v>245</v>
      </c>
      <c r="D24" s="229">
        <v>2103.97</v>
      </c>
      <c r="E24" s="166">
        <v>44</v>
      </c>
      <c r="F24" s="133" t="s">
        <v>277</v>
      </c>
      <c r="G24" s="1">
        <v>6390020</v>
      </c>
      <c r="H24" s="166">
        <v>1</v>
      </c>
      <c r="I24" s="1">
        <v>13195974</v>
      </c>
      <c r="J24" s="166">
        <v>1</v>
      </c>
      <c r="K24" s="1">
        <v>6029</v>
      </c>
      <c r="L24" s="166">
        <v>1</v>
      </c>
      <c r="M24" s="353">
        <v>8.2</v>
      </c>
      <c r="N24" s="166">
        <v>23</v>
      </c>
      <c r="O24" s="353">
        <v>8.2</v>
      </c>
      <c r="P24" s="166">
        <v>44</v>
      </c>
      <c r="Q24" s="1">
        <v>6012536</v>
      </c>
      <c r="R24" s="166">
        <v>1</v>
      </c>
      <c r="S24" s="25">
        <v>694212</v>
      </c>
      <c r="T24" s="166">
        <v>1</v>
      </c>
      <c r="U24" s="25">
        <v>9520835</v>
      </c>
      <c r="V24" s="166">
        <v>1</v>
      </c>
      <c r="W24" s="25">
        <v>13099</v>
      </c>
      <c r="X24" s="166">
        <v>47</v>
      </c>
      <c r="Y24" s="67">
        <v>2251</v>
      </c>
      <c r="Z24" s="166">
        <v>45</v>
      </c>
      <c r="AA24" s="67">
        <v>1077</v>
      </c>
      <c r="AB24" s="166">
        <v>46</v>
      </c>
      <c r="AC24" s="25">
        <v>7600</v>
      </c>
      <c r="AD24" s="166">
        <v>47</v>
      </c>
      <c r="AE24" s="27">
        <v>13</v>
      </c>
      <c r="AG24" s="67">
        <v>630570</v>
      </c>
    </row>
    <row r="25" spans="1:33" ht="13.5" customHeight="1">
      <c r="A25" s="12">
        <v>14</v>
      </c>
      <c r="B25" s="13" t="s">
        <v>17</v>
      </c>
      <c r="C25" s="133"/>
      <c r="D25" s="229">
        <v>2415.86</v>
      </c>
      <c r="E25" s="166">
        <v>42</v>
      </c>
      <c r="F25" s="227"/>
      <c r="G25" s="1">
        <v>3873778</v>
      </c>
      <c r="H25" s="166">
        <v>2</v>
      </c>
      <c r="I25" s="1">
        <v>9058094</v>
      </c>
      <c r="J25" s="166">
        <v>2</v>
      </c>
      <c r="K25" s="1">
        <v>3749</v>
      </c>
      <c r="L25" s="166">
        <v>3</v>
      </c>
      <c r="M25" s="353">
        <v>8.5</v>
      </c>
      <c r="N25" s="166">
        <v>12</v>
      </c>
      <c r="O25" s="353">
        <v>7.9</v>
      </c>
      <c r="P25" s="166">
        <v>46</v>
      </c>
      <c r="Q25" s="1">
        <v>4146942</v>
      </c>
      <c r="R25" s="166">
        <v>2</v>
      </c>
      <c r="S25" s="25">
        <v>315002</v>
      </c>
      <c r="T25" s="166">
        <v>4</v>
      </c>
      <c r="U25" s="25">
        <v>3694587</v>
      </c>
      <c r="V25" s="166">
        <v>4</v>
      </c>
      <c r="W25" s="25">
        <v>27996</v>
      </c>
      <c r="X25" s="166">
        <v>41</v>
      </c>
      <c r="Y25" s="67">
        <v>4864</v>
      </c>
      <c r="Z25" s="166">
        <v>38</v>
      </c>
      <c r="AA25" s="67">
        <v>2092</v>
      </c>
      <c r="AB25" s="166">
        <v>38</v>
      </c>
      <c r="AC25" s="25">
        <v>20300</v>
      </c>
      <c r="AD25" s="166">
        <v>45</v>
      </c>
      <c r="AE25" s="27">
        <v>14</v>
      </c>
      <c r="AG25" s="67">
        <v>1533053</v>
      </c>
    </row>
    <row r="26" spans="1:33" ht="6" customHeight="1">
      <c r="A26" s="12"/>
      <c r="B26" s="13"/>
      <c r="C26" s="133"/>
      <c r="D26" s="229"/>
      <c r="E26" s="166"/>
      <c r="F26" s="227"/>
      <c r="G26" s="1"/>
      <c r="H26" s="166"/>
      <c r="I26" s="1"/>
      <c r="J26" s="166"/>
      <c r="K26" s="1"/>
      <c r="L26" s="166"/>
      <c r="M26" s="353"/>
      <c r="N26" s="166"/>
      <c r="O26" s="353"/>
      <c r="P26" s="166"/>
      <c r="Q26" s="1"/>
      <c r="R26" s="166"/>
      <c r="S26" s="25"/>
      <c r="T26" s="166"/>
      <c r="U26" s="25"/>
      <c r="V26" s="166"/>
      <c r="W26" s="67"/>
      <c r="X26" s="166"/>
      <c r="Y26" s="67"/>
      <c r="Z26" s="166"/>
      <c r="AA26" s="67"/>
      <c r="AB26" s="166"/>
      <c r="AD26" s="166"/>
      <c r="AE26" s="27"/>
      <c r="AG26" s="67"/>
    </row>
    <row r="27" spans="1:33" ht="13.5" customHeight="1">
      <c r="A27" s="12">
        <v>15</v>
      </c>
      <c r="B27" s="13" t="s">
        <v>18</v>
      </c>
      <c r="C27" s="133" t="s">
        <v>245</v>
      </c>
      <c r="D27" s="232">
        <v>10363.75</v>
      </c>
      <c r="E27" s="166">
        <v>6</v>
      </c>
      <c r="F27" s="133" t="s">
        <v>277</v>
      </c>
      <c r="G27" s="1">
        <v>859516</v>
      </c>
      <c r="H27" s="166">
        <v>15</v>
      </c>
      <c r="I27" s="1">
        <v>2362158</v>
      </c>
      <c r="J27" s="166">
        <v>14</v>
      </c>
      <c r="K27" s="1">
        <v>188</v>
      </c>
      <c r="L27" s="166">
        <v>35</v>
      </c>
      <c r="M27" s="353">
        <v>7.5</v>
      </c>
      <c r="N27" s="166">
        <v>39</v>
      </c>
      <c r="O27" s="353">
        <v>11.6</v>
      </c>
      <c r="P27" s="166">
        <v>17</v>
      </c>
      <c r="Q27" s="1">
        <v>1155795</v>
      </c>
      <c r="R27" s="166">
        <v>14</v>
      </c>
      <c r="S27" s="25">
        <v>129572</v>
      </c>
      <c r="T27" s="166">
        <v>14</v>
      </c>
      <c r="U27" s="25">
        <v>1169751</v>
      </c>
      <c r="V27" s="166">
        <v>14</v>
      </c>
      <c r="W27" s="25">
        <v>92287</v>
      </c>
      <c r="X27" s="166">
        <v>5</v>
      </c>
      <c r="Y27" s="67">
        <v>11602</v>
      </c>
      <c r="Z27" s="166">
        <v>15</v>
      </c>
      <c r="AA27" s="67">
        <v>9294</v>
      </c>
      <c r="AB27" s="166">
        <v>6</v>
      </c>
      <c r="AC27" s="25">
        <v>173900</v>
      </c>
      <c r="AD27" s="166">
        <v>3</v>
      </c>
      <c r="AE27" s="27">
        <v>15</v>
      </c>
      <c r="AG27" s="67">
        <v>13321319</v>
      </c>
    </row>
    <row r="28" spans="1:33" ht="13.5" customHeight="1">
      <c r="A28" s="12">
        <v>16</v>
      </c>
      <c r="B28" s="13" t="s">
        <v>19</v>
      </c>
      <c r="C28" s="133" t="s">
        <v>245</v>
      </c>
      <c r="D28" s="229">
        <v>2045.79</v>
      </c>
      <c r="E28" s="166">
        <v>45</v>
      </c>
      <c r="F28" s="133"/>
      <c r="G28" s="1">
        <v>386023</v>
      </c>
      <c r="H28" s="166">
        <v>40</v>
      </c>
      <c r="I28" s="1">
        <v>1087745</v>
      </c>
      <c r="J28" s="166">
        <v>37</v>
      </c>
      <c r="K28" s="1">
        <v>256</v>
      </c>
      <c r="L28" s="166">
        <v>25</v>
      </c>
      <c r="M28" s="353">
        <v>7.3</v>
      </c>
      <c r="N28" s="166">
        <v>42</v>
      </c>
      <c r="O28" s="353">
        <v>11.4</v>
      </c>
      <c r="P28" s="166">
        <v>20</v>
      </c>
      <c r="Q28" s="1">
        <v>546363</v>
      </c>
      <c r="R28" s="166">
        <v>36</v>
      </c>
      <c r="S28" s="25">
        <v>59981</v>
      </c>
      <c r="T28" s="166">
        <v>34</v>
      </c>
      <c r="U28" s="25">
        <v>576874</v>
      </c>
      <c r="V28" s="166">
        <v>33</v>
      </c>
      <c r="W28" s="25">
        <v>29634</v>
      </c>
      <c r="X28" s="166">
        <v>38</v>
      </c>
      <c r="Y28" s="67">
        <v>2024</v>
      </c>
      <c r="Z28" s="166">
        <v>46</v>
      </c>
      <c r="AA28" s="67">
        <v>1621</v>
      </c>
      <c r="AB28" s="166">
        <v>41</v>
      </c>
      <c r="AC28" s="25">
        <v>59300</v>
      </c>
      <c r="AD28" s="166">
        <v>24</v>
      </c>
      <c r="AE28" s="27">
        <v>16</v>
      </c>
      <c r="AG28" s="67">
        <v>4470196</v>
      </c>
    </row>
    <row r="29" spans="1:33" ht="13.5" customHeight="1">
      <c r="A29" s="12">
        <v>17</v>
      </c>
      <c r="B29" s="13" t="s">
        <v>20</v>
      </c>
      <c r="C29" s="133"/>
      <c r="D29" s="229">
        <v>4186.16</v>
      </c>
      <c r="E29" s="166">
        <v>34</v>
      </c>
      <c r="F29" s="133"/>
      <c r="G29" s="1">
        <v>444830</v>
      </c>
      <c r="H29" s="166">
        <v>35</v>
      </c>
      <c r="I29" s="1">
        <v>1166309</v>
      </c>
      <c r="J29" s="166">
        <v>34</v>
      </c>
      <c r="K29" s="1">
        <v>279</v>
      </c>
      <c r="L29" s="166">
        <v>23</v>
      </c>
      <c r="M29" s="353">
        <v>8.3</v>
      </c>
      <c r="N29" s="166">
        <v>22</v>
      </c>
      <c r="O29" s="353">
        <v>10.3</v>
      </c>
      <c r="P29" s="166">
        <v>31</v>
      </c>
      <c r="Q29" s="1">
        <v>582449</v>
      </c>
      <c r="R29" s="166">
        <v>32</v>
      </c>
      <c r="S29" s="25">
        <v>68035</v>
      </c>
      <c r="T29" s="166">
        <v>30</v>
      </c>
      <c r="U29" s="25">
        <v>609917</v>
      </c>
      <c r="V29" s="166">
        <v>29</v>
      </c>
      <c r="W29" s="25">
        <v>26411</v>
      </c>
      <c r="X29" s="166">
        <v>43</v>
      </c>
      <c r="Y29" s="67">
        <v>3555</v>
      </c>
      <c r="Z29" s="166">
        <v>41</v>
      </c>
      <c r="AA29" s="67">
        <v>1559</v>
      </c>
      <c r="AB29" s="166">
        <v>42</v>
      </c>
      <c r="AC29" s="25">
        <v>43000</v>
      </c>
      <c r="AD29" s="166">
        <v>33</v>
      </c>
      <c r="AE29" s="27">
        <v>17</v>
      </c>
      <c r="AG29" s="67">
        <v>3288950</v>
      </c>
    </row>
    <row r="30" spans="1:33" ht="13.5" customHeight="1">
      <c r="A30" s="12">
        <v>18</v>
      </c>
      <c r="B30" s="13" t="s">
        <v>21</v>
      </c>
      <c r="C30" s="133"/>
      <c r="D30" s="229">
        <v>4189.88</v>
      </c>
      <c r="E30" s="166">
        <v>33</v>
      </c>
      <c r="F30" s="227"/>
      <c r="G30" s="1">
        <v>277218</v>
      </c>
      <c r="H30" s="166">
        <v>46</v>
      </c>
      <c r="I30" s="1">
        <v>802906</v>
      </c>
      <c r="J30" s="166">
        <v>43</v>
      </c>
      <c r="K30" s="1">
        <v>192</v>
      </c>
      <c r="L30" s="166">
        <v>32</v>
      </c>
      <c r="M30" s="353">
        <v>8.5</v>
      </c>
      <c r="N30" s="166">
        <v>14</v>
      </c>
      <c r="O30" s="353">
        <v>11</v>
      </c>
      <c r="P30" s="166">
        <v>25</v>
      </c>
      <c r="Q30" s="1">
        <v>402251</v>
      </c>
      <c r="R30" s="166">
        <v>43</v>
      </c>
      <c r="S30" s="25">
        <v>48087</v>
      </c>
      <c r="T30" s="166">
        <v>42</v>
      </c>
      <c r="U30" s="25">
        <v>420983</v>
      </c>
      <c r="V30" s="166">
        <v>41</v>
      </c>
      <c r="W30" s="25">
        <v>27523</v>
      </c>
      <c r="X30" s="166">
        <v>42</v>
      </c>
      <c r="Y30" s="67">
        <v>1958</v>
      </c>
      <c r="Z30" s="166">
        <v>47</v>
      </c>
      <c r="AA30" s="67">
        <v>1530</v>
      </c>
      <c r="AB30" s="166">
        <v>43</v>
      </c>
      <c r="AC30" s="25">
        <v>40800</v>
      </c>
      <c r="AD30" s="166">
        <v>34</v>
      </c>
      <c r="AE30" s="27">
        <v>18</v>
      </c>
      <c r="AG30" s="67">
        <v>3336575</v>
      </c>
    </row>
    <row r="31" spans="1:33" ht="6" customHeight="1">
      <c r="A31" s="12"/>
      <c r="B31" s="13"/>
      <c r="C31" s="133"/>
      <c r="D31" s="229"/>
      <c r="E31" s="166"/>
      <c r="F31" s="227"/>
      <c r="G31" s="1"/>
      <c r="H31" s="166"/>
      <c r="I31" s="1"/>
      <c r="J31" s="166"/>
      <c r="K31" s="1"/>
      <c r="L31" s="166"/>
      <c r="M31" s="353"/>
      <c r="N31" s="166"/>
      <c r="O31" s="353"/>
      <c r="P31" s="166"/>
      <c r="Q31" s="10"/>
      <c r="R31" s="166"/>
      <c r="S31" s="25"/>
      <c r="T31" s="166"/>
      <c r="U31" s="25"/>
      <c r="V31" s="166"/>
      <c r="W31" s="67"/>
      <c r="X31" s="166"/>
      <c r="Y31" s="67"/>
      <c r="Z31" s="166"/>
      <c r="AA31" s="67"/>
      <c r="AB31" s="166"/>
      <c r="AD31" s="166"/>
      <c r="AE31" s="27"/>
      <c r="AG31" s="67"/>
    </row>
    <row r="32" spans="1:33" ht="13.5" customHeight="1">
      <c r="A32" s="12">
        <v>19</v>
      </c>
      <c r="B32" s="13" t="s">
        <v>22</v>
      </c>
      <c r="C32" s="133" t="s">
        <v>245</v>
      </c>
      <c r="D32" s="229">
        <v>4201.17</v>
      </c>
      <c r="E32" s="166">
        <v>32</v>
      </c>
      <c r="F32" s="227"/>
      <c r="G32" s="1">
        <v>328891</v>
      </c>
      <c r="H32" s="166">
        <v>41</v>
      </c>
      <c r="I32" s="1">
        <v>857459</v>
      </c>
      <c r="J32" s="166">
        <v>41</v>
      </c>
      <c r="K32" s="1">
        <v>192</v>
      </c>
      <c r="L32" s="166">
        <v>31</v>
      </c>
      <c r="M32" s="353">
        <v>7.6</v>
      </c>
      <c r="N32" s="166">
        <v>37</v>
      </c>
      <c r="O32" s="353">
        <v>11.1</v>
      </c>
      <c r="P32" s="166">
        <v>24</v>
      </c>
      <c r="Q32" s="1">
        <v>414569</v>
      </c>
      <c r="R32" s="166">
        <v>41</v>
      </c>
      <c r="S32" s="25">
        <v>49611</v>
      </c>
      <c r="T32" s="166">
        <v>41</v>
      </c>
      <c r="U32" s="25">
        <v>414970</v>
      </c>
      <c r="V32" s="166">
        <v>42</v>
      </c>
      <c r="W32" s="25">
        <v>36805</v>
      </c>
      <c r="X32" s="166">
        <v>32</v>
      </c>
      <c r="Y32" s="67">
        <v>7116</v>
      </c>
      <c r="Z32" s="166">
        <v>30</v>
      </c>
      <c r="AA32" s="67">
        <v>3126</v>
      </c>
      <c r="AB32" s="166">
        <v>27</v>
      </c>
      <c r="AC32" s="25">
        <v>24700</v>
      </c>
      <c r="AD32" s="166">
        <v>43</v>
      </c>
      <c r="AE32" s="27">
        <v>19</v>
      </c>
      <c r="AG32" s="67">
        <v>1893716</v>
      </c>
    </row>
    <row r="33" spans="1:33" ht="13.5" customHeight="1">
      <c r="A33" s="12">
        <v>20</v>
      </c>
      <c r="B33" s="13" t="s">
        <v>23</v>
      </c>
      <c r="C33" s="133" t="s">
        <v>245</v>
      </c>
      <c r="D33" s="229">
        <v>13104.95</v>
      </c>
      <c r="E33" s="166">
        <v>4</v>
      </c>
      <c r="F33" s="227"/>
      <c r="G33" s="1">
        <v>800271</v>
      </c>
      <c r="H33" s="166">
        <v>16</v>
      </c>
      <c r="I33" s="1">
        <v>2142167</v>
      </c>
      <c r="J33" s="166">
        <v>16</v>
      </c>
      <c r="K33" s="1">
        <v>158</v>
      </c>
      <c r="L33" s="166">
        <v>38</v>
      </c>
      <c r="M33" s="353">
        <v>8</v>
      </c>
      <c r="N33" s="166">
        <v>28</v>
      </c>
      <c r="O33" s="353">
        <v>11.3</v>
      </c>
      <c r="P33" s="166">
        <v>21</v>
      </c>
      <c r="Q33" s="1">
        <v>1091038</v>
      </c>
      <c r="R33" s="166">
        <v>15</v>
      </c>
      <c r="S33" s="25">
        <v>122192</v>
      </c>
      <c r="T33" s="166">
        <v>15</v>
      </c>
      <c r="U33" s="25">
        <v>1060563</v>
      </c>
      <c r="V33" s="166">
        <v>16</v>
      </c>
      <c r="W33" s="25">
        <v>117316</v>
      </c>
      <c r="X33" s="166">
        <v>1</v>
      </c>
      <c r="Y33" s="67">
        <v>16742</v>
      </c>
      <c r="Z33" s="166">
        <v>4</v>
      </c>
      <c r="AA33" s="67">
        <v>8381</v>
      </c>
      <c r="AB33" s="166">
        <v>8</v>
      </c>
      <c r="AC33" s="25">
        <v>111000</v>
      </c>
      <c r="AD33" s="166">
        <v>14</v>
      </c>
      <c r="AE33" s="27">
        <v>20</v>
      </c>
      <c r="AG33" s="67">
        <v>8080480</v>
      </c>
    </row>
    <row r="34" spans="1:33" ht="13.5" customHeight="1">
      <c r="A34" s="12">
        <v>21</v>
      </c>
      <c r="B34" s="13" t="s">
        <v>24</v>
      </c>
      <c r="C34" s="133" t="s">
        <v>245</v>
      </c>
      <c r="D34" s="229">
        <v>9768.2</v>
      </c>
      <c r="E34" s="166">
        <v>7</v>
      </c>
      <c r="F34" s="227"/>
      <c r="G34" s="1">
        <v>740906</v>
      </c>
      <c r="H34" s="166">
        <v>20</v>
      </c>
      <c r="I34" s="1">
        <v>2070908</v>
      </c>
      <c r="J34" s="166">
        <v>17</v>
      </c>
      <c r="K34" s="1">
        <v>195</v>
      </c>
      <c r="L34" s="166">
        <v>30</v>
      </c>
      <c r="M34" s="353">
        <v>8.3</v>
      </c>
      <c r="N34" s="166">
        <v>21</v>
      </c>
      <c r="O34" s="353">
        <v>10.3</v>
      </c>
      <c r="P34" s="166">
        <v>32</v>
      </c>
      <c r="Q34" s="1">
        <v>1022616</v>
      </c>
      <c r="R34" s="166">
        <v>17</v>
      </c>
      <c r="S34" s="25">
        <v>113062</v>
      </c>
      <c r="T34" s="166">
        <v>16</v>
      </c>
      <c r="U34" s="25">
        <v>993409</v>
      </c>
      <c r="V34" s="166">
        <v>17</v>
      </c>
      <c r="W34" s="25">
        <v>70770</v>
      </c>
      <c r="X34" s="166">
        <v>12</v>
      </c>
      <c r="Y34" s="67">
        <v>5671</v>
      </c>
      <c r="Z34" s="166">
        <v>35</v>
      </c>
      <c r="AA34" s="67">
        <v>2258</v>
      </c>
      <c r="AB34" s="166">
        <v>37</v>
      </c>
      <c r="AC34" s="25">
        <v>57800</v>
      </c>
      <c r="AD34" s="166">
        <v>25</v>
      </c>
      <c r="AE34" s="27">
        <v>21</v>
      </c>
      <c r="AG34" s="67">
        <v>4227754</v>
      </c>
    </row>
    <row r="35" spans="1:33" ht="13.5" customHeight="1">
      <c r="A35" s="12">
        <v>22</v>
      </c>
      <c r="B35" s="13" t="s">
        <v>25</v>
      </c>
      <c r="C35" s="133" t="s">
        <v>245</v>
      </c>
      <c r="D35" s="229">
        <v>7255.48</v>
      </c>
      <c r="E35" s="166">
        <v>13</v>
      </c>
      <c r="F35" s="227"/>
      <c r="G35" s="1">
        <v>1406335</v>
      </c>
      <c r="H35" s="166">
        <v>10</v>
      </c>
      <c r="I35" s="1">
        <v>3749274</v>
      </c>
      <c r="J35" s="166">
        <v>10</v>
      </c>
      <c r="K35" s="1">
        <v>482</v>
      </c>
      <c r="L35" s="166">
        <v>13</v>
      </c>
      <c r="M35" s="353">
        <v>8.4</v>
      </c>
      <c r="N35" s="166">
        <v>17</v>
      </c>
      <c r="O35" s="353">
        <v>10.1</v>
      </c>
      <c r="P35" s="166">
        <v>35</v>
      </c>
      <c r="Q35" s="1">
        <v>1897194</v>
      </c>
      <c r="R35" s="166">
        <v>10</v>
      </c>
      <c r="S35" s="25">
        <v>194589</v>
      </c>
      <c r="T35" s="166">
        <v>10</v>
      </c>
      <c r="U35" s="25">
        <v>1933029</v>
      </c>
      <c r="V35" s="166">
        <v>10</v>
      </c>
      <c r="W35" s="25">
        <v>70283</v>
      </c>
      <c r="X35" s="166">
        <v>13</v>
      </c>
      <c r="Y35" s="67">
        <v>9136</v>
      </c>
      <c r="Z35" s="166">
        <v>24</v>
      </c>
      <c r="AA35" s="67">
        <v>7902</v>
      </c>
      <c r="AB35" s="166">
        <v>11</v>
      </c>
      <c r="AC35" s="25">
        <v>70200</v>
      </c>
      <c r="AD35" s="166">
        <v>20</v>
      </c>
      <c r="AE35" s="27">
        <v>22</v>
      </c>
      <c r="AG35" s="67">
        <v>5230913</v>
      </c>
    </row>
    <row r="36" spans="1:33" ht="13.5" customHeight="1">
      <c r="A36" s="12">
        <v>23</v>
      </c>
      <c r="B36" s="13" t="s">
        <v>26</v>
      </c>
      <c r="C36" s="133" t="s">
        <v>245</v>
      </c>
      <c r="D36" s="229">
        <v>5116.22</v>
      </c>
      <c r="E36" s="166">
        <v>26</v>
      </c>
      <c r="F36" s="227"/>
      <c r="G36" s="1">
        <v>2958686</v>
      </c>
      <c r="H36" s="166">
        <v>4</v>
      </c>
      <c r="I36" s="1">
        <v>7416336</v>
      </c>
      <c r="J36" s="166">
        <v>4</v>
      </c>
      <c r="K36" s="1">
        <v>1436</v>
      </c>
      <c r="L36" s="166">
        <v>5</v>
      </c>
      <c r="M36" s="353">
        <v>9.5</v>
      </c>
      <c r="N36" s="166">
        <v>3</v>
      </c>
      <c r="O36" s="353">
        <v>8.2</v>
      </c>
      <c r="P36" s="166">
        <v>43</v>
      </c>
      <c r="Q36" s="1">
        <v>3676174</v>
      </c>
      <c r="R36" s="166">
        <v>4</v>
      </c>
      <c r="S36" s="25">
        <v>344523</v>
      </c>
      <c r="T36" s="166">
        <v>3</v>
      </c>
      <c r="U36" s="25">
        <v>4006646</v>
      </c>
      <c r="V36" s="166">
        <v>3</v>
      </c>
      <c r="W36" s="25">
        <v>84028</v>
      </c>
      <c r="X36" s="166">
        <v>6</v>
      </c>
      <c r="Y36" s="67">
        <v>10024</v>
      </c>
      <c r="Z36" s="166">
        <v>21</v>
      </c>
      <c r="AA36" s="67">
        <v>6525</v>
      </c>
      <c r="AB36" s="166">
        <v>14</v>
      </c>
      <c r="AC36" s="25">
        <v>78600</v>
      </c>
      <c r="AD36" s="166">
        <v>17</v>
      </c>
      <c r="AE36" s="27">
        <v>23</v>
      </c>
      <c r="AG36" s="67">
        <v>5823726</v>
      </c>
    </row>
    <row r="37" spans="1:33" ht="13.5" customHeight="1">
      <c r="A37" s="12">
        <v>24</v>
      </c>
      <c r="B37" s="13" t="s">
        <v>27</v>
      </c>
      <c r="C37" s="133" t="s">
        <v>245</v>
      </c>
      <c r="D37" s="229">
        <v>5761.59</v>
      </c>
      <c r="E37" s="166">
        <v>24</v>
      </c>
      <c r="F37" s="227"/>
      <c r="G37" s="1">
        <v>709355</v>
      </c>
      <c r="H37" s="166">
        <v>23</v>
      </c>
      <c r="I37" s="1">
        <v>1847223</v>
      </c>
      <c r="J37" s="166">
        <v>22</v>
      </c>
      <c r="K37" s="1">
        <v>320</v>
      </c>
      <c r="L37" s="166">
        <v>19</v>
      </c>
      <c r="M37" s="353">
        <v>8.3</v>
      </c>
      <c r="N37" s="166">
        <v>20</v>
      </c>
      <c r="O37" s="353">
        <v>10.6</v>
      </c>
      <c r="P37" s="166">
        <v>28</v>
      </c>
      <c r="Q37" s="1">
        <v>895097</v>
      </c>
      <c r="R37" s="166">
        <v>22</v>
      </c>
      <c r="S37" s="25">
        <v>88392</v>
      </c>
      <c r="T37" s="166">
        <v>22</v>
      </c>
      <c r="U37" s="25">
        <v>895637</v>
      </c>
      <c r="V37" s="166">
        <v>22</v>
      </c>
      <c r="W37" s="25">
        <v>52355</v>
      </c>
      <c r="X37" s="166">
        <v>23</v>
      </c>
      <c r="Y37" s="67">
        <v>6964</v>
      </c>
      <c r="Z37" s="166">
        <v>32</v>
      </c>
      <c r="AA37" s="67">
        <v>2548</v>
      </c>
      <c r="AB37" s="166">
        <v>33</v>
      </c>
      <c r="AC37" s="25">
        <v>61300</v>
      </c>
      <c r="AD37" s="166">
        <v>23</v>
      </c>
      <c r="AE37" s="27">
        <v>24</v>
      </c>
      <c r="AG37" s="67">
        <v>4751555</v>
      </c>
    </row>
    <row r="38" spans="1:33" ht="6" customHeight="1">
      <c r="A38" s="12"/>
      <c r="B38" s="13"/>
      <c r="C38" s="133"/>
      <c r="D38" s="229"/>
      <c r="E38" s="166"/>
      <c r="F38" s="227"/>
      <c r="G38" s="1"/>
      <c r="H38" s="166"/>
      <c r="I38" s="1"/>
      <c r="J38" s="166"/>
      <c r="K38" s="1"/>
      <c r="L38" s="166"/>
      <c r="M38" s="353"/>
      <c r="N38" s="166"/>
      <c r="O38" s="353"/>
      <c r="P38" s="166"/>
      <c r="Q38" s="1"/>
      <c r="R38" s="166"/>
      <c r="S38" s="25"/>
      <c r="T38" s="166"/>
      <c r="U38" s="25"/>
      <c r="V38" s="166"/>
      <c r="W38" s="67"/>
      <c r="X38" s="166"/>
      <c r="Y38" s="67"/>
      <c r="Z38" s="166"/>
      <c r="AA38" s="67"/>
      <c r="AB38" s="166"/>
      <c r="AD38" s="166"/>
      <c r="AE38" s="27"/>
      <c r="AG38" s="67"/>
    </row>
    <row r="39" spans="1:33" ht="13.5" customHeight="1">
      <c r="A39" s="12">
        <v>25</v>
      </c>
      <c r="B39" s="13" t="s">
        <v>28</v>
      </c>
      <c r="C39" s="133" t="s">
        <v>245</v>
      </c>
      <c r="D39" s="229">
        <v>3766.9</v>
      </c>
      <c r="E39" s="166">
        <v>38</v>
      </c>
      <c r="F39" s="227"/>
      <c r="G39" s="1">
        <v>542752</v>
      </c>
      <c r="H39" s="166">
        <v>29</v>
      </c>
      <c r="I39" s="1">
        <v>1413513</v>
      </c>
      <c r="J39" s="166">
        <v>28</v>
      </c>
      <c r="K39" s="1">
        <v>352</v>
      </c>
      <c r="L39" s="166">
        <v>15</v>
      </c>
      <c r="M39" s="353">
        <v>9.6</v>
      </c>
      <c r="N39" s="166">
        <v>2</v>
      </c>
      <c r="O39" s="353">
        <v>8.5</v>
      </c>
      <c r="P39" s="166">
        <v>41</v>
      </c>
      <c r="Q39" s="1">
        <v>673612</v>
      </c>
      <c r="R39" s="166">
        <v>25</v>
      </c>
      <c r="S39" s="25">
        <v>60746</v>
      </c>
      <c r="T39" s="166">
        <v>33</v>
      </c>
      <c r="U39" s="25">
        <v>665373</v>
      </c>
      <c r="V39" s="166">
        <v>26</v>
      </c>
      <c r="W39" s="25">
        <v>36017</v>
      </c>
      <c r="X39" s="166">
        <v>33</v>
      </c>
      <c r="Y39" s="67">
        <v>3247</v>
      </c>
      <c r="Z39" s="166">
        <v>42</v>
      </c>
      <c r="AA39" s="67">
        <v>1320</v>
      </c>
      <c r="AB39" s="166">
        <v>45</v>
      </c>
      <c r="AC39" s="25">
        <v>53300</v>
      </c>
      <c r="AD39" s="166">
        <v>29</v>
      </c>
      <c r="AE39" s="27">
        <v>25</v>
      </c>
      <c r="AG39" s="67">
        <v>4418778</v>
      </c>
    </row>
    <row r="40" spans="1:33" ht="13.5" customHeight="1">
      <c r="A40" s="12">
        <v>26</v>
      </c>
      <c r="B40" s="13" t="s">
        <v>29</v>
      </c>
      <c r="C40" s="133"/>
      <c r="D40" s="229">
        <v>4613.21</v>
      </c>
      <c r="E40" s="166">
        <v>31</v>
      </c>
      <c r="F40" s="227"/>
      <c r="G40" s="1">
        <v>1130118</v>
      </c>
      <c r="H40" s="166">
        <v>12</v>
      </c>
      <c r="I40" s="1">
        <v>2631671</v>
      </c>
      <c r="J40" s="166">
        <v>13</v>
      </c>
      <c r="K40" s="1">
        <v>570</v>
      </c>
      <c r="L40" s="166">
        <v>10</v>
      </c>
      <c r="M40" s="353">
        <v>8</v>
      </c>
      <c r="N40" s="166">
        <v>29</v>
      </c>
      <c r="O40" s="353">
        <v>9.5</v>
      </c>
      <c r="P40" s="166">
        <v>38</v>
      </c>
      <c r="Q40" s="1">
        <v>1219370</v>
      </c>
      <c r="R40" s="166">
        <v>13</v>
      </c>
      <c r="S40" s="25">
        <v>131275</v>
      </c>
      <c r="T40" s="166">
        <v>12</v>
      </c>
      <c r="U40" s="25">
        <v>1269015</v>
      </c>
      <c r="V40" s="166">
        <v>13</v>
      </c>
      <c r="W40" s="25">
        <v>35622</v>
      </c>
      <c r="X40" s="166">
        <v>35</v>
      </c>
      <c r="Y40" s="67">
        <v>5316</v>
      </c>
      <c r="Z40" s="166">
        <v>36</v>
      </c>
      <c r="AA40" s="67">
        <v>2286</v>
      </c>
      <c r="AB40" s="166">
        <v>36</v>
      </c>
      <c r="AC40" s="25">
        <v>31900</v>
      </c>
      <c r="AD40" s="166">
        <v>39</v>
      </c>
      <c r="AE40" s="27">
        <v>26</v>
      </c>
      <c r="AG40" s="67">
        <v>2393052</v>
      </c>
    </row>
    <row r="41" spans="1:33" ht="13.5" customHeight="1">
      <c r="A41" s="12">
        <v>27</v>
      </c>
      <c r="B41" s="13" t="s">
        <v>30</v>
      </c>
      <c r="C41" s="133"/>
      <c r="D41" s="229">
        <v>1901.42</v>
      </c>
      <c r="E41" s="166">
        <v>46</v>
      </c>
      <c r="F41" s="227"/>
      <c r="G41" s="1">
        <v>3863971</v>
      </c>
      <c r="H41" s="166">
        <v>3</v>
      </c>
      <c r="I41" s="1">
        <v>8861012</v>
      </c>
      <c r="J41" s="166">
        <v>3</v>
      </c>
      <c r="K41" s="1">
        <v>4665</v>
      </c>
      <c r="L41" s="166">
        <v>2</v>
      </c>
      <c r="M41" s="353">
        <v>8.5</v>
      </c>
      <c r="N41" s="166">
        <v>13</v>
      </c>
      <c r="O41" s="353">
        <v>9.1</v>
      </c>
      <c r="P41" s="166">
        <v>40</v>
      </c>
      <c r="Q41" s="1">
        <v>3815052</v>
      </c>
      <c r="R41" s="166">
        <v>3</v>
      </c>
      <c r="S41" s="25">
        <v>449766</v>
      </c>
      <c r="T41" s="166">
        <v>2</v>
      </c>
      <c r="U41" s="25">
        <v>4894353</v>
      </c>
      <c r="V41" s="166">
        <v>2</v>
      </c>
      <c r="W41" s="25">
        <v>26360</v>
      </c>
      <c r="X41" s="166">
        <v>44</v>
      </c>
      <c r="Y41" s="67">
        <v>2803</v>
      </c>
      <c r="Z41" s="166">
        <v>44</v>
      </c>
      <c r="AA41" s="67">
        <v>888</v>
      </c>
      <c r="AB41" s="166">
        <v>47</v>
      </c>
      <c r="AC41" s="25">
        <v>13800</v>
      </c>
      <c r="AD41" s="166">
        <v>46</v>
      </c>
      <c r="AE41" s="27">
        <v>27</v>
      </c>
      <c r="AG41" s="67">
        <v>981503</v>
      </c>
    </row>
    <row r="42" spans="1:33" ht="13.5" customHeight="1">
      <c r="A42" s="12">
        <v>28</v>
      </c>
      <c r="B42" s="13" t="s">
        <v>31</v>
      </c>
      <c r="C42" s="133"/>
      <c r="D42" s="229">
        <v>8396.39</v>
      </c>
      <c r="E42" s="166">
        <v>11</v>
      </c>
      <c r="F42" s="227"/>
      <c r="G42" s="1">
        <v>2273935</v>
      </c>
      <c r="H42" s="166">
        <v>8</v>
      </c>
      <c r="I42" s="1">
        <v>5581968</v>
      </c>
      <c r="J42" s="166">
        <v>7</v>
      </c>
      <c r="K42" s="1">
        <v>665</v>
      </c>
      <c r="L42" s="166">
        <v>8</v>
      </c>
      <c r="M42" s="353">
        <v>8.6</v>
      </c>
      <c r="N42" s="166">
        <v>11</v>
      </c>
      <c r="O42" s="353">
        <v>9.5</v>
      </c>
      <c r="P42" s="166">
        <v>39</v>
      </c>
      <c r="Q42" s="1">
        <v>2489617</v>
      </c>
      <c r="R42" s="166">
        <v>8</v>
      </c>
      <c r="S42" s="25">
        <v>242915</v>
      </c>
      <c r="T42" s="166">
        <v>7</v>
      </c>
      <c r="U42" s="25">
        <v>2444525</v>
      </c>
      <c r="V42" s="166">
        <v>7</v>
      </c>
      <c r="W42" s="25">
        <v>95499</v>
      </c>
      <c r="X42" s="166">
        <v>4</v>
      </c>
      <c r="Y42" s="67">
        <v>11334</v>
      </c>
      <c r="Z42" s="166">
        <v>16</v>
      </c>
      <c r="AA42" s="67">
        <v>4480</v>
      </c>
      <c r="AB42" s="166">
        <v>21</v>
      </c>
      <c r="AC42" s="25">
        <v>76300</v>
      </c>
      <c r="AD42" s="166">
        <v>18</v>
      </c>
      <c r="AE42" s="27">
        <v>28</v>
      </c>
      <c r="AG42" s="67">
        <v>5983915</v>
      </c>
    </row>
    <row r="43" spans="1:33" ht="13.5" customHeight="1">
      <c r="A43" s="12">
        <v>29</v>
      </c>
      <c r="B43" s="13" t="s">
        <v>32</v>
      </c>
      <c r="C43" s="133"/>
      <c r="D43" s="229">
        <v>3691.09</v>
      </c>
      <c r="E43" s="166">
        <v>39</v>
      </c>
      <c r="F43" s="133" t="s">
        <v>277</v>
      </c>
      <c r="G43" s="1">
        <v>564867</v>
      </c>
      <c r="H43" s="166">
        <v>27</v>
      </c>
      <c r="I43" s="1">
        <v>1395845</v>
      </c>
      <c r="J43" s="166">
        <v>30</v>
      </c>
      <c r="K43" s="1">
        <v>378</v>
      </c>
      <c r="L43" s="166">
        <v>14</v>
      </c>
      <c r="M43" s="353">
        <v>7.5</v>
      </c>
      <c r="N43" s="166">
        <v>40</v>
      </c>
      <c r="O43" s="353">
        <v>9.6</v>
      </c>
      <c r="P43" s="166">
        <v>36</v>
      </c>
      <c r="Q43" s="1">
        <v>596525</v>
      </c>
      <c r="R43" s="166">
        <v>31</v>
      </c>
      <c r="S43" s="25">
        <v>52342</v>
      </c>
      <c r="T43" s="166">
        <v>40</v>
      </c>
      <c r="U43" s="25">
        <v>497634</v>
      </c>
      <c r="V43" s="166">
        <v>37</v>
      </c>
      <c r="W43" s="25">
        <v>28563</v>
      </c>
      <c r="X43" s="166">
        <v>40</v>
      </c>
      <c r="Y43" s="67">
        <v>2987</v>
      </c>
      <c r="Z43" s="166">
        <v>43</v>
      </c>
      <c r="AA43" s="67">
        <v>1419</v>
      </c>
      <c r="AB43" s="166">
        <v>44</v>
      </c>
      <c r="AC43" s="25">
        <v>22400</v>
      </c>
      <c r="AD43" s="166">
        <v>44</v>
      </c>
      <c r="AE43" s="27">
        <v>29</v>
      </c>
      <c r="AG43" s="67">
        <v>1565993</v>
      </c>
    </row>
    <row r="44" spans="1:33" ht="13.5" customHeight="1">
      <c r="A44" s="12">
        <v>30</v>
      </c>
      <c r="B44" s="13" t="s">
        <v>33</v>
      </c>
      <c r="C44" s="133"/>
      <c r="D44" s="229">
        <v>4726.29</v>
      </c>
      <c r="E44" s="166">
        <v>30</v>
      </c>
      <c r="F44" s="227"/>
      <c r="G44" s="1">
        <v>395519</v>
      </c>
      <c r="H44" s="166">
        <v>37</v>
      </c>
      <c r="I44" s="1">
        <v>995010</v>
      </c>
      <c r="J44" s="166">
        <v>39</v>
      </c>
      <c r="K44" s="1">
        <v>211</v>
      </c>
      <c r="L44" s="166">
        <v>29</v>
      </c>
      <c r="M44" s="353">
        <v>7.5</v>
      </c>
      <c r="N44" s="166">
        <v>38</v>
      </c>
      <c r="O44" s="353">
        <v>12.4</v>
      </c>
      <c r="P44" s="166">
        <v>9</v>
      </c>
      <c r="Q44" s="1">
        <v>450969</v>
      </c>
      <c r="R44" s="166">
        <v>40</v>
      </c>
      <c r="S44" s="25">
        <v>55003</v>
      </c>
      <c r="T44" s="166">
        <v>38</v>
      </c>
      <c r="U44" s="25">
        <v>432067</v>
      </c>
      <c r="V44" s="166">
        <v>40</v>
      </c>
      <c r="W44" s="25">
        <v>33799</v>
      </c>
      <c r="X44" s="166">
        <v>36</v>
      </c>
      <c r="Y44" s="67">
        <v>9644</v>
      </c>
      <c r="Z44" s="166">
        <v>22</v>
      </c>
      <c r="AA44" s="67">
        <v>3854</v>
      </c>
      <c r="AB44" s="166">
        <v>24</v>
      </c>
      <c r="AC44" s="25">
        <v>35000</v>
      </c>
      <c r="AD44" s="166">
        <v>38</v>
      </c>
      <c r="AE44" s="27">
        <v>30</v>
      </c>
      <c r="AG44" s="67">
        <v>2647360</v>
      </c>
    </row>
    <row r="45" spans="1:33" ht="6" customHeight="1">
      <c r="A45" s="12"/>
      <c r="B45" s="13"/>
      <c r="C45" s="133"/>
      <c r="D45" s="229"/>
      <c r="E45" s="166"/>
      <c r="F45" s="227"/>
      <c r="G45" s="1"/>
      <c r="H45" s="166"/>
      <c r="I45" s="1"/>
      <c r="J45" s="166"/>
      <c r="K45" s="1"/>
      <c r="L45" s="166"/>
      <c r="M45" s="353"/>
      <c r="N45" s="166"/>
      <c r="O45" s="353"/>
      <c r="P45" s="166"/>
      <c r="Q45" s="1"/>
      <c r="R45" s="166"/>
      <c r="S45" s="25"/>
      <c r="T45" s="166"/>
      <c r="U45" s="25"/>
      <c r="V45" s="166"/>
      <c r="W45" s="67"/>
      <c r="X45" s="166"/>
      <c r="Y45" s="67"/>
      <c r="Z45" s="166"/>
      <c r="AA45" s="67"/>
      <c r="AB45" s="166"/>
      <c r="AD45" s="166"/>
      <c r="AE45" s="27"/>
      <c r="AG45" s="67"/>
    </row>
    <row r="46" spans="1:33" ht="13.5" customHeight="1">
      <c r="A46" s="12">
        <v>31</v>
      </c>
      <c r="B46" s="13" t="s">
        <v>34</v>
      </c>
      <c r="C46" s="133"/>
      <c r="D46" s="229">
        <v>3507.31</v>
      </c>
      <c r="E46" s="166">
        <v>40</v>
      </c>
      <c r="F46" s="227"/>
      <c r="G46" s="1">
        <v>213183</v>
      </c>
      <c r="H46" s="166">
        <v>47</v>
      </c>
      <c r="I46" s="1">
        <v>585494</v>
      </c>
      <c r="J46" s="166">
        <v>47</v>
      </c>
      <c r="K46" s="1">
        <v>167</v>
      </c>
      <c r="L46" s="166">
        <v>37</v>
      </c>
      <c r="M46" s="353">
        <v>8.5</v>
      </c>
      <c r="N46" s="166">
        <v>15</v>
      </c>
      <c r="O46" s="353">
        <v>12</v>
      </c>
      <c r="P46" s="166">
        <v>14</v>
      </c>
      <c r="Q46" s="1">
        <v>287332</v>
      </c>
      <c r="R46" s="166">
        <v>47</v>
      </c>
      <c r="S46" s="25">
        <v>29344</v>
      </c>
      <c r="T46" s="166">
        <v>47</v>
      </c>
      <c r="U46" s="25">
        <v>269788</v>
      </c>
      <c r="V46" s="166">
        <v>47</v>
      </c>
      <c r="W46" s="25">
        <v>31953</v>
      </c>
      <c r="X46" s="166">
        <v>37</v>
      </c>
      <c r="Y46" s="67">
        <v>4569</v>
      </c>
      <c r="Z46" s="166">
        <v>40</v>
      </c>
      <c r="AA46" s="67">
        <v>2528</v>
      </c>
      <c r="AB46" s="166">
        <v>34</v>
      </c>
      <c r="AC46" s="25">
        <v>35100</v>
      </c>
      <c r="AD46" s="166">
        <v>37</v>
      </c>
      <c r="AE46" s="27">
        <v>31</v>
      </c>
      <c r="AG46" s="67">
        <v>2740179</v>
      </c>
    </row>
    <row r="47" spans="1:33" ht="13.5" customHeight="1">
      <c r="A47" s="12">
        <v>32</v>
      </c>
      <c r="B47" s="13" t="s">
        <v>35</v>
      </c>
      <c r="C47" s="133"/>
      <c r="D47" s="229">
        <v>6707.98</v>
      </c>
      <c r="E47" s="166">
        <v>18</v>
      </c>
      <c r="F47" s="133" t="s">
        <v>277</v>
      </c>
      <c r="G47" s="1">
        <v>278913</v>
      </c>
      <c r="H47" s="166">
        <v>45</v>
      </c>
      <c r="I47" s="1">
        <v>712292</v>
      </c>
      <c r="J47" s="166">
        <v>46</v>
      </c>
      <c r="K47" s="1">
        <v>106</v>
      </c>
      <c r="L47" s="166">
        <v>44</v>
      </c>
      <c r="M47" s="353">
        <v>7.9</v>
      </c>
      <c r="N47" s="166">
        <v>32</v>
      </c>
      <c r="O47" s="353">
        <v>13.3</v>
      </c>
      <c r="P47" s="166">
        <v>4</v>
      </c>
      <c r="Q47" s="1">
        <v>347889</v>
      </c>
      <c r="R47" s="166">
        <v>44</v>
      </c>
      <c r="S47" s="25">
        <v>40856</v>
      </c>
      <c r="T47" s="166">
        <v>46</v>
      </c>
      <c r="U47" s="25">
        <v>344942</v>
      </c>
      <c r="V47" s="166">
        <v>45</v>
      </c>
      <c r="W47" s="25">
        <v>39467</v>
      </c>
      <c r="X47" s="166">
        <v>30</v>
      </c>
      <c r="Y47" s="67">
        <v>5228</v>
      </c>
      <c r="Z47" s="166">
        <v>37</v>
      </c>
      <c r="AA47" s="67">
        <v>1922</v>
      </c>
      <c r="AB47" s="166">
        <v>40</v>
      </c>
      <c r="AC47" s="25">
        <v>38200</v>
      </c>
      <c r="AD47" s="166">
        <v>36</v>
      </c>
      <c r="AE47" s="27">
        <v>32</v>
      </c>
      <c r="AG47" s="67">
        <v>2932981</v>
      </c>
    </row>
    <row r="48" spans="1:33" ht="13.5" customHeight="1">
      <c r="A48" s="12">
        <v>33</v>
      </c>
      <c r="B48" s="13" t="s">
        <v>36</v>
      </c>
      <c r="C48" s="133" t="s">
        <v>245</v>
      </c>
      <c r="D48" s="229">
        <v>7009.6</v>
      </c>
      <c r="E48" s="166">
        <v>15</v>
      </c>
      <c r="F48" s="133" t="s">
        <v>277</v>
      </c>
      <c r="G48" s="1">
        <v>793664</v>
      </c>
      <c r="H48" s="166">
        <v>17</v>
      </c>
      <c r="I48" s="1">
        <v>1940559</v>
      </c>
      <c r="J48" s="166">
        <v>21</v>
      </c>
      <c r="K48" s="1">
        <v>273</v>
      </c>
      <c r="L48" s="166">
        <v>24</v>
      </c>
      <c r="M48" s="353">
        <v>8.7</v>
      </c>
      <c r="N48" s="166">
        <v>10</v>
      </c>
      <c r="O48" s="353">
        <v>10.6</v>
      </c>
      <c r="P48" s="166">
        <v>27</v>
      </c>
      <c r="Q48" s="1">
        <v>900116</v>
      </c>
      <c r="R48" s="166">
        <v>21</v>
      </c>
      <c r="S48" s="25">
        <v>89407</v>
      </c>
      <c r="T48" s="166">
        <v>21</v>
      </c>
      <c r="U48" s="25">
        <v>903467</v>
      </c>
      <c r="V48" s="166">
        <v>21</v>
      </c>
      <c r="W48" s="25">
        <v>73498</v>
      </c>
      <c r="X48" s="166">
        <v>10</v>
      </c>
      <c r="Y48" s="67">
        <v>12665</v>
      </c>
      <c r="Z48" s="166">
        <v>12</v>
      </c>
      <c r="AA48" s="67">
        <v>3427</v>
      </c>
      <c r="AB48" s="166">
        <v>25</v>
      </c>
      <c r="AC48" s="25">
        <v>68600</v>
      </c>
      <c r="AD48" s="166">
        <v>22</v>
      </c>
      <c r="AE48" s="27">
        <v>33</v>
      </c>
      <c r="AG48" s="67">
        <v>5174752</v>
      </c>
    </row>
    <row r="49" spans="1:33" ht="13.5" customHeight="1">
      <c r="A49" s="12">
        <v>34</v>
      </c>
      <c r="B49" s="13" t="s">
        <v>37</v>
      </c>
      <c r="C49" s="133"/>
      <c r="D49" s="229">
        <v>8479.73</v>
      </c>
      <c r="E49" s="166">
        <v>10</v>
      </c>
      <c r="F49" s="133"/>
      <c r="G49" s="1">
        <v>1191838</v>
      </c>
      <c r="H49" s="166">
        <v>11</v>
      </c>
      <c r="I49" s="1">
        <v>2855045</v>
      </c>
      <c r="J49" s="166">
        <v>12</v>
      </c>
      <c r="K49" s="1">
        <v>337</v>
      </c>
      <c r="L49" s="166">
        <v>18</v>
      </c>
      <c r="M49" s="353">
        <v>9</v>
      </c>
      <c r="N49" s="166">
        <v>6</v>
      </c>
      <c r="O49" s="353">
        <v>10.1</v>
      </c>
      <c r="P49" s="166">
        <v>34</v>
      </c>
      <c r="Q49" s="1">
        <v>1343318</v>
      </c>
      <c r="R49" s="166">
        <v>12</v>
      </c>
      <c r="S49" s="25">
        <v>142589</v>
      </c>
      <c r="T49" s="166">
        <v>11</v>
      </c>
      <c r="U49" s="25">
        <v>1439492</v>
      </c>
      <c r="V49" s="166">
        <v>11</v>
      </c>
      <c r="W49" s="25">
        <v>66321</v>
      </c>
      <c r="X49" s="166">
        <v>15</v>
      </c>
      <c r="Y49" s="67">
        <v>11043</v>
      </c>
      <c r="Z49" s="166">
        <v>17</v>
      </c>
      <c r="AA49" s="67">
        <v>2884</v>
      </c>
      <c r="AB49" s="166">
        <v>29</v>
      </c>
      <c r="AC49" s="25">
        <v>57700</v>
      </c>
      <c r="AD49" s="166">
        <v>26</v>
      </c>
      <c r="AE49" s="27">
        <v>34</v>
      </c>
      <c r="AG49" s="67">
        <v>4193932</v>
      </c>
    </row>
    <row r="50" spans="1:33" ht="13.5" customHeight="1">
      <c r="A50" s="12">
        <v>35</v>
      </c>
      <c r="B50" s="13" t="s">
        <v>38</v>
      </c>
      <c r="C50" s="133"/>
      <c r="D50" s="229">
        <v>6114.13</v>
      </c>
      <c r="E50" s="166">
        <v>22</v>
      </c>
      <c r="F50" s="227"/>
      <c r="G50" s="1">
        <v>599581</v>
      </c>
      <c r="H50" s="166">
        <v>25</v>
      </c>
      <c r="I50" s="1">
        <v>1442428</v>
      </c>
      <c r="J50" s="166">
        <v>25</v>
      </c>
      <c r="K50" s="1">
        <v>236</v>
      </c>
      <c r="L50" s="166">
        <v>28</v>
      </c>
      <c r="M50" s="353">
        <v>7.8</v>
      </c>
      <c r="N50" s="166">
        <v>33</v>
      </c>
      <c r="O50" s="353">
        <v>12.5</v>
      </c>
      <c r="P50" s="166">
        <v>8</v>
      </c>
      <c r="Q50" s="1">
        <v>665489</v>
      </c>
      <c r="R50" s="166">
        <v>26</v>
      </c>
      <c r="S50" s="25">
        <v>70889</v>
      </c>
      <c r="T50" s="166">
        <v>26</v>
      </c>
      <c r="U50" s="25">
        <v>673773</v>
      </c>
      <c r="V50" s="166">
        <v>25</v>
      </c>
      <c r="W50" s="25">
        <v>43171</v>
      </c>
      <c r="X50" s="166">
        <v>28</v>
      </c>
      <c r="Y50" s="67">
        <v>8713</v>
      </c>
      <c r="Z50" s="166">
        <v>26</v>
      </c>
      <c r="AA50" s="67">
        <v>2324</v>
      </c>
      <c r="AB50" s="166">
        <v>35</v>
      </c>
      <c r="AC50" s="25">
        <v>49800</v>
      </c>
      <c r="AD50" s="166">
        <v>32</v>
      </c>
      <c r="AE50" s="27">
        <v>35</v>
      </c>
      <c r="AG50" s="67">
        <v>3615792</v>
      </c>
    </row>
    <row r="51" spans="1:33" ht="6" customHeight="1">
      <c r="A51" s="12"/>
      <c r="B51" s="13"/>
      <c r="C51" s="133"/>
      <c r="D51" s="229"/>
      <c r="E51" s="166"/>
      <c r="F51" s="227"/>
      <c r="G51" s="1"/>
      <c r="H51" s="166"/>
      <c r="I51" s="1"/>
      <c r="J51" s="166"/>
      <c r="K51" s="1"/>
      <c r="L51" s="166"/>
      <c r="M51" s="353"/>
      <c r="N51" s="166"/>
      <c r="O51" s="353"/>
      <c r="P51" s="166"/>
      <c r="Q51" s="1"/>
      <c r="R51" s="166"/>
      <c r="S51" s="25"/>
      <c r="T51" s="166"/>
      <c r="U51" s="25"/>
      <c r="V51" s="166"/>
      <c r="W51" s="67"/>
      <c r="X51" s="166"/>
      <c r="Y51" s="67"/>
      <c r="Z51" s="166"/>
      <c r="AA51" s="67"/>
      <c r="AB51" s="166"/>
      <c r="AD51" s="166"/>
      <c r="AE51" s="27"/>
      <c r="AG51" s="67"/>
    </row>
    <row r="52" spans="1:33" ht="13.5" customHeight="1">
      <c r="A52" s="12">
        <v>36</v>
      </c>
      <c r="B52" s="13" t="s">
        <v>39</v>
      </c>
      <c r="C52" s="133"/>
      <c r="D52" s="229">
        <v>4146.8</v>
      </c>
      <c r="E52" s="166">
        <v>35</v>
      </c>
      <c r="F52" s="227"/>
      <c r="G52" s="1">
        <v>303905</v>
      </c>
      <c r="H52" s="166">
        <v>43</v>
      </c>
      <c r="I52" s="1">
        <v>780236</v>
      </c>
      <c r="J52" s="166">
        <v>44</v>
      </c>
      <c r="K52" s="1">
        <v>188</v>
      </c>
      <c r="L52" s="166">
        <v>33</v>
      </c>
      <c r="M52" s="353">
        <v>7.6</v>
      </c>
      <c r="N52" s="166">
        <v>35</v>
      </c>
      <c r="O52" s="353">
        <v>12.2</v>
      </c>
      <c r="P52" s="166">
        <v>11</v>
      </c>
      <c r="Q52" s="1">
        <v>347093</v>
      </c>
      <c r="R52" s="166">
        <v>45</v>
      </c>
      <c r="S52" s="25">
        <v>42113</v>
      </c>
      <c r="T52" s="166">
        <v>43</v>
      </c>
      <c r="U52" s="25">
        <v>352162</v>
      </c>
      <c r="V52" s="166">
        <v>44</v>
      </c>
      <c r="W52" s="67">
        <v>35797</v>
      </c>
      <c r="X52" s="166">
        <v>34</v>
      </c>
      <c r="Y52" s="67">
        <v>7023</v>
      </c>
      <c r="Z52" s="166">
        <v>31</v>
      </c>
      <c r="AA52" s="67">
        <v>2726</v>
      </c>
      <c r="AB52" s="166">
        <v>32</v>
      </c>
      <c r="AC52" s="25">
        <v>30900</v>
      </c>
      <c r="AD52" s="166">
        <v>41</v>
      </c>
      <c r="AE52" s="27">
        <v>36</v>
      </c>
      <c r="AG52" s="67">
        <v>2337348</v>
      </c>
    </row>
    <row r="53" spans="1:33" ht="13.5" customHeight="1">
      <c r="A53" s="12">
        <v>37</v>
      </c>
      <c r="B53" s="13" t="s">
        <v>40</v>
      </c>
      <c r="C53" s="133" t="s">
        <v>245</v>
      </c>
      <c r="D53" s="229">
        <v>1862.32</v>
      </c>
      <c r="E53" s="166">
        <v>47</v>
      </c>
      <c r="F53" s="227"/>
      <c r="G53" s="1">
        <v>393181</v>
      </c>
      <c r="H53" s="166">
        <v>38</v>
      </c>
      <c r="I53" s="1">
        <v>991947</v>
      </c>
      <c r="J53" s="166">
        <v>40</v>
      </c>
      <c r="K53" s="1">
        <v>529</v>
      </c>
      <c r="L53" s="166">
        <v>11</v>
      </c>
      <c r="M53" s="353">
        <v>8.4</v>
      </c>
      <c r="N53" s="166">
        <v>18</v>
      </c>
      <c r="O53" s="353">
        <v>11.5</v>
      </c>
      <c r="P53" s="166">
        <v>19</v>
      </c>
      <c r="Q53" s="1">
        <v>462418</v>
      </c>
      <c r="R53" s="166">
        <v>39</v>
      </c>
      <c r="S53" s="25">
        <v>53880</v>
      </c>
      <c r="T53" s="166">
        <v>39</v>
      </c>
      <c r="U53" s="25">
        <v>494038</v>
      </c>
      <c r="V53" s="166">
        <v>39</v>
      </c>
      <c r="W53" s="67">
        <v>39790</v>
      </c>
      <c r="X53" s="166">
        <v>29</v>
      </c>
      <c r="Y53" s="67">
        <v>6513</v>
      </c>
      <c r="Z53" s="166">
        <v>34</v>
      </c>
      <c r="AA53" s="67">
        <v>2027</v>
      </c>
      <c r="AB53" s="166">
        <v>39</v>
      </c>
      <c r="AC53" s="25">
        <v>31800</v>
      </c>
      <c r="AD53" s="166">
        <v>40</v>
      </c>
      <c r="AE53" s="27">
        <v>37</v>
      </c>
      <c r="AG53" s="67">
        <v>2631121</v>
      </c>
    </row>
    <row r="54" spans="1:33" ht="13.5" customHeight="1">
      <c r="A54" s="12">
        <v>38</v>
      </c>
      <c r="B54" s="13" t="s">
        <v>41</v>
      </c>
      <c r="C54" s="133"/>
      <c r="D54" s="229">
        <v>5678.5</v>
      </c>
      <c r="E54" s="166">
        <v>25</v>
      </c>
      <c r="F54" s="133"/>
      <c r="G54" s="1">
        <v>593910</v>
      </c>
      <c r="H54" s="166">
        <v>26</v>
      </c>
      <c r="I54" s="1">
        <v>1423406</v>
      </c>
      <c r="J54" s="166">
        <v>26</v>
      </c>
      <c r="K54" s="1">
        <v>251</v>
      </c>
      <c r="L54" s="166">
        <v>26</v>
      </c>
      <c r="M54" s="353">
        <v>8</v>
      </c>
      <c r="N54" s="166">
        <v>27</v>
      </c>
      <c r="O54" s="353">
        <v>12</v>
      </c>
      <c r="P54" s="166">
        <v>13</v>
      </c>
      <c r="Q54" s="1">
        <v>651605</v>
      </c>
      <c r="R54" s="166">
        <v>27</v>
      </c>
      <c r="S54" s="25">
        <v>72993</v>
      </c>
      <c r="T54" s="166">
        <v>25</v>
      </c>
      <c r="U54" s="25">
        <v>653733</v>
      </c>
      <c r="V54" s="166">
        <v>27</v>
      </c>
      <c r="W54" s="67">
        <v>50234</v>
      </c>
      <c r="X54" s="166">
        <v>25</v>
      </c>
      <c r="Y54" s="67">
        <v>13654</v>
      </c>
      <c r="Z54" s="166">
        <v>8</v>
      </c>
      <c r="AA54" s="67">
        <v>3420</v>
      </c>
      <c r="AB54" s="166">
        <v>26</v>
      </c>
      <c r="AC54" s="25">
        <v>53100</v>
      </c>
      <c r="AD54" s="166">
        <v>30</v>
      </c>
      <c r="AE54" s="27">
        <v>38</v>
      </c>
      <c r="AG54" s="67">
        <v>4063417</v>
      </c>
    </row>
    <row r="55" spans="1:33" ht="13.5" customHeight="1">
      <c r="A55" s="12">
        <v>39</v>
      </c>
      <c r="B55" s="13" t="s">
        <v>42</v>
      </c>
      <c r="C55" s="133"/>
      <c r="D55" s="229">
        <v>7105.19</v>
      </c>
      <c r="E55" s="166">
        <v>14</v>
      </c>
      <c r="F55" s="133"/>
      <c r="G55" s="1">
        <v>322625</v>
      </c>
      <c r="H55" s="166">
        <v>42</v>
      </c>
      <c r="I55" s="1">
        <v>758469</v>
      </c>
      <c r="J55" s="166">
        <v>45</v>
      </c>
      <c r="K55" s="1">
        <v>107</v>
      </c>
      <c r="L55" s="166">
        <v>43</v>
      </c>
      <c r="M55" s="353">
        <v>6.9</v>
      </c>
      <c r="N55" s="166">
        <v>46</v>
      </c>
      <c r="O55" s="353">
        <v>13.1</v>
      </c>
      <c r="P55" s="166">
        <v>6</v>
      </c>
      <c r="Q55" s="1">
        <v>335775</v>
      </c>
      <c r="R55" s="166">
        <v>46</v>
      </c>
      <c r="S55" s="25">
        <v>41647</v>
      </c>
      <c r="T55" s="166">
        <v>45</v>
      </c>
      <c r="U55" s="25">
        <v>329236</v>
      </c>
      <c r="V55" s="166">
        <v>46</v>
      </c>
      <c r="W55" s="67">
        <v>29619</v>
      </c>
      <c r="X55" s="166">
        <v>39</v>
      </c>
      <c r="Y55" s="67">
        <v>8689</v>
      </c>
      <c r="Z55" s="166">
        <v>27</v>
      </c>
      <c r="AA55" s="67">
        <v>2865</v>
      </c>
      <c r="AB55" s="166">
        <v>30</v>
      </c>
      <c r="AC55" s="25">
        <v>28600</v>
      </c>
      <c r="AD55" s="166">
        <v>42</v>
      </c>
      <c r="AE55" s="27">
        <v>39</v>
      </c>
      <c r="AG55" s="67">
        <v>2048326</v>
      </c>
    </row>
    <row r="56" spans="1:33" ht="6" customHeight="1">
      <c r="A56" s="12"/>
      <c r="B56" s="13"/>
      <c r="C56" s="133"/>
      <c r="D56" s="229"/>
      <c r="E56" s="166"/>
      <c r="F56" s="227"/>
      <c r="G56" s="1"/>
      <c r="H56" s="166"/>
      <c r="I56" s="1"/>
      <c r="J56" s="166"/>
      <c r="K56" s="1"/>
      <c r="L56" s="166"/>
      <c r="M56" s="353"/>
      <c r="N56" s="166"/>
      <c r="O56" s="353"/>
      <c r="P56" s="166"/>
      <c r="Q56" s="1"/>
      <c r="R56" s="166"/>
      <c r="S56" s="25"/>
      <c r="T56" s="166"/>
      <c r="U56" s="25"/>
      <c r="V56" s="166"/>
      <c r="W56" s="67"/>
      <c r="X56" s="166"/>
      <c r="Y56" s="67"/>
      <c r="Z56" s="166"/>
      <c r="AA56" s="67"/>
      <c r="AB56" s="166"/>
      <c r="AD56" s="166"/>
      <c r="AE56" s="27"/>
      <c r="AG56" s="67"/>
    </row>
    <row r="57" spans="1:33" ht="13.5" customHeight="1">
      <c r="A57" s="12">
        <v>40</v>
      </c>
      <c r="B57" s="13" t="s">
        <v>43</v>
      </c>
      <c r="C57" s="133" t="s">
        <v>245</v>
      </c>
      <c r="D57" s="229">
        <v>4847.2</v>
      </c>
      <c r="E57" s="166">
        <v>29</v>
      </c>
      <c r="F57" s="227"/>
      <c r="G57" s="1">
        <v>2135433</v>
      </c>
      <c r="H57" s="166">
        <v>9</v>
      </c>
      <c r="I57" s="1">
        <v>5079291</v>
      </c>
      <c r="J57" s="166">
        <v>9</v>
      </c>
      <c r="K57" s="1">
        <v>1020</v>
      </c>
      <c r="L57" s="166">
        <v>7</v>
      </c>
      <c r="M57" s="353">
        <v>9.2</v>
      </c>
      <c r="N57" s="166">
        <v>4</v>
      </c>
      <c r="O57" s="353">
        <v>9.5</v>
      </c>
      <c r="P57" s="166">
        <v>37</v>
      </c>
      <c r="Q57" s="1">
        <v>2262722</v>
      </c>
      <c r="R57" s="166">
        <v>9</v>
      </c>
      <c r="S57" s="25">
        <v>231566</v>
      </c>
      <c r="T57" s="166">
        <v>8</v>
      </c>
      <c r="U57" s="25">
        <v>2421726</v>
      </c>
      <c r="V57" s="166">
        <v>8</v>
      </c>
      <c r="W57" s="67">
        <v>61981</v>
      </c>
      <c r="X57" s="166">
        <v>18</v>
      </c>
      <c r="Y57" s="67">
        <v>13089</v>
      </c>
      <c r="Z57" s="166">
        <v>10</v>
      </c>
      <c r="AA57" s="67">
        <v>6090</v>
      </c>
      <c r="AB57" s="166">
        <v>15</v>
      </c>
      <c r="AC57" s="25">
        <v>86000</v>
      </c>
      <c r="AD57" s="166">
        <v>15</v>
      </c>
      <c r="AE57" s="27">
        <v>40</v>
      </c>
      <c r="AG57" s="67">
        <v>7235846</v>
      </c>
    </row>
    <row r="58" spans="1:33" s="81" customFormat="1" ht="13.5" customHeight="1">
      <c r="A58" s="14">
        <v>41</v>
      </c>
      <c r="B58" s="15" t="s">
        <v>44</v>
      </c>
      <c r="C58" s="233"/>
      <c r="D58" s="234">
        <v>2439.65</v>
      </c>
      <c r="E58" s="168">
        <v>41</v>
      </c>
      <c r="F58" s="235"/>
      <c r="G58" s="28">
        <v>297524</v>
      </c>
      <c r="H58" s="168">
        <v>44</v>
      </c>
      <c r="I58" s="28">
        <v>846787</v>
      </c>
      <c r="J58" s="168">
        <v>42</v>
      </c>
      <c r="K58" s="28">
        <v>347</v>
      </c>
      <c r="L58" s="168">
        <v>16</v>
      </c>
      <c r="M58" s="354">
        <v>9</v>
      </c>
      <c r="N58" s="168">
        <v>5</v>
      </c>
      <c r="O58" s="354">
        <v>11.2</v>
      </c>
      <c r="P58" s="168">
        <v>22</v>
      </c>
      <c r="Q58" s="28">
        <v>409277</v>
      </c>
      <c r="R58" s="168">
        <v>42</v>
      </c>
      <c r="S58" s="169">
        <v>41914</v>
      </c>
      <c r="T58" s="168">
        <v>44</v>
      </c>
      <c r="U58" s="169">
        <v>394499</v>
      </c>
      <c r="V58" s="168">
        <v>43</v>
      </c>
      <c r="W58" s="70">
        <v>25108</v>
      </c>
      <c r="X58" s="168">
        <v>45</v>
      </c>
      <c r="Y58" s="70">
        <v>4725</v>
      </c>
      <c r="Z58" s="168">
        <v>39</v>
      </c>
      <c r="AA58" s="70">
        <v>4263</v>
      </c>
      <c r="AB58" s="168">
        <v>22</v>
      </c>
      <c r="AC58" s="169">
        <v>54200</v>
      </c>
      <c r="AD58" s="168">
        <v>28</v>
      </c>
      <c r="AE58" s="29">
        <v>41</v>
      </c>
      <c r="AG58" s="70">
        <v>4812743</v>
      </c>
    </row>
    <row r="59" spans="1:33" ht="13.5" customHeight="1">
      <c r="A59" s="12">
        <v>42</v>
      </c>
      <c r="B59" s="13" t="s">
        <v>45</v>
      </c>
      <c r="C59" s="133"/>
      <c r="D59" s="229">
        <v>4105.75</v>
      </c>
      <c r="E59" s="166">
        <v>36</v>
      </c>
      <c r="F59" s="227"/>
      <c r="G59" s="1">
        <v>561429</v>
      </c>
      <c r="H59" s="166">
        <v>28</v>
      </c>
      <c r="I59" s="1">
        <v>1417423</v>
      </c>
      <c r="J59" s="166">
        <v>27</v>
      </c>
      <c r="K59" s="1">
        <v>345</v>
      </c>
      <c r="L59" s="166">
        <v>17</v>
      </c>
      <c r="M59" s="353">
        <v>8.3</v>
      </c>
      <c r="N59" s="166">
        <v>19</v>
      </c>
      <c r="O59" s="353">
        <v>11.8</v>
      </c>
      <c r="P59" s="166">
        <v>15</v>
      </c>
      <c r="Q59" s="1">
        <v>650972</v>
      </c>
      <c r="R59" s="166">
        <v>28</v>
      </c>
      <c r="S59" s="25">
        <v>70315</v>
      </c>
      <c r="T59" s="166">
        <v>28</v>
      </c>
      <c r="U59" s="25">
        <v>622715</v>
      </c>
      <c r="V59" s="166">
        <v>28</v>
      </c>
      <c r="W59" s="67">
        <v>38745</v>
      </c>
      <c r="X59" s="166">
        <v>31</v>
      </c>
      <c r="Y59" s="67">
        <v>8820</v>
      </c>
      <c r="Z59" s="166">
        <v>25</v>
      </c>
      <c r="AA59" s="67">
        <v>3859</v>
      </c>
      <c r="AB59" s="166">
        <v>23</v>
      </c>
      <c r="AC59" s="25">
        <v>50500</v>
      </c>
      <c r="AD59" s="166">
        <v>31</v>
      </c>
      <c r="AE59" s="27">
        <v>42</v>
      </c>
      <c r="AG59" s="67">
        <v>3502154</v>
      </c>
    </row>
    <row r="60" spans="1:33" ht="13.5" customHeight="1">
      <c r="A60" s="12">
        <v>43</v>
      </c>
      <c r="B60" s="13" t="s">
        <v>46</v>
      </c>
      <c r="C60" s="133" t="s">
        <v>245</v>
      </c>
      <c r="D60" s="229">
        <v>7267.89</v>
      </c>
      <c r="E60" s="166">
        <v>12</v>
      </c>
      <c r="F60" s="227"/>
      <c r="G60" s="1">
        <v>694374</v>
      </c>
      <c r="H60" s="166">
        <v>24</v>
      </c>
      <c r="I60" s="1">
        <v>1812575</v>
      </c>
      <c r="J60" s="166">
        <v>23</v>
      </c>
      <c r="K60" s="1">
        <v>245</v>
      </c>
      <c r="L60" s="166">
        <v>27</v>
      </c>
      <c r="M60" s="353">
        <v>8.9</v>
      </c>
      <c r="N60" s="166">
        <v>9</v>
      </c>
      <c r="O60" s="353">
        <v>11.1</v>
      </c>
      <c r="P60" s="166">
        <v>23</v>
      </c>
      <c r="Q60" s="1">
        <v>834244</v>
      </c>
      <c r="R60" s="166">
        <v>23</v>
      </c>
      <c r="S60" s="25">
        <v>83780</v>
      </c>
      <c r="T60" s="166">
        <v>24</v>
      </c>
      <c r="U60" s="25">
        <v>789424</v>
      </c>
      <c r="V60" s="166">
        <v>23</v>
      </c>
      <c r="W60" s="67">
        <v>66869</v>
      </c>
      <c r="X60" s="166">
        <v>14</v>
      </c>
      <c r="Y60" s="67">
        <v>17620</v>
      </c>
      <c r="Z60" s="166">
        <v>3</v>
      </c>
      <c r="AA60" s="67">
        <v>7779</v>
      </c>
      <c r="AB60" s="166">
        <v>12</v>
      </c>
      <c r="AC60" s="25">
        <v>117000</v>
      </c>
      <c r="AD60" s="166">
        <v>13</v>
      </c>
      <c r="AE60" s="27">
        <v>43</v>
      </c>
      <c r="AG60" s="67">
        <v>8607428</v>
      </c>
    </row>
    <row r="61" spans="1:33" ht="13.5" customHeight="1">
      <c r="A61" s="12">
        <v>44</v>
      </c>
      <c r="B61" s="13" t="s">
        <v>47</v>
      </c>
      <c r="C61" s="133" t="s">
        <v>245</v>
      </c>
      <c r="D61" s="229">
        <v>5099.58</v>
      </c>
      <c r="E61" s="166">
        <v>27</v>
      </c>
      <c r="F61" s="227"/>
      <c r="G61" s="1">
        <v>484952</v>
      </c>
      <c r="H61" s="166">
        <v>33</v>
      </c>
      <c r="I61" s="1">
        <v>1191430</v>
      </c>
      <c r="J61" s="166">
        <v>33</v>
      </c>
      <c r="K61" s="1">
        <v>188</v>
      </c>
      <c r="L61" s="166">
        <v>34</v>
      </c>
      <c r="M61" s="353">
        <v>8.4</v>
      </c>
      <c r="N61" s="166">
        <v>16</v>
      </c>
      <c r="O61" s="353">
        <v>11.7</v>
      </c>
      <c r="P61" s="166">
        <v>16</v>
      </c>
      <c r="Q61" s="1">
        <v>550451</v>
      </c>
      <c r="R61" s="166">
        <v>35</v>
      </c>
      <c r="S61" s="25">
        <v>59861</v>
      </c>
      <c r="T61" s="166">
        <v>35</v>
      </c>
      <c r="U61" s="25">
        <v>555827</v>
      </c>
      <c r="V61" s="166">
        <v>34</v>
      </c>
      <c r="W61" s="67">
        <v>46623</v>
      </c>
      <c r="X61" s="166">
        <v>26</v>
      </c>
      <c r="Y61" s="67">
        <v>10844</v>
      </c>
      <c r="Z61" s="166">
        <v>19</v>
      </c>
      <c r="AA61" s="67">
        <v>3030</v>
      </c>
      <c r="AB61" s="166">
        <v>28</v>
      </c>
      <c r="AC61" s="25">
        <v>57600</v>
      </c>
      <c r="AD61" s="166">
        <v>27</v>
      </c>
      <c r="AE61" s="27">
        <v>44</v>
      </c>
      <c r="AG61" s="67">
        <v>4160012</v>
      </c>
    </row>
    <row r="62" spans="1:33" ht="13.5" customHeight="1">
      <c r="A62" s="12">
        <v>45</v>
      </c>
      <c r="B62" s="13" t="s">
        <v>48</v>
      </c>
      <c r="C62" s="133" t="s">
        <v>245</v>
      </c>
      <c r="D62" s="229">
        <v>6794.69</v>
      </c>
      <c r="E62" s="166">
        <v>17</v>
      </c>
      <c r="F62" s="227"/>
      <c r="G62" s="1">
        <v>464362</v>
      </c>
      <c r="H62" s="166">
        <v>34</v>
      </c>
      <c r="I62" s="1">
        <v>1130983</v>
      </c>
      <c r="J62" s="166">
        <v>36</v>
      </c>
      <c r="K62" s="1">
        <v>146</v>
      </c>
      <c r="L62" s="166">
        <v>39</v>
      </c>
      <c r="M62" s="353">
        <v>9</v>
      </c>
      <c r="N62" s="166">
        <v>7</v>
      </c>
      <c r="O62" s="353">
        <v>11.5</v>
      </c>
      <c r="P62" s="166">
        <v>18</v>
      </c>
      <c r="Q62" s="1">
        <v>531213</v>
      </c>
      <c r="R62" s="166">
        <v>37</v>
      </c>
      <c r="S62" s="25">
        <v>57811</v>
      </c>
      <c r="T62" s="166">
        <v>37</v>
      </c>
      <c r="U62" s="25">
        <v>504898</v>
      </c>
      <c r="V62" s="166">
        <v>36</v>
      </c>
      <c r="W62" s="67">
        <v>45804</v>
      </c>
      <c r="X62" s="166">
        <v>27</v>
      </c>
      <c r="Y62" s="67">
        <v>14759</v>
      </c>
      <c r="Z62" s="166">
        <v>6</v>
      </c>
      <c r="AA62" s="67">
        <v>4570</v>
      </c>
      <c r="AB62" s="166">
        <v>19</v>
      </c>
      <c r="AC62" s="25">
        <v>68900</v>
      </c>
      <c r="AD62" s="166">
        <v>21</v>
      </c>
      <c r="AE62" s="27">
        <v>45</v>
      </c>
      <c r="AG62" s="67">
        <v>5171351</v>
      </c>
    </row>
    <row r="63" spans="1:33" ht="13.5" customHeight="1">
      <c r="A63" s="12">
        <v>46</v>
      </c>
      <c r="B63" s="13" t="s">
        <v>49</v>
      </c>
      <c r="C63" s="133" t="s">
        <v>245</v>
      </c>
      <c r="D63" s="229">
        <v>9044.66</v>
      </c>
      <c r="E63" s="166">
        <v>9</v>
      </c>
      <c r="F63" s="227"/>
      <c r="G63" s="1">
        <v>733125</v>
      </c>
      <c r="H63" s="166">
        <v>21</v>
      </c>
      <c r="I63" s="1">
        <v>1698695</v>
      </c>
      <c r="J63" s="166">
        <v>24</v>
      </c>
      <c r="K63" s="1">
        <v>185</v>
      </c>
      <c r="L63" s="166">
        <v>36</v>
      </c>
      <c r="M63" s="353">
        <v>9</v>
      </c>
      <c r="N63" s="166">
        <v>8</v>
      </c>
      <c r="O63" s="353">
        <v>12.4</v>
      </c>
      <c r="P63" s="166">
        <v>10</v>
      </c>
      <c r="Q63" s="1">
        <v>776993</v>
      </c>
      <c r="R63" s="166">
        <v>24</v>
      </c>
      <c r="S63" s="25">
        <v>86068</v>
      </c>
      <c r="T63" s="166">
        <v>23</v>
      </c>
      <c r="U63" s="25">
        <v>756625</v>
      </c>
      <c r="V63" s="166">
        <v>24</v>
      </c>
      <c r="W63" s="67">
        <v>78102</v>
      </c>
      <c r="X63" s="166">
        <v>7</v>
      </c>
      <c r="Y63" s="67">
        <v>25292</v>
      </c>
      <c r="Z63" s="166">
        <v>2</v>
      </c>
      <c r="AA63" s="67">
        <v>5261</v>
      </c>
      <c r="AB63" s="166">
        <v>18</v>
      </c>
      <c r="AC63" s="25">
        <v>122700</v>
      </c>
      <c r="AD63" s="166">
        <v>11</v>
      </c>
      <c r="AE63" s="27">
        <v>46</v>
      </c>
      <c r="AG63" s="67">
        <v>8292410</v>
      </c>
    </row>
    <row r="64" spans="1:33" ht="13.5" customHeight="1" thickBot="1">
      <c r="A64" s="16">
        <v>47</v>
      </c>
      <c r="B64" s="17" t="s">
        <v>50</v>
      </c>
      <c r="C64" s="236"/>
      <c r="D64" s="237">
        <v>2276.64</v>
      </c>
      <c r="E64" s="166">
        <v>43</v>
      </c>
      <c r="F64" s="227"/>
      <c r="G64" s="30">
        <v>530921</v>
      </c>
      <c r="H64" s="166">
        <v>30</v>
      </c>
      <c r="I64" s="30">
        <v>1401066</v>
      </c>
      <c r="J64" s="166">
        <v>29</v>
      </c>
      <c r="K64" s="30">
        <v>615</v>
      </c>
      <c r="L64" s="166">
        <v>9</v>
      </c>
      <c r="M64" s="353">
        <v>12.1</v>
      </c>
      <c r="N64" s="166">
        <v>1</v>
      </c>
      <c r="O64" s="353">
        <v>7.7</v>
      </c>
      <c r="P64" s="166">
        <v>47</v>
      </c>
      <c r="Q64" s="30">
        <v>578638</v>
      </c>
      <c r="R64" s="166">
        <v>33</v>
      </c>
      <c r="S64" s="170">
        <v>70750</v>
      </c>
      <c r="T64" s="166">
        <v>27</v>
      </c>
      <c r="U64" s="170">
        <v>582952</v>
      </c>
      <c r="V64" s="166">
        <v>32</v>
      </c>
      <c r="W64" s="30">
        <v>21547</v>
      </c>
      <c r="X64" s="166">
        <v>46</v>
      </c>
      <c r="Y64" s="30">
        <v>7594</v>
      </c>
      <c r="Z64" s="166">
        <v>29</v>
      </c>
      <c r="AA64" s="30">
        <v>2728</v>
      </c>
      <c r="AB64" s="166">
        <v>31</v>
      </c>
      <c r="AC64" s="25">
        <v>39100</v>
      </c>
      <c r="AD64" s="166">
        <v>35</v>
      </c>
      <c r="AE64" s="31">
        <v>47</v>
      </c>
      <c r="AG64" s="30">
        <v>2651779</v>
      </c>
    </row>
    <row r="65" spans="1:31" ht="12">
      <c r="A65" s="171" t="s">
        <v>262</v>
      </c>
      <c r="B65" s="172"/>
      <c r="C65" s="173"/>
      <c r="D65" s="171"/>
      <c r="E65" s="174"/>
      <c r="F65" s="32"/>
      <c r="G65" s="32"/>
      <c r="H65" s="174"/>
      <c r="I65" s="32"/>
      <c r="J65" s="174"/>
      <c r="K65" s="32"/>
      <c r="L65" s="174"/>
      <c r="M65" s="32"/>
      <c r="N65" s="174"/>
      <c r="O65" s="32"/>
      <c r="P65" s="174"/>
      <c r="Q65" s="32"/>
      <c r="R65" s="174"/>
      <c r="S65" s="172" t="s">
        <v>147</v>
      </c>
      <c r="T65" s="175"/>
      <c r="U65" s="176"/>
      <c r="V65" s="175"/>
      <c r="W65" s="177"/>
      <c r="X65" s="178"/>
      <c r="Y65" s="177"/>
      <c r="Z65" s="178"/>
      <c r="AA65" s="177"/>
      <c r="AB65" s="178"/>
      <c r="AC65" s="177"/>
      <c r="AD65" s="178"/>
      <c r="AE65" s="32"/>
    </row>
    <row r="66" spans="1:31" ht="11.25" customHeight="1">
      <c r="A66" s="179" t="s">
        <v>148</v>
      </c>
      <c r="C66" s="114"/>
      <c r="D66" s="113"/>
      <c r="E66" s="150"/>
      <c r="F66" s="113"/>
      <c r="G66" s="113"/>
      <c r="H66" s="150"/>
      <c r="I66" s="113"/>
      <c r="S66" s="69" t="s">
        <v>268</v>
      </c>
      <c r="T66" s="159"/>
      <c r="U66" s="180"/>
      <c r="V66" s="159"/>
      <c r="W66" s="1"/>
      <c r="X66" s="166"/>
      <c r="Y66" s="1"/>
      <c r="Z66" s="166"/>
      <c r="AA66" s="1"/>
      <c r="AB66" s="166"/>
      <c r="AC66" s="1"/>
      <c r="AD66" s="166"/>
      <c r="AE66" s="5"/>
    </row>
    <row r="67" spans="1:31" ht="11.25" customHeight="1">
      <c r="A67" s="179" t="s">
        <v>284</v>
      </c>
      <c r="C67" s="114"/>
      <c r="D67" s="113"/>
      <c r="E67" s="150"/>
      <c r="F67" s="113"/>
      <c r="G67" s="113"/>
      <c r="H67" s="150"/>
      <c r="I67" s="113"/>
      <c r="L67" s="3"/>
      <c r="S67" s="69" t="s">
        <v>244</v>
      </c>
      <c r="T67" s="159"/>
      <c r="U67" s="180"/>
      <c r="V67" s="159"/>
      <c r="W67" s="1"/>
      <c r="X67" s="166"/>
      <c r="Y67" s="1"/>
      <c r="Z67" s="166"/>
      <c r="AA67" s="1"/>
      <c r="AB67" s="166"/>
      <c r="AC67" s="1"/>
      <c r="AD67" s="166"/>
      <c r="AE67" s="5"/>
    </row>
    <row r="68" spans="1:31" ht="11.25" customHeight="1">
      <c r="A68" s="132" t="s">
        <v>285</v>
      </c>
      <c r="C68" s="179"/>
      <c r="D68" s="132"/>
      <c r="E68" s="355"/>
      <c r="F68" s="132"/>
      <c r="G68" s="132"/>
      <c r="H68" s="355"/>
      <c r="S68" s="69" t="s">
        <v>240</v>
      </c>
      <c r="T68" s="159"/>
      <c r="U68" s="180"/>
      <c r="V68" s="159"/>
      <c r="W68" s="1"/>
      <c r="X68" s="166"/>
      <c r="Y68" s="1"/>
      <c r="Z68" s="166"/>
      <c r="AA68" s="1"/>
      <c r="AB68" s="166"/>
      <c r="AC68" s="1"/>
      <c r="AD68" s="166"/>
      <c r="AE68" s="5"/>
    </row>
    <row r="69" spans="1:31" ht="11.25" customHeight="1">
      <c r="A69" s="69" t="s">
        <v>286</v>
      </c>
      <c r="C69" s="114"/>
      <c r="D69" s="113"/>
      <c r="E69" s="150"/>
      <c r="F69" s="113"/>
      <c r="G69" s="113"/>
      <c r="H69" s="150"/>
      <c r="I69" s="113"/>
      <c r="S69" s="69" t="s">
        <v>239</v>
      </c>
      <c r="T69" s="159"/>
      <c r="U69" s="180"/>
      <c r="V69" s="159"/>
      <c r="W69" s="1"/>
      <c r="X69" s="166"/>
      <c r="Y69" s="1"/>
      <c r="Z69" s="166"/>
      <c r="AA69" s="1"/>
      <c r="AB69" s="166"/>
      <c r="AC69" s="1"/>
      <c r="AD69" s="166"/>
      <c r="AE69" s="5"/>
    </row>
    <row r="70" spans="1:31" ht="12">
      <c r="A70" s="5"/>
      <c r="B70" s="181"/>
      <c r="C70" s="114"/>
      <c r="S70" s="180"/>
      <c r="T70" s="159"/>
      <c r="U70" s="180"/>
      <c r="V70" s="159"/>
      <c r="W70" s="1"/>
      <c r="X70" s="166"/>
      <c r="Y70" s="1"/>
      <c r="Z70" s="166"/>
      <c r="AA70" s="1"/>
      <c r="AB70" s="166"/>
      <c r="AC70" s="1"/>
      <c r="AD70" s="166"/>
      <c r="AE70" s="5"/>
    </row>
    <row r="71" spans="1:31" ht="12">
      <c r="A71" s="5"/>
      <c r="B71" s="181"/>
      <c r="C71" s="114"/>
      <c r="S71" s="180"/>
      <c r="T71" s="159"/>
      <c r="U71" s="180"/>
      <c r="V71" s="159"/>
      <c r="W71" s="1"/>
      <c r="X71" s="166"/>
      <c r="Y71" s="1"/>
      <c r="Z71" s="166"/>
      <c r="AA71" s="1"/>
      <c r="AB71" s="166"/>
      <c r="AC71" s="1"/>
      <c r="AD71" s="166"/>
      <c r="AE71" s="5"/>
    </row>
    <row r="72" spans="3:30" ht="12">
      <c r="C72" s="113"/>
      <c r="S72" s="182"/>
      <c r="T72" s="183"/>
      <c r="U72" s="182"/>
      <c r="V72" s="183"/>
      <c r="W72" s="1"/>
      <c r="X72" s="166"/>
      <c r="Y72" s="1"/>
      <c r="Z72" s="166"/>
      <c r="AA72" s="1"/>
      <c r="AB72" s="166"/>
      <c r="AC72" s="1"/>
      <c r="AD72" s="166"/>
    </row>
    <row r="73" spans="3:30" ht="12">
      <c r="C73" s="113"/>
      <c r="D73" s="184"/>
      <c r="E73" s="184"/>
      <c r="S73" s="182"/>
      <c r="T73" s="183"/>
      <c r="U73" s="182"/>
      <c r="V73" s="183"/>
      <c r="W73" s="1"/>
      <c r="X73" s="166"/>
      <c r="Y73" s="1"/>
      <c r="Z73" s="166"/>
      <c r="AA73" s="1"/>
      <c r="AB73" s="166"/>
      <c r="AC73" s="1"/>
      <c r="AD73" s="166"/>
    </row>
    <row r="74" spans="3:30" ht="12">
      <c r="C74" s="113"/>
      <c r="S74" s="182"/>
      <c r="T74" s="183"/>
      <c r="U74" s="182"/>
      <c r="V74" s="183"/>
      <c r="W74" s="1"/>
      <c r="X74" s="166"/>
      <c r="Y74" s="1"/>
      <c r="Z74" s="166"/>
      <c r="AA74" s="1"/>
      <c r="AB74" s="166"/>
      <c r="AC74" s="1"/>
      <c r="AD74" s="166"/>
    </row>
    <row r="75" spans="3:30" ht="12">
      <c r="C75" s="113"/>
      <c r="S75" s="182"/>
      <c r="T75" s="183"/>
      <c r="U75" s="182"/>
      <c r="V75" s="183"/>
      <c r="W75" s="1"/>
      <c r="X75" s="166"/>
      <c r="Y75" s="1"/>
      <c r="Z75" s="166"/>
      <c r="AA75" s="1"/>
      <c r="AB75" s="166"/>
      <c r="AC75" s="1"/>
      <c r="AD75" s="166"/>
    </row>
    <row r="76" spans="3:30" ht="12">
      <c r="C76" s="113"/>
      <c r="S76" s="182"/>
      <c r="T76" s="183"/>
      <c r="U76" s="182"/>
      <c r="V76" s="183"/>
      <c r="W76" s="1"/>
      <c r="X76" s="166"/>
      <c r="Y76" s="1"/>
      <c r="Z76" s="166"/>
      <c r="AA76" s="1"/>
      <c r="AB76" s="166"/>
      <c r="AC76" s="1"/>
      <c r="AD76" s="166"/>
    </row>
    <row r="77" ht="12">
      <c r="C77" s="113"/>
    </row>
    <row r="78" ht="12">
      <c r="C78" s="113"/>
    </row>
  </sheetData>
  <sheetProtection/>
  <mergeCells count="9">
    <mergeCell ref="AE3:AE7"/>
    <mergeCell ref="M4:N6"/>
    <mergeCell ref="O4:P6"/>
    <mergeCell ref="Q4:R6"/>
    <mergeCell ref="A5:B5"/>
    <mergeCell ref="S5:T5"/>
    <mergeCell ref="U5:V5"/>
    <mergeCell ref="W5:X5"/>
    <mergeCell ref="AC5:AD5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S71"/>
  <sheetViews>
    <sheetView showGridLines="0" zoomScalePageLayoutView="0" workbookViewId="0" topLeftCell="A1">
      <pane xSplit="2" ySplit="7" topLeftCell="I47" activePane="bottomRight" state="frozen"/>
      <selection pane="topLeft" activeCell="AF18" sqref="AF18"/>
      <selection pane="topRight" activeCell="AF18" sqref="AF18"/>
      <selection pane="bottomLeft" activeCell="AF18" sqref="AF18"/>
      <selection pane="bottomRight" activeCell="O72" sqref="O72"/>
    </sheetView>
  </sheetViews>
  <sheetFormatPr defaultColWidth="8.75390625" defaultRowHeight="13.5"/>
  <cols>
    <col min="1" max="1" width="2.50390625" style="3" customWidth="1"/>
    <col min="2" max="2" width="7.50390625" style="66" customWidth="1"/>
    <col min="3" max="3" width="7.875" style="3" customWidth="1"/>
    <col min="4" max="4" width="4.125" style="3" customWidth="1"/>
    <col min="5" max="5" width="7.875" style="3" customWidth="1"/>
    <col min="6" max="6" width="4.25390625" style="3" customWidth="1"/>
    <col min="7" max="7" width="7.75390625" style="3" customWidth="1"/>
    <col min="8" max="8" width="4.125" style="3" customWidth="1"/>
    <col min="9" max="9" width="7.75390625" style="3" customWidth="1"/>
    <col min="10" max="10" width="3.875" style="3" customWidth="1"/>
    <col min="11" max="11" width="7.75390625" style="3" customWidth="1"/>
    <col min="12" max="12" width="3.125" style="3" customWidth="1"/>
    <col min="13" max="13" width="7.75390625" style="3" customWidth="1"/>
    <col min="14" max="14" width="3.125" style="3" customWidth="1"/>
    <col min="15" max="15" width="7.75390625" style="3" customWidth="1"/>
    <col min="16" max="16" width="3.125" style="3" customWidth="1"/>
    <col min="17" max="17" width="7.75390625" style="3" customWidth="1"/>
    <col min="18" max="18" width="3.125" style="5" customWidth="1"/>
    <col min="19" max="19" width="6.875" style="3" customWidth="1"/>
    <col min="20" max="20" width="3.125" style="3" customWidth="1"/>
    <col min="21" max="21" width="6.875" style="3" customWidth="1"/>
    <col min="22" max="22" width="4.375" style="3" customWidth="1"/>
    <col min="23" max="23" width="6.875" style="3" customWidth="1"/>
    <col min="24" max="24" width="3.125" style="3" customWidth="1"/>
    <col min="25" max="25" width="8.125" style="3" customWidth="1"/>
    <col min="26" max="26" width="3.125" style="3" customWidth="1"/>
    <col min="27" max="27" width="6.75390625" style="3" customWidth="1"/>
    <col min="28" max="28" width="3.75390625" style="3" customWidth="1"/>
    <col min="29" max="29" width="9.25390625" style="3" customWidth="1"/>
    <col min="30" max="30" width="3.625" style="3" customWidth="1"/>
    <col min="31" max="31" width="8.875" style="3" customWidth="1"/>
    <col min="32" max="32" width="3.625" style="3" customWidth="1"/>
    <col min="33" max="33" width="8.25390625" style="3" customWidth="1"/>
    <col min="34" max="34" width="3.125" style="3" customWidth="1"/>
    <col min="35" max="35" width="8.125" style="3" customWidth="1"/>
    <col min="36" max="36" width="3.125" style="3" customWidth="1"/>
    <col min="37" max="37" width="3.75390625" style="3" customWidth="1"/>
    <col min="38" max="39" width="8.75390625" style="3" customWidth="1"/>
    <col min="40" max="45" width="8.75390625" style="3" hidden="1" customWidth="1"/>
    <col min="46" max="16384" width="8.75390625" style="3" customWidth="1"/>
  </cols>
  <sheetData>
    <row r="1" spans="2:19" ht="18.75" customHeight="1">
      <c r="B1" s="181"/>
      <c r="C1" s="195"/>
      <c r="D1" s="114"/>
      <c r="E1" s="114"/>
      <c r="F1" s="114"/>
      <c r="G1" s="114"/>
      <c r="H1" s="114"/>
      <c r="I1" s="113"/>
      <c r="J1" s="113"/>
      <c r="K1" s="113"/>
      <c r="R1" s="117" t="s">
        <v>167</v>
      </c>
      <c r="S1" s="19" t="s">
        <v>56</v>
      </c>
    </row>
    <row r="2" spans="3:11" ht="12.75" customHeight="1" thickBot="1">
      <c r="C2" s="113"/>
      <c r="D2" s="114"/>
      <c r="E2" s="113"/>
      <c r="F2" s="113"/>
      <c r="G2" s="113"/>
      <c r="H2" s="113"/>
      <c r="I2" s="113"/>
      <c r="J2" s="113"/>
      <c r="K2" s="113"/>
    </row>
    <row r="3" spans="1:37" ht="15" customHeight="1">
      <c r="A3" s="32"/>
      <c r="B3" s="47"/>
      <c r="C3" s="196"/>
      <c r="D3" s="110"/>
      <c r="E3" s="444" t="s">
        <v>168</v>
      </c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110"/>
      <c r="R3" s="110"/>
      <c r="S3" s="197"/>
      <c r="T3" s="198"/>
      <c r="U3" s="444" t="s">
        <v>169</v>
      </c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110"/>
      <c r="AJ3" s="262"/>
      <c r="AK3" s="425" t="s">
        <v>53</v>
      </c>
    </row>
    <row r="4" spans="1:37" ht="20.25" customHeight="1">
      <c r="A4" s="437" t="s">
        <v>0</v>
      </c>
      <c r="B4" s="438"/>
      <c r="C4" s="238" t="s">
        <v>170</v>
      </c>
      <c r="D4" s="239"/>
      <c r="E4" s="239"/>
      <c r="F4" s="240"/>
      <c r="G4" s="239" t="s">
        <v>171</v>
      </c>
      <c r="H4" s="239"/>
      <c r="I4" s="239"/>
      <c r="J4" s="240"/>
      <c r="K4" s="239" t="s">
        <v>172</v>
      </c>
      <c r="L4" s="239"/>
      <c r="M4" s="239"/>
      <c r="N4" s="240"/>
      <c r="O4" s="238" t="s">
        <v>173</v>
      </c>
      <c r="P4" s="239"/>
      <c r="Q4" s="239"/>
      <c r="R4" s="241"/>
      <c r="S4" s="239" t="s">
        <v>174</v>
      </c>
      <c r="T4" s="239"/>
      <c r="U4" s="239"/>
      <c r="V4" s="240"/>
      <c r="W4" s="239" t="s">
        <v>175</v>
      </c>
      <c r="X4" s="240"/>
      <c r="Y4" s="239"/>
      <c r="Z4" s="240"/>
      <c r="AA4" s="434" t="s">
        <v>176</v>
      </c>
      <c r="AB4" s="429"/>
      <c r="AC4" s="445" t="s">
        <v>177</v>
      </c>
      <c r="AD4" s="446"/>
      <c r="AE4" s="238" t="s">
        <v>178</v>
      </c>
      <c r="AF4" s="239"/>
      <c r="AG4" s="239"/>
      <c r="AH4" s="240"/>
      <c r="AI4" s="449" t="s">
        <v>179</v>
      </c>
      <c r="AJ4" s="450"/>
      <c r="AK4" s="426"/>
    </row>
    <row r="5" spans="1:37" ht="20.25" customHeight="1">
      <c r="A5" s="437"/>
      <c r="B5" s="438"/>
      <c r="C5" s="104" t="s">
        <v>180</v>
      </c>
      <c r="D5" s="104"/>
      <c r="E5" s="104" t="s">
        <v>181</v>
      </c>
      <c r="F5" s="104"/>
      <c r="G5" s="357" t="s">
        <v>182</v>
      </c>
      <c r="H5" s="104"/>
      <c r="I5" s="104" t="s">
        <v>183</v>
      </c>
      <c r="J5" s="104"/>
      <c r="K5" s="357" t="s">
        <v>182</v>
      </c>
      <c r="L5" s="104"/>
      <c r="M5" s="105" t="s">
        <v>183</v>
      </c>
      <c r="N5" s="242"/>
      <c r="O5" s="104" t="s">
        <v>184</v>
      </c>
      <c r="P5" s="104"/>
      <c r="Q5" s="104" t="s">
        <v>183</v>
      </c>
      <c r="R5" s="105"/>
      <c r="S5" s="358" t="s">
        <v>182</v>
      </c>
      <c r="T5" s="105"/>
      <c r="U5" s="104" t="s">
        <v>183</v>
      </c>
      <c r="V5" s="104"/>
      <c r="W5" s="357" t="s">
        <v>182</v>
      </c>
      <c r="X5" s="104"/>
      <c r="Y5" s="104" t="s">
        <v>183</v>
      </c>
      <c r="Z5" s="104"/>
      <c r="AA5" s="436"/>
      <c r="AB5" s="433"/>
      <c r="AC5" s="447"/>
      <c r="AD5" s="448"/>
      <c r="AE5" s="453" t="s">
        <v>185</v>
      </c>
      <c r="AF5" s="454"/>
      <c r="AG5" s="455" t="s">
        <v>186</v>
      </c>
      <c r="AH5" s="456"/>
      <c r="AI5" s="451"/>
      <c r="AJ5" s="452"/>
      <c r="AK5" s="426"/>
    </row>
    <row r="6" spans="1:37" s="99" customFormat="1" ht="12.75" customHeight="1">
      <c r="A6" s="103"/>
      <c r="B6" s="162"/>
      <c r="C6" s="100" t="s">
        <v>257</v>
      </c>
      <c r="D6" s="199" t="s">
        <v>1</v>
      </c>
      <c r="E6" s="100" t="s">
        <v>257</v>
      </c>
      <c r="F6" s="199" t="s">
        <v>1</v>
      </c>
      <c r="G6" s="100" t="s">
        <v>258</v>
      </c>
      <c r="H6" s="199" t="s">
        <v>1</v>
      </c>
      <c r="I6" s="100" t="s">
        <v>258</v>
      </c>
      <c r="J6" s="199" t="s">
        <v>1</v>
      </c>
      <c r="K6" s="100" t="s">
        <v>258</v>
      </c>
      <c r="L6" s="199" t="s">
        <v>1</v>
      </c>
      <c r="M6" s="100" t="s">
        <v>258</v>
      </c>
      <c r="N6" s="199" t="s">
        <v>1</v>
      </c>
      <c r="O6" s="100" t="s">
        <v>258</v>
      </c>
      <c r="P6" s="199" t="s">
        <v>1</v>
      </c>
      <c r="Q6" s="100" t="s">
        <v>258</v>
      </c>
      <c r="R6" s="199" t="s">
        <v>1</v>
      </c>
      <c r="S6" s="100" t="s">
        <v>258</v>
      </c>
      <c r="T6" s="199" t="s">
        <v>1</v>
      </c>
      <c r="U6" s="100" t="s">
        <v>258</v>
      </c>
      <c r="V6" s="199" t="s">
        <v>1</v>
      </c>
      <c r="W6" s="100" t="s">
        <v>258</v>
      </c>
      <c r="X6" s="199" t="s">
        <v>1</v>
      </c>
      <c r="Y6" s="100" t="s">
        <v>258</v>
      </c>
      <c r="Z6" s="199" t="s">
        <v>1</v>
      </c>
      <c r="AA6" s="100" t="s">
        <v>259</v>
      </c>
      <c r="AB6" s="199" t="s">
        <v>1</v>
      </c>
      <c r="AC6" s="243" t="s">
        <v>187</v>
      </c>
      <c r="AD6" s="244" t="s">
        <v>1</v>
      </c>
      <c r="AE6" s="100" t="s">
        <v>259</v>
      </c>
      <c r="AF6" s="199" t="s">
        <v>1</v>
      </c>
      <c r="AG6" s="100" t="s">
        <v>259</v>
      </c>
      <c r="AH6" s="199" t="s">
        <v>1</v>
      </c>
      <c r="AI6" s="100" t="s">
        <v>260</v>
      </c>
      <c r="AJ6" s="199" t="s">
        <v>1</v>
      </c>
      <c r="AK6" s="427"/>
    </row>
    <row r="7" spans="1:37" ht="11.25" customHeight="1">
      <c r="A7" s="80"/>
      <c r="B7" s="187"/>
      <c r="C7" s="97" t="s">
        <v>146</v>
      </c>
      <c r="D7" s="97"/>
      <c r="E7" s="97" t="s">
        <v>146</v>
      </c>
      <c r="F7" s="97"/>
      <c r="G7" s="97" t="s">
        <v>146</v>
      </c>
      <c r="H7" s="97"/>
      <c r="I7" s="97" t="s">
        <v>188</v>
      </c>
      <c r="J7" s="97"/>
      <c r="K7" s="97" t="s">
        <v>146</v>
      </c>
      <c r="L7" s="200"/>
      <c r="M7" s="97" t="s">
        <v>188</v>
      </c>
      <c r="N7" s="97"/>
      <c r="O7" s="97" t="s">
        <v>146</v>
      </c>
      <c r="P7" s="200"/>
      <c r="Q7" s="97" t="s">
        <v>188</v>
      </c>
      <c r="R7" s="97"/>
      <c r="S7" s="97" t="s">
        <v>146</v>
      </c>
      <c r="T7" s="97"/>
      <c r="U7" s="97" t="s">
        <v>188</v>
      </c>
      <c r="V7" s="97"/>
      <c r="W7" s="97" t="s">
        <v>146</v>
      </c>
      <c r="X7" s="97"/>
      <c r="Y7" s="97" t="s">
        <v>188</v>
      </c>
      <c r="Z7" s="97"/>
      <c r="AA7" s="97" t="s">
        <v>189</v>
      </c>
      <c r="AB7" s="97"/>
      <c r="AC7" s="97" t="s">
        <v>146</v>
      </c>
      <c r="AD7" s="97"/>
      <c r="AE7" s="97" t="s">
        <v>188</v>
      </c>
      <c r="AF7" s="97"/>
      <c r="AG7" s="97" t="s">
        <v>188</v>
      </c>
      <c r="AH7" s="97"/>
      <c r="AI7" s="97" t="s">
        <v>190</v>
      </c>
      <c r="AJ7" s="97"/>
      <c r="AK7" s="160"/>
    </row>
    <row r="8" spans="1:45" ht="13.5" customHeight="1">
      <c r="A8" s="24"/>
      <c r="B8" s="13" t="s">
        <v>3</v>
      </c>
      <c r="C8" s="245">
        <v>2474000</v>
      </c>
      <c r="D8" s="245"/>
      <c r="E8" s="245">
        <v>2087000</v>
      </c>
      <c r="F8" s="246"/>
      <c r="G8" s="245">
        <v>1576000</v>
      </c>
      <c r="H8" s="245"/>
      <c r="I8" s="245">
        <v>8402000</v>
      </c>
      <c r="J8" s="246"/>
      <c r="K8" s="247">
        <v>271700</v>
      </c>
      <c r="L8" s="248"/>
      <c r="M8" s="247">
        <v>917800</v>
      </c>
      <c r="N8" s="249"/>
      <c r="O8" s="247">
        <v>45300</v>
      </c>
      <c r="P8" s="248"/>
      <c r="Q8" s="247">
        <v>928200</v>
      </c>
      <c r="R8" s="248"/>
      <c r="S8" s="247">
        <v>4020</v>
      </c>
      <c r="T8" s="248"/>
      <c r="U8" s="250">
        <v>58400</v>
      </c>
      <c r="V8" s="250"/>
      <c r="W8" s="250">
        <v>24600</v>
      </c>
      <c r="X8" s="251"/>
      <c r="Y8" s="252">
        <v>1070000</v>
      </c>
      <c r="Z8" s="253"/>
      <c r="AA8" s="250">
        <v>83462</v>
      </c>
      <c r="AB8" s="253"/>
      <c r="AC8" s="254">
        <v>24845302</v>
      </c>
      <c r="AD8" s="253"/>
      <c r="AE8" s="254">
        <v>3823144</v>
      </c>
      <c r="AF8" s="253"/>
      <c r="AG8" s="254">
        <v>868720</v>
      </c>
      <c r="AH8" s="253"/>
      <c r="AI8" s="263">
        <v>7884398</v>
      </c>
      <c r="AJ8" s="253"/>
      <c r="AK8" s="21" t="s">
        <v>54</v>
      </c>
      <c r="AN8" s="3" t="s">
        <v>3</v>
      </c>
      <c r="AO8" s="3">
        <v>1</v>
      </c>
      <c r="AP8" s="3">
        <v>60113</v>
      </c>
      <c r="AQ8" s="3">
        <v>1</v>
      </c>
      <c r="AR8" s="3">
        <v>45660</v>
      </c>
      <c r="AS8" s="3">
        <v>105773</v>
      </c>
    </row>
    <row r="9" spans="1:45" ht="6" customHeight="1">
      <c r="A9" s="24"/>
      <c r="B9" s="13"/>
      <c r="C9" s="245"/>
      <c r="D9" s="245"/>
      <c r="E9" s="245"/>
      <c r="F9" s="246"/>
      <c r="G9" s="245"/>
      <c r="H9" s="245"/>
      <c r="I9" s="245"/>
      <c r="J9" s="246"/>
      <c r="K9" s="247"/>
      <c r="L9" s="248"/>
      <c r="M9" s="247"/>
      <c r="N9" s="249"/>
      <c r="O9" s="247"/>
      <c r="P9" s="248"/>
      <c r="Q9" s="247"/>
      <c r="R9" s="248"/>
      <c r="S9" s="247"/>
      <c r="T9" s="248"/>
      <c r="U9" s="250"/>
      <c r="V9" s="250"/>
      <c r="W9" s="250"/>
      <c r="X9" s="251"/>
      <c r="Y9" s="250"/>
      <c r="Z9" s="253"/>
      <c r="AA9" s="250"/>
      <c r="AB9" s="253"/>
      <c r="AC9" s="254"/>
      <c r="AD9" s="253"/>
      <c r="AE9" s="254"/>
      <c r="AF9" s="253"/>
      <c r="AG9" s="254"/>
      <c r="AH9" s="253"/>
      <c r="AI9" s="254"/>
      <c r="AJ9" s="253"/>
      <c r="AK9" s="26"/>
      <c r="AN9" s="3" t="s">
        <v>4</v>
      </c>
      <c r="AO9" s="3">
        <v>2</v>
      </c>
      <c r="AP9" s="3">
        <v>15132</v>
      </c>
      <c r="AQ9" s="3">
        <v>2</v>
      </c>
      <c r="AR9" s="3">
        <v>422</v>
      </c>
      <c r="AS9" s="3">
        <v>15554</v>
      </c>
    </row>
    <row r="10" spans="1:45" ht="13.5" customHeight="1">
      <c r="A10" s="12">
        <v>1</v>
      </c>
      <c r="B10" s="13" t="s">
        <v>4</v>
      </c>
      <c r="C10" s="245">
        <v>224300</v>
      </c>
      <c r="D10" s="255">
        <v>1</v>
      </c>
      <c r="E10" s="245">
        <v>930800</v>
      </c>
      <c r="F10" s="255">
        <v>1</v>
      </c>
      <c r="G10" s="245">
        <v>112900</v>
      </c>
      <c r="H10" s="255">
        <v>2</v>
      </c>
      <c r="I10" s="245">
        <v>634500</v>
      </c>
      <c r="J10" s="255">
        <v>1</v>
      </c>
      <c r="K10" s="247">
        <v>121200</v>
      </c>
      <c r="L10" s="253">
        <v>1</v>
      </c>
      <c r="M10" s="247">
        <v>505800</v>
      </c>
      <c r="N10" s="253">
        <v>1</v>
      </c>
      <c r="O10" s="250" t="s">
        <v>191</v>
      </c>
      <c r="P10" s="253"/>
      <c r="Q10" s="250" t="s">
        <v>191</v>
      </c>
      <c r="R10" s="253"/>
      <c r="S10" s="250" t="s">
        <v>191</v>
      </c>
      <c r="T10" s="253"/>
      <c r="U10" s="250" t="s">
        <v>191</v>
      </c>
      <c r="V10" s="254"/>
      <c r="W10" s="250">
        <v>12900</v>
      </c>
      <c r="X10" s="253">
        <v>1</v>
      </c>
      <c r="Y10" s="250">
        <v>574100</v>
      </c>
      <c r="Z10" s="253">
        <v>1</v>
      </c>
      <c r="AA10" s="250">
        <v>10137</v>
      </c>
      <c r="AB10" s="253">
        <v>1</v>
      </c>
      <c r="AC10" s="254">
        <v>5552779</v>
      </c>
      <c r="AD10" s="253">
        <v>1</v>
      </c>
      <c r="AE10" s="254">
        <v>1179801</v>
      </c>
      <c r="AF10" s="253">
        <v>1</v>
      </c>
      <c r="AG10" s="254">
        <v>113510</v>
      </c>
      <c r="AH10" s="253">
        <v>1</v>
      </c>
      <c r="AI10" s="250" t="s">
        <v>228</v>
      </c>
      <c r="AJ10" s="253"/>
      <c r="AK10" s="27">
        <v>1</v>
      </c>
      <c r="AN10" s="3" t="s">
        <v>192</v>
      </c>
      <c r="AO10" s="3">
        <v>3</v>
      </c>
      <c r="AP10" s="3">
        <v>5691</v>
      </c>
      <c r="AQ10" s="3">
        <v>3</v>
      </c>
      <c r="AR10" s="3">
        <v>104</v>
      </c>
      <c r="AS10" s="3">
        <v>5795</v>
      </c>
    </row>
    <row r="11" spans="1:45" ht="13.5" customHeight="1">
      <c r="A11" s="12">
        <v>2</v>
      </c>
      <c r="B11" s="13" t="s">
        <v>5</v>
      </c>
      <c r="C11" s="245">
        <v>83500</v>
      </c>
      <c r="D11" s="255">
        <v>10</v>
      </c>
      <c r="E11" s="245">
        <v>73100</v>
      </c>
      <c r="F11" s="255">
        <v>4</v>
      </c>
      <c r="G11" s="245">
        <v>46900</v>
      </c>
      <c r="H11" s="255">
        <v>11</v>
      </c>
      <c r="I11" s="245">
        <v>280500</v>
      </c>
      <c r="J11" s="255">
        <v>11</v>
      </c>
      <c r="K11" s="247">
        <v>1900</v>
      </c>
      <c r="L11" s="253">
        <v>22</v>
      </c>
      <c r="M11" s="247">
        <v>2450</v>
      </c>
      <c r="N11" s="253">
        <v>26</v>
      </c>
      <c r="O11" s="250" t="s">
        <v>191</v>
      </c>
      <c r="P11" s="253"/>
      <c r="Q11" s="250" t="s">
        <v>191</v>
      </c>
      <c r="R11" s="253"/>
      <c r="S11" s="250" t="s">
        <v>191</v>
      </c>
      <c r="T11" s="253"/>
      <c r="U11" s="250" t="s">
        <v>191</v>
      </c>
      <c r="V11" s="254"/>
      <c r="W11" s="250">
        <v>22</v>
      </c>
      <c r="X11" s="253">
        <v>46</v>
      </c>
      <c r="Y11" s="250">
        <v>324</v>
      </c>
      <c r="Z11" s="253">
        <v>46</v>
      </c>
      <c r="AA11" s="250">
        <v>2804</v>
      </c>
      <c r="AB11" s="253">
        <v>8</v>
      </c>
      <c r="AC11" s="254">
        <v>627658</v>
      </c>
      <c r="AD11" s="253">
        <v>9</v>
      </c>
      <c r="AE11" s="254">
        <v>124339</v>
      </c>
      <c r="AF11" s="253">
        <v>9</v>
      </c>
      <c r="AG11" s="254">
        <v>32879</v>
      </c>
      <c r="AH11" s="253">
        <v>9</v>
      </c>
      <c r="AI11" s="79" t="s">
        <v>86</v>
      </c>
      <c r="AJ11" s="253"/>
      <c r="AK11" s="27">
        <v>2</v>
      </c>
      <c r="AN11" s="3" t="s">
        <v>193</v>
      </c>
      <c r="AO11" s="3">
        <v>4</v>
      </c>
      <c r="AP11" s="3">
        <v>3532</v>
      </c>
      <c r="AQ11" s="3">
        <v>4</v>
      </c>
      <c r="AR11" s="3">
        <v>695</v>
      </c>
      <c r="AS11" s="3">
        <v>4227</v>
      </c>
    </row>
    <row r="12" spans="1:45" ht="13.5" customHeight="1">
      <c r="A12" s="12">
        <v>3</v>
      </c>
      <c r="B12" s="13" t="s">
        <v>6</v>
      </c>
      <c r="C12" s="245">
        <v>95000</v>
      </c>
      <c r="D12" s="255">
        <v>9</v>
      </c>
      <c r="E12" s="256">
        <v>57700</v>
      </c>
      <c r="F12" s="255">
        <v>5</v>
      </c>
      <c r="G12" s="245">
        <v>54500</v>
      </c>
      <c r="H12" s="255">
        <v>10</v>
      </c>
      <c r="I12" s="245">
        <v>297600</v>
      </c>
      <c r="J12" s="255">
        <v>10</v>
      </c>
      <c r="K12" s="247">
        <v>3970</v>
      </c>
      <c r="L12" s="253">
        <v>14</v>
      </c>
      <c r="M12" s="247">
        <v>6880</v>
      </c>
      <c r="N12" s="253">
        <v>19</v>
      </c>
      <c r="O12" s="250" t="s">
        <v>191</v>
      </c>
      <c r="P12" s="253"/>
      <c r="Q12" s="250" t="s">
        <v>191</v>
      </c>
      <c r="R12" s="253"/>
      <c r="S12" s="250" t="s">
        <v>191</v>
      </c>
      <c r="T12" s="253"/>
      <c r="U12" s="250" t="s">
        <v>191</v>
      </c>
      <c r="V12" s="254"/>
      <c r="W12" s="250">
        <v>64</v>
      </c>
      <c r="X12" s="253">
        <v>38</v>
      </c>
      <c r="Y12" s="250">
        <v>1380</v>
      </c>
      <c r="Z12" s="253">
        <v>38</v>
      </c>
      <c r="AA12" s="250">
        <v>2387</v>
      </c>
      <c r="AB12" s="253">
        <v>11</v>
      </c>
      <c r="AC12" s="254">
        <v>1158497</v>
      </c>
      <c r="AD12" s="253">
        <v>2</v>
      </c>
      <c r="AE12" s="254">
        <v>80210</v>
      </c>
      <c r="AF12" s="253">
        <v>14</v>
      </c>
      <c r="AG12" s="254">
        <v>4530</v>
      </c>
      <c r="AH12" s="253">
        <v>22</v>
      </c>
      <c r="AI12" s="79" t="s">
        <v>86</v>
      </c>
      <c r="AJ12" s="253"/>
      <c r="AK12" s="27">
        <v>3</v>
      </c>
      <c r="AN12" s="3" t="s">
        <v>194</v>
      </c>
      <c r="AO12" s="3">
        <v>5</v>
      </c>
      <c r="AP12" s="3">
        <v>818</v>
      </c>
      <c r="AQ12" s="3">
        <v>5</v>
      </c>
      <c r="AR12" s="3">
        <v>361</v>
      </c>
      <c r="AS12" s="3">
        <v>1179</v>
      </c>
    </row>
    <row r="13" spans="1:45" ht="13.5" customHeight="1">
      <c r="A13" s="12">
        <v>4</v>
      </c>
      <c r="B13" s="13" t="s">
        <v>7</v>
      </c>
      <c r="C13" s="245">
        <v>101900</v>
      </c>
      <c r="D13" s="255">
        <v>4</v>
      </c>
      <c r="E13" s="245">
        <v>24300</v>
      </c>
      <c r="F13" s="255">
        <v>21</v>
      </c>
      <c r="G13" s="245">
        <v>66400</v>
      </c>
      <c r="H13" s="255">
        <v>6</v>
      </c>
      <c r="I13" s="245">
        <v>363200</v>
      </c>
      <c r="J13" s="255">
        <v>6</v>
      </c>
      <c r="K13" s="247">
        <v>2630</v>
      </c>
      <c r="L13" s="253">
        <v>17</v>
      </c>
      <c r="M13" s="247">
        <v>5830</v>
      </c>
      <c r="N13" s="253">
        <v>20</v>
      </c>
      <c r="O13" s="250" t="s">
        <v>191</v>
      </c>
      <c r="P13" s="253"/>
      <c r="Q13" s="250" t="s">
        <v>191</v>
      </c>
      <c r="R13" s="253"/>
      <c r="S13" s="250" t="s">
        <v>191</v>
      </c>
      <c r="T13" s="253"/>
      <c r="U13" s="250"/>
      <c r="V13" s="254"/>
      <c r="W13" s="250">
        <v>188</v>
      </c>
      <c r="X13" s="253">
        <v>16</v>
      </c>
      <c r="Y13" s="250">
        <v>4230</v>
      </c>
      <c r="Z13" s="253">
        <v>23</v>
      </c>
      <c r="AA13" s="250">
        <v>1641</v>
      </c>
      <c r="AB13" s="253">
        <v>20</v>
      </c>
      <c r="AC13" s="254">
        <v>412348</v>
      </c>
      <c r="AD13" s="253">
        <v>21</v>
      </c>
      <c r="AE13" s="254">
        <v>129400</v>
      </c>
      <c r="AF13" s="253">
        <v>8</v>
      </c>
      <c r="AG13" s="254">
        <v>29689</v>
      </c>
      <c r="AH13" s="253">
        <v>10</v>
      </c>
      <c r="AI13" s="254">
        <v>137766</v>
      </c>
      <c r="AJ13" s="253">
        <v>10</v>
      </c>
      <c r="AK13" s="27">
        <v>4</v>
      </c>
      <c r="AN13" s="3" t="s">
        <v>195</v>
      </c>
      <c r="AO13" s="3">
        <v>6</v>
      </c>
      <c r="AP13" s="3">
        <v>478</v>
      </c>
      <c r="AQ13" s="3">
        <v>6</v>
      </c>
      <c r="AR13" s="3">
        <v>239</v>
      </c>
      <c r="AS13" s="3">
        <v>717</v>
      </c>
    </row>
    <row r="14" spans="1:45" ht="13.5" customHeight="1">
      <c r="A14" s="12">
        <v>5</v>
      </c>
      <c r="B14" s="13" t="s">
        <v>8</v>
      </c>
      <c r="C14" s="245">
        <v>130800</v>
      </c>
      <c r="D14" s="255">
        <v>3</v>
      </c>
      <c r="E14" s="245">
        <v>19400</v>
      </c>
      <c r="F14" s="255">
        <v>23</v>
      </c>
      <c r="G14" s="245">
        <v>90000</v>
      </c>
      <c r="H14" s="255">
        <v>3</v>
      </c>
      <c r="I14" s="245">
        <v>512100</v>
      </c>
      <c r="J14" s="255">
        <v>3</v>
      </c>
      <c r="K14" s="247">
        <v>416</v>
      </c>
      <c r="L14" s="253">
        <v>31</v>
      </c>
      <c r="M14" s="247">
        <v>512</v>
      </c>
      <c r="N14" s="253">
        <v>30</v>
      </c>
      <c r="O14" s="250" t="s">
        <v>191</v>
      </c>
      <c r="P14" s="253"/>
      <c r="Q14" s="250" t="s">
        <v>191</v>
      </c>
      <c r="R14" s="253"/>
      <c r="S14" s="250" t="s">
        <v>191</v>
      </c>
      <c r="T14" s="253"/>
      <c r="U14" s="250" t="s">
        <v>191</v>
      </c>
      <c r="V14" s="254"/>
      <c r="W14" s="250">
        <v>38</v>
      </c>
      <c r="X14" s="253">
        <v>44</v>
      </c>
      <c r="Y14" s="250">
        <v>448</v>
      </c>
      <c r="Z14" s="253">
        <v>45</v>
      </c>
      <c r="AA14" s="250">
        <v>1732</v>
      </c>
      <c r="AB14" s="253">
        <v>19</v>
      </c>
      <c r="AC14" s="254">
        <v>836327</v>
      </c>
      <c r="AD14" s="253">
        <v>6</v>
      </c>
      <c r="AE14" s="254">
        <v>9456</v>
      </c>
      <c r="AF14" s="253">
        <v>37</v>
      </c>
      <c r="AG14" s="254">
        <v>84</v>
      </c>
      <c r="AH14" s="253">
        <v>33</v>
      </c>
      <c r="AI14" s="79" t="s">
        <v>86</v>
      </c>
      <c r="AJ14" s="253"/>
      <c r="AK14" s="27">
        <v>5</v>
      </c>
      <c r="AN14" s="3" t="s">
        <v>196</v>
      </c>
      <c r="AO14" s="3">
        <v>7</v>
      </c>
      <c r="AP14" s="3">
        <v>1179</v>
      </c>
      <c r="AQ14" s="3">
        <v>7</v>
      </c>
      <c r="AR14" s="3">
        <v>378</v>
      </c>
      <c r="AS14" s="3">
        <v>1557</v>
      </c>
    </row>
    <row r="15" spans="1:45" ht="13.5" customHeight="1">
      <c r="A15" s="12">
        <v>6</v>
      </c>
      <c r="B15" s="13" t="s">
        <v>9</v>
      </c>
      <c r="C15" s="245">
        <v>96600</v>
      </c>
      <c r="D15" s="255">
        <v>8</v>
      </c>
      <c r="E15" s="245">
        <v>26100</v>
      </c>
      <c r="F15" s="255">
        <v>19</v>
      </c>
      <c r="G15" s="245">
        <v>66700</v>
      </c>
      <c r="H15" s="255">
        <v>5</v>
      </c>
      <c r="I15" s="245">
        <v>392200</v>
      </c>
      <c r="J15" s="255">
        <v>5</v>
      </c>
      <c r="K15" s="247">
        <v>130</v>
      </c>
      <c r="L15" s="253">
        <v>36</v>
      </c>
      <c r="M15" s="247">
        <v>235</v>
      </c>
      <c r="N15" s="253">
        <v>39</v>
      </c>
      <c r="O15" s="250" t="s">
        <v>191</v>
      </c>
      <c r="P15" s="253"/>
      <c r="Q15" s="250" t="s">
        <v>191</v>
      </c>
      <c r="R15" s="253"/>
      <c r="S15" s="250" t="s">
        <v>191</v>
      </c>
      <c r="T15" s="253"/>
      <c r="U15" s="250" t="s">
        <v>191</v>
      </c>
      <c r="V15" s="254"/>
      <c r="W15" s="250">
        <v>44</v>
      </c>
      <c r="X15" s="253">
        <v>43</v>
      </c>
      <c r="Y15" s="250">
        <v>669</v>
      </c>
      <c r="Z15" s="253">
        <v>44</v>
      </c>
      <c r="AA15" s="250">
        <v>2155</v>
      </c>
      <c r="AB15" s="253">
        <v>15</v>
      </c>
      <c r="AC15" s="254">
        <v>646819</v>
      </c>
      <c r="AD15" s="253">
        <v>8</v>
      </c>
      <c r="AE15" s="254">
        <v>7080</v>
      </c>
      <c r="AF15" s="253">
        <v>38</v>
      </c>
      <c r="AG15" s="250" t="s">
        <v>191</v>
      </c>
      <c r="AH15" s="253"/>
      <c r="AI15" s="79" t="s">
        <v>86</v>
      </c>
      <c r="AJ15" s="253"/>
      <c r="AK15" s="27">
        <v>6</v>
      </c>
      <c r="AN15" s="3" t="s">
        <v>197</v>
      </c>
      <c r="AO15" s="3">
        <v>8</v>
      </c>
      <c r="AP15" s="3">
        <v>884</v>
      </c>
      <c r="AQ15" s="3">
        <v>8</v>
      </c>
      <c r="AR15" s="3">
        <v>1846</v>
      </c>
      <c r="AS15" s="3">
        <v>2730</v>
      </c>
    </row>
    <row r="16" spans="1:45" ht="13.5" customHeight="1">
      <c r="A16" s="12">
        <v>7</v>
      </c>
      <c r="B16" s="13" t="s">
        <v>10</v>
      </c>
      <c r="C16" s="245">
        <v>100500</v>
      </c>
      <c r="D16" s="255">
        <v>5</v>
      </c>
      <c r="E16" s="245">
        <v>44000</v>
      </c>
      <c r="F16" s="255">
        <v>11</v>
      </c>
      <c r="G16" s="245">
        <v>64400</v>
      </c>
      <c r="H16" s="255">
        <v>8</v>
      </c>
      <c r="I16" s="245">
        <v>353600</v>
      </c>
      <c r="J16" s="255">
        <v>7</v>
      </c>
      <c r="K16" s="247">
        <v>466</v>
      </c>
      <c r="L16" s="253">
        <v>30</v>
      </c>
      <c r="M16" s="247">
        <v>436</v>
      </c>
      <c r="N16" s="253">
        <v>31</v>
      </c>
      <c r="O16" s="250" t="s">
        <v>191</v>
      </c>
      <c r="P16" s="253"/>
      <c r="Q16" s="250" t="s">
        <v>191</v>
      </c>
      <c r="R16" s="253"/>
      <c r="S16" s="250" t="s">
        <v>191</v>
      </c>
      <c r="T16" s="253"/>
      <c r="U16" s="250"/>
      <c r="V16" s="254"/>
      <c r="W16" s="250">
        <v>159</v>
      </c>
      <c r="X16" s="253">
        <v>21</v>
      </c>
      <c r="Y16" s="250">
        <v>2990</v>
      </c>
      <c r="Z16" s="253">
        <v>30</v>
      </c>
      <c r="AA16" s="250">
        <v>1851</v>
      </c>
      <c r="AB16" s="253">
        <v>18</v>
      </c>
      <c r="AC16" s="254">
        <v>942516</v>
      </c>
      <c r="AD16" s="253">
        <v>4</v>
      </c>
      <c r="AE16" s="254">
        <v>49689</v>
      </c>
      <c r="AF16" s="253">
        <v>22</v>
      </c>
      <c r="AG16" s="250" t="s">
        <v>228</v>
      </c>
      <c r="AH16" s="253"/>
      <c r="AI16" s="79" t="s">
        <v>86</v>
      </c>
      <c r="AJ16" s="253"/>
      <c r="AK16" s="27">
        <v>7</v>
      </c>
      <c r="AN16" s="3" t="s">
        <v>198</v>
      </c>
      <c r="AO16" s="3">
        <v>9</v>
      </c>
      <c r="AP16" s="3">
        <v>6531</v>
      </c>
      <c r="AQ16" s="3">
        <v>9</v>
      </c>
      <c r="AR16" s="3">
        <v>33</v>
      </c>
      <c r="AS16" s="3">
        <v>6564</v>
      </c>
    </row>
    <row r="17" spans="1:37" ht="6" customHeight="1">
      <c r="A17" s="12"/>
      <c r="B17" s="13"/>
      <c r="C17" s="245"/>
      <c r="D17" s="255"/>
      <c r="E17" s="245"/>
      <c r="F17" s="255"/>
      <c r="G17" s="245"/>
      <c r="H17" s="255"/>
      <c r="I17" s="245"/>
      <c r="J17" s="255"/>
      <c r="K17" s="247"/>
      <c r="L17" s="253"/>
      <c r="M17" s="247"/>
      <c r="N17" s="253"/>
      <c r="O17" s="250"/>
      <c r="P17" s="253"/>
      <c r="Q17" s="250"/>
      <c r="R17" s="253"/>
      <c r="S17" s="250"/>
      <c r="T17" s="253"/>
      <c r="U17" s="250"/>
      <c r="V17" s="254"/>
      <c r="W17" s="250"/>
      <c r="X17" s="253"/>
      <c r="Y17" s="250"/>
      <c r="Z17" s="253"/>
      <c r="AA17" s="250"/>
      <c r="AB17" s="253"/>
      <c r="AC17" s="254"/>
      <c r="AD17" s="253"/>
      <c r="AE17" s="254"/>
      <c r="AF17" s="253"/>
      <c r="AG17" s="254"/>
      <c r="AH17" s="253"/>
      <c r="AI17" s="79"/>
      <c r="AJ17" s="253"/>
      <c r="AK17" s="27"/>
    </row>
    <row r="18" spans="1:45" ht="13.5" customHeight="1">
      <c r="A18" s="12">
        <v>8</v>
      </c>
      <c r="B18" s="13" t="s">
        <v>11</v>
      </c>
      <c r="C18" s="257">
        <v>99600</v>
      </c>
      <c r="D18" s="255">
        <v>6</v>
      </c>
      <c r="E18" s="245">
        <v>74500</v>
      </c>
      <c r="F18" s="255">
        <v>3</v>
      </c>
      <c r="G18" s="245">
        <v>77100</v>
      </c>
      <c r="H18" s="255">
        <v>4</v>
      </c>
      <c r="I18" s="245">
        <v>396900</v>
      </c>
      <c r="J18" s="255">
        <v>4</v>
      </c>
      <c r="K18" s="247">
        <v>8290</v>
      </c>
      <c r="L18" s="253">
        <v>5</v>
      </c>
      <c r="M18" s="247">
        <v>18100</v>
      </c>
      <c r="N18" s="253">
        <v>9</v>
      </c>
      <c r="O18" s="250" t="s">
        <v>191</v>
      </c>
      <c r="P18" s="253"/>
      <c r="Q18" s="250" t="s">
        <v>191</v>
      </c>
      <c r="R18" s="253"/>
      <c r="S18" s="250">
        <v>1640</v>
      </c>
      <c r="T18" s="253">
        <v>1</v>
      </c>
      <c r="U18" s="250">
        <v>27600</v>
      </c>
      <c r="V18" s="254">
        <v>1</v>
      </c>
      <c r="W18" s="250">
        <v>149</v>
      </c>
      <c r="X18" s="253">
        <v>22</v>
      </c>
      <c r="Y18" s="250">
        <v>4260</v>
      </c>
      <c r="Z18" s="253">
        <v>22</v>
      </c>
      <c r="AA18" s="250">
        <v>4097</v>
      </c>
      <c r="AB18" s="253">
        <v>2</v>
      </c>
      <c r="AC18" s="254">
        <v>189261</v>
      </c>
      <c r="AD18" s="253">
        <v>39</v>
      </c>
      <c r="AE18" s="254">
        <v>139093</v>
      </c>
      <c r="AF18" s="253">
        <v>7</v>
      </c>
      <c r="AG18" s="250" t="s">
        <v>228</v>
      </c>
      <c r="AH18" s="253"/>
      <c r="AI18" s="79" t="s">
        <v>86</v>
      </c>
      <c r="AJ18" s="253"/>
      <c r="AK18" s="27">
        <v>8</v>
      </c>
      <c r="AN18" s="3" t="s">
        <v>199</v>
      </c>
      <c r="AO18" s="3">
        <v>11</v>
      </c>
      <c r="AP18" s="3">
        <v>238</v>
      </c>
      <c r="AQ18" s="3">
        <v>11</v>
      </c>
      <c r="AR18" s="3">
        <v>1289</v>
      </c>
      <c r="AS18" s="3">
        <v>1527</v>
      </c>
    </row>
    <row r="19" spans="1:45" ht="13.5" customHeight="1">
      <c r="A19" s="12">
        <v>9</v>
      </c>
      <c r="B19" s="13" t="s">
        <v>12</v>
      </c>
      <c r="C19" s="245">
        <v>98300</v>
      </c>
      <c r="D19" s="255">
        <v>7</v>
      </c>
      <c r="E19" s="245">
        <v>28100</v>
      </c>
      <c r="F19" s="255">
        <v>17</v>
      </c>
      <c r="G19" s="245">
        <v>64600</v>
      </c>
      <c r="H19" s="255">
        <v>7</v>
      </c>
      <c r="I19" s="245">
        <v>351400</v>
      </c>
      <c r="J19" s="255">
        <v>8</v>
      </c>
      <c r="K19" s="247">
        <v>14300</v>
      </c>
      <c r="L19" s="253">
        <v>4</v>
      </c>
      <c r="M19" s="247">
        <v>47300</v>
      </c>
      <c r="N19" s="253">
        <v>4</v>
      </c>
      <c r="O19" s="250" t="s">
        <v>191</v>
      </c>
      <c r="P19" s="253"/>
      <c r="Q19" s="250" t="s">
        <v>191</v>
      </c>
      <c r="R19" s="253"/>
      <c r="S19" s="250" t="s">
        <v>191</v>
      </c>
      <c r="T19" s="253"/>
      <c r="U19" s="250" t="s">
        <v>191</v>
      </c>
      <c r="V19" s="254"/>
      <c r="W19" s="250">
        <v>269</v>
      </c>
      <c r="X19" s="253">
        <v>8</v>
      </c>
      <c r="Y19" s="250">
        <v>14400</v>
      </c>
      <c r="Z19" s="253">
        <v>6</v>
      </c>
      <c r="AA19" s="250">
        <v>2659</v>
      </c>
      <c r="AB19" s="253">
        <v>10</v>
      </c>
      <c r="AC19" s="254">
        <v>341500</v>
      </c>
      <c r="AD19" s="253">
        <v>28</v>
      </c>
      <c r="AE19" s="250" t="s">
        <v>191</v>
      </c>
      <c r="AF19" s="253"/>
      <c r="AG19" s="250" t="s">
        <v>191</v>
      </c>
      <c r="AH19" s="253"/>
      <c r="AI19" s="79" t="s">
        <v>86</v>
      </c>
      <c r="AJ19" s="253"/>
      <c r="AK19" s="27">
        <v>9</v>
      </c>
      <c r="AN19" s="3" t="s">
        <v>200</v>
      </c>
      <c r="AO19" s="3">
        <v>12</v>
      </c>
      <c r="AP19" s="3">
        <v>724</v>
      </c>
      <c r="AQ19" s="3">
        <v>12</v>
      </c>
      <c r="AR19" s="3">
        <v>94</v>
      </c>
      <c r="AS19" s="3">
        <v>818</v>
      </c>
    </row>
    <row r="20" spans="1:45" ht="13.5" customHeight="1">
      <c r="A20" s="12">
        <v>10</v>
      </c>
      <c r="B20" s="13" t="s">
        <v>13</v>
      </c>
      <c r="C20" s="245">
        <v>27800</v>
      </c>
      <c r="D20" s="255">
        <v>32</v>
      </c>
      <c r="E20" s="245">
        <v>46700</v>
      </c>
      <c r="F20" s="255">
        <v>9</v>
      </c>
      <c r="G20" s="245">
        <v>17700</v>
      </c>
      <c r="H20" s="255">
        <v>32</v>
      </c>
      <c r="I20" s="245">
        <v>88200</v>
      </c>
      <c r="J20" s="255">
        <v>33</v>
      </c>
      <c r="K20" s="247">
        <v>7640</v>
      </c>
      <c r="L20" s="253">
        <v>6</v>
      </c>
      <c r="M20" s="247">
        <v>29200</v>
      </c>
      <c r="N20" s="253">
        <v>5</v>
      </c>
      <c r="O20" s="250" t="s">
        <v>191</v>
      </c>
      <c r="P20" s="253"/>
      <c r="Q20" s="250" t="s">
        <v>191</v>
      </c>
      <c r="R20" s="253"/>
      <c r="S20" s="250" t="s">
        <v>191</v>
      </c>
      <c r="T20" s="253"/>
      <c r="U20" s="250" t="s">
        <v>191</v>
      </c>
      <c r="V20" s="254"/>
      <c r="W20" s="250">
        <v>228</v>
      </c>
      <c r="X20" s="253">
        <v>11</v>
      </c>
      <c r="Y20" s="250">
        <v>11100</v>
      </c>
      <c r="Z20" s="253">
        <v>9</v>
      </c>
      <c r="AA20" s="250">
        <v>2213</v>
      </c>
      <c r="AB20" s="253">
        <v>13</v>
      </c>
      <c r="AC20" s="254">
        <v>405899</v>
      </c>
      <c r="AD20" s="253">
        <v>22</v>
      </c>
      <c r="AE20" s="250" t="s">
        <v>191</v>
      </c>
      <c r="AF20" s="253"/>
      <c r="AG20" s="250" t="s">
        <v>191</v>
      </c>
      <c r="AH20" s="253"/>
      <c r="AI20" s="79" t="s">
        <v>86</v>
      </c>
      <c r="AJ20" s="253"/>
      <c r="AK20" s="27">
        <v>10</v>
      </c>
      <c r="AN20" s="3" t="s">
        <v>201</v>
      </c>
      <c r="AO20" s="3">
        <v>13</v>
      </c>
      <c r="AP20" s="3">
        <v>546</v>
      </c>
      <c r="AQ20" s="3">
        <v>13</v>
      </c>
      <c r="AR20" s="3">
        <v>175</v>
      </c>
      <c r="AS20" s="3">
        <v>721</v>
      </c>
    </row>
    <row r="21" spans="1:45" ht="13.5" customHeight="1">
      <c r="A21" s="12">
        <v>11</v>
      </c>
      <c r="B21" s="13" t="s">
        <v>14</v>
      </c>
      <c r="C21" s="245">
        <v>43700</v>
      </c>
      <c r="D21" s="255">
        <v>22</v>
      </c>
      <c r="E21" s="245">
        <v>35200</v>
      </c>
      <c r="F21" s="255">
        <v>13</v>
      </c>
      <c r="G21" s="245">
        <v>35300</v>
      </c>
      <c r="H21" s="255">
        <v>16</v>
      </c>
      <c r="I21" s="245">
        <v>170800</v>
      </c>
      <c r="J21" s="255">
        <v>18</v>
      </c>
      <c r="K21" s="247">
        <v>6650</v>
      </c>
      <c r="L21" s="253">
        <v>9</v>
      </c>
      <c r="M21" s="247">
        <v>18800</v>
      </c>
      <c r="N21" s="253">
        <v>6</v>
      </c>
      <c r="O21" s="250" t="s">
        <v>191</v>
      </c>
      <c r="P21" s="253"/>
      <c r="Q21" s="250" t="s">
        <v>191</v>
      </c>
      <c r="R21" s="253"/>
      <c r="S21" s="250" t="s">
        <v>191</v>
      </c>
      <c r="T21" s="253"/>
      <c r="U21" s="250" t="s">
        <v>191</v>
      </c>
      <c r="V21" s="254"/>
      <c r="W21" s="250">
        <v>129</v>
      </c>
      <c r="X21" s="253">
        <v>26</v>
      </c>
      <c r="Y21" s="250">
        <v>3820</v>
      </c>
      <c r="Z21" s="253">
        <v>24</v>
      </c>
      <c r="AA21" s="250">
        <v>1967</v>
      </c>
      <c r="AB21" s="253">
        <v>17</v>
      </c>
      <c r="AC21" s="254">
        <v>122401</v>
      </c>
      <c r="AD21" s="253">
        <v>41</v>
      </c>
      <c r="AE21" s="250" t="s">
        <v>191</v>
      </c>
      <c r="AF21" s="253"/>
      <c r="AG21" s="250" t="s">
        <v>191</v>
      </c>
      <c r="AH21" s="253"/>
      <c r="AI21" s="79" t="s">
        <v>86</v>
      </c>
      <c r="AJ21" s="253"/>
      <c r="AK21" s="27">
        <v>11</v>
      </c>
      <c r="AN21" s="3" t="s">
        <v>202</v>
      </c>
      <c r="AO21" s="3">
        <v>14</v>
      </c>
      <c r="AP21" s="3">
        <v>509</v>
      </c>
      <c r="AQ21" s="3">
        <v>14</v>
      </c>
      <c r="AR21" s="3">
        <v>72</v>
      </c>
      <c r="AS21" s="3">
        <v>581</v>
      </c>
    </row>
    <row r="22" spans="1:45" ht="13.5" customHeight="1">
      <c r="A22" s="12">
        <v>12</v>
      </c>
      <c r="B22" s="13" t="s">
        <v>15</v>
      </c>
      <c r="C22" s="245">
        <v>74700</v>
      </c>
      <c r="D22" s="255">
        <v>11</v>
      </c>
      <c r="E22" s="245">
        <v>53400</v>
      </c>
      <c r="F22" s="255">
        <v>7</v>
      </c>
      <c r="G22" s="245">
        <v>60500</v>
      </c>
      <c r="H22" s="255">
        <v>9</v>
      </c>
      <c r="I22" s="245">
        <v>322000</v>
      </c>
      <c r="J22" s="255">
        <v>9</v>
      </c>
      <c r="K22" s="247">
        <v>724</v>
      </c>
      <c r="L22" s="253">
        <v>28</v>
      </c>
      <c r="M22" s="247">
        <v>1680</v>
      </c>
      <c r="N22" s="253">
        <v>27</v>
      </c>
      <c r="O22" s="250">
        <v>103</v>
      </c>
      <c r="P22" s="253">
        <v>21</v>
      </c>
      <c r="Q22" s="250">
        <v>1490</v>
      </c>
      <c r="R22" s="253">
        <v>21</v>
      </c>
      <c r="S22" s="250">
        <v>121</v>
      </c>
      <c r="T22" s="253">
        <v>7</v>
      </c>
      <c r="U22" s="250">
        <v>1840</v>
      </c>
      <c r="V22" s="254">
        <v>7</v>
      </c>
      <c r="W22" s="250">
        <v>179</v>
      </c>
      <c r="X22" s="253">
        <v>19</v>
      </c>
      <c r="Y22" s="250">
        <v>5250</v>
      </c>
      <c r="Z22" s="253">
        <v>18</v>
      </c>
      <c r="AA22" s="250">
        <v>4009</v>
      </c>
      <c r="AB22" s="253">
        <v>4</v>
      </c>
      <c r="AC22" s="254">
        <v>161052</v>
      </c>
      <c r="AD22" s="253">
        <v>40</v>
      </c>
      <c r="AE22" s="254">
        <v>169244</v>
      </c>
      <c r="AF22" s="253">
        <v>4</v>
      </c>
      <c r="AG22" s="254">
        <v>10088</v>
      </c>
      <c r="AH22" s="253">
        <v>21</v>
      </c>
      <c r="AI22" s="254">
        <v>337361</v>
      </c>
      <c r="AJ22" s="253">
        <v>7</v>
      </c>
      <c r="AK22" s="27">
        <v>12</v>
      </c>
      <c r="AN22" s="3" t="s">
        <v>203</v>
      </c>
      <c r="AO22" s="3">
        <v>15</v>
      </c>
      <c r="AP22" s="3">
        <v>852</v>
      </c>
      <c r="AQ22" s="3">
        <v>15</v>
      </c>
      <c r="AR22" s="3">
        <v>92</v>
      </c>
      <c r="AS22" s="3">
        <v>944</v>
      </c>
    </row>
    <row r="23" spans="1:45" ht="13.5" customHeight="1">
      <c r="A23" s="12">
        <v>13</v>
      </c>
      <c r="B23" s="13" t="s">
        <v>16</v>
      </c>
      <c r="C23" s="245">
        <v>295</v>
      </c>
      <c r="D23" s="255">
        <v>47</v>
      </c>
      <c r="E23" s="245">
        <v>7300</v>
      </c>
      <c r="F23" s="255">
        <v>37</v>
      </c>
      <c r="G23" s="245">
        <v>176</v>
      </c>
      <c r="H23" s="255">
        <v>47</v>
      </c>
      <c r="I23" s="245">
        <v>714</v>
      </c>
      <c r="J23" s="255">
        <v>47</v>
      </c>
      <c r="K23" s="247">
        <v>25</v>
      </c>
      <c r="L23" s="253">
        <v>42</v>
      </c>
      <c r="M23" s="247">
        <v>79</v>
      </c>
      <c r="N23" s="253">
        <v>42</v>
      </c>
      <c r="O23" s="250" t="s">
        <v>191</v>
      </c>
      <c r="P23" s="253"/>
      <c r="Q23" s="250" t="s">
        <v>191</v>
      </c>
      <c r="R23" s="253"/>
      <c r="S23" s="250" t="s">
        <v>191</v>
      </c>
      <c r="T23" s="253"/>
      <c r="U23" s="250" t="s">
        <v>191</v>
      </c>
      <c r="V23" s="254"/>
      <c r="W23" s="250">
        <v>33</v>
      </c>
      <c r="X23" s="253">
        <v>45</v>
      </c>
      <c r="Y23" s="250">
        <v>719</v>
      </c>
      <c r="Z23" s="253">
        <v>43</v>
      </c>
      <c r="AA23" s="250">
        <v>272</v>
      </c>
      <c r="AB23" s="253">
        <v>47</v>
      </c>
      <c r="AC23" s="254">
        <v>79653</v>
      </c>
      <c r="AD23" s="253">
        <v>46</v>
      </c>
      <c r="AE23" s="254">
        <v>99846</v>
      </c>
      <c r="AF23" s="253">
        <v>11</v>
      </c>
      <c r="AG23" s="250" t="s">
        <v>228</v>
      </c>
      <c r="AH23" s="253"/>
      <c r="AI23" s="79" t="s">
        <v>86</v>
      </c>
      <c r="AJ23" s="253"/>
      <c r="AK23" s="27">
        <v>13</v>
      </c>
      <c r="AN23" s="3" t="s">
        <v>204</v>
      </c>
      <c r="AO23" s="3">
        <v>16</v>
      </c>
      <c r="AP23" s="3">
        <v>766</v>
      </c>
      <c r="AQ23" s="3">
        <v>16</v>
      </c>
      <c r="AR23" s="3">
        <v>827</v>
      </c>
      <c r="AS23" s="3">
        <v>1593</v>
      </c>
    </row>
    <row r="24" spans="1:45" ht="13.5" customHeight="1">
      <c r="A24" s="12">
        <v>14</v>
      </c>
      <c r="B24" s="13" t="s">
        <v>17</v>
      </c>
      <c r="C24" s="245">
        <v>3990</v>
      </c>
      <c r="D24" s="255">
        <v>45</v>
      </c>
      <c r="E24" s="245">
        <v>16300</v>
      </c>
      <c r="F24" s="255">
        <v>27</v>
      </c>
      <c r="G24" s="245">
        <v>3230</v>
      </c>
      <c r="H24" s="255">
        <v>45</v>
      </c>
      <c r="I24" s="245">
        <v>16500</v>
      </c>
      <c r="J24" s="255">
        <v>45</v>
      </c>
      <c r="K24" s="247">
        <v>42</v>
      </c>
      <c r="L24" s="253">
        <v>41</v>
      </c>
      <c r="M24" s="247">
        <v>107</v>
      </c>
      <c r="N24" s="253">
        <v>41</v>
      </c>
      <c r="O24" s="250">
        <v>1330</v>
      </c>
      <c r="P24" s="253">
        <v>9</v>
      </c>
      <c r="Q24" s="250">
        <v>26600</v>
      </c>
      <c r="R24" s="253">
        <v>10</v>
      </c>
      <c r="S24" s="250" t="s">
        <v>191</v>
      </c>
      <c r="T24" s="253"/>
      <c r="U24" s="250" t="s">
        <v>191</v>
      </c>
      <c r="V24" s="254"/>
      <c r="W24" s="250">
        <v>208</v>
      </c>
      <c r="X24" s="253">
        <v>15</v>
      </c>
      <c r="Y24" s="250">
        <v>5870</v>
      </c>
      <c r="Z24" s="253">
        <v>14</v>
      </c>
      <c r="AA24" s="250">
        <v>809</v>
      </c>
      <c r="AB24" s="253">
        <v>33</v>
      </c>
      <c r="AC24" s="254">
        <v>94182</v>
      </c>
      <c r="AD24" s="253">
        <v>44</v>
      </c>
      <c r="AE24" s="254">
        <v>52302</v>
      </c>
      <c r="AF24" s="253">
        <v>20</v>
      </c>
      <c r="AG24" s="254">
        <v>1234</v>
      </c>
      <c r="AH24" s="253">
        <v>28</v>
      </c>
      <c r="AI24" s="250" t="s">
        <v>228</v>
      </c>
      <c r="AJ24" s="253"/>
      <c r="AK24" s="27">
        <v>14</v>
      </c>
      <c r="AN24" s="3" t="s">
        <v>205</v>
      </c>
      <c r="AO24" s="3">
        <v>17</v>
      </c>
      <c r="AP24" s="3">
        <v>211</v>
      </c>
      <c r="AQ24" s="3">
        <v>17</v>
      </c>
      <c r="AR24" s="3">
        <v>376</v>
      </c>
      <c r="AS24" s="3">
        <v>587</v>
      </c>
    </row>
    <row r="25" spans="1:37" ht="6" customHeight="1">
      <c r="A25" s="12"/>
      <c r="B25" s="13"/>
      <c r="C25" s="245"/>
      <c r="D25" s="255"/>
      <c r="E25" s="245"/>
      <c r="F25" s="255"/>
      <c r="G25" s="245"/>
      <c r="H25" s="255"/>
      <c r="I25" s="245"/>
      <c r="J25" s="255"/>
      <c r="K25" s="247"/>
      <c r="L25" s="253"/>
      <c r="M25" s="247"/>
      <c r="N25" s="253"/>
      <c r="O25" s="250"/>
      <c r="P25" s="253"/>
      <c r="Q25" s="250"/>
      <c r="R25" s="253"/>
      <c r="S25" s="250"/>
      <c r="T25" s="253"/>
      <c r="U25" s="250"/>
      <c r="V25" s="254"/>
      <c r="W25" s="250"/>
      <c r="X25" s="253"/>
      <c r="Y25" s="250"/>
      <c r="Z25" s="253"/>
      <c r="AA25" s="250"/>
      <c r="AB25" s="253"/>
      <c r="AC25" s="254"/>
      <c r="AD25" s="253"/>
      <c r="AE25" s="254"/>
      <c r="AF25" s="253"/>
      <c r="AG25" s="254"/>
      <c r="AH25" s="253"/>
      <c r="AI25" s="254"/>
      <c r="AJ25" s="253"/>
      <c r="AK25" s="27"/>
    </row>
    <row r="26" spans="1:45" ht="13.5" customHeight="1">
      <c r="A26" s="12">
        <v>15</v>
      </c>
      <c r="B26" s="13" t="s">
        <v>18</v>
      </c>
      <c r="C26" s="245">
        <v>153900</v>
      </c>
      <c r="D26" s="255">
        <v>2</v>
      </c>
      <c r="E26" s="245">
        <v>20000</v>
      </c>
      <c r="F26" s="255">
        <v>22</v>
      </c>
      <c r="G26" s="245">
        <v>117400</v>
      </c>
      <c r="H26" s="255">
        <v>1</v>
      </c>
      <c r="I26" s="245">
        <v>631600</v>
      </c>
      <c r="J26" s="255">
        <v>2</v>
      </c>
      <c r="K26" s="247">
        <v>254</v>
      </c>
      <c r="L26" s="253">
        <v>33</v>
      </c>
      <c r="M26" s="247">
        <v>278</v>
      </c>
      <c r="N26" s="253">
        <v>36</v>
      </c>
      <c r="O26" s="250" t="s">
        <v>191</v>
      </c>
      <c r="P26" s="253"/>
      <c r="Q26" s="250" t="s">
        <v>191</v>
      </c>
      <c r="R26" s="253"/>
      <c r="S26" s="250" t="s">
        <v>191</v>
      </c>
      <c r="T26" s="253"/>
      <c r="U26" s="250" t="s">
        <v>191</v>
      </c>
      <c r="V26" s="254"/>
      <c r="W26" s="250">
        <v>236</v>
      </c>
      <c r="X26" s="253">
        <v>10</v>
      </c>
      <c r="Y26" s="250">
        <v>4980</v>
      </c>
      <c r="Z26" s="253">
        <v>19</v>
      </c>
      <c r="AA26" s="250">
        <v>2756</v>
      </c>
      <c r="AB26" s="253">
        <v>9</v>
      </c>
      <c r="AC26" s="254">
        <v>807377</v>
      </c>
      <c r="AD26" s="253">
        <v>7</v>
      </c>
      <c r="AE26" s="254">
        <v>30631</v>
      </c>
      <c r="AF26" s="253">
        <v>26</v>
      </c>
      <c r="AG26" s="254">
        <v>1266</v>
      </c>
      <c r="AH26" s="253">
        <v>27</v>
      </c>
      <c r="AI26" s="79" t="s">
        <v>86</v>
      </c>
      <c r="AJ26" s="253"/>
      <c r="AK26" s="27">
        <v>15</v>
      </c>
      <c r="AN26" s="3" t="s">
        <v>206</v>
      </c>
      <c r="AO26" s="3">
        <v>19</v>
      </c>
      <c r="AP26" s="3">
        <v>116</v>
      </c>
      <c r="AQ26" s="3">
        <v>19</v>
      </c>
      <c r="AR26" s="3">
        <v>24</v>
      </c>
      <c r="AS26" s="3">
        <v>140</v>
      </c>
    </row>
    <row r="27" spans="1:45" ht="13.5" customHeight="1">
      <c r="A27" s="12">
        <v>16</v>
      </c>
      <c r="B27" s="13" t="s">
        <v>19</v>
      </c>
      <c r="C27" s="245">
        <v>56900</v>
      </c>
      <c r="D27" s="255">
        <v>15</v>
      </c>
      <c r="E27" s="245">
        <v>2410</v>
      </c>
      <c r="F27" s="255">
        <v>47</v>
      </c>
      <c r="G27" s="245">
        <v>38900</v>
      </c>
      <c r="H27" s="255">
        <v>12</v>
      </c>
      <c r="I27" s="245">
        <v>214300</v>
      </c>
      <c r="J27" s="255">
        <v>12</v>
      </c>
      <c r="K27" s="247">
        <v>3010</v>
      </c>
      <c r="L27" s="253">
        <v>16</v>
      </c>
      <c r="M27" s="247">
        <v>7080</v>
      </c>
      <c r="N27" s="253">
        <v>18</v>
      </c>
      <c r="O27" s="250" t="s">
        <v>191</v>
      </c>
      <c r="P27" s="253"/>
      <c r="Q27" s="250" t="s">
        <v>191</v>
      </c>
      <c r="R27" s="253"/>
      <c r="S27" s="250" t="s">
        <v>191</v>
      </c>
      <c r="T27" s="253"/>
      <c r="U27" s="250" t="s">
        <v>191</v>
      </c>
      <c r="V27" s="254"/>
      <c r="W27" s="250">
        <v>95</v>
      </c>
      <c r="X27" s="253">
        <v>33</v>
      </c>
      <c r="Y27" s="250">
        <v>1400</v>
      </c>
      <c r="Z27" s="253">
        <v>37</v>
      </c>
      <c r="AA27" s="250">
        <v>672</v>
      </c>
      <c r="AB27" s="253">
        <v>40</v>
      </c>
      <c r="AC27" s="254">
        <v>239505</v>
      </c>
      <c r="AD27" s="253">
        <v>35</v>
      </c>
      <c r="AE27" s="254">
        <v>35582</v>
      </c>
      <c r="AF27" s="253">
        <v>25</v>
      </c>
      <c r="AG27" s="254">
        <v>26</v>
      </c>
      <c r="AH27" s="253">
        <v>35</v>
      </c>
      <c r="AI27" s="79" t="s">
        <v>86</v>
      </c>
      <c r="AJ27" s="253"/>
      <c r="AK27" s="27">
        <v>16</v>
      </c>
      <c r="AN27" s="3" t="s">
        <v>207</v>
      </c>
      <c r="AO27" s="3">
        <v>20</v>
      </c>
      <c r="AP27" s="3">
        <v>102</v>
      </c>
      <c r="AQ27" s="3">
        <v>20</v>
      </c>
      <c r="AR27" s="3">
        <v>1190</v>
      </c>
      <c r="AS27" s="3">
        <v>1292</v>
      </c>
    </row>
    <row r="28" spans="1:45" ht="13.5" customHeight="1">
      <c r="A28" s="12">
        <v>17</v>
      </c>
      <c r="B28" s="13" t="s">
        <v>20</v>
      </c>
      <c r="C28" s="245">
        <v>36000</v>
      </c>
      <c r="D28" s="255">
        <v>30</v>
      </c>
      <c r="E28" s="245">
        <v>7050</v>
      </c>
      <c r="F28" s="255">
        <v>39</v>
      </c>
      <c r="G28" s="245">
        <v>26000</v>
      </c>
      <c r="H28" s="255">
        <v>24</v>
      </c>
      <c r="I28" s="245">
        <v>137300</v>
      </c>
      <c r="J28" s="255">
        <v>24</v>
      </c>
      <c r="K28" s="247">
        <v>1440</v>
      </c>
      <c r="L28" s="253">
        <v>25</v>
      </c>
      <c r="M28" s="247">
        <v>3180</v>
      </c>
      <c r="N28" s="253">
        <v>24</v>
      </c>
      <c r="O28" s="250" t="s">
        <v>191</v>
      </c>
      <c r="P28" s="253"/>
      <c r="Q28" s="250" t="s">
        <v>191</v>
      </c>
      <c r="R28" s="253"/>
      <c r="S28" s="250" t="s">
        <v>191</v>
      </c>
      <c r="T28" s="253"/>
      <c r="U28" s="250" t="s">
        <v>191</v>
      </c>
      <c r="V28" s="254"/>
      <c r="W28" s="250">
        <v>48</v>
      </c>
      <c r="X28" s="253">
        <v>41</v>
      </c>
      <c r="Y28" s="250">
        <v>1120</v>
      </c>
      <c r="Z28" s="253">
        <v>41</v>
      </c>
      <c r="AA28" s="250">
        <v>556</v>
      </c>
      <c r="AB28" s="253">
        <v>43</v>
      </c>
      <c r="AC28" s="254">
        <v>279023</v>
      </c>
      <c r="AD28" s="253">
        <v>32</v>
      </c>
      <c r="AE28" s="254">
        <v>68223</v>
      </c>
      <c r="AF28" s="253">
        <v>17</v>
      </c>
      <c r="AG28" s="254">
        <v>2054</v>
      </c>
      <c r="AH28" s="253">
        <v>25</v>
      </c>
      <c r="AI28" s="79" t="s">
        <v>86</v>
      </c>
      <c r="AJ28" s="253"/>
      <c r="AK28" s="27">
        <v>17</v>
      </c>
      <c r="AN28" s="3" t="s">
        <v>208</v>
      </c>
      <c r="AO28" s="3">
        <v>21</v>
      </c>
      <c r="AP28" s="3">
        <v>672</v>
      </c>
      <c r="AQ28" s="3">
        <v>21</v>
      </c>
      <c r="AR28" s="3">
        <v>2499</v>
      </c>
      <c r="AS28" s="3">
        <v>3171</v>
      </c>
    </row>
    <row r="29" spans="1:45" ht="13.5" customHeight="1">
      <c r="A29" s="12">
        <v>18</v>
      </c>
      <c r="B29" s="13" t="s">
        <v>21</v>
      </c>
      <c r="C29" s="245">
        <v>37000</v>
      </c>
      <c r="D29" s="255">
        <v>29</v>
      </c>
      <c r="E29" s="245">
        <v>3780</v>
      </c>
      <c r="F29" s="255">
        <v>46</v>
      </c>
      <c r="G29" s="245">
        <v>26500</v>
      </c>
      <c r="H29" s="255">
        <v>23</v>
      </c>
      <c r="I29" s="245">
        <v>138600</v>
      </c>
      <c r="J29" s="255">
        <v>23</v>
      </c>
      <c r="K29" s="247">
        <v>4980</v>
      </c>
      <c r="L29" s="253">
        <v>12</v>
      </c>
      <c r="M29" s="247">
        <v>9250</v>
      </c>
      <c r="N29" s="253">
        <v>14</v>
      </c>
      <c r="O29" s="250" t="s">
        <v>191</v>
      </c>
      <c r="P29" s="253"/>
      <c r="Q29" s="250" t="s">
        <v>191</v>
      </c>
      <c r="R29" s="253"/>
      <c r="S29" s="250" t="s">
        <v>191</v>
      </c>
      <c r="T29" s="253"/>
      <c r="U29" s="250" t="s">
        <v>191</v>
      </c>
      <c r="V29" s="254"/>
      <c r="W29" s="250">
        <v>68</v>
      </c>
      <c r="X29" s="253">
        <v>36</v>
      </c>
      <c r="Y29" s="250">
        <v>1210</v>
      </c>
      <c r="Z29" s="253">
        <v>40</v>
      </c>
      <c r="AA29" s="250">
        <v>458</v>
      </c>
      <c r="AB29" s="253">
        <v>44</v>
      </c>
      <c r="AC29" s="254">
        <v>310456</v>
      </c>
      <c r="AD29" s="253">
        <v>30</v>
      </c>
      <c r="AE29" s="254">
        <v>15494</v>
      </c>
      <c r="AF29" s="253">
        <v>32</v>
      </c>
      <c r="AG29" s="254">
        <v>270</v>
      </c>
      <c r="AH29" s="253">
        <v>31</v>
      </c>
      <c r="AI29" s="79" t="s">
        <v>86</v>
      </c>
      <c r="AJ29" s="253"/>
      <c r="AK29" s="27">
        <v>18</v>
      </c>
      <c r="AN29" s="3" t="s">
        <v>209</v>
      </c>
      <c r="AO29" s="3">
        <v>22</v>
      </c>
      <c r="AP29" s="3">
        <v>1077</v>
      </c>
      <c r="AQ29" s="3">
        <v>22</v>
      </c>
      <c r="AR29" s="3">
        <v>1176</v>
      </c>
      <c r="AS29" s="3">
        <v>2253</v>
      </c>
    </row>
    <row r="30" spans="1:37" ht="6" customHeight="1">
      <c r="A30" s="12"/>
      <c r="B30" s="13"/>
      <c r="C30" s="245"/>
      <c r="D30" s="255"/>
      <c r="E30" s="245"/>
      <c r="F30" s="255"/>
      <c r="G30" s="245"/>
      <c r="H30" s="255"/>
      <c r="I30" s="245"/>
      <c r="J30" s="255"/>
      <c r="K30" s="247"/>
      <c r="L30" s="253"/>
      <c r="M30" s="247"/>
      <c r="N30" s="253"/>
      <c r="O30" s="250"/>
      <c r="P30" s="253"/>
      <c r="Q30" s="250"/>
      <c r="R30" s="253"/>
      <c r="S30" s="250"/>
      <c r="T30" s="253"/>
      <c r="U30" s="250"/>
      <c r="V30" s="254"/>
      <c r="W30" s="250"/>
      <c r="X30" s="253"/>
      <c r="Y30" s="250"/>
      <c r="Z30" s="253"/>
      <c r="AA30" s="250"/>
      <c r="AB30" s="253"/>
      <c r="AC30" s="254"/>
      <c r="AD30" s="253"/>
      <c r="AE30" s="254"/>
      <c r="AF30" s="253"/>
      <c r="AG30" s="254"/>
      <c r="AH30" s="253"/>
      <c r="AI30" s="79"/>
      <c r="AJ30" s="253"/>
      <c r="AK30" s="27"/>
    </row>
    <row r="31" spans="1:45" ht="13.5" customHeight="1">
      <c r="A31" s="12">
        <v>19</v>
      </c>
      <c r="B31" s="13" t="s">
        <v>22</v>
      </c>
      <c r="C31" s="245">
        <v>8200</v>
      </c>
      <c r="D31" s="255">
        <v>44</v>
      </c>
      <c r="E31" s="245">
        <v>16500</v>
      </c>
      <c r="F31" s="255">
        <v>26</v>
      </c>
      <c r="G31" s="245">
        <v>5290</v>
      </c>
      <c r="H31" s="255">
        <v>44</v>
      </c>
      <c r="I31" s="245">
        <v>28800</v>
      </c>
      <c r="J31" s="255">
        <v>43</v>
      </c>
      <c r="K31" s="247">
        <v>76</v>
      </c>
      <c r="L31" s="253">
        <v>40</v>
      </c>
      <c r="M31" s="247">
        <v>246</v>
      </c>
      <c r="N31" s="253">
        <v>38</v>
      </c>
      <c r="O31" s="250" t="s">
        <v>191</v>
      </c>
      <c r="P31" s="253"/>
      <c r="Q31" s="250" t="s">
        <v>191</v>
      </c>
      <c r="R31" s="253"/>
      <c r="S31" s="250" t="s">
        <v>191</v>
      </c>
      <c r="T31" s="253"/>
      <c r="U31" s="250" t="s">
        <v>191</v>
      </c>
      <c r="V31" s="254"/>
      <c r="W31" s="250">
        <v>60</v>
      </c>
      <c r="X31" s="253">
        <v>39</v>
      </c>
      <c r="Y31" s="250">
        <v>1620</v>
      </c>
      <c r="Z31" s="253">
        <v>36</v>
      </c>
      <c r="AA31" s="250">
        <v>792</v>
      </c>
      <c r="AB31" s="253">
        <v>35</v>
      </c>
      <c r="AC31" s="254">
        <v>349372</v>
      </c>
      <c r="AD31" s="253">
        <v>26</v>
      </c>
      <c r="AE31" s="250" t="s">
        <v>191</v>
      </c>
      <c r="AF31" s="253"/>
      <c r="AG31" s="250" t="s">
        <v>191</v>
      </c>
      <c r="AH31" s="253"/>
      <c r="AI31" s="79" t="s">
        <v>86</v>
      </c>
      <c r="AJ31" s="253"/>
      <c r="AK31" s="27">
        <v>19</v>
      </c>
      <c r="AN31" s="3" t="s">
        <v>210</v>
      </c>
      <c r="AO31" s="3">
        <v>24</v>
      </c>
      <c r="AP31" s="3">
        <v>288</v>
      </c>
      <c r="AQ31" s="3">
        <v>24</v>
      </c>
      <c r="AR31" s="3">
        <v>7733</v>
      </c>
      <c r="AS31" s="3">
        <v>8021</v>
      </c>
    </row>
    <row r="32" spans="1:45" ht="13.5" customHeight="1">
      <c r="A32" s="12">
        <v>20</v>
      </c>
      <c r="B32" s="13" t="s">
        <v>23</v>
      </c>
      <c r="C32" s="245">
        <v>55200</v>
      </c>
      <c r="D32" s="255">
        <v>16</v>
      </c>
      <c r="E32" s="245">
        <v>55800</v>
      </c>
      <c r="F32" s="255">
        <v>6</v>
      </c>
      <c r="G32" s="245">
        <v>34200</v>
      </c>
      <c r="H32" s="255">
        <v>17</v>
      </c>
      <c r="I32" s="245">
        <v>206600</v>
      </c>
      <c r="J32" s="255">
        <v>13</v>
      </c>
      <c r="K32" s="247">
        <v>2520</v>
      </c>
      <c r="L32" s="253">
        <v>18</v>
      </c>
      <c r="M32" s="247">
        <v>8460</v>
      </c>
      <c r="N32" s="253">
        <v>15</v>
      </c>
      <c r="O32" s="250" t="s">
        <v>191</v>
      </c>
      <c r="P32" s="253"/>
      <c r="Q32" s="250" t="s">
        <v>191</v>
      </c>
      <c r="R32" s="253"/>
      <c r="S32" s="250" t="s">
        <v>191</v>
      </c>
      <c r="T32" s="253"/>
      <c r="U32" s="250" t="s">
        <v>191</v>
      </c>
      <c r="V32" s="254"/>
      <c r="W32" s="250">
        <v>172</v>
      </c>
      <c r="X32" s="253">
        <v>20</v>
      </c>
      <c r="Y32" s="250">
        <v>4610</v>
      </c>
      <c r="Z32" s="253">
        <v>20</v>
      </c>
      <c r="AA32" s="250">
        <v>2268</v>
      </c>
      <c r="AB32" s="253">
        <v>12</v>
      </c>
      <c r="AC32" s="254">
        <v>1022777</v>
      </c>
      <c r="AD32" s="253">
        <v>3</v>
      </c>
      <c r="AE32" s="250" t="s">
        <v>191</v>
      </c>
      <c r="AF32" s="253"/>
      <c r="AG32" s="250" t="s">
        <v>191</v>
      </c>
      <c r="AH32" s="253"/>
      <c r="AI32" s="79" t="s">
        <v>86</v>
      </c>
      <c r="AJ32" s="253"/>
      <c r="AK32" s="27">
        <v>20</v>
      </c>
      <c r="AN32" s="3" t="s">
        <v>211</v>
      </c>
      <c r="AO32" s="3">
        <v>25</v>
      </c>
      <c r="AP32" s="3">
        <v>429</v>
      </c>
      <c r="AQ32" s="3">
        <v>25</v>
      </c>
      <c r="AR32" s="3">
        <v>323</v>
      </c>
      <c r="AS32" s="3">
        <v>752</v>
      </c>
    </row>
    <row r="33" spans="1:45" ht="13.5" customHeight="1">
      <c r="A33" s="12">
        <v>21</v>
      </c>
      <c r="B33" s="13" t="s">
        <v>24</v>
      </c>
      <c r="C33" s="245">
        <v>44300</v>
      </c>
      <c r="D33" s="255">
        <v>21</v>
      </c>
      <c r="E33" s="245">
        <v>13500</v>
      </c>
      <c r="F33" s="255">
        <v>31</v>
      </c>
      <c r="G33" s="245">
        <v>24600</v>
      </c>
      <c r="H33" s="255">
        <v>26</v>
      </c>
      <c r="I33" s="245">
        <v>119300</v>
      </c>
      <c r="J33" s="255">
        <v>26</v>
      </c>
      <c r="K33" s="247">
        <v>3200</v>
      </c>
      <c r="L33" s="253">
        <v>15</v>
      </c>
      <c r="M33" s="247">
        <v>7800</v>
      </c>
      <c r="N33" s="253">
        <v>17</v>
      </c>
      <c r="O33" s="250" t="s">
        <v>191</v>
      </c>
      <c r="P33" s="253"/>
      <c r="Q33" s="250" t="s">
        <v>191</v>
      </c>
      <c r="R33" s="253"/>
      <c r="S33" s="250" t="s">
        <v>191</v>
      </c>
      <c r="T33" s="253"/>
      <c r="U33" s="250" t="s">
        <v>191</v>
      </c>
      <c r="V33" s="254"/>
      <c r="W33" s="250">
        <v>119</v>
      </c>
      <c r="X33" s="253">
        <v>29</v>
      </c>
      <c r="Y33" s="250">
        <v>3380</v>
      </c>
      <c r="Z33" s="253">
        <v>27</v>
      </c>
      <c r="AA33" s="250">
        <v>1130</v>
      </c>
      <c r="AB33" s="253">
        <v>27</v>
      </c>
      <c r="AC33" s="254">
        <v>842091</v>
      </c>
      <c r="AD33" s="253">
        <v>5</v>
      </c>
      <c r="AE33" s="250" t="s">
        <v>191</v>
      </c>
      <c r="AF33" s="253"/>
      <c r="AG33" s="250" t="s">
        <v>191</v>
      </c>
      <c r="AH33" s="253"/>
      <c r="AI33" s="79" t="s">
        <v>86</v>
      </c>
      <c r="AJ33" s="253"/>
      <c r="AK33" s="27">
        <v>21</v>
      </c>
      <c r="AN33" s="3" t="s">
        <v>212</v>
      </c>
      <c r="AO33" s="3">
        <v>26</v>
      </c>
      <c r="AP33" s="3">
        <v>2601</v>
      </c>
      <c r="AQ33" s="3">
        <v>26</v>
      </c>
      <c r="AR33" s="3">
        <v>726</v>
      </c>
      <c r="AS33" s="3">
        <v>3327</v>
      </c>
    </row>
    <row r="34" spans="1:45" ht="13.5" customHeight="1">
      <c r="A34" s="12">
        <v>22</v>
      </c>
      <c r="B34" s="13" t="s">
        <v>25</v>
      </c>
      <c r="C34" s="245">
        <v>23300</v>
      </c>
      <c r="D34" s="255">
        <v>38</v>
      </c>
      <c r="E34" s="245">
        <v>46900</v>
      </c>
      <c r="F34" s="255">
        <v>8</v>
      </c>
      <c r="G34" s="245">
        <v>17200</v>
      </c>
      <c r="H34" s="255">
        <v>33</v>
      </c>
      <c r="I34" s="245">
        <v>92700</v>
      </c>
      <c r="J34" s="255">
        <v>32</v>
      </c>
      <c r="K34" s="247">
        <v>795</v>
      </c>
      <c r="L34" s="253">
        <v>27</v>
      </c>
      <c r="M34" s="247">
        <v>1380</v>
      </c>
      <c r="N34" s="253">
        <v>29</v>
      </c>
      <c r="O34" s="250">
        <v>5480</v>
      </c>
      <c r="P34" s="253">
        <v>3</v>
      </c>
      <c r="Q34" s="250">
        <v>128200</v>
      </c>
      <c r="R34" s="253">
        <v>3</v>
      </c>
      <c r="S34" s="250" t="s">
        <v>191</v>
      </c>
      <c r="T34" s="253"/>
      <c r="U34" s="250" t="s">
        <v>191</v>
      </c>
      <c r="V34" s="254"/>
      <c r="W34" s="250">
        <v>309</v>
      </c>
      <c r="X34" s="253">
        <v>7</v>
      </c>
      <c r="Y34" s="250">
        <v>11500</v>
      </c>
      <c r="Z34" s="253">
        <v>8</v>
      </c>
      <c r="AA34" s="250">
        <v>2127</v>
      </c>
      <c r="AB34" s="253">
        <v>16</v>
      </c>
      <c r="AC34" s="254">
        <v>495556</v>
      </c>
      <c r="AD34" s="253">
        <v>16</v>
      </c>
      <c r="AE34" s="254">
        <v>195868</v>
      </c>
      <c r="AF34" s="253">
        <v>3</v>
      </c>
      <c r="AG34" s="254">
        <v>2866</v>
      </c>
      <c r="AH34" s="253">
        <v>24</v>
      </c>
      <c r="AI34" s="263">
        <v>6320</v>
      </c>
      <c r="AJ34" s="253">
        <v>16</v>
      </c>
      <c r="AK34" s="27">
        <v>22</v>
      </c>
      <c r="AN34" s="3" t="s">
        <v>213</v>
      </c>
      <c r="AO34" s="3">
        <v>27</v>
      </c>
      <c r="AP34" s="3">
        <v>280</v>
      </c>
      <c r="AQ34" s="3">
        <v>27</v>
      </c>
      <c r="AR34" s="3">
        <v>28</v>
      </c>
      <c r="AS34" s="3">
        <v>308</v>
      </c>
    </row>
    <row r="35" spans="1:45" ht="13.5" customHeight="1">
      <c r="A35" s="12">
        <v>23</v>
      </c>
      <c r="B35" s="13" t="s">
        <v>26</v>
      </c>
      <c r="C35" s="245">
        <v>44400</v>
      </c>
      <c r="D35" s="255">
        <v>20</v>
      </c>
      <c r="E35" s="245">
        <v>34200</v>
      </c>
      <c r="F35" s="255">
        <v>14</v>
      </c>
      <c r="G35" s="245">
        <v>30300</v>
      </c>
      <c r="H35" s="255">
        <v>20</v>
      </c>
      <c r="I35" s="245">
        <v>154500</v>
      </c>
      <c r="J35" s="255">
        <v>20</v>
      </c>
      <c r="K35" s="247">
        <v>5340</v>
      </c>
      <c r="L35" s="253">
        <v>11</v>
      </c>
      <c r="M35" s="254">
        <v>18200</v>
      </c>
      <c r="N35" s="253">
        <v>8</v>
      </c>
      <c r="O35" s="250">
        <v>1320</v>
      </c>
      <c r="P35" s="253">
        <v>10</v>
      </c>
      <c r="Q35" s="250">
        <v>30600</v>
      </c>
      <c r="R35" s="253">
        <v>9</v>
      </c>
      <c r="S35" s="250">
        <v>317</v>
      </c>
      <c r="T35" s="253">
        <v>3</v>
      </c>
      <c r="U35" s="250">
        <v>3580</v>
      </c>
      <c r="V35" s="254">
        <v>4</v>
      </c>
      <c r="W35" s="250">
        <v>656</v>
      </c>
      <c r="X35" s="253">
        <v>5</v>
      </c>
      <c r="Y35" s="250">
        <v>34600</v>
      </c>
      <c r="Z35" s="253">
        <v>4</v>
      </c>
      <c r="AA35" s="250">
        <v>2948</v>
      </c>
      <c r="AB35" s="253">
        <v>6</v>
      </c>
      <c r="AC35" s="254">
        <v>218975</v>
      </c>
      <c r="AD35" s="253">
        <v>37</v>
      </c>
      <c r="AE35" s="254">
        <v>77478</v>
      </c>
      <c r="AF35" s="253">
        <v>15</v>
      </c>
      <c r="AG35" s="254">
        <v>14989</v>
      </c>
      <c r="AH35" s="253">
        <v>18</v>
      </c>
      <c r="AI35" s="263">
        <v>365075</v>
      </c>
      <c r="AJ35" s="253">
        <v>6</v>
      </c>
      <c r="AK35" s="27">
        <v>23</v>
      </c>
      <c r="AN35" s="3" t="s">
        <v>214</v>
      </c>
      <c r="AO35" s="3">
        <v>28</v>
      </c>
      <c r="AP35" s="3">
        <v>24</v>
      </c>
      <c r="AQ35" s="3">
        <v>28</v>
      </c>
      <c r="AR35" s="3" t="s">
        <v>215</v>
      </c>
      <c r="AS35" s="3">
        <v>24</v>
      </c>
    </row>
    <row r="36" spans="1:45" ht="13.5" customHeight="1">
      <c r="A36" s="12">
        <v>24</v>
      </c>
      <c r="B36" s="13" t="s">
        <v>27</v>
      </c>
      <c r="C36" s="245">
        <v>46100</v>
      </c>
      <c r="D36" s="255">
        <v>19</v>
      </c>
      <c r="E36" s="245">
        <v>15200</v>
      </c>
      <c r="F36" s="255">
        <v>29</v>
      </c>
      <c r="G36" s="245">
        <v>30300</v>
      </c>
      <c r="H36" s="255">
        <v>20</v>
      </c>
      <c r="I36" s="245">
        <v>147900</v>
      </c>
      <c r="J36" s="255">
        <v>21</v>
      </c>
      <c r="K36" s="247">
        <v>6270</v>
      </c>
      <c r="L36" s="253">
        <v>10</v>
      </c>
      <c r="M36" s="247">
        <v>14700</v>
      </c>
      <c r="N36" s="253">
        <v>11</v>
      </c>
      <c r="O36" s="250">
        <v>1240</v>
      </c>
      <c r="P36" s="253">
        <v>11</v>
      </c>
      <c r="Q36" s="250">
        <v>23300</v>
      </c>
      <c r="R36" s="253">
        <v>11</v>
      </c>
      <c r="S36" s="250" t="s">
        <v>191</v>
      </c>
      <c r="T36" s="253"/>
      <c r="U36" s="250" t="s">
        <v>191</v>
      </c>
      <c r="V36" s="254"/>
      <c r="W36" s="250">
        <v>132</v>
      </c>
      <c r="X36" s="253">
        <v>24</v>
      </c>
      <c r="Y36" s="250">
        <v>3480</v>
      </c>
      <c r="Z36" s="253">
        <v>26</v>
      </c>
      <c r="AA36" s="250">
        <v>1096</v>
      </c>
      <c r="AB36" s="253">
        <v>28</v>
      </c>
      <c r="AC36" s="254">
        <v>373317</v>
      </c>
      <c r="AD36" s="253">
        <v>24</v>
      </c>
      <c r="AE36" s="254">
        <v>168870</v>
      </c>
      <c r="AF36" s="253">
        <v>5</v>
      </c>
      <c r="AG36" s="254">
        <v>25347</v>
      </c>
      <c r="AH36" s="253">
        <v>14</v>
      </c>
      <c r="AI36" s="263">
        <v>277320</v>
      </c>
      <c r="AJ36" s="253">
        <v>8</v>
      </c>
      <c r="AK36" s="27">
        <v>24</v>
      </c>
      <c r="AN36" s="3" t="s">
        <v>216</v>
      </c>
      <c r="AO36" s="3">
        <v>29</v>
      </c>
      <c r="AP36" s="3">
        <v>251</v>
      </c>
      <c r="AQ36" s="3">
        <v>29</v>
      </c>
      <c r="AR36" s="3">
        <v>71</v>
      </c>
      <c r="AS36" s="3">
        <v>322</v>
      </c>
    </row>
    <row r="37" spans="1:37" ht="6" customHeight="1">
      <c r="A37" s="12"/>
      <c r="B37" s="13"/>
      <c r="C37" s="245"/>
      <c r="D37" s="255"/>
      <c r="E37" s="245"/>
      <c r="F37" s="255"/>
      <c r="G37" s="245"/>
      <c r="H37" s="255"/>
      <c r="I37" s="245"/>
      <c r="J37" s="255"/>
      <c r="K37" s="247"/>
      <c r="L37" s="253"/>
      <c r="M37" s="247"/>
      <c r="N37" s="253"/>
      <c r="O37" s="250"/>
      <c r="P37" s="253"/>
      <c r="Q37" s="250"/>
      <c r="R37" s="253"/>
      <c r="S37" s="250"/>
      <c r="T37" s="253"/>
      <c r="U37" s="250"/>
      <c r="V37" s="254"/>
      <c r="W37" s="250"/>
      <c r="X37" s="253"/>
      <c r="Y37" s="250"/>
      <c r="Z37" s="253"/>
      <c r="AA37" s="250"/>
      <c r="AB37" s="253"/>
      <c r="AC37" s="254"/>
      <c r="AD37" s="253"/>
      <c r="AE37" s="254"/>
      <c r="AF37" s="253"/>
      <c r="AG37" s="254"/>
      <c r="AH37" s="253"/>
      <c r="AI37" s="263"/>
      <c r="AJ37" s="253"/>
      <c r="AK37" s="27"/>
    </row>
    <row r="38" spans="1:45" ht="13.5" customHeight="1">
      <c r="A38" s="12">
        <v>25</v>
      </c>
      <c r="B38" s="13" t="s">
        <v>28</v>
      </c>
      <c r="C38" s="245">
        <v>49100</v>
      </c>
      <c r="D38" s="255">
        <v>18</v>
      </c>
      <c r="E38" s="245">
        <v>4180</v>
      </c>
      <c r="F38" s="255">
        <v>44</v>
      </c>
      <c r="G38" s="245">
        <v>32700</v>
      </c>
      <c r="H38" s="255">
        <v>19</v>
      </c>
      <c r="I38" s="245">
        <v>167800</v>
      </c>
      <c r="J38" s="255">
        <v>19</v>
      </c>
      <c r="K38" s="247">
        <v>7610</v>
      </c>
      <c r="L38" s="253">
        <v>7</v>
      </c>
      <c r="M38" s="247">
        <v>16900</v>
      </c>
      <c r="N38" s="253">
        <v>10</v>
      </c>
      <c r="O38" s="250" t="s">
        <v>191</v>
      </c>
      <c r="P38" s="253"/>
      <c r="Q38" s="250" t="s">
        <v>191</v>
      </c>
      <c r="R38" s="253"/>
      <c r="S38" s="250" t="s">
        <v>191</v>
      </c>
      <c r="T38" s="253"/>
      <c r="U38" s="250" t="s">
        <v>191</v>
      </c>
      <c r="V38" s="254"/>
      <c r="W38" s="250">
        <v>97</v>
      </c>
      <c r="X38" s="253">
        <v>32</v>
      </c>
      <c r="Y38" s="250">
        <v>2300</v>
      </c>
      <c r="Z38" s="253">
        <v>33</v>
      </c>
      <c r="AA38" s="250">
        <v>589</v>
      </c>
      <c r="AB38" s="253">
        <v>42</v>
      </c>
      <c r="AC38" s="254">
        <v>204658</v>
      </c>
      <c r="AD38" s="253">
        <v>38</v>
      </c>
      <c r="AE38" s="250" t="s">
        <v>191</v>
      </c>
      <c r="AF38" s="253"/>
      <c r="AG38" s="250" t="s">
        <v>191</v>
      </c>
      <c r="AH38" s="253"/>
      <c r="AI38" s="97" t="s">
        <v>86</v>
      </c>
      <c r="AJ38" s="253"/>
      <c r="AK38" s="27">
        <v>25</v>
      </c>
      <c r="AN38" s="3" t="s">
        <v>217</v>
      </c>
      <c r="AO38" s="3">
        <v>31</v>
      </c>
      <c r="AP38" s="3">
        <v>349</v>
      </c>
      <c r="AQ38" s="3">
        <v>31</v>
      </c>
      <c r="AR38" s="3">
        <v>1420</v>
      </c>
      <c r="AS38" s="3">
        <v>1769</v>
      </c>
    </row>
    <row r="39" spans="1:45" ht="13.5" customHeight="1">
      <c r="A39" s="12">
        <v>26</v>
      </c>
      <c r="B39" s="13" t="s">
        <v>29</v>
      </c>
      <c r="C39" s="245">
        <v>25000</v>
      </c>
      <c r="D39" s="255">
        <v>34</v>
      </c>
      <c r="E39" s="245">
        <v>6930</v>
      </c>
      <c r="F39" s="255">
        <v>40</v>
      </c>
      <c r="G39" s="245">
        <v>15600</v>
      </c>
      <c r="H39" s="255">
        <v>34</v>
      </c>
      <c r="I39" s="245">
        <v>79200</v>
      </c>
      <c r="J39" s="255">
        <v>34</v>
      </c>
      <c r="K39" s="247">
        <v>298</v>
      </c>
      <c r="L39" s="253">
        <v>32</v>
      </c>
      <c r="M39" s="247">
        <v>406</v>
      </c>
      <c r="N39" s="253">
        <v>32</v>
      </c>
      <c r="O39" s="250" t="s">
        <v>191</v>
      </c>
      <c r="P39" s="253"/>
      <c r="Q39" s="250" t="s">
        <v>191</v>
      </c>
      <c r="R39" s="253"/>
      <c r="S39" s="250" t="s">
        <v>191</v>
      </c>
      <c r="T39" s="253"/>
      <c r="U39" s="250" t="s">
        <v>191</v>
      </c>
      <c r="V39" s="254"/>
      <c r="W39" s="250">
        <v>119</v>
      </c>
      <c r="X39" s="253">
        <v>29</v>
      </c>
      <c r="Y39" s="250">
        <v>2380</v>
      </c>
      <c r="Z39" s="253">
        <v>32</v>
      </c>
      <c r="AA39" s="250">
        <v>699</v>
      </c>
      <c r="AB39" s="253">
        <v>37</v>
      </c>
      <c r="AC39" s="254">
        <v>342386</v>
      </c>
      <c r="AD39" s="253">
        <v>27</v>
      </c>
      <c r="AE39" s="254">
        <v>11043</v>
      </c>
      <c r="AF39" s="253">
        <v>36</v>
      </c>
      <c r="AG39" s="254">
        <v>521</v>
      </c>
      <c r="AH39" s="253">
        <v>29</v>
      </c>
      <c r="AI39" s="97" t="s">
        <v>86</v>
      </c>
      <c r="AJ39" s="253"/>
      <c r="AK39" s="27">
        <v>26</v>
      </c>
      <c r="AN39" s="3" t="s">
        <v>218</v>
      </c>
      <c r="AO39" s="3">
        <v>32</v>
      </c>
      <c r="AP39" s="3">
        <v>51</v>
      </c>
      <c r="AQ39" s="3">
        <v>32</v>
      </c>
      <c r="AR39" s="3">
        <v>75</v>
      </c>
      <c r="AS39" s="3">
        <v>126</v>
      </c>
    </row>
    <row r="40" spans="1:45" ht="13.5" customHeight="1">
      <c r="A40" s="12">
        <v>27</v>
      </c>
      <c r="B40" s="13" t="s">
        <v>30</v>
      </c>
      <c r="C40" s="245">
        <v>9960</v>
      </c>
      <c r="D40" s="255">
        <v>43</v>
      </c>
      <c r="E40" s="245">
        <v>3850</v>
      </c>
      <c r="F40" s="255">
        <v>45</v>
      </c>
      <c r="G40" s="245">
        <v>5740</v>
      </c>
      <c r="H40" s="255">
        <v>43</v>
      </c>
      <c r="I40" s="245">
        <v>28800</v>
      </c>
      <c r="J40" s="255">
        <v>43</v>
      </c>
      <c r="K40" s="250" t="s">
        <v>228</v>
      </c>
      <c r="L40" s="253"/>
      <c r="M40" s="250" t="s">
        <v>228</v>
      </c>
      <c r="N40" s="253"/>
      <c r="O40" s="250">
        <v>765</v>
      </c>
      <c r="P40" s="253">
        <v>17</v>
      </c>
      <c r="Q40" s="250">
        <v>14900</v>
      </c>
      <c r="R40" s="253">
        <v>14</v>
      </c>
      <c r="S40" s="250" t="s">
        <v>191</v>
      </c>
      <c r="T40" s="253"/>
      <c r="U40" s="250" t="s">
        <v>191</v>
      </c>
      <c r="V40" s="254"/>
      <c r="W40" s="250">
        <v>123</v>
      </c>
      <c r="X40" s="253">
        <v>28</v>
      </c>
      <c r="Y40" s="250">
        <v>4530</v>
      </c>
      <c r="Z40" s="253">
        <v>21</v>
      </c>
      <c r="AA40" s="250">
        <v>341</v>
      </c>
      <c r="AB40" s="253">
        <v>46</v>
      </c>
      <c r="AC40" s="254">
        <v>58094</v>
      </c>
      <c r="AD40" s="253">
        <v>47</v>
      </c>
      <c r="AE40" s="254">
        <v>19957</v>
      </c>
      <c r="AF40" s="253">
        <v>29</v>
      </c>
      <c r="AG40" s="254">
        <v>264</v>
      </c>
      <c r="AH40" s="253">
        <v>32</v>
      </c>
      <c r="AI40" s="250">
        <v>2151</v>
      </c>
      <c r="AJ40" s="253">
        <v>18</v>
      </c>
      <c r="AK40" s="27">
        <v>27</v>
      </c>
      <c r="AN40" s="3" t="s">
        <v>219</v>
      </c>
      <c r="AO40" s="3">
        <v>33</v>
      </c>
      <c r="AP40" s="3">
        <v>8290</v>
      </c>
      <c r="AQ40" s="3">
        <v>33</v>
      </c>
      <c r="AR40" s="3">
        <v>35</v>
      </c>
      <c r="AS40" s="3">
        <v>8325</v>
      </c>
    </row>
    <row r="41" spans="1:45" ht="13.5" customHeight="1">
      <c r="A41" s="12">
        <v>28</v>
      </c>
      <c r="B41" s="13" t="s">
        <v>31</v>
      </c>
      <c r="C41" s="245">
        <v>69800</v>
      </c>
      <c r="D41" s="255">
        <v>13</v>
      </c>
      <c r="E41" s="245">
        <v>6490</v>
      </c>
      <c r="F41" s="255">
        <v>41</v>
      </c>
      <c r="G41" s="245">
        <v>38400</v>
      </c>
      <c r="H41" s="255">
        <v>14</v>
      </c>
      <c r="I41" s="245">
        <v>189700</v>
      </c>
      <c r="J41" s="255">
        <v>16</v>
      </c>
      <c r="K41" s="247">
        <v>2480</v>
      </c>
      <c r="L41" s="253">
        <v>21</v>
      </c>
      <c r="M41" s="247">
        <v>5230</v>
      </c>
      <c r="N41" s="253">
        <v>23</v>
      </c>
      <c r="O41" s="250">
        <v>175</v>
      </c>
      <c r="P41" s="253">
        <v>20</v>
      </c>
      <c r="Q41" s="250">
        <v>2450</v>
      </c>
      <c r="R41" s="253">
        <v>20</v>
      </c>
      <c r="S41" s="250">
        <v>37</v>
      </c>
      <c r="T41" s="253">
        <v>9</v>
      </c>
      <c r="U41" s="250">
        <v>555</v>
      </c>
      <c r="V41" s="254">
        <v>9</v>
      </c>
      <c r="W41" s="250">
        <v>1690</v>
      </c>
      <c r="X41" s="253">
        <v>3</v>
      </c>
      <c r="Y41" s="250">
        <v>97200</v>
      </c>
      <c r="Z41" s="253">
        <v>3</v>
      </c>
      <c r="AA41" s="250">
        <v>1461</v>
      </c>
      <c r="AB41" s="253">
        <v>21</v>
      </c>
      <c r="AC41" s="254">
        <v>562100</v>
      </c>
      <c r="AD41" s="253">
        <v>14</v>
      </c>
      <c r="AE41" s="254">
        <v>56962</v>
      </c>
      <c r="AF41" s="253">
        <v>19</v>
      </c>
      <c r="AG41" s="254">
        <v>53949</v>
      </c>
      <c r="AH41" s="253">
        <v>6</v>
      </c>
      <c r="AI41" s="263">
        <v>1566467</v>
      </c>
      <c r="AJ41" s="253">
        <v>2</v>
      </c>
      <c r="AK41" s="27">
        <v>28</v>
      </c>
      <c r="AN41" s="3" t="s">
        <v>220</v>
      </c>
      <c r="AO41" s="3">
        <v>34</v>
      </c>
      <c r="AP41" s="3">
        <v>590</v>
      </c>
      <c r="AQ41" s="3">
        <v>34</v>
      </c>
      <c r="AR41" s="3">
        <v>122</v>
      </c>
      <c r="AS41" s="3">
        <v>712</v>
      </c>
    </row>
    <row r="42" spans="1:45" ht="13.5" customHeight="1">
      <c r="A42" s="12">
        <v>29</v>
      </c>
      <c r="B42" s="13" t="s">
        <v>32</v>
      </c>
      <c r="C42" s="245">
        <v>16100</v>
      </c>
      <c r="D42" s="255">
        <v>41</v>
      </c>
      <c r="E42" s="245">
        <v>6340</v>
      </c>
      <c r="F42" s="255">
        <v>42</v>
      </c>
      <c r="G42" s="245">
        <v>9330</v>
      </c>
      <c r="H42" s="255">
        <v>41</v>
      </c>
      <c r="I42" s="245">
        <v>48400</v>
      </c>
      <c r="J42" s="255">
        <v>41</v>
      </c>
      <c r="K42" s="250" t="s">
        <v>228</v>
      </c>
      <c r="L42" s="253"/>
      <c r="M42" s="250" t="s">
        <v>228</v>
      </c>
      <c r="N42" s="253"/>
      <c r="O42" s="250" t="s">
        <v>191</v>
      </c>
      <c r="P42" s="253"/>
      <c r="Q42" s="250" t="s">
        <v>191</v>
      </c>
      <c r="R42" s="253"/>
      <c r="S42" s="250" t="s">
        <v>191</v>
      </c>
      <c r="T42" s="253"/>
      <c r="U42" s="250" t="s">
        <v>191</v>
      </c>
      <c r="V42" s="254"/>
      <c r="W42" s="250">
        <v>53</v>
      </c>
      <c r="X42" s="253">
        <v>40</v>
      </c>
      <c r="Y42" s="250">
        <v>1240</v>
      </c>
      <c r="Z42" s="253">
        <v>39</v>
      </c>
      <c r="AA42" s="250">
        <v>444</v>
      </c>
      <c r="AB42" s="253">
        <v>45</v>
      </c>
      <c r="AC42" s="254">
        <v>283966</v>
      </c>
      <c r="AD42" s="253">
        <v>31</v>
      </c>
      <c r="AE42" s="250" t="s">
        <v>191</v>
      </c>
      <c r="AF42" s="253"/>
      <c r="AG42" s="250" t="s">
        <v>191</v>
      </c>
      <c r="AH42" s="253"/>
      <c r="AI42" s="97" t="s">
        <v>86</v>
      </c>
      <c r="AJ42" s="253"/>
      <c r="AK42" s="27">
        <v>29</v>
      </c>
      <c r="AN42" s="3" t="s">
        <v>221</v>
      </c>
      <c r="AO42" s="3">
        <v>35</v>
      </c>
      <c r="AP42" s="3">
        <v>388</v>
      </c>
      <c r="AQ42" s="3">
        <v>35</v>
      </c>
      <c r="AR42" s="3">
        <v>78</v>
      </c>
      <c r="AS42" s="3">
        <v>466</v>
      </c>
    </row>
    <row r="43" spans="1:45" ht="13.5" customHeight="1">
      <c r="A43" s="12">
        <v>30</v>
      </c>
      <c r="B43" s="13" t="s">
        <v>33</v>
      </c>
      <c r="C43" s="245">
        <v>10500</v>
      </c>
      <c r="D43" s="255">
        <v>42</v>
      </c>
      <c r="E43" s="245">
        <v>24500</v>
      </c>
      <c r="F43" s="255">
        <v>20</v>
      </c>
      <c r="G43" s="245">
        <v>7590</v>
      </c>
      <c r="H43" s="255">
        <v>42</v>
      </c>
      <c r="I43" s="245">
        <v>37300</v>
      </c>
      <c r="J43" s="255">
        <v>42</v>
      </c>
      <c r="K43" s="250">
        <v>5</v>
      </c>
      <c r="L43" s="253">
        <v>44</v>
      </c>
      <c r="M43" s="250">
        <v>7</v>
      </c>
      <c r="N43" s="253">
        <v>44</v>
      </c>
      <c r="O43" s="250">
        <v>7480</v>
      </c>
      <c r="P43" s="253">
        <v>1</v>
      </c>
      <c r="Q43" s="250">
        <v>181800</v>
      </c>
      <c r="R43" s="253">
        <v>1</v>
      </c>
      <c r="S43" s="250" t="s">
        <v>191</v>
      </c>
      <c r="T43" s="253"/>
      <c r="U43" s="250" t="s">
        <v>191</v>
      </c>
      <c r="V43" s="254"/>
      <c r="W43" s="250">
        <v>124</v>
      </c>
      <c r="X43" s="253">
        <v>27</v>
      </c>
      <c r="Y43" s="250">
        <v>5610</v>
      </c>
      <c r="Z43" s="253">
        <v>15</v>
      </c>
      <c r="AA43" s="250">
        <v>1013</v>
      </c>
      <c r="AB43" s="253">
        <v>30</v>
      </c>
      <c r="AC43" s="254">
        <v>363040</v>
      </c>
      <c r="AD43" s="253">
        <v>25</v>
      </c>
      <c r="AE43" s="254">
        <v>28361</v>
      </c>
      <c r="AF43" s="253">
        <v>27</v>
      </c>
      <c r="AG43" s="254">
        <v>1871</v>
      </c>
      <c r="AH43" s="253">
        <v>26</v>
      </c>
      <c r="AI43" s="97" t="s">
        <v>86</v>
      </c>
      <c r="AJ43" s="253"/>
      <c r="AK43" s="27">
        <v>30</v>
      </c>
      <c r="AN43" s="3" t="s">
        <v>222</v>
      </c>
      <c r="AO43" s="3">
        <v>36</v>
      </c>
      <c r="AP43" s="3" t="s">
        <v>215</v>
      </c>
      <c r="AQ43" s="3">
        <v>36</v>
      </c>
      <c r="AR43" s="3">
        <v>79</v>
      </c>
      <c r="AS43" s="3">
        <v>79</v>
      </c>
    </row>
    <row r="44" spans="1:37" ht="6" customHeight="1">
      <c r="A44" s="12"/>
      <c r="B44" s="13"/>
      <c r="C44" s="245"/>
      <c r="D44" s="255"/>
      <c r="E44" s="245"/>
      <c r="F44" s="255"/>
      <c r="G44" s="245"/>
      <c r="H44" s="255"/>
      <c r="I44" s="245"/>
      <c r="J44" s="255"/>
      <c r="K44" s="247"/>
      <c r="L44" s="253"/>
      <c r="M44" s="247"/>
      <c r="N44" s="253"/>
      <c r="O44" s="250"/>
      <c r="P44" s="253"/>
      <c r="Q44" s="250"/>
      <c r="R44" s="253"/>
      <c r="S44" s="250"/>
      <c r="T44" s="253"/>
      <c r="U44" s="250"/>
      <c r="V44" s="254"/>
      <c r="W44" s="250"/>
      <c r="X44" s="253"/>
      <c r="Y44" s="250"/>
      <c r="Z44" s="253"/>
      <c r="AA44" s="250"/>
      <c r="AB44" s="253"/>
      <c r="AC44" s="254"/>
      <c r="AD44" s="253"/>
      <c r="AE44" s="254"/>
      <c r="AF44" s="253"/>
      <c r="AG44" s="254"/>
      <c r="AH44" s="253"/>
      <c r="AI44" s="97" t="s">
        <v>86</v>
      </c>
      <c r="AJ44" s="253"/>
      <c r="AK44" s="27"/>
    </row>
    <row r="45" spans="1:45" ht="13.5" customHeight="1">
      <c r="A45" s="12">
        <v>31</v>
      </c>
      <c r="B45" s="13" t="s">
        <v>34</v>
      </c>
      <c r="C45" s="245">
        <v>23800</v>
      </c>
      <c r="D45" s="255">
        <v>36</v>
      </c>
      <c r="E45" s="245">
        <v>11200</v>
      </c>
      <c r="F45" s="255">
        <v>32</v>
      </c>
      <c r="G45" s="245">
        <v>14100</v>
      </c>
      <c r="H45" s="255">
        <v>37</v>
      </c>
      <c r="I45" s="245">
        <v>71800</v>
      </c>
      <c r="J45" s="255">
        <v>36</v>
      </c>
      <c r="K45" s="247">
        <v>123</v>
      </c>
      <c r="L45" s="253">
        <v>38</v>
      </c>
      <c r="M45" s="247">
        <v>230</v>
      </c>
      <c r="N45" s="253">
        <v>40</v>
      </c>
      <c r="O45" s="250" t="s">
        <v>191</v>
      </c>
      <c r="P45" s="253"/>
      <c r="Q45" s="250" t="s">
        <v>191</v>
      </c>
      <c r="R45" s="253"/>
      <c r="S45" s="250" t="s">
        <v>191</v>
      </c>
      <c r="T45" s="253"/>
      <c r="U45" s="250" t="s">
        <v>191</v>
      </c>
      <c r="V45" s="254"/>
      <c r="W45" s="250">
        <v>68</v>
      </c>
      <c r="X45" s="253">
        <v>36</v>
      </c>
      <c r="Y45" s="250">
        <v>2190</v>
      </c>
      <c r="Z45" s="253">
        <v>34</v>
      </c>
      <c r="AA45" s="250">
        <v>676</v>
      </c>
      <c r="AB45" s="253">
        <v>39</v>
      </c>
      <c r="AC45" s="254">
        <v>257806</v>
      </c>
      <c r="AD45" s="253">
        <v>33</v>
      </c>
      <c r="AE45" s="254">
        <v>62709</v>
      </c>
      <c r="AF45" s="253">
        <v>18</v>
      </c>
      <c r="AG45" s="254">
        <v>61</v>
      </c>
      <c r="AH45" s="253">
        <v>34</v>
      </c>
      <c r="AI45" s="97" t="s">
        <v>86</v>
      </c>
      <c r="AJ45" s="253"/>
      <c r="AK45" s="27">
        <v>31</v>
      </c>
      <c r="AN45" s="3" t="s">
        <v>223</v>
      </c>
      <c r="AO45" s="3">
        <v>38</v>
      </c>
      <c r="AP45" s="3" t="s">
        <v>215</v>
      </c>
      <c r="AQ45" s="3">
        <v>38</v>
      </c>
      <c r="AR45" s="3">
        <v>46</v>
      </c>
      <c r="AS45" s="3">
        <v>46</v>
      </c>
    </row>
    <row r="46" spans="1:45" ht="13.5" customHeight="1">
      <c r="A46" s="12">
        <v>32</v>
      </c>
      <c r="B46" s="13" t="s">
        <v>35</v>
      </c>
      <c r="C46" s="245">
        <v>30500</v>
      </c>
      <c r="D46" s="255">
        <v>31</v>
      </c>
      <c r="E46" s="245">
        <v>7630</v>
      </c>
      <c r="F46" s="255">
        <v>36</v>
      </c>
      <c r="G46" s="245">
        <v>19000</v>
      </c>
      <c r="H46" s="255">
        <v>30</v>
      </c>
      <c r="I46" s="245">
        <v>97700</v>
      </c>
      <c r="J46" s="255">
        <v>30</v>
      </c>
      <c r="K46" s="247">
        <v>668</v>
      </c>
      <c r="L46" s="253">
        <v>29</v>
      </c>
      <c r="M46" s="247">
        <v>1410</v>
      </c>
      <c r="N46" s="253">
        <v>28</v>
      </c>
      <c r="O46" s="250" t="s">
        <v>191</v>
      </c>
      <c r="P46" s="253"/>
      <c r="Q46" s="250" t="s">
        <v>191</v>
      </c>
      <c r="R46" s="253"/>
      <c r="S46" s="250" t="s">
        <v>191</v>
      </c>
      <c r="T46" s="253"/>
      <c r="U46" s="250" t="s">
        <v>191</v>
      </c>
      <c r="V46" s="254"/>
      <c r="W46" s="250">
        <v>114</v>
      </c>
      <c r="X46" s="253">
        <v>31</v>
      </c>
      <c r="Y46" s="250">
        <v>3260</v>
      </c>
      <c r="Z46" s="253">
        <v>29</v>
      </c>
      <c r="AA46" s="250">
        <v>598</v>
      </c>
      <c r="AB46" s="253">
        <v>41</v>
      </c>
      <c r="AC46" s="254">
        <v>526064</v>
      </c>
      <c r="AD46" s="253">
        <v>15</v>
      </c>
      <c r="AE46" s="254">
        <v>154181</v>
      </c>
      <c r="AF46" s="253">
        <v>6</v>
      </c>
      <c r="AG46" s="254">
        <v>488</v>
      </c>
      <c r="AH46" s="253">
        <v>30</v>
      </c>
      <c r="AI46" s="97" t="s">
        <v>86</v>
      </c>
      <c r="AJ46" s="253"/>
      <c r="AK46" s="27">
        <v>32</v>
      </c>
      <c r="AN46" s="3" t="s">
        <v>224</v>
      </c>
      <c r="AO46" s="3">
        <v>39</v>
      </c>
      <c r="AP46" s="3">
        <v>408</v>
      </c>
      <c r="AQ46" s="3">
        <v>39</v>
      </c>
      <c r="AR46" s="3">
        <v>99</v>
      </c>
      <c r="AS46" s="3">
        <v>507</v>
      </c>
    </row>
    <row r="47" spans="1:45" ht="13.5" customHeight="1">
      <c r="A47" s="12">
        <v>33</v>
      </c>
      <c r="B47" s="13" t="s">
        <v>36</v>
      </c>
      <c r="C47" s="245">
        <v>53500</v>
      </c>
      <c r="D47" s="255">
        <v>17</v>
      </c>
      <c r="E47" s="245">
        <v>15200</v>
      </c>
      <c r="F47" s="255">
        <v>29</v>
      </c>
      <c r="G47" s="245">
        <v>33100</v>
      </c>
      <c r="H47" s="255">
        <v>18</v>
      </c>
      <c r="I47" s="245">
        <v>176400</v>
      </c>
      <c r="J47" s="255">
        <v>17</v>
      </c>
      <c r="K47" s="247">
        <v>2500</v>
      </c>
      <c r="L47" s="253">
        <v>19</v>
      </c>
      <c r="M47" s="247">
        <v>9440</v>
      </c>
      <c r="N47" s="253">
        <v>13</v>
      </c>
      <c r="O47" s="250" t="s">
        <v>191</v>
      </c>
      <c r="P47" s="253"/>
      <c r="Q47" s="250" t="s">
        <v>191</v>
      </c>
      <c r="R47" s="253"/>
      <c r="S47" s="250">
        <v>109</v>
      </c>
      <c r="T47" s="253">
        <v>8</v>
      </c>
      <c r="U47" s="250">
        <v>1540</v>
      </c>
      <c r="V47" s="254">
        <v>8</v>
      </c>
      <c r="W47" s="250">
        <v>185</v>
      </c>
      <c r="X47" s="253">
        <v>17</v>
      </c>
      <c r="Y47" s="250">
        <v>6050</v>
      </c>
      <c r="Z47" s="253">
        <v>13</v>
      </c>
      <c r="AA47" s="250">
        <v>1297</v>
      </c>
      <c r="AB47" s="253">
        <v>24</v>
      </c>
      <c r="AC47" s="254">
        <v>488586</v>
      </c>
      <c r="AD47" s="253">
        <v>17</v>
      </c>
      <c r="AE47" s="254">
        <v>4751</v>
      </c>
      <c r="AF47" s="253">
        <v>39</v>
      </c>
      <c r="AG47" s="254">
        <v>26564</v>
      </c>
      <c r="AH47" s="253">
        <v>13</v>
      </c>
      <c r="AI47" s="263">
        <v>243591</v>
      </c>
      <c r="AJ47" s="253">
        <v>9</v>
      </c>
      <c r="AK47" s="27">
        <v>33</v>
      </c>
      <c r="AN47" s="3" t="s">
        <v>225</v>
      </c>
      <c r="AO47" s="3">
        <v>40</v>
      </c>
      <c r="AP47" s="3">
        <v>359</v>
      </c>
      <c r="AQ47" s="3">
        <v>40</v>
      </c>
      <c r="AR47" s="3">
        <v>635</v>
      </c>
      <c r="AS47" s="3">
        <v>994</v>
      </c>
    </row>
    <row r="48" spans="1:45" ht="13.5" customHeight="1">
      <c r="A48" s="12">
        <v>34</v>
      </c>
      <c r="B48" s="13" t="s">
        <v>37</v>
      </c>
      <c r="C48" s="245">
        <v>42400</v>
      </c>
      <c r="D48" s="255">
        <v>24</v>
      </c>
      <c r="E48" s="245">
        <v>15300</v>
      </c>
      <c r="F48" s="255">
        <v>28</v>
      </c>
      <c r="G48" s="245">
        <v>26000</v>
      </c>
      <c r="H48" s="255">
        <v>24</v>
      </c>
      <c r="I48" s="245">
        <v>136000</v>
      </c>
      <c r="J48" s="255">
        <v>25</v>
      </c>
      <c r="K48" s="247">
        <v>233</v>
      </c>
      <c r="L48" s="253">
        <v>34</v>
      </c>
      <c r="M48" s="247">
        <v>331</v>
      </c>
      <c r="N48" s="253">
        <v>35</v>
      </c>
      <c r="O48" s="250">
        <v>2320</v>
      </c>
      <c r="P48" s="253">
        <v>7</v>
      </c>
      <c r="Q48" s="250">
        <v>35000</v>
      </c>
      <c r="R48" s="253">
        <v>7</v>
      </c>
      <c r="S48" s="250" t="s">
        <v>191</v>
      </c>
      <c r="T48" s="253"/>
      <c r="U48" s="250" t="s">
        <v>191</v>
      </c>
      <c r="V48" s="254"/>
      <c r="W48" s="250">
        <v>224</v>
      </c>
      <c r="X48" s="253">
        <v>12</v>
      </c>
      <c r="Y48" s="250">
        <v>5560</v>
      </c>
      <c r="Z48" s="253">
        <v>17</v>
      </c>
      <c r="AA48" s="250">
        <v>1074</v>
      </c>
      <c r="AB48" s="253">
        <v>29</v>
      </c>
      <c r="AC48" s="254">
        <v>618912</v>
      </c>
      <c r="AD48" s="253">
        <v>10</v>
      </c>
      <c r="AE48" s="254">
        <v>16905</v>
      </c>
      <c r="AF48" s="253">
        <v>31</v>
      </c>
      <c r="AG48" s="254">
        <v>111844</v>
      </c>
      <c r="AH48" s="253">
        <v>2</v>
      </c>
      <c r="AI48" s="263">
        <v>70951</v>
      </c>
      <c r="AJ48" s="253">
        <v>12</v>
      </c>
      <c r="AK48" s="27">
        <v>34</v>
      </c>
      <c r="AN48" s="3" t="s">
        <v>226</v>
      </c>
      <c r="AO48" s="3">
        <v>41</v>
      </c>
      <c r="AP48" s="3">
        <v>822</v>
      </c>
      <c r="AQ48" s="3">
        <v>41</v>
      </c>
      <c r="AR48" s="3">
        <v>248</v>
      </c>
      <c r="AS48" s="3">
        <v>1070</v>
      </c>
    </row>
    <row r="49" spans="1:45" ht="13.5" customHeight="1">
      <c r="A49" s="12">
        <v>35</v>
      </c>
      <c r="B49" s="13" t="s">
        <v>38</v>
      </c>
      <c r="C49" s="245">
        <v>40300</v>
      </c>
      <c r="D49" s="255">
        <v>26</v>
      </c>
      <c r="E49" s="245">
        <v>9420</v>
      </c>
      <c r="F49" s="255">
        <v>35</v>
      </c>
      <c r="G49" s="245">
        <v>23000</v>
      </c>
      <c r="H49" s="255">
        <v>29</v>
      </c>
      <c r="I49" s="245">
        <v>118500</v>
      </c>
      <c r="J49" s="255">
        <v>27</v>
      </c>
      <c r="K49" s="247">
        <v>1100</v>
      </c>
      <c r="L49" s="253">
        <v>26</v>
      </c>
      <c r="M49" s="247">
        <v>2520</v>
      </c>
      <c r="N49" s="253">
        <v>25</v>
      </c>
      <c r="O49" s="250">
        <v>893</v>
      </c>
      <c r="P49" s="253">
        <v>15</v>
      </c>
      <c r="Q49" s="250">
        <v>13400</v>
      </c>
      <c r="R49" s="253">
        <v>16</v>
      </c>
      <c r="S49" s="250">
        <v>224</v>
      </c>
      <c r="T49" s="253">
        <v>5</v>
      </c>
      <c r="U49" s="250">
        <v>3340</v>
      </c>
      <c r="V49" s="254">
        <v>5</v>
      </c>
      <c r="W49" s="250">
        <v>214</v>
      </c>
      <c r="X49" s="253">
        <v>13</v>
      </c>
      <c r="Y49" s="250">
        <v>6270</v>
      </c>
      <c r="Z49" s="253">
        <v>12</v>
      </c>
      <c r="AA49" s="250">
        <v>688</v>
      </c>
      <c r="AB49" s="253">
        <v>38</v>
      </c>
      <c r="AC49" s="254">
        <v>439795</v>
      </c>
      <c r="AD49" s="253">
        <v>20</v>
      </c>
      <c r="AE49" s="254">
        <v>37740</v>
      </c>
      <c r="AF49" s="253">
        <v>24</v>
      </c>
      <c r="AG49" s="254">
        <v>4018</v>
      </c>
      <c r="AH49" s="253">
        <v>23</v>
      </c>
      <c r="AI49" s="263">
        <v>46138</v>
      </c>
      <c r="AJ49" s="253">
        <v>14</v>
      </c>
      <c r="AK49" s="27">
        <v>35</v>
      </c>
      <c r="AN49" s="3" t="s">
        <v>227</v>
      </c>
      <c r="AO49" s="3">
        <v>42</v>
      </c>
      <c r="AP49" s="3">
        <v>113</v>
      </c>
      <c r="AQ49" s="3">
        <v>42</v>
      </c>
      <c r="AR49" s="3" t="s">
        <v>228</v>
      </c>
      <c r="AS49" s="3">
        <v>113</v>
      </c>
    </row>
    <row r="50" spans="1:37" ht="6" customHeight="1">
      <c r="A50" s="12"/>
      <c r="B50" s="13"/>
      <c r="C50" s="245"/>
      <c r="D50" s="255"/>
      <c r="E50" s="245"/>
      <c r="F50" s="255"/>
      <c r="G50" s="245"/>
      <c r="H50" s="255"/>
      <c r="I50" s="245"/>
      <c r="J50" s="255"/>
      <c r="K50" s="247"/>
      <c r="L50" s="253"/>
      <c r="M50" s="247"/>
      <c r="N50" s="253"/>
      <c r="O50" s="250"/>
      <c r="P50" s="253"/>
      <c r="Q50" s="250"/>
      <c r="R50" s="253"/>
      <c r="S50" s="250"/>
      <c r="T50" s="253"/>
      <c r="U50" s="250"/>
      <c r="V50" s="254"/>
      <c r="W50" s="250"/>
      <c r="X50" s="253"/>
      <c r="Y50" s="250"/>
      <c r="Z50" s="253"/>
      <c r="AA50" s="250"/>
      <c r="AB50" s="253"/>
      <c r="AC50" s="254"/>
      <c r="AD50" s="253"/>
      <c r="AE50" s="254"/>
      <c r="AF50" s="253"/>
      <c r="AG50" s="254"/>
      <c r="AH50" s="253"/>
      <c r="AI50" s="263"/>
      <c r="AJ50" s="253"/>
      <c r="AK50" s="27"/>
    </row>
    <row r="51" spans="1:45" ht="13.5" customHeight="1">
      <c r="A51" s="12">
        <v>36</v>
      </c>
      <c r="B51" s="13" t="s">
        <v>39</v>
      </c>
      <c r="C51" s="245">
        <v>20700</v>
      </c>
      <c r="D51" s="255">
        <v>40</v>
      </c>
      <c r="E51" s="245">
        <v>10300</v>
      </c>
      <c r="F51" s="255">
        <v>34</v>
      </c>
      <c r="G51" s="245">
        <v>13200</v>
      </c>
      <c r="H51" s="255">
        <v>39</v>
      </c>
      <c r="I51" s="245">
        <v>61100</v>
      </c>
      <c r="J51" s="255">
        <v>39</v>
      </c>
      <c r="K51" s="247">
        <v>122</v>
      </c>
      <c r="L51" s="253">
        <v>39</v>
      </c>
      <c r="M51" s="247">
        <v>339</v>
      </c>
      <c r="N51" s="253">
        <v>34</v>
      </c>
      <c r="O51" s="250">
        <v>901</v>
      </c>
      <c r="P51" s="253">
        <v>14</v>
      </c>
      <c r="Q51" s="250">
        <v>12700</v>
      </c>
      <c r="R51" s="253">
        <v>17</v>
      </c>
      <c r="S51" s="250">
        <v>538</v>
      </c>
      <c r="T51" s="253">
        <v>2</v>
      </c>
      <c r="U51" s="250">
        <v>7100</v>
      </c>
      <c r="V51" s="254">
        <v>2</v>
      </c>
      <c r="W51" s="250">
        <v>93</v>
      </c>
      <c r="X51" s="253">
        <v>34</v>
      </c>
      <c r="Y51" s="250">
        <v>3330</v>
      </c>
      <c r="Z51" s="253">
        <v>28</v>
      </c>
      <c r="AA51" s="250">
        <v>1004</v>
      </c>
      <c r="AB51" s="253">
        <v>31</v>
      </c>
      <c r="AC51" s="254">
        <v>312258</v>
      </c>
      <c r="AD51" s="253">
        <v>29</v>
      </c>
      <c r="AE51" s="254">
        <v>13637</v>
      </c>
      <c r="AF51" s="253">
        <v>35</v>
      </c>
      <c r="AG51" s="254">
        <v>15887</v>
      </c>
      <c r="AH51" s="253">
        <v>17</v>
      </c>
      <c r="AI51" s="263">
        <v>105593</v>
      </c>
      <c r="AJ51" s="253">
        <v>11</v>
      </c>
      <c r="AK51" s="27">
        <v>36</v>
      </c>
      <c r="AN51" s="3" t="s">
        <v>229</v>
      </c>
      <c r="AO51" s="3">
        <v>44</v>
      </c>
      <c r="AP51" s="3">
        <v>1387</v>
      </c>
      <c r="AQ51" s="3">
        <v>44</v>
      </c>
      <c r="AR51" s="3">
        <v>697</v>
      </c>
      <c r="AS51" s="3">
        <v>2084</v>
      </c>
    </row>
    <row r="52" spans="1:45" ht="13.5" customHeight="1">
      <c r="A52" s="12">
        <v>37</v>
      </c>
      <c r="B52" s="13" t="s">
        <v>40</v>
      </c>
      <c r="C52" s="245">
        <v>26300</v>
      </c>
      <c r="D52" s="255">
        <v>33</v>
      </c>
      <c r="E52" s="245">
        <v>5510</v>
      </c>
      <c r="F52" s="255">
        <v>43</v>
      </c>
      <c r="G52" s="245">
        <v>14700</v>
      </c>
      <c r="H52" s="255">
        <v>36</v>
      </c>
      <c r="I52" s="245">
        <v>71000</v>
      </c>
      <c r="J52" s="255">
        <v>37</v>
      </c>
      <c r="K52" s="247">
        <v>2500</v>
      </c>
      <c r="L52" s="253">
        <v>19</v>
      </c>
      <c r="M52" s="247">
        <v>8120</v>
      </c>
      <c r="N52" s="253">
        <v>16</v>
      </c>
      <c r="O52" s="250">
        <v>1220</v>
      </c>
      <c r="P52" s="253">
        <v>12</v>
      </c>
      <c r="Q52" s="250">
        <v>16500</v>
      </c>
      <c r="R52" s="253">
        <v>13</v>
      </c>
      <c r="S52" s="250" t="s">
        <v>191</v>
      </c>
      <c r="T52" s="253"/>
      <c r="U52" s="250" t="s">
        <v>191</v>
      </c>
      <c r="V52" s="254"/>
      <c r="W52" s="250">
        <v>210</v>
      </c>
      <c r="X52" s="253">
        <v>14</v>
      </c>
      <c r="Y52" s="250">
        <v>10400</v>
      </c>
      <c r="Z52" s="253">
        <v>10</v>
      </c>
      <c r="AA52" s="250">
        <v>783</v>
      </c>
      <c r="AB52" s="253">
        <v>36</v>
      </c>
      <c r="AC52" s="254">
        <v>87353</v>
      </c>
      <c r="AD52" s="253">
        <v>45</v>
      </c>
      <c r="AE52" s="254">
        <v>17359</v>
      </c>
      <c r="AF52" s="253">
        <v>30</v>
      </c>
      <c r="AG52" s="254">
        <v>27548</v>
      </c>
      <c r="AH52" s="253">
        <v>11</v>
      </c>
      <c r="AI52" s="263">
        <v>503807</v>
      </c>
      <c r="AJ52" s="253">
        <v>5</v>
      </c>
      <c r="AK52" s="27">
        <v>37</v>
      </c>
      <c r="AN52" s="3" t="s">
        <v>230</v>
      </c>
      <c r="AO52" s="3">
        <v>45</v>
      </c>
      <c r="AP52" s="3">
        <v>511</v>
      </c>
      <c r="AQ52" s="3">
        <v>45</v>
      </c>
      <c r="AR52" s="3">
        <v>512</v>
      </c>
      <c r="AS52" s="3">
        <v>1023</v>
      </c>
    </row>
    <row r="53" spans="1:45" ht="13.5" customHeight="1">
      <c r="A53" s="12">
        <v>38</v>
      </c>
      <c r="B53" s="13" t="s">
        <v>41</v>
      </c>
      <c r="C53" s="245">
        <v>23900</v>
      </c>
      <c r="D53" s="255">
        <v>35</v>
      </c>
      <c r="E53" s="245">
        <v>29200</v>
      </c>
      <c r="F53" s="255">
        <v>16</v>
      </c>
      <c r="G53" s="245">
        <v>15400</v>
      </c>
      <c r="H53" s="255">
        <v>35</v>
      </c>
      <c r="I53" s="245">
        <v>77300</v>
      </c>
      <c r="J53" s="255">
        <v>35</v>
      </c>
      <c r="K53" s="247">
        <v>1850</v>
      </c>
      <c r="L53" s="253">
        <v>24</v>
      </c>
      <c r="M53" s="247">
        <v>5460</v>
      </c>
      <c r="N53" s="253">
        <v>21</v>
      </c>
      <c r="O53" s="250">
        <v>6580</v>
      </c>
      <c r="P53" s="253">
        <v>2</v>
      </c>
      <c r="Q53" s="250">
        <v>150000</v>
      </c>
      <c r="R53" s="253">
        <v>2</v>
      </c>
      <c r="S53" s="250" t="s">
        <v>191</v>
      </c>
      <c r="T53" s="253"/>
      <c r="U53" s="250" t="s">
        <v>191</v>
      </c>
      <c r="V53" s="254"/>
      <c r="W53" s="250">
        <v>263</v>
      </c>
      <c r="X53" s="253">
        <v>9</v>
      </c>
      <c r="Y53" s="250">
        <v>9730</v>
      </c>
      <c r="Z53" s="253">
        <v>11</v>
      </c>
      <c r="AA53" s="250">
        <v>1272</v>
      </c>
      <c r="AB53" s="253">
        <v>25</v>
      </c>
      <c r="AC53" s="254">
        <v>401117</v>
      </c>
      <c r="AD53" s="253">
        <v>23</v>
      </c>
      <c r="AE53" s="254">
        <v>72700</v>
      </c>
      <c r="AF53" s="224">
        <v>16</v>
      </c>
      <c r="AG53" s="254">
        <v>68333</v>
      </c>
      <c r="AH53" s="253">
        <v>4</v>
      </c>
      <c r="AI53" s="263">
        <v>58940</v>
      </c>
      <c r="AJ53" s="253">
        <v>13</v>
      </c>
      <c r="AK53" s="27">
        <v>38</v>
      </c>
      <c r="AN53" s="3" t="s">
        <v>231</v>
      </c>
      <c r="AO53" s="3">
        <v>46</v>
      </c>
      <c r="AP53" s="3">
        <v>190</v>
      </c>
      <c r="AQ53" s="3">
        <v>46</v>
      </c>
      <c r="AR53" s="3">
        <v>4541</v>
      </c>
      <c r="AS53" s="3">
        <v>4731</v>
      </c>
    </row>
    <row r="54" spans="1:45" ht="13.5" customHeight="1">
      <c r="A54" s="12">
        <v>39</v>
      </c>
      <c r="B54" s="13" t="s">
        <v>42</v>
      </c>
      <c r="C54" s="245">
        <v>21400</v>
      </c>
      <c r="D54" s="255">
        <v>39</v>
      </c>
      <c r="E54" s="245">
        <v>7160</v>
      </c>
      <c r="F54" s="255">
        <v>38</v>
      </c>
      <c r="G54" s="245">
        <v>12900</v>
      </c>
      <c r="H54" s="255">
        <v>40</v>
      </c>
      <c r="I54" s="245">
        <v>59200</v>
      </c>
      <c r="J54" s="255">
        <v>40</v>
      </c>
      <c r="K54" s="247">
        <v>9</v>
      </c>
      <c r="L54" s="253">
        <v>43</v>
      </c>
      <c r="M54" s="247">
        <v>24</v>
      </c>
      <c r="N54" s="253">
        <v>43</v>
      </c>
      <c r="O54" s="250">
        <v>357</v>
      </c>
      <c r="P54" s="253">
        <v>19</v>
      </c>
      <c r="Q54" s="250">
        <v>9170</v>
      </c>
      <c r="R54" s="253">
        <v>19</v>
      </c>
      <c r="S54" s="250" t="s">
        <v>191</v>
      </c>
      <c r="T54" s="253"/>
      <c r="U54" s="250" t="s">
        <v>191</v>
      </c>
      <c r="V54" s="254"/>
      <c r="W54" s="250">
        <v>46</v>
      </c>
      <c r="X54" s="253">
        <v>42</v>
      </c>
      <c r="Y54" s="250">
        <v>987</v>
      </c>
      <c r="Z54" s="253">
        <v>42</v>
      </c>
      <c r="AA54" s="250">
        <v>958</v>
      </c>
      <c r="AB54" s="253">
        <v>32</v>
      </c>
      <c r="AC54" s="254">
        <v>594463</v>
      </c>
      <c r="AD54" s="253">
        <v>11</v>
      </c>
      <c r="AE54" s="254">
        <v>83094</v>
      </c>
      <c r="AF54" s="253">
        <v>13</v>
      </c>
      <c r="AG54" s="254">
        <v>18642</v>
      </c>
      <c r="AH54" s="253">
        <v>16</v>
      </c>
      <c r="AI54" s="97" t="s">
        <v>86</v>
      </c>
      <c r="AJ54" s="253"/>
      <c r="AK54" s="27">
        <v>39</v>
      </c>
      <c r="AN54" s="3" t="s">
        <v>232</v>
      </c>
      <c r="AO54" s="3">
        <v>47</v>
      </c>
      <c r="AP54" s="3">
        <v>1</v>
      </c>
      <c r="AQ54" s="3">
        <v>47</v>
      </c>
      <c r="AR54" s="3">
        <v>8126</v>
      </c>
      <c r="AS54" s="3">
        <v>8127</v>
      </c>
    </row>
    <row r="55" spans="1:37" ht="6" customHeight="1">
      <c r="A55" s="12"/>
      <c r="B55" s="13"/>
      <c r="C55" s="245"/>
      <c r="D55" s="255"/>
      <c r="E55" s="245"/>
      <c r="F55" s="255"/>
      <c r="G55" s="245"/>
      <c r="H55" s="255"/>
      <c r="I55" s="245"/>
      <c r="J55" s="255"/>
      <c r="K55" s="247"/>
      <c r="L55" s="253"/>
      <c r="M55" s="247"/>
      <c r="N55" s="253"/>
      <c r="O55" s="250"/>
      <c r="P55" s="253"/>
      <c r="Q55" s="250"/>
      <c r="R55" s="253"/>
      <c r="S55" s="250"/>
      <c r="T55" s="253"/>
      <c r="U55" s="250"/>
      <c r="V55" s="254"/>
      <c r="W55" s="250"/>
      <c r="X55" s="253"/>
      <c r="Y55" s="250"/>
      <c r="Z55" s="253"/>
      <c r="AA55" s="250"/>
      <c r="AB55" s="253"/>
      <c r="AC55" s="254"/>
      <c r="AD55" s="253"/>
      <c r="AE55" s="254"/>
      <c r="AF55" s="253"/>
      <c r="AG55" s="254"/>
      <c r="AH55" s="253"/>
      <c r="AI55" s="263"/>
      <c r="AJ55" s="253"/>
      <c r="AK55" s="27"/>
    </row>
    <row r="56" spans="1:37" ht="13.5" customHeight="1">
      <c r="A56" s="12">
        <v>40</v>
      </c>
      <c r="B56" s="13" t="s">
        <v>43</v>
      </c>
      <c r="C56" s="245">
        <v>67700</v>
      </c>
      <c r="D56" s="255">
        <v>14</v>
      </c>
      <c r="E56" s="245">
        <v>18300</v>
      </c>
      <c r="F56" s="255">
        <v>24</v>
      </c>
      <c r="G56" s="245">
        <v>38700</v>
      </c>
      <c r="H56" s="255">
        <v>13</v>
      </c>
      <c r="I56" s="245">
        <v>194700</v>
      </c>
      <c r="J56" s="255">
        <v>15</v>
      </c>
      <c r="K56" s="247">
        <v>21000</v>
      </c>
      <c r="L56" s="253">
        <v>3</v>
      </c>
      <c r="M56" s="247">
        <v>59300</v>
      </c>
      <c r="N56" s="253">
        <v>3</v>
      </c>
      <c r="O56" s="250">
        <v>1680</v>
      </c>
      <c r="P56" s="253">
        <v>8</v>
      </c>
      <c r="Q56" s="250">
        <v>30700</v>
      </c>
      <c r="R56" s="253">
        <v>8</v>
      </c>
      <c r="S56" s="250" t="s">
        <v>191</v>
      </c>
      <c r="T56" s="253"/>
      <c r="U56" s="250" t="s">
        <v>191</v>
      </c>
      <c r="V56" s="254"/>
      <c r="W56" s="250">
        <v>182</v>
      </c>
      <c r="X56" s="253">
        <v>18</v>
      </c>
      <c r="Y56" s="250">
        <v>5590</v>
      </c>
      <c r="Z56" s="253">
        <v>16</v>
      </c>
      <c r="AA56" s="250">
        <v>2177</v>
      </c>
      <c r="AB56" s="253">
        <v>14</v>
      </c>
      <c r="AC56" s="254">
        <v>220354</v>
      </c>
      <c r="AD56" s="253">
        <v>36</v>
      </c>
      <c r="AE56" s="254">
        <v>52081</v>
      </c>
      <c r="AF56" s="253">
        <v>21</v>
      </c>
      <c r="AG56" s="254">
        <v>47106</v>
      </c>
      <c r="AH56" s="253">
        <v>8</v>
      </c>
      <c r="AI56" s="263">
        <v>1244275</v>
      </c>
      <c r="AJ56" s="253">
        <v>3</v>
      </c>
      <c r="AK56" s="27">
        <v>40</v>
      </c>
    </row>
    <row r="57" spans="1:37" s="81" customFormat="1" ht="13.5" customHeight="1">
      <c r="A57" s="14">
        <v>41</v>
      </c>
      <c r="B57" s="15" t="s">
        <v>44</v>
      </c>
      <c r="C57" s="276">
        <v>43700</v>
      </c>
      <c r="D57" s="265">
        <v>22</v>
      </c>
      <c r="E57" s="276">
        <v>10500</v>
      </c>
      <c r="F57" s="265">
        <v>33</v>
      </c>
      <c r="G57" s="276">
        <v>26600</v>
      </c>
      <c r="H57" s="265">
        <v>22</v>
      </c>
      <c r="I57" s="276">
        <v>141200</v>
      </c>
      <c r="J57" s="265">
        <v>22</v>
      </c>
      <c r="K57" s="277">
        <v>21200</v>
      </c>
      <c r="L57" s="278">
        <v>2</v>
      </c>
      <c r="M57" s="277">
        <v>64700</v>
      </c>
      <c r="N57" s="278">
        <v>2</v>
      </c>
      <c r="O57" s="279">
        <v>2620</v>
      </c>
      <c r="P57" s="278">
        <v>6</v>
      </c>
      <c r="Q57" s="279">
        <v>56100</v>
      </c>
      <c r="R57" s="278">
        <v>5</v>
      </c>
      <c r="S57" s="279">
        <v>312</v>
      </c>
      <c r="T57" s="278">
        <v>4</v>
      </c>
      <c r="U57" s="279">
        <v>4400</v>
      </c>
      <c r="V57" s="280">
        <v>3</v>
      </c>
      <c r="W57" s="279">
        <v>2900</v>
      </c>
      <c r="X57" s="278">
        <v>2</v>
      </c>
      <c r="Y57" s="279">
        <v>154000</v>
      </c>
      <c r="Z57" s="278">
        <v>2</v>
      </c>
      <c r="AA57" s="279">
        <v>1243</v>
      </c>
      <c r="AB57" s="278">
        <v>26</v>
      </c>
      <c r="AC57" s="280">
        <v>110668</v>
      </c>
      <c r="AD57" s="281">
        <v>43</v>
      </c>
      <c r="AE57" s="280">
        <v>14251</v>
      </c>
      <c r="AF57" s="278">
        <v>34</v>
      </c>
      <c r="AG57" s="280">
        <v>72553</v>
      </c>
      <c r="AH57" s="278">
        <v>3</v>
      </c>
      <c r="AI57" s="282">
        <v>1841172</v>
      </c>
      <c r="AJ57" s="278">
        <v>1</v>
      </c>
      <c r="AK57" s="29">
        <v>41</v>
      </c>
    </row>
    <row r="58" spans="1:37" ht="13.5" customHeight="1">
      <c r="A58" s="12">
        <v>42</v>
      </c>
      <c r="B58" s="13" t="s">
        <v>45</v>
      </c>
      <c r="C58" s="245">
        <v>23500</v>
      </c>
      <c r="D58" s="255">
        <v>37</v>
      </c>
      <c r="E58" s="245">
        <v>27100</v>
      </c>
      <c r="F58" s="255">
        <v>18</v>
      </c>
      <c r="G58" s="245">
        <v>13700</v>
      </c>
      <c r="H58" s="255">
        <v>38</v>
      </c>
      <c r="I58" s="245">
        <v>66600</v>
      </c>
      <c r="J58" s="255">
        <v>38</v>
      </c>
      <c r="K58" s="247">
        <v>1880</v>
      </c>
      <c r="L58" s="253">
        <v>23</v>
      </c>
      <c r="M58" s="247">
        <v>53700</v>
      </c>
      <c r="N58" s="253">
        <v>22</v>
      </c>
      <c r="O58" s="250">
        <v>3270</v>
      </c>
      <c r="P58" s="253">
        <v>5</v>
      </c>
      <c r="Q58" s="250">
        <v>55600</v>
      </c>
      <c r="R58" s="253">
        <v>6</v>
      </c>
      <c r="S58" s="250" t="s">
        <v>191</v>
      </c>
      <c r="T58" s="253"/>
      <c r="U58" s="250" t="s">
        <v>191</v>
      </c>
      <c r="V58" s="254"/>
      <c r="W58" s="250">
        <v>689</v>
      </c>
      <c r="X58" s="253">
        <v>4</v>
      </c>
      <c r="Y58" s="250">
        <v>31600</v>
      </c>
      <c r="Z58" s="253">
        <v>5</v>
      </c>
      <c r="AA58" s="250">
        <v>1421</v>
      </c>
      <c r="AB58" s="253">
        <v>22</v>
      </c>
      <c r="AC58" s="254">
        <v>247144</v>
      </c>
      <c r="AD58" s="253">
        <v>34</v>
      </c>
      <c r="AE58" s="254">
        <v>270027</v>
      </c>
      <c r="AF58" s="253">
        <v>2</v>
      </c>
      <c r="AG58" s="254">
        <v>21112</v>
      </c>
      <c r="AH58" s="253">
        <v>15</v>
      </c>
      <c r="AI58" s="263">
        <v>17483</v>
      </c>
      <c r="AJ58" s="253">
        <v>15</v>
      </c>
      <c r="AK58" s="27">
        <v>42</v>
      </c>
    </row>
    <row r="59" spans="1:37" ht="13.5" customHeight="1">
      <c r="A59" s="12">
        <v>43</v>
      </c>
      <c r="B59" s="13" t="s">
        <v>46</v>
      </c>
      <c r="C59" s="245">
        <v>70900</v>
      </c>
      <c r="D59" s="255">
        <v>12</v>
      </c>
      <c r="E59" s="245">
        <v>46100</v>
      </c>
      <c r="F59" s="255">
        <v>10</v>
      </c>
      <c r="G59" s="245">
        <v>37900</v>
      </c>
      <c r="H59" s="255">
        <v>15</v>
      </c>
      <c r="I59" s="245">
        <v>196700</v>
      </c>
      <c r="J59" s="255">
        <v>14</v>
      </c>
      <c r="K59" s="247">
        <v>6670</v>
      </c>
      <c r="L59" s="253">
        <v>8</v>
      </c>
      <c r="M59" s="247">
        <v>18500</v>
      </c>
      <c r="N59" s="253">
        <v>7</v>
      </c>
      <c r="O59" s="250">
        <v>4410</v>
      </c>
      <c r="P59" s="253">
        <v>4</v>
      </c>
      <c r="Q59" s="250">
        <v>90400</v>
      </c>
      <c r="R59" s="253">
        <v>4</v>
      </c>
      <c r="S59" s="250">
        <v>160</v>
      </c>
      <c r="T59" s="253">
        <v>6</v>
      </c>
      <c r="U59" s="250">
        <v>2320</v>
      </c>
      <c r="V59" s="254">
        <v>6</v>
      </c>
      <c r="W59" s="250">
        <v>322</v>
      </c>
      <c r="X59" s="253">
        <v>6</v>
      </c>
      <c r="Y59" s="250">
        <v>11700</v>
      </c>
      <c r="Z59" s="253">
        <v>7</v>
      </c>
      <c r="AA59" s="250">
        <v>3113</v>
      </c>
      <c r="AB59" s="253">
        <v>5</v>
      </c>
      <c r="AC59" s="254">
        <v>467277</v>
      </c>
      <c r="AD59" s="253">
        <v>18</v>
      </c>
      <c r="AE59" s="254">
        <v>22577</v>
      </c>
      <c r="AF59" s="253">
        <v>28</v>
      </c>
      <c r="AG59" s="254">
        <v>55097</v>
      </c>
      <c r="AH59" s="253">
        <v>5</v>
      </c>
      <c r="AI59" s="263">
        <v>1033890</v>
      </c>
      <c r="AJ59" s="253">
        <v>4</v>
      </c>
      <c r="AK59" s="27">
        <v>43</v>
      </c>
    </row>
    <row r="60" spans="1:37" ht="13.5" customHeight="1">
      <c r="A60" s="12">
        <v>44</v>
      </c>
      <c r="B60" s="13" t="s">
        <v>47</v>
      </c>
      <c r="C60" s="245">
        <v>40800</v>
      </c>
      <c r="D60" s="255">
        <v>25</v>
      </c>
      <c r="E60" s="245">
        <v>16800</v>
      </c>
      <c r="F60" s="255">
        <v>25</v>
      </c>
      <c r="G60" s="245">
        <v>23500</v>
      </c>
      <c r="H60" s="255">
        <v>28</v>
      </c>
      <c r="I60" s="245">
        <v>117300</v>
      </c>
      <c r="J60" s="255">
        <v>29</v>
      </c>
      <c r="K60" s="247">
        <v>4760</v>
      </c>
      <c r="L60" s="253">
        <v>13</v>
      </c>
      <c r="M60" s="247">
        <v>10500</v>
      </c>
      <c r="N60" s="253">
        <v>12</v>
      </c>
      <c r="O60" s="250">
        <v>840</v>
      </c>
      <c r="P60" s="253">
        <v>16</v>
      </c>
      <c r="Q60" s="250">
        <v>17100</v>
      </c>
      <c r="R60" s="253">
        <v>12</v>
      </c>
      <c r="S60" s="250" t="s">
        <v>191</v>
      </c>
      <c r="T60" s="253"/>
      <c r="U60" s="250" t="s">
        <v>191</v>
      </c>
      <c r="V60" s="254"/>
      <c r="W60" s="250">
        <v>139</v>
      </c>
      <c r="X60" s="253">
        <v>23</v>
      </c>
      <c r="Y60" s="250">
        <v>3500</v>
      </c>
      <c r="Z60" s="253">
        <v>25</v>
      </c>
      <c r="AA60" s="250">
        <v>1331</v>
      </c>
      <c r="AB60" s="253">
        <v>23</v>
      </c>
      <c r="AC60" s="254">
        <v>459392</v>
      </c>
      <c r="AD60" s="253">
        <v>19</v>
      </c>
      <c r="AE60" s="254">
        <v>38357</v>
      </c>
      <c r="AF60" s="253">
        <v>23</v>
      </c>
      <c r="AG60" s="254">
        <v>27403</v>
      </c>
      <c r="AH60" s="253">
        <v>12</v>
      </c>
      <c r="AI60" s="250" t="s">
        <v>228</v>
      </c>
      <c r="AJ60" s="253"/>
      <c r="AK60" s="27">
        <v>44</v>
      </c>
    </row>
    <row r="61" spans="1:37" ht="13.5" customHeight="1">
      <c r="A61" s="12">
        <v>45</v>
      </c>
      <c r="B61" s="13" t="s">
        <v>48</v>
      </c>
      <c r="C61" s="245">
        <v>37300</v>
      </c>
      <c r="D61" s="255">
        <v>28</v>
      </c>
      <c r="E61" s="245">
        <v>31500</v>
      </c>
      <c r="F61" s="255">
        <v>15</v>
      </c>
      <c r="G61" s="245">
        <v>19000</v>
      </c>
      <c r="H61" s="255">
        <v>30</v>
      </c>
      <c r="I61" s="245">
        <v>92900</v>
      </c>
      <c r="J61" s="283">
        <v>31</v>
      </c>
      <c r="K61" s="247">
        <v>130</v>
      </c>
      <c r="L61" s="251">
        <v>36</v>
      </c>
      <c r="M61" s="247">
        <v>270</v>
      </c>
      <c r="N61" s="251">
        <v>37</v>
      </c>
      <c r="O61" s="250">
        <v>758</v>
      </c>
      <c r="P61" s="251">
        <v>18</v>
      </c>
      <c r="Q61" s="250">
        <v>12700</v>
      </c>
      <c r="R61" s="251">
        <v>17</v>
      </c>
      <c r="S61" s="250" t="s">
        <v>191</v>
      </c>
      <c r="T61" s="251"/>
      <c r="U61" s="250" t="s">
        <v>191</v>
      </c>
      <c r="V61" s="250"/>
      <c r="W61" s="250">
        <v>69</v>
      </c>
      <c r="X61" s="251">
        <v>35</v>
      </c>
      <c r="Y61" s="250">
        <v>1840</v>
      </c>
      <c r="Z61" s="251">
        <v>35</v>
      </c>
      <c r="AA61" s="250">
        <v>2874</v>
      </c>
      <c r="AB61" s="253">
        <v>7</v>
      </c>
      <c r="AC61" s="254">
        <v>589028</v>
      </c>
      <c r="AD61" s="253">
        <v>13</v>
      </c>
      <c r="AE61" s="254">
        <v>101142</v>
      </c>
      <c r="AF61" s="253">
        <v>10</v>
      </c>
      <c r="AG61" s="254">
        <v>11545</v>
      </c>
      <c r="AH61" s="253">
        <v>20</v>
      </c>
      <c r="AI61" s="97" t="s">
        <v>86</v>
      </c>
      <c r="AJ61" s="253"/>
      <c r="AK61" s="27">
        <v>45</v>
      </c>
    </row>
    <row r="62" spans="1:37" ht="13.5" customHeight="1">
      <c r="A62" s="12">
        <v>46</v>
      </c>
      <c r="B62" s="13" t="s">
        <v>49</v>
      </c>
      <c r="C62" s="245">
        <v>39300</v>
      </c>
      <c r="D62" s="255">
        <v>27</v>
      </c>
      <c r="E62" s="245">
        <v>83400</v>
      </c>
      <c r="F62" s="255">
        <v>2</v>
      </c>
      <c r="G62" s="245">
        <v>24100</v>
      </c>
      <c r="H62" s="255">
        <v>27</v>
      </c>
      <c r="I62" s="245">
        <v>117600</v>
      </c>
      <c r="J62" s="283">
        <v>28</v>
      </c>
      <c r="K62" s="247">
        <v>173</v>
      </c>
      <c r="L62" s="251">
        <v>35</v>
      </c>
      <c r="M62" s="247">
        <v>401</v>
      </c>
      <c r="N62" s="251">
        <v>33</v>
      </c>
      <c r="O62" s="250">
        <v>1060</v>
      </c>
      <c r="P62" s="251">
        <v>13</v>
      </c>
      <c r="Q62" s="250">
        <v>13800</v>
      </c>
      <c r="R62" s="251">
        <v>15</v>
      </c>
      <c r="S62" s="250" t="s">
        <v>191</v>
      </c>
      <c r="T62" s="251"/>
      <c r="U62" s="250" t="s">
        <v>191</v>
      </c>
      <c r="V62" s="250"/>
      <c r="W62" s="250">
        <v>131</v>
      </c>
      <c r="X62" s="251">
        <v>25</v>
      </c>
      <c r="Y62" s="250">
        <v>2820</v>
      </c>
      <c r="Z62" s="251">
        <v>31</v>
      </c>
      <c r="AA62" s="250">
        <v>4069</v>
      </c>
      <c r="AB62" s="253">
        <v>3</v>
      </c>
      <c r="AC62" s="254">
        <v>590628</v>
      </c>
      <c r="AD62" s="253">
        <v>12</v>
      </c>
      <c r="AE62" s="254">
        <v>97868</v>
      </c>
      <c r="AF62" s="253">
        <v>12</v>
      </c>
      <c r="AG62" s="254">
        <v>50621</v>
      </c>
      <c r="AH62" s="253">
        <v>7</v>
      </c>
      <c r="AI62" s="263">
        <v>5890</v>
      </c>
      <c r="AJ62" s="253">
        <v>17</v>
      </c>
      <c r="AK62" s="27">
        <v>46</v>
      </c>
    </row>
    <row r="63" spans="1:37" ht="13.5" customHeight="1" thickBot="1">
      <c r="A63" s="16">
        <v>47</v>
      </c>
      <c r="B63" s="17" t="s">
        <v>50</v>
      </c>
      <c r="C63" s="258">
        <v>865</v>
      </c>
      <c r="D63" s="259">
        <v>46</v>
      </c>
      <c r="E63" s="258">
        <v>38200</v>
      </c>
      <c r="F63" s="259">
        <v>12</v>
      </c>
      <c r="G63" s="258">
        <v>921</v>
      </c>
      <c r="H63" s="259">
        <v>46</v>
      </c>
      <c r="I63" s="258">
        <v>2540</v>
      </c>
      <c r="J63" s="259">
        <v>46</v>
      </c>
      <c r="K63" s="261" t="s">
        <v>228</v>
      </c>
      <c r="L63" s="260"/>
      <c r="M63" s="261" t="s">
        <v>228</v>
      </c>
      <c r="N63" s="260"/>
      <c r="O63" s="261" t="s">
        <v>191</v>
      </c>
      <c r="P63" s="260"/>
      <c r="Q63" s="261" t="s">
        <v>191</v>
      </c>
      <c r="R63" s="260"/>
      <c r="S63" s="261" t="s">
        <v>191</v>
      </c>
      <c r="T63" s="260"/>
      <c r="U63" s="261" t="s">
        <v>191</v>
      </c>
      <c r="V63" s="261"/>
      <c r="W63" s="261" t="s">
        <v>191</v>
      </c>
      <c r="X63" s="260"/>
      <c r="Y63" s="261" t="s">
        <v>191</v>
      </c>
      <c r="Z63" s="260"/>
      <c r="AA63" s="261">
        <v>800</v>
      </c>
      <c r="AB63" s="260">
        <v>34</v>
      </c>
      <c r="AC63" s="261">
        <v>110862</v>
      </c>
      <c r="AD63" s="260">
        <v>42</v>
      </c>
      <c r="AE63" s="261">
        <v>14838</v>
      </c>
      <c r="AF63" s="260">
        <v>33</v>
      </c>
      <c r="AG63" s="261">
        <v>14397</v>
      </c>
      <c r="AH63" s="260">
        <v>19</v>
      </c>
      <c r="AI63" s="264" t="s">
        <v>86</v>
      </c>
      <c r="AJ63" s="260"/>
      <c r="AK63" s="31">
        <v>47</v>
      </c>
    </row>
    <row r="64" spans="1:37" ht="12">
      <c r="A64" s="69" t="s">
        <v>233</v>
      </c>
      <c r="B64" s="69"/>
      <c r="S64" s="69" t="s">
        <v>237</v>
      </c>
      <c r="AK64" s="5"/>
    </row>
    <row r="65" spans="1:37" ht="11.25" customHeight="1">
      <c r="A65" s="69" t="s">
        <v>238</v>
      </c>
      <c r="S65" s="69" t="s">
        <v>234</v>
      </c>
      <c r="AK65" s="5"/>
    </row>
    <row r="66" spans="1:37" ht="11.25" customHeight="1">
      <c r="A66" s="69"/>
      <c r="S66" s="148" t="s">
        <v>235</v>
      </c>
      <c r="AK66" s="5"/>
    </row>
    <row r="67" spans="1:37" ht="11.25" customHeight="1">
      <c r="A67" s="5"/>
      <c r="S67" s="69" t="s">
        <v>236</v>
      </c>
      <c r="AK67" s="5"/>
    </row>
    <row r="68" spans="1:37" ht="11.25" customHeight="1">
      <c r="A68" s="5"/>
      <c r="B68" s="181"/>
      <c r="S68" s="69"/>
      <c r="AK68" s="5"/>
    </row>
    <row r="69" spans="1:37" ht="11.25" customHeight="1">
      <c r="A69" s="5"/>
      <c r="B69" s="181"/>
      <c r="AK69" s="5"/>
    </row>
    <row r="70" spans="1:37" ht="11.25" customHeight="1">
      <c r="A70" s="5"/>
      <c r="B70" s="181"/>
      <c r="AK70" s="5"/>
    </row>
    <row r="71" ht="12">
      <c r="AK71" s="5"/>
    </row>
  </sheetData>
  <sheetProtection/>
  <mergeCells count="9">
    <mergeCell ref="E3:P3"/>
    <mergeCell ref="U3:AH3"/>
    <mergeCell ref="AK3:AK6"/>
    <mergeCell ref="A4:B5"/>
    <mergeCell ref="AA4:AB5"/>
    <mergeCell ref="AC4:AD5"/>
    <mergeCell ref="AI4:AJ5"/>
    <mergeCell ref="AE5:AF5"/>
    <mergeCell ref="AG5:AH5"/>
  </mergeCells>
  <printOptions/>
  <pageMargins left="0.3937007874015748" right="0.3937007874015748" top="0.5905511811023623" bottom="0" header="0.3937007874015748" footer="0.31496062992125984"/>
  <pageSetup fitToHeight="1" fitToWidth="1" horizontalDpi="600" verticalDpi="600" orientation="landscape" pageOrder="overThenDown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F70"/>
  <sheetViews>
    <sheetView showGridLines="0" zoomScalePageLayoutView="0" workbookViewId="0" topLeftCell="A1">
      <pane xSplit="2" ySplit="6" topLeftCell="G34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N47" sqref="N47"/>
    </sheetView>
  </sheetViews>
  <sheetFormatPr defaultColWidth="8.75390625" defaultRowHeight="13.5"/>
  <cols>
    <col min="1" max="1" width="2.50390625" style="3" customWidth="1"/>
    <col min="2" max="2" width="7.50390625" style="66" customWidth="1"/>
    <col min="3" max="3" width="7.50390625" style="3" customWidth="1"/>
    <col min="4" max="4" width="3.75390625" style="3" customWidth="1"/>
    <col min="5" max="5" width="8.125" style="3" customWidth="1"/>
    <col min="6" max="6" width="3.75390625" style="3" customWidth="1"/>
    <col min="7" max="7" width="10.00390625" style="3" customWidth="1"/>
    <col min="8" max="8" width="3.75390625" style="3" customWidth="1"/>
    <col min="9" max="9" width="6.875" style="3" customWidth="1"/>
    <col min="10" max="10" width="3.75390625" style="3" customWidth="1"/>
    <col min="11" max="11" width="7.25390625" style="3" customWidth="1"/>
    <col min="12" max="12" width="3.75390625" style="3" customWidth="1"/>
    <col min="13" max="13" width="10.00390625" style="3" customWidth="1"/>
    <col min="14" max="14" width="3.75390625" style="3" customWidth="1"/>
    <col min="15" max="15" width="11.875" style="3" customWidth="1"/>
    <col min="16" max="16" width="3.75390625" style="5" customWidth="1"/>
    <col min="17" max="17" width="12.25390625" style="3" customWidth="1"/>
    <col min="18" max="18" width="3.75390625" style="3" customWidth="1"/>
    <col min="19" max="19" width="11.75390625" style="3" customWidth="1"/>
    <col min="20" max="20" width="3.75390625" style="3" customWidth="1"/>
    <col min="21" max="21" width="11.75390625" style="3" customWidth="1"/>
    <col min="22" max="22" width="3.75390625" style="3" customWidth="1"/>
    <col min="23" max="23" width="11.75390625" style="3" customWidth="1"/>
    <col min="24" max="24" width="3.75390625" style="3" customWidth="1"/>
    <col min="25" max="25" width="11.75390625" style="3" customWidth="1"/>
    <col min="26" max="26" width="3.75390625" style="3" customWidth="1"/>
    <col min="27" max="27" width="11.75390625" style="3" customWidth="1"/>
    <col min="28" max="29" width="3.75390625" style="3" customWidth="1"/>
    <col min="30" max="16384" width="8.75390625" style="3" customWidth="1"/>
  </cols>
  <sheetData>
    <row r="1" spans="2:24" ht="18.75" customHeight="1">
      <c r="B1" s="113"/>
      <c r="C1" s="118"/>
      <c r="D1" s="113"/>
      <c r="E1" s="113"/>
      <c r="F1" s="113"/>
      <c r="G1" s="113"/>
      <c r="H1" s="113"/>
      <c r="I1" s="113"/>
      <c r="J1" s="113"/>
      <c r="P1" s="117" t="s">
        <v>55</v>
      </c>
      <c r="Q1" s="19" t="s">
        <v>56</v>
      </c>
      <c r="R1" s="116"/>
      <c r="S1" s="116"/>
      <c r="T1" s="116"/>
      <c r="U1" s="116"/>
      <c r="V1" s="116"/>
      <c r="W1" s="113"/>
      <c r="X1" s="113"/>
    </row>
    <row r="2" spans="2:24" ht="12.75" customHeight="1" thickBot="1">
      <c r="B2" s="113"/>
      <c r="C2" s="115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113"/>
      <c r="R2" s="113"/>
      <c r="S2" s="113"/>
      <c r="T2" s="113"/>
      <c r="U2" s="113"/>
      <c r="V2" s="113"/>
      <c r="W2" s="113"/>
      <c r="X2" s="113"/>
    </row>
    <row r="3" spans="1:29" ht="16.5" customHeight="1">
      <c r="A3" s="112"/>
      <c r="B3" s="111"/>
      <c r="C3" s="110" t="s">
        <v>106</v>
      </c>
      <c r="D3" s="359"/>
      <c r="E3" s="359"/>
      <c r="F3" s="359"/>
      <c r="G3" s="359"/>
      <c r="H3" s="360"/>
      <c r="I3" s="457" t="s">
        <v>105</v>
      </c>
      <c r="J3" s="458"/>
      <c r="K3" s="109" t="s">
        <v>104</v>
      </c>
      <c r="L3" s="108"/>
      <c r="M3" s="107"/>
      <c r="N3" s="106"/>
      <c r="O3" s="106"/>
      <c r="P3" s="106"/>
      <c r="Q3" s="361" t="s">
        <v>103</v>
      </c>
      <c r="R3" s="106"/>
      <c r="S3" s="106"/>
      <c r="T3" s="362"/>
      <c r="U3" s="106"/>
      <c r="V3" s="106"/>
      <c r="W3" s="106"/>
      <c r="X3" s="106"/>
      <c r="Y3" s="106"/>
      <c r="Z3" s="363"/>
      <c r="AA3" s="364"/>
      <c r="AB3" s="365"/>
      <c r="AC3" s="425" t="s">
        <v>53</v>
      </c>
    </row>
    <row r="4" spans="1:29" s="12" customFormat="1" ht="33" customHeight="1">
      <c r="A4" s="437" t="s">
        <v>0</v>
      </c>
      <c r="B4" s="438"/>
      <c r="C4" s="366" t="s">
        <v>102</v>
      </c>
      <c r="D4" s="367"/>
      <c r="E4" s="357" t="s">
        <v>101</v>
      </c>
      <c r="F4" s="104"/>
      <c r="G4" s="459" t="s">
        <v>278</v>
      </c>
      <c r="H4" s="460"/>
      <c r="I4" s="436"/>
      <c r="J4" s="433"/>
      <c r="K4" s="104" t="s">
        <v>100</v>
      </c>
      <c r="L4" s="104"/>
      <c r="M4" s="104" t="s">
        <v>99</v>
      </c>
      <c r="N4" s="104"/>
      <c r="O4" s="104" t="s">
        <v>98</v>
      </c>
      <c r="P4" s="105"/>
      <c r="Q4" s="51" t="s">
        <v>269</v>
      </c>
      <c r="R4" s="368"/>
      <c r="S4" s="357" t="s">
        <v>97</v>
      </c>
      <c r="T4" s="104"/>
      <c r="U4" s="104" t="s">
        <v>96</v>
      </c>
      <c r="V4" s="104"/>
      <c r="W4" s="369" t="s">
        <v>95</v>
      </c>
      <c r="X4" s="104"/>
      <c r="Y4" s="33" t="s">
        <v>94</v>
      </c>
      <c r="Z4" s="34"/>
      <c r="AA4" s="370" t="s">
        <v>93</v>
      </c>
      <c r="AB4" s="371"/>
      <c r="AC4" s="426"/>
    </row>
    <row r="5" spans="1:29" s="99" customFormat="1" ht="18.75" customHeight="1">
      <c r="A5" s="103"/>
      <c r="B5" s="102"/>
      <c r="C5" s="100" t="s">
        <v>279</v>
      </c>
      <c r="D5" s="372" t="s">
        <v>1</v>
      </c>
      <c r="E5" s="100" t="s">
        <v>279</v>
      </c>
      <c r="F5" s="372" t="s">
        <v>1</v>
      </c>
      <c r="G5" s="373" t="s">
        <v>280</v>
      </c>
      <c r="H5" s="372" t="s">
        <v>1</v>
      </c>
      <c r="I5" s="100" t="s">
        <v>281</v>
      </c>
      <c r="J5" s="372" t="s">
        <v>1</v>
      </c>
      <c r="K5" s="101" t="s">
        <v>263</v>
      </c>
      <c r="L5" s="372" t="s">
        <v>1</v>
      </c>
      <c r="M5" s="101" t="s">
        <v>264</v>
      </c>
      <c r="N5" s="372" t="s">
        <v>1</v>
      </c>
      <c r="O5" s="101" t="s">
        <v>264</v>
      </c>
      <c r="P5" s="372" t="s">
        <v>1</v>
      </c>
      <c r="Q5" s="374" t="s">
        <v>270</v>
      </c>
      <c r="R5" s="372" t="s">
        <v>1</v>
      </c>
      <c r="S5" s="374" t="s">
        <v>270</v>
      </c>
      <c r="T5" s="372" t="s">
        <v>1</v>
      </c>
      <c r="U5" s="374" t="s">
        <v>270</v>
      </c>
      <c r="V5" s="372" t="s">
        <v>1</v>
      </c>
      <c r="W5" s="374" t="s">
        <v>270</v>
      </c>
      <c r="X5" s="372" t="s">
        <v>1</v>
      </c>
      <c r="Y5" s="374" t="s">
        <v>270</v>
      </c>
      <c r="Z5" s="372" t="s">
        <v>1</v>
      </c>
      <c r="AA5" s="100" t="s">
        <v>282</v>
      </c>
      <c r="AB5" s="372" t="s">
        <v>1</v>
      </c>
      <c r="AC5" s="427"/>
    </row>
    <row r="6" spans="1:29" s="68" customFormat="1" ht="11.25" customHeight="1">
      <c r="A6" s="4"/>
      <c r="B6" s="35"/>
      <c r="C6" s="97" t="s">
        <v>92</v>
      </c>
      <c r="D6" s="97"/>
      <c r="E6" s="97" t="s">
        <v>2</v>
      </c>
      <c r="F6" s="97"/>
      <c r="G6" s="97" t="s">
        <v>51</v>
      </c>
      <c r="H6" s="97"/>
      <c r="I6" s="97" t="s">
        <v>51</v>
      </c>
      <c r="J6" s="97"/>
      <c r="K6" s="97" t="s">
        <v>91</v>
      </c>
      <c r="L6" s="97"/>
      <c r="M6" s="97" t="s">
        <v>90</v>
      </c>
      <c r="N6" s="97"/>
      <c r="O6" s="97" t="s">
        <v>89</v>
      </c>
      <c r="P6" s="97"/>
      <c r="Q6" s="97" t="s">
        <v>88</v>
      </c>
      <c r="R6" s="97"/>
      <c r="S6" s="97" t="s">
        <v>52</v>
      </c>
      <c r="T6" s="97"/>
      <c r="U6" s="98" t="s">
        <v>52</v>
      </c>
      <c r="V6" s="97"/>
      <c r="W6" s="23" t="s">
        <v>88</v>
      </c>
      <c r="X6" s="23"/>
      <c r="Y6" s="23" t="s">
        <v>88</v>
      </c>
      <c r="Z6" s="23"/>
      <c r="AA6" s="23" t="s">
        <v>87</v>
      </c>
      <c r="AB6" s="23"/>
      <c r="AC6" s="36"/>
    </row>
    <row r="7" spans="1:31" ht="13.5" customHeight="1">
      <c r="A7" s="93"/>
      <c r="B7" s="13" t="s">
        <v>3</v>
      </c>
      <c r="C7" s="67">
        <v>235817</v>
      </c>
      <c r="D7" s="67"/>
      <c r="E7" s="67">
        <v>7735789</v>
      </c>
      <c r="F7" s="67"/>
      <c r="G7" s="67">
        <v>265259031</v>
      </c>
      <c r="H7" s="67"/>
      <c r="I7" s="67">
        <v>36167</v>
      </c>
      <c r="J7" s="67"/>
      <c r="K7" s="79">
        <v>584300</v>
      </c>
      <c r="L7" s="67"/>
      <c r="M7" s="96">
        <v>126508570</v>
      </c>
      <c r="N7" s="67"/>
      <c r="O7" s="95">
        <v>2130298249</v>
      </c>
      <c r="P7" s="67"/>
      <c r="Q7" s="94">
        <v>1116229.7</v>
      </c>
      <c r="R7" s="76"/>
      <c r="S7" s="78">
        <v>57.7</v>
      </c>
      <c r="T7" s="78"/>
      <c r="U7" s="77">
        <v>26.7</v>
      </c>
      <c r="V7" s="78"/>
      <c r="W7" s="77">
        <v>149988.1</v>
      </c>
      <c r="X7" s="77"/>
      <c r="Y7" s="77">
        <v>9610.2</v>
      </c>
      <c r="Z7" s="76"/>
      <c r="AA7" s="67">
        <v>79113</v>
      </c>
      <c r="AB7" s="1"/>
      <c r="AC7" s="21" t="s">
        <v>54</v>
      </c>
      <c r="AE7" s="5"/>
    </row>
    <row r="8" spans="1:31" ht="6" customHeight="1">
      <c r="A8" s="93"/>
      <c r="B8" s="13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77"/>
      <c r="R8" s="76"/>
      <c r="S8" s="78"/>
      <c r="T8" s="78"/>
      <c r="U8" s="78"/>
      <c r="V8" s="78"/>
      <c r="W8" s="77"/>
      <c r="X8" s="77"/>
      <c r="Y8" s="77"/>
      <c r="Z8" s="76"/>
      <c r="AA8" s="1"/>
      <c r="AB8" s="1"/>
      <c r="AC8" s="26"/>
      <c r="AE8" s="5"/>
    </row>
    <row r="9" spans="1:31" ht="13.5" customHeight="1">
      <c r="A9" s="80">
        <v>1</v>
      </c>
      <c r="B9" s="13" t="s">
        <v>4</v>
      </c>
      <c r="C9" s="67">
        <v>6136</v>
      </c>
      <c r="D9" s="375">
        <v>11</v>
      </c>
      <c r="E9" s="67">
        <v>177113</v>
      </c>
      <c r="F9" s="375">
        <v>18</v>
      </c>
      <c r="G9" s="67">
        <v>5202551</v>
      </c>
      <c r="H9" s="375">
        <v>18</v>
      </c>
      <c r="I9" s="79">
        <v>20</v>
      </c>
      <c r="J9" s="255">
        <v>24</v>
      </c>
      <c r="K9" s="67">
        <v>21635</v>
      </c>
      <c r="L9" s="8">
        <f>_xlfn.RANK.EQ(K9,K$9:K$62)</f>
        <v>9</v>
      </c>
      <c r="M9" s="65">
        <v>5315281</v>
      </c>
      <c r="N9" s="8">
        <f>_xlfn.RANK.EQ(M9,M$9:M$62)</f>
        <v>7</v>
      </c>
      <c r="O9" s="67">
        <v>79033125</v>
      </c>
      <c r="P9" s="8">
        <f>_xlfn.RANK.EQ(O9,O$9:O$62)</f>
        <v>7</v>
      </c>
      <c r="Q9" s="77">
        <v>83705.1</v>
      </c>
      <c r="R9" s="8">
        <f>_xlfn.RANK.EQ(Q9,Q$9:Q$62)</f>
        <v>1</v>
      </c>
      <c r="S9" s="78">
        <v>70.6926</v>
      </c>
      <c r="T9" s="8">
        <f>_xlfn.RANK.EQ(S9,S$9:S$62)</f>
        <v>3</v>
      </c>
      <c r="U9" s="78">
        <v>23.6</v>
      </c>
      <c r="V9" s="8">
        <f>_xlfn.RANK.EQ(U9,U$9:U$62)</f>
        <v>28</v>
      </c>
      <c r="W9" s="77">
        <v>18585.6</v>
      </c>
      <c r="X9" s="76">
        <v>1</v>
      </c>
      <c r="Y9" s="77">
        <v>1222.5</v>
      </c>
      <c r="Z9" s="76">
        <v>1</v>
      </c>
      <c r="AA9" s="376">
        <v>3658</v>
      </c>
      <c r="AB9" s="377">
        <v>6</v>
      </c>
      <c r="AC9" s="27">
        <v>1</v>
      </c>
      <c r="AE9" s="71"/>
    </row>
    <row r="10" spans="1:31" ht="13.5" customHeight="1">
      <c r="A10" s="80">
        <v>2</v>
      </c>
      <c r="B10" s="13" t="s">
        <v>5</v>
      </c>
      <c r="C10" s="67">
        <v>1646</v>
      </c>
      <c r="D10" s="375">
        <v>40</v>
      </c>
      <c r="E10" s="67">
        <v>58274</v>
      </c>
      <c r="F10" s="375">
        <v>39</v>
      </c>
      <c r="G10" s="67">
        <v>1457403</v>
      </c>
      <c r="H10" s="375">
        <v>41</v>
      </c>
      <c r="I10" s="79" t="s">
        <v>85</v>
      </c>
      <c r="J10" s="255"/>
      <c r="K10" s="67">
        <v>5399</v>
      </c>
      <c r="L10" s="8">
        <f aca="true" t="shared" si="0" ref="L10:L62">_xlfn.RANK.EQ(K10,K$9:K$62)</f>
        <v>33</v>
      </c>
      <c r="M10" s="65">
        <v>1128260</v>
      </c>
      <c r="N10" s="8">
        <f aca="true" t="shared" si="1" ref="N10:N62">_xlfn.RANK.EQ(M10,M$9:M$62)</f>
        <v>32</v>
      </c>
      <c r="O10" s="67">
        <v>22711266</v>
      </c>
      <c r="P10" s="8">
        <f aca="true" t="shared" si="2" ref="P10:P62">_xlfn.RANK.EQ(O10,O$9:O$62)</f>
        <v>26</v>
      </c>
      <c r="Q10" s="77">
        <v>19672.5</v>
      </c>
      <c r="R10" s="8">
        <f aca="true" t="shared" si="3" ref="R10:R62">_xlfn.RANK.EQ(Q10,Q$9:Q$62)</f>
        <v>25</v>
      </c>
      <c r="S10" s="78">
        <v>59.3</v>
      </c>
      <c r="T10" s="76">
        <v>22</v>
      </c>
      <c r="U10" s="78">
        <v>31.7</v>
      </c>
      <c r="V10" s="8">
        <f aca="true" t="shared" si="4" ref="V10:V62">_xlfn.RANK.EQ(U10,U$9:U$62)</f>
        <v>14</v>
      </c>
      <c r="W10" s="77">
        <v>2775.2</v>
      </c>
      <c r="X10" s="76">
        <v>23</v>
      </c>
      <c r="Y10" s="77">
        <v>127.2</v>
      </c>
      <c r="Z10" s="76">
        <v>26</v>
      </c>
      <c r="AA10" s="376">
        <v>988</v>
      </c>
      <c r="AB10" s="377">
        <v>29</v>
      </c>
      <c r="AC10" s="27">
        <v>2</v>
      </c>
      <c r="AE10" s="71"/>
    </row>
    <row r="11" spans="1:31" ht="13.5" customHeight="1">
      <c r="A11" s="80">
        <v>3</v>
      </c>
      <c r="B11" s="13" t="s">
        <v>6</v>
      </c>
      <c r="C11" s="67">
        <v>2467</v>
      </c>
      <c r="D11" s="375">
        <v>30</v>
      </c>
      <c r="E11" s="67">
        <v>89729</v>
      </c>
      <c r="F11" s="375">
        <v>29</v>
      </c>
      <c r="G11" s="67">
        <v>2010170</v>
      </c>
      <c r="H11" s="375">
        <v>33</v>
      </c>
      <c r="I11" s="79" t="s">
        <v>85</v>
      </c>
      <c r="J11" s="255"/>
      <c r="K11" s="67">
        <v>6088</v>
      </c>
      <c r="L11" s="8">
        <f t="shared" si="0"/>
        <v>28</v>
      </c>
      <c r="M11" s="65">
        <v>1215238</v>
      </c>
      <c r="N11" s="8">
        <f t="shared" si="1"/>
        <v>30</v>
      </c>
      <c r="O11" s="67">
        <v>17264568</v>
      </c>
      <c r="P11" s="8">
        <f t="shared" si="2"/>
        <v>34</v>
      </c>
      <c r="Q11" s="77">
        <v>32933.8</v>
      </c>
      <c r="R11" s="8">
        <f t="shared" si="3"/>
        <v>9</v>
      </c>
      <c r="S11" s="78">
        <v>60.8295</v>
      </c>
      <c r="T11" s="76">
        <v>18</v>
      </c>
      <c r="U11" s="78">
        <v>17.3</v>
      </c>
      <c r="V11" s="8">
        <f t="shared" si="4"/>
        <v>43</v>
      </c>
      <c r="W11" s="77">
        <v>3520.5</v>
      </c>
      <c r="X11" s="76">
        <v>13</v>
      </c>
      <c r="Y11" s="77">
        <v>93.3</v>
      </c>
      <c r="Z11" s="76">
        <v>35</v>
      </c>
      <c r="AA11" s="376">
        <v>988</v>
      </c>
      <c r="AB11" s="377">
        <v>28</v>
      </c>
      <c r="AC11" s="27">
        <v>3</v>
      </c>
      <c r="AE11" s="71"/>
    </row>
    <row r="12" spans="1:31" ht="13.5" customHeight="1">
      <c r="A12" s="80">
        <v>4</v>
      </c>
      <c r="B12" s="13" t="s">
        <v>7</v>
      </c>
      <c r="C12" s="67">
        <v>3194</v>
      </c>
      <c r="D12" s="375">
        <v>23</v>
      </c>
      <c r="E12" s="67">
        <v>117341</v>
      </c>
      <c r="F12" s="375">
        <v>23</v>
      </c>
      <c r="G12" s="67">
        <v>2944135</v>
      </c>
      <c r="H12" s="375">
        <v>26</v>
      </c>
      <c r="I12" s="79" t="s">
        <v>85</v>
      </c>
      <c r="J12" s="255"/>
      <c r="K12" s="67">
        <v>12002</v>
      </c>
      <c r="L12" s="8">
        <f t="shared" si="0"/>
        <v>13</v>
      </c>
      <c r="M12" s="65">
        <v>2357974</v>
      </c>
      <c r="N12" s="8">
        <f t="shared" si="1"/>
        <v>13</v>
      </c>
      <c r="O12" s="67">
        <v>35949681</v>
      </c>
      <c r="P12" s="8">
        <f t="shared" si="2"/>
        <v>14</v>
      </c>
      <c r="Q12" s="77">
        <v>21137.3</v>
      </c>
      <c r="R12" s="8">
        <f t="shared" si="3"/>
        <v>23</v>
      </c>
      <c r="S12" s="78">
        <v>65.2135</v>
      </c>
      <c r="T12" s="76">
        <v>12</v>
      </c>
      <c r="U12" s="78">
        <v>27.5</v>
      </c>
      <c r="V12" s="8">
        <f t="shared" si="4"/>
        <v>22</v>
      </c>
      <c r="W12" s="77">
        <v>3360.3</v>
      </c>
      <c r="X12" s="76">
        <v>15</v>
      </c>
      <c r="Y12" s="77">
        <v>143.5</v>
      </c>
      <c r="Z12" s="76">
        <v>23</v>
      </c>
      <c r="AA12" s="376">
        <v>1596</v>
      </c>
      <c r="AB12" s="377">
        <v>18</v>
      </c>
      <c r="AC12" s="27">
        <v>4</v>
      </c>
      <c r="AE12" s="71"/>
    </row>
    <row r="13" spans="1:31" ht="13.5" customHeight="1">
      <c r="A13" s="80">
        <v>5</v>
      </c>
      <c r="B13" s="13" t="s">
        <v>8</v>
      </c>
      <c r="C13" s="67">
        <v>2164</v>
      </c>
      <c r="D13" s="375">
        <v>34</v>
      </c>
      <c r="E13" s="67">
        <v>67781</v>
      </c>
      <c r="F13" s="375">
        <v>35</v>
      </c>
      <c r="G13" s="67">
        <v>1184799</v>
      </c>
      <c r="H13" s="375">
        <v>43</v>
      </c>
      <c r="I13" s="79" t="s">
        <v>85</v>
      </c>
      <c r="J13" s="255"/>
      <c r="K13" s="67">
        <v>5340</v>
      </c>
      <c r="L13" s="8">
        <f t="shared" si="0"/>
        <v>35</v>
      </c>
      <c r="M13" s="65">
        <v>930341</v>
      </c>
      <c r="N13" s="8">
        <f t="shared" si="1"/>
        <v>41</v>
      </c>
      <c r="O13" s="67">
        <v>13929445</v>
      </c>
      <c r="P13" s="8">
        <f t="shared" si="2"/>
        <v>41</v>
      </c>
      <c r="Q13" s="77">
        <v>23609.3</v>
      </c>
      <c r="R13" s="8">
        <f t="shared" si="3"/>
        <v>22</v>
      </c>
      <c r="S13" s="78">
        <v>66.7435</v>
      </c>
      <c r="T13" s="76">
        <v>10</v>
      </c>
      <c r="U13" s="78">
        <v>18</v>
      </c>
      <c r="V13" s="8">
        <f t="shared" si="4"/>
        <v>41</v>
      </c>
      <c r="W13" s="77">
        <v>2589</v>
      </c>
      <c r="X13" s="76">
        <v>25</v>
      </c>
      <c r="Y13" s="77">
        <v>124.6</v>
      </c>
      <c r="Z13" s="76">
        <v>28</v>
      </c>
      <c r="AA13" s="376">
        <v>814</v>
      </c>
      <c r="AB13" s="377">
        <v>38</v>
      </c>
      <c r="AC13" s="27">
        <v>5</v>
      </c>
      <c r="AE13" s="71"/>
    </row>
    <row r="14" spans="1:31" ht="13.5" customHeight="1">
      <c r="A14" s="80">
        <v>6</v>
      </c>
      <c r="B14" s="13" t="s">
        <v>9</v>
      </c>
      <c r="C14" s="67">
        <v>2970</v>
      </c>
      <c r="D14" s="375">
        <v>26</v>
      </c>
      <c r="E14" s="67">
        <v>104805</v>
      </c>
      <c r="F14" s="375">
        <v>25</v>
      </c>
      <c r="G14" s="67">
        <v>2391489</v>
      </c>
      <c r="H14" s="375">
        <v>30</v>
      </c>
      <c r="I14" s="79" t="s">
        <v>85</v>
      </c>
      <c r="J14" s="255"/>
      <c r="K14" s="67">
        <v>5553</v>
      </c>
      <c r="L14" s="8">
        <f t="shared" si="0"/>
        <v>31</v>
      </c>
      <c r="M14" s="65">
        <v>968563</v>
      </c>
      <c r="N14" s="8">
        <f t="shared" si="1"/>
        <v>40</v>
      </c>
      <c r="O14" s="67">
        <v>14213586</v>
      </c>
      <c r="P14" s="8">
        <f t="shared" si="2"/>
        <v>40</v>
      </c>
      <c r="Q14" s="77">
        <v>16410.1</v>
      </c>
      <c r="R14" s="8">
        <f t="shared" si="3"/>
        <v>30</v>
      </c>
      <c r="S14" s="78">
        <v>68.0338</v>
      </c>
      <c r="T14" s="76">
        <v>7</v>
      </c>
      <c r="U14" s="78">
        <v>25.5</v>
      </c>
      <c r="V14" s="8">
        <f t="shared" si="4"/>
        <v>25</v>
      </c>
      <c r="W14" s="77">
        <v>2963.9</v>
      </c>
      <c r="X14" s="76">
        <v>20</v>
      </c>
      <c r="Y14" s="77">
        <v>139.5</v>
      </c>
      <c r="Z14" s="76">
        <v>24</v>
      </c>
      <c r="AA14" s="376">
        <v>920</v>
      </c>
      <c r="AB14" s="377">
        <v>32</v>
      </c>
      <c r="AC14" s="27">
        <v>6</v>
      </c>
      <c r="AE14" s="71"/>
    </row>
    <row r="15" spans="1:31" ht="13.5" customHeight="1">
      <c r="A15" s="80">
        <v>7</v>
      </c>
      <c r="B15" s="13" t="s">
        <v>10</v>
      </c>
      <c r="C15" s="67">
        <v>4408</v>
      </c>
      <c r="D15" s="375">
        <v>19</v>
      </c>
      <c r="E15" s="67">
        <v>167581</v>
      </c>
      <c r="F15" s="375">
        <v>19</v>
      </c>
      <c r="G15" s="67">
        <v>4724529</v>
      </c>
      <c r="H15" s="375">
        <v>20</v>
      </c>
      <c r="I15" s="79">
        <v>71</v>
      </c>
      <c r="J15" s="255">
        <v>20</v>
      </c>
      <c r="K15" s="67">
        <v>8453</v>
      </c>
      <c r="L15" s="8">
        <f t="shared" si="0"/>
        <v>22</v>
      </c>
      <c r="M15" s="65">
        <v>1513929</v>
      </c>
      <c r="N15" s="8">
        <f t="shared" si="1"/>
        <v>26</v>
      </c>
      <c r="O15" s="67">
        <v>23067658</v>
      </c>
      <c r="P15" s="8">
        <f t="shared" si="2"/>
        <v>25</v>
      </c>
      <c r="Q15" s="77">
        <v>38645.3</v>
      </c>
      <c r="R15" s="8">
        <f t="shared" si="3"/>
        <v>6</v>
      </c>
      <c r="S15" s="78">
        <v>57.2925</v>
      </c>
      <c r="T15" s="76">
        <v>25</v>
      </c>
      <c r="U15" s="78">
        <v>18.2</v>
      </c>
      <c r="V15" s="8">
        <f t="shared" si="4"/>
        <v>40</v>
      </c>
      <c r="W15" s="77">
        <v>4169.7</v>
      </c>
      <c r="X15" s="76">
        <v>8</v>
      </c>
      <c r="Y15" s="77">
        <v>249.3</v>
      </c>
      <c r="Z15" s="76">
        <v>10</v>
      </c>
      <c r="AA15" s="376">
        <v>1574</v>
      </c>
      <c r="AB15" s="377">
        <v>19</v>
      </c>
      <c r="AC15" s="27">
        <v>7</v>
      </c>
      <c r="AE15" s="71"/>
    </row>
    <row r="16" spans="1:31" ht="6" customHeight="1">
      <c r="A16" s="80"/>
      <c r="B16" s="13"/>
      <c r="C16" s="67"/>
      <c r="D16" s="375"/>
      <c r="E16" s="67"/>
      <c r="F16" s="375"/>
      <c r="G16" s="67"/>
      <c r="H16" s="375"/>
      <c r="I16" s="79"/>
      <c r="J16" s="255"/>
      <c r="L16" s="8"/>
      <c r="M16" s="65"/>
      <c r="N16" s="8"/>
      <c r="P16" s="8"/>
      <c r="Q16" s="77"/>
      <c r="R16" s="8"/>
      <c r="S16" s="78"/>
      <c r="T16" s="76"/>
      <c r="U16" s="78"/>
      <c r="V16" s="8"/>
      <c r="W16" s="77"/>
      <c r="X16" s="76"/>
      <c r="Y16" s="77"/>
      <c r="Z16" s="76"/>
      <c r="AA16" s="376"/>
      <c r="AB16" s="377"/>
      <c r="AC16" s="27"/>
      <c r="AE16" s="71"/>
    </row>
    <row r="17" spans="1:31" ht="13.5" customHeight="1">
      <c r="A17" s="80">
        <v>8</v>
      </c>
      <c r="B17" s="13" t="s">
        <v>11</v>
      </c>
      <c r="C17" s="67">
        <v>6180</v>
      </c>
      <c r="D17" s="375">
        <v>10</v>
      </c>
      <c r="E17" s="67">
        <v>265857</v>
      </c>
      <c r="F17" s="375">
        <v>8</v>
      </c>
      <c r="G17" s="67">
        <v>9779425</v>
      </c>
      <c r="H17" s="375">
        <v>8</v>
      </c>
      <c r="I17" s="79">
        <v>104</v>
      </c>
      <c r="J17" s="255">
        <v>18</v>
      </c>
      <c r="K17" s="67">
        <v>17643</v>
      </c>
      <c r="L17" s="8">
        <f t="shared" si="0"/>
        <v>11</v>
      </c>
      <c r="M17" s="65">
        <v>3242010</v>
      </c>
      <c r="N17" s="8">
        <f t="shared" si="1"/>
        <v>11</v>
      </c>
      <c r="O17" s="67">
        <v>51929487</v>
      </c>
      <c r="P17" s="8">
        <f t="shared" si="2"/>
        <v>11</v>
      </c>
      <c r="Q17" s="77">
        <v>56027.4</v>
      </c>
      <c r="R17" s="8">
        <f t="shared" si="3"/>
        <v>2</v>
      </c>
      <c r="S17" s="78">
        <v>38.4193</v>
      </c>
      <c r="T17" s="76">
        <v>47</v>
      </c>
      <c r="U17" s="78">
        <v>13.4</v>
      </c>
      <c r="V17" s="8">
        <f t="shared" si="4"/>
        <v>46</v>
      </c>
      <c r="W17" s="77">
        <v>5791.9</v>
      </c>
      <c r="X17" s="76">
        <v>4</v>
      </c>
      <c r="Y17" s="77">
        <v>374.2</v>
      </c>
      <c r="Z17" s="76">
        <v>6</v>
      </c>
      <c r="AA17" s="376">
        <v>2492</v>
      </c>
      <c r="AB17" s="377">
        <v>11</v>
      </c>
      <c r="AC17" s="27">
        <v>8</v>
      </c>
      <c r="AE17" s="71"/>
    </row>
    <row r="18" spans="1:31" ht="13.5" customHeight="1">
      <c r="A18" s="80">
        <v>9</v>
      </c>
      <c r="B18" s="13" t="s">
        <v>12</v>
      </c>
      <c r="C18" s="67">
        <v>4930</v>
      </c>
      <c r="D18" s="375">
        <v>18</v>
      </c>
      <c r="E18" s="67">
        <v>198992</v>
      </c>
      <c r="F18" s="375">
        <v>12</v>
      </c>
      <c r="G18" s="67">
        <v>7679672</v>
      </c>
      <c r="H18" s="375">
        <v>13</v>
      </c>
      <c r="I18" s="79">
        <v>635</v>
      </c>
      <c r="J18" s="255">
        <v>8</v>
      </c>
      <c r="K18" s="67">
        <v>11976</v>
      </c>
      <c r="L18" s="8">
        <f t="shared" si="0"/>
        <v>14</v>
      </c>
      <c r="M18" s="90">
        <v>2099033</v>
      </c>
      <c r="N18" s="8">
        <f t="shared" si="1"/>
        <v>17</v>
      </c>
      <c r="O18" s="67">
        <v>32776637</v>
      </c>
      <c r="P18" s="8">
        <f t="shared" si="2"/>
        <v>18</v>
      </c>
      <c r="Q18" s="77">
        <v>24887.4</v>
      </c>
      <c r="R18" s="8">
        <f t="shared" si="3"/>
        <v>18</v>
      </c>
      <c r="S18" s="78">
        <v>65.1819</v>
      </c>
      <c r="T18" s="76">
        <v>13</v>
      </c>
      <c r="U18" s="78">
        <v>23.6</v>
      </c>
      <c r="V18" s="8">
        <f t="shared" si="4"/>
        <v>28</v>
      </c>
      <c r="W18" s="77">
        <v>3577.5</v>
      </c>
      <c r="X18" s="76">
        <v>12</v>
      </c>
      <c r="Y18" s="77">
        <v>274.2</v>
      </c>
      <c r="Z18" s="76">
        <v>9</v>
      </c>
      <c r="AA18" s="376">
        <v>1664</v>
      </c>
      <c r="AB18" s="377">
        <v>16</v>
      </c>
      <c r="AC18" s="27">
        <v>9</v>
      </c>
      <c r="AE18" s="71"/>
    </row>
    <row r="19" spans="1:32" ht="13.5" customHeight="1">
      <c r="A19" s="80">
        <v>10</v>
      </c>
      <c r="B19" s="13" t="s">
        <v>13</v>
      </c>
      <c r="C19" s="67">
        <v>5770</v>
      </c>
      <c r="D19" s="375">
        <v>15</v>
      </c>
      <c r="E19" s="67">
        <v>191841</v>
      </c>
      <c r="F19" s="375">
        <v>14</v>
      </c>
      <c r="G19" s="67">
        <v>6706669</v>
      </c>
      <c r="H19" s="375">
        <v>14</v>
      </c>
      <c r="I19" s="79" t="s">
        <v>215</v>
      </c>
      <c r="J19" s="255"/>
      <c r="K19" s="89">
        <v>11691</v>
      </c>
      <c r="L19" s="8">
        <f t="shared" si="0"/>
        <v>15</v>
      </c>
      <c r="M19" s="65">
        <v>2097178</v>
      </c>
      <c r="N19" s="8">
        <f t="shared" si="1"/>
        <v>19</v>
      </c>
      <c r="O19" s="67">
        <v>31926273</v>
      </c>
      <c r="P19" s="8">
        <f t="shared" si="2"/>
        <v>19</v>
      </c>
      <c r="Q19" s="77">
        <v>34763.2</v>
      </c>
      <c r="R19" s="8">
        <f t="shared" si="3"/>
        <v>8</v>
      </c>
      <c r="S19" s="78">
        <v>48.0461</v>
      </c>
      <c r="T19" s="76">
        <v>39</v>
      </c>
      <c r="U19" s="78">
        <v>17.4</v>
      </c>
      <c r="V19" s="8">
        <f t="shared" si="4"/>
        <v>42</v>
      </c>
      <c r="W19" s="77">
        <v>3014.4</v>
      </c>
      <c r="X19" s="76">
        <v>18</v>
      </c>
      <c r="Y19" s="77">
        <v>181.3</v>
      </c>
      <c r="Z19" s="76">
        <v>16</v>
      </c>
      <c r="AA19" s="376">
        <v>1740</v>
      </c>
      <c r="AB19" s="377">
        <v>15</v>
      </c>
      <c r="AC19" s="27">
        <v>10</v>
      </c>
      <c r="AE19" s="71"/>
      <c r="AF19" s="3" t="s">
        <v>241</v>
      </c>
    </row>
    <row r="20" spans="1:31" ht="13.5" customHeight="1">
      <c r="A20" s="80">
        <v>11</v>
      </c>
      <c r="B20" s="13" t="s">
        <v>14</v>
      </c>
      <c r="C20" s="67">
        <v>13607</v>
      </c>
      <c r="D20" s="375">
        <v>4</v>
      </c>
      <c r="E20" s="67">
        <v>392013</v>
      </c>
      <c r="F20" s="375">
        <v>4</v>
      </c>
      <c r="G20" s="67">
        <v>11774761</v>
      </c>
      <c r="H20" s="375">
        <v>7</v>
      </c>
      <c r="I20" s="79" t="s">
        <v>85</v>
      </c>
      <c r="J20" s="255"/>
      <c r="K20" s="67">
        <v>38628</v>
      </c>
      <c r="L20" s="8">
        <f t="shared" si="0"/>
        <v>4</v>
      </c>
      <c r="M20" s="65">
        <v>7383151</v>
      </c>
      <c r="N20" s="8">
        <f t="shared" si="1"/>
        <v>5</v>
      </c>
      <c r="O20" s="67">
        <v>120925212</v>
      </c>
      <c r="P20" s="8">
        <f t="shared" si="2"/>
        <v>5</v>
      </c>
      <c r="Q20" s="77">
        <v>42521.9</v>
      </c>
      <c r="R20" s="8">
        <f t="shared" si="3"/>
        <v>5</v>
      </c>
      <c r="S20" s="78">
        <v>49.477</v>
      </c>
      <c r="T20" s="76">
        <v>37</v>
      </c>
      <c r="U20" s="78">
        <v>17.2</v>
      </c>
      <c r="V20" s="8">
        <f t="shared" si="4"/>
        <v>44</v>
      </c>
      <c r="W20" s="77">
        <v>5482.6</v>
      </c>
      <c r="X20" s="76">
        <v>5</v>
      </c>
      <c r="Y20" s="77">
        <v>402.6</v>
      </c>
      <c r="Z20" s="76">
        <v>5</v>
      </c>
      <c r="AA20" s="376">
        <v>3938</v>
      </c>
      <c r="AB20" s="377">
        <v>4</v>
      </c>
      <c r="AC20" s="27">
        <v>11</v>
      </c>
      <c r="AE20" s="71"/>
    </row>
    <row r="21" spans="1:31" ht="13.5" customHeight="1">
      <c r="A21" s="80">
        <v>12</v>
      </c>
      <c r="B21" s="13" t="s">
        <v>15</v>
      </c>
      <c r="C21" s="67">
        <v>5996</v>
      </c>
      <c r="D21" s="375">
        <v>13</v>
      </c>
      <c r="E21" s="67">
        <v>215348</v>
      </c>
      <c r="F21" s="375">
        <v>10</v>
      </c>
      <c r="G21" s="67">
        <v>12345845</v>
      </c>
      <c r="H21" s="375">
        <v>6</v>
      </c>
      <c r="I21" s="79" t="s">
        <v>215</v>
      </c>
      <c r="J21" s="255"/>
      <c r="K21" s="67">
        <v>29812</v>
      </c>
      <c r="L21" s="8">
        <f t="shared" si="0"/>
        <v>6</v>
      </c>
      <c r="M21" s="65">
        <v>5693016</v>
      </c>
      <c r="N21" s="8">
        <f t="shared" si="1"/>
        <v>6</v>
      </c>
      <c r="O21" s="67">
        <v>97926601</v>
      </c>
      <c r="P21" s="8">
        <f t="shared" si="2"/>
        <v>6</v>
      </c>
      <c r="Q21" s="77">
        <v>36736.7</v>
      </c>
      <c r="R21" s="8">
        <f t="shared" si="3"/>
        <v>7</v>
      </c>
      <c r="S21" s="78">
        <v>57.2781</v>
      </c>
      <c r="T21" s="76">
        <v>26</v>
      </c>
      <c r="U21" s="78">
        <v>25.1</v>
      </c>
      <c r="V21" s="8">
        <f t="shared" si="4"/>
        <v>26</v>
      </c>
      <c r="W21" s="77">
        <v>4852.5</v>
      </c>
      <c r="X21" s="76">
        <v>6</v>
      </c>
      <c r="Y21" s="77">
        <v>340.9</v>
      </c>
      <c r="Z21" s="76">
        <v>7</v>
      </c>
      <c r="AA21" s="376">
        <v>3495</v>
      </c>
      <c r="AB21" s="377">
        <v>7</v>
      </c>
      <c r="AC21" s="27">
        <v>12</v>
      </c>
      <c r="AE21" s="71"/>
    </row>
    <row r="22" spans="1:31" ht="13.5" customHeight="1">
      <c r="A22" s="80">
        <v>13</v>
      </c>
      <c r="B22" s="13" t="s">
        <v>16</v>
      </c>
      <c r="C22" s="67">
        <v>16469</v>
      </c>
      <c r="D22" s="375">
        <v>3</v>
      </c>
      <c r="E22" s="67">
        <v>324995</v>
      </c>
      <c r="F22" s="375">
        <v>7</v>
      </c>
      <c r="G22" s="67">
        <v>8023647</v>
      </c>
      <c r="H22" s="375">
        <v>10</v>
      </c>
      <c r="I22" s="79" t="s">
        <v>215</v>
      </c>
      <c r="J22" s="255"/>
      <c r="K22" s="67">
        <v>49788</v>
      </c>
      <c r="L22" s="8">
        <f t="shared" si="0"/>
        <v>1</v>
      </c>
      <c r="M22" s="65">
        <v>14293816</v>
      </c>
      <c r="N22" s="8">
        <f t="shared" si="1"/>
        <v>1</v>
      </c>
      <c r="O22" s="67">
        <v>323746595</v>
      </c>
      <c r="P22" s="8">
        <f t="shared" si="2"/>
        <v>1</v>
      </c>
      <c r="Q22" s="77">
        <v>24016.6</v>
      </c>
      <c r="R22" s="8">
        <f t="shared" si="3"/>
        <v>21</v>
      </c>
      <c r="S22" s="78">
        <v>68.6241</v>
      </c>
      <c r="T22" s="76">
        <v>6</v>
      </c>
      <c r="U22" s="78">
        <v>63.8</v>
      </c>
      <c r="V22" s="8">
        <f t="shared" si="4"/>
        <v>2</v>
      </c>
      <c r="W22" s="77">
        <v>5839.1</v>
      </c>
      <c r="X22" s="76">
        <v>3</v>
      </c>
      <c r="Y22" s="77">
        <v>673.8</v>
      </c>
      <c r="Z22" s="76">
        <v>3</v>
      </c>
      <c r="AA22" s="376">
        <v>4417</v>
      </c>
      <c r="AB22" s="377">
        <v>2</v>
      </c>
      <c r="AC22" s="27">
        <v>13</v>
      </c>
      <c r="AE22" s="71"/>
    </row>
    <row r="23" spans="1:31" ht="13.5" customHeight="1">
      <c r="A23" s="80">
        <v>14</v>
      </c>
      <c r="B23" s="13" t="s">
        <v>17</v>
      </c>
      <c r="C23" s="67">
        <v>9642</v>
      </c>
      <c r="D23" s="375">
        <v>7</v>
      </c>
      <c r="E23" s="67">
        <v>389280</v>
      </c>
      <c r="F23" s="375">
        <v>5</v>
      </c>
      <c r="G23" s="67">
        <v>14868385</v>
      </c>
      <c r="H23" s="375">
        <v>3</v>
      </c>
      <c r="I23" s="79" t="s">
        <v>215</v>
      </c>
      <c r="J23" s="255"/>
      <c r="K23" s="67">
        <v>41136</v>
      </c>
      <c r="L23" s="8">
        <f t="shared" si="0"/>
        <v>3</v>
      </c>
      <c r="M23" s="65">
        <v>9512776</v>
      </c>
      <c r="N23" s="8">
        <f t="shared" si="1"/>
        <v>2</v>
      </c>
      <c r="O23" s="67">
        <v>172028609</v>
      </c>
      <c r="P23" s="8">
        <f t="shared" si="2"/>
        <v>2</v>
      </c>
      <c r="Q23" s="77">
        <v>12790.8</v>
      </c>
      <c r="R23" s="8">
        <f t="shared" si="3"/>
        <v>38</v>
      </c>
      <c r="S23" s="78">
        <v>59.7515</v>
      </c>
      <c r="T23" s="76">
        <v>21</v>
      </c>
      <c r="U23" s="78">
        <v>41.5</v>
      </c>
      <c r="V23" s="8">
        <f t="shared" si="4"/>
        <v>5</v>
      </c>
      <c r="W23" s="77">
        <v>2304.3</v>
      </c>
      <c r="X23" s="76">
        <v>30</v>
      </c>
      <c r="Y23" s="77">
        <v>184.4</v>
      </c>
      <c r="Z23" s="76">
        <v>15</v>
      </c>
      <c r="AA23" s="376">
        <v>3950</v>
      </c>
      <c r="AB23" s="377">
        <v>3</v>
      </c>
      <c r="AC23" s="27">
        <v>14</v>
      </c>
      <c r="AE23" s="71"/>
    </row>
    <row r="24" spans="1:31" ht="6" customHeight="1">
      <c r="A24" s="80"/>
      <c r="B24" s="13"/>
      <c r="C24" s="67"/>
      <c r="D24" s="375"/>
      <c r="E24" s="67"/>
      <c r="F24" s="375"/>
      <c r="G24" s="67"/>
      <c r="H24" s="375"/>
      <c r="I24" s="79"/>
      <c r="J24" s="255"/>
      <c r="L24" s="8"/>
      <c r="M24" s="65"/>
      <c r="N24" s="8"/>
      <c r="O24" s="67"/>
      <c r="P24" s="8"/>
      <c r="Q24" s="77"/>
      <c r="R24" s="8"/>
      <c r="S24" s="78"/>
      <c r="T24" s="76"/>
      <c r="U24" s="78"/>
      <c r="V24" s="8"/>
      <c r="W24" s="77"/>
      <c r="X24" s="76"/>
      <c r="Y24" s="77"/>
      <c r="Z24" s="76"/>
      <c r="AA24" s="376"/>
      <c r="AB24" s="377"/>
      <c r="AC24" s="27"/>
      <c r="AE24" s="71"/>
    </row>
    <row r="25" spans="1:31" ht="13.5" customHeight="1">
      <c r="A25" s="80">
        <v>15</v>
      </c>
      <c r="B25" s="13" t="s">
        <v>18</v>
      </c>
      <c r="C25" s="67">
        <v>6111</v>
      </c>
      <c r="D25" s="375">
        <v>12</v>
      </c>
      <c r="E25" s="67">
        <v>186620</v>
      </c>
      <c r="F25" s="375">
        <v>17</v>
      </c>
      <c r="G25" s="67">
        <v>4144795</v>
      </c>
      <c r="H25" s="375">
        <v>23</v>
      </c>
      <c r="I25" s="79" t="s">
        <v>85</v>
      </c>
      <c r="J25" s="255"/>
      <c r="K25" s="67">
        <v>12951</v>
      </c>
      <c r="L25" s="8">
        <f t="shared" si="0"/>
        <v>12</v>
      </c>
      <c r="M25" s="65">
        <v>2144094</v>
      </c>
      <c r="N25" s="8">
        <f t="shared" si="1"/>
        <v>16</v>
      </c>
      <c r="O25" s="67">
        <v>33972584</v>
      </c>
      <c r="P25" s="8">
        <f t="shared" si="2"/>
        <v>15</v>
      </c>
      <c r="Q25" s="77">
        <v>30239.9</v>
      </c>
      <c r="R25" s="8">
        <f t="shared" si="3"/>
        <v>11</v>
      </c>
      <c r="S25" s="78">
        <v>63.0995</v>
      </c>
      <c r="T25" s="76">
        <v>15</v>
      </c>
      <c r="U25" s="78">
        <v>22.2</v>
      </c>
      <c r="V25" s="8">
        <f t="shared" si="4"/>
        <v>31</v>
      </c>
      <c r="W25" s="77">
        <v>3739.7</v>
      </c>
      <c r="X25" s="76">
        <v>11</v>
      </c>
      <c r="Y25" s="77">
        <v>124.7</v>
      </c>
      <c r="Z25" s="76">
        <v>27</v>
      </c>
      <c r="AA25" s="376">
        <v>1816</v>
      </c>
      <c r="AB25" s="377">
        <v>14</v>
      </c>
      <c r="AC25" s="27">
        <v>15</v>
      </c>
      <c r="AE25" s="71"/>
    </row>
    <row r="26" spans="1:31" ht="13.5" customHeight="1">
      <c r="A26" s="80">
        <v>16</v>
      </c>
      <c r="B26" s="13" t="s">
        <v>19</v>
      </c>
      <c r="C26" s="67">
        <v>3040</v>
      </c>
      <c r="D26" s="375">
        <v>24</v>
      </c>
      <c r="E26" s="67">
        <v>116230</v>
      </c>
      <c r="F26" s="375">
        <v>24</v>
      </c>
      <c r="G26" s="67">
        <v>2868220</v>
      </c>
      <c r="H26" s="375">
        <v>27</v>
      </c>
      <c r="I26" s="79" t="s">
        <v>215</v>
      </c>
      <c r="J26" s="255"/>
      <c r="K26" s="89">
        <v>6927</v>
      </c>
      <c r="L26" s="8">
        <f t="shared" si="0"/>
        <v>26</v>
      </c>
      <c r="M26" s="92">
        <v>1127432</v>
      </c>
      <c r="N26" s="8">
        <f t="shared" si="1"/>
        <v>33</v>
      </c>
      <c r="O26" s="89">
        <v>17411979</v>
      </c>
      <c r="P26" s="8">
        <f t="shared" si="2"/>
        <v>33</v>
      </c>
      <c r="Q26" s="77">
        <v>13672.3</v>
      </c>
      <c r="R26" s="8">
        <f t="shared" si="3"/>
        <v>34</v>
      </c>
      <c r="S26" s="78">
        <v>74.6536</v>
      </c>
      <c r="T26" s="76">
        <v>1</v>
      </c>
      <c r="U26" s="78">
        <v>40.4</v>
      </c>
      <c r="V26" s="8">
        <f t="shared" si="4"/>
        <v>6</v>
      </c>
      <c r="W26" s="77">
        <v>2179.4</v>
      </c>
      <c r="X26" s="76">
        <v>32</v>
      </c>
      <c r="Y26" s="77">
        <v>171.8</v>
      </c>
      <c r="Z26" s="76">
        <v>18</v>
      </c>
      <c r="AA26" s="376">
        <v>882</v>
      </c>
      <c r="AB26" s="377">
        <v>35</v>
      </c>
      <c r="AC26" s="27">
        <v>16</v>
      </c>
      <c r="AE26" s="71"/>
    </row>
    <row r="27" spans="1:31" ht="13.5" customHeight="1">
      <c r="A27" s="80">
        <v>17</v>
      </c>
      <c r="B27" s="13" t="s">
        <v>20</v>
      </c>
      <c r="C27" s="67">
        <v>3324</v>
      </c>
      <c r="D27" s="375">
        <v>22</v>
      </c>
      <c r="E27" s="67">
        <v>94812</v>
      </c>
      <c r="F27" s="375">
        <v>27</v>
      </c>
      <c r="G27" s="67">
        <v>2049140</v>
      </c>
      <c r="H27" s="375">
        <v>32</v>
      </c>
      <c r="I27" s="79">
        <v>559</v>
      </c>
      <c r="J27" s="255">
        <v>9</v>
      </c>
      <c r="K27" s="67">
        <v>5829</v>
      </c>
      <c r="L27" s="8">
        <f t="shared" si="0"/>
        <v>30</v>
      </c>
      <c r="M27" s="90">
        <v>1306506</v>
      </c>
      <c r="N27" s="8">
        <f t="shared" si="1"/>
        <v>28</v>
      </c>
      <c r="O27" s="67">
        <v>20467616</v>
      </c>
      <c r="P27" s="8">
        <f t="shared" si="2"/>
        <v>29</v>
      </c>
      <c r="Q27" s="77">
        <v>12994.9</v>
      </c>
      <c r="R27" s="8">
        <f t="shared" si="3"/>
        <v>37</v>
      </c>
      <c r="S27" s="78">
        <v>71.9754</v>
      </c>
      <c r="T27" s="76">
        <v>2</v>
      </c>
      <c r="U27" s="78">
        <v>29.5</v>
      </c>
      <c r="V27" s="8">
        <f t="shared" si="4"/>
        <v>18</v>
      </c>
      <c r="W27" s="77">
        <v>2266.1</v>
      </c>
      <c r="X27" s="76">
        <v>31</v>
      </c>
      <c r="Y27" s="77">
        <v>152.6</v>
      </c>
      <c r="Z27" s="76">
        <v>20</v>
      </c>
      <c r="AA27" s="376">
        <v>877</v>
      </c>
      <c r="AB27" s="377">
        <v>36</v>
      </c>
      <c r="AC27" s="27">
        <v>17</v>
      </c>
      <c r="AE27" s="71"/>
    </row>
    <row r="28" spans="1:31" ht="13.5" customHeight="1">
      <c r="A28" s="80">
        <v>18</v>
      </c>
      <c r="B28" s="13" t="s">
        <v>21</v>
      </c>
      <c r="C28" s="67">
        <v>2585</v>
      </c>
      <c r="D28" s="375">
        <v>27</v>
      </c>
      <c r="E28" s="67">
        <v>70075</v>
      </c>
      <c r="F28" s="375">
        <v>33</v>
      </c>
      <c r="G28" s="67">
        <v>1673401</v>
      </c>
      <c r="H28" s="375">
        <v>38</v>
      </c>
      <c r="I28" s="79" t="s">
        <v>85</v>
      </c>
      <c r="J28" s="255"/>
      <c r="K28" s="67">
        <v>4035</v>
      </c>
      <c r="L28" s="8">
        <f t="shared" si="0"/>
        <v>42</v>
      </c>
      <c r="M28" s="65">
        <v>854175</v>
      </c>
      <c r="N28" s="8">
        <f t="shared" si="1"/>
        <v>43</v>
      </c>
      <c r="O28" s="67">
        <v>13334207</v>
      </c>
      <c r="P28" s="8">
        <f t="shared" si="2"/>
        <v>43</v>
      </c>
      <c r="Q28" s="77">
        <v>10691.6</v>
      </c>
      <c r="R28" s="8">
        <f t="shared" si="3"/>
        <v>44</v>
      </c>
      <c r="S28" s="78">
        <v>68.7671</v>
      </c>
      <c r="T28" s="76">
        <v>5</v>
      </c>
      <c r="U28" s="78">
        <v>34.3</v>
      </c>
      <c r="V28" s="8">
        <f t="shared" si="4"/>
        <v>10</v>
      </c>
      <c r="W28" s="77">
        <v>1428.1</v>
      </c>
      <c r="X28" s="76">
        <v>42</v>
      </c>
      <c r="Y28" s="77">
        <v>88.4</v>
      </c>
      <c r="Z28" s="76">
        <v>38</v>
      </c>
      <c r="AA28" s="376">
        <v>648</v>
      </c>
      <c r="AB28" s="377">
        <v>43</v>
      </c>
      <c r="AC28" s="27">
        <v>18</v>
      </c>
      <c r="AE28" s="71"/>
    </row>
    <row r="29" spans="1:31" ht="6" customHeight="1">
      <c r="A29" s="80"/>
      <c r="B29" s="13"/>
      <c r="C29" s="2"/>
      <c r="D29" s="375"/>
      <c r="E29" s="67"/>
      <c r="F29" s="375"/>
      <c r="G29" s="67"/>
      <c r="H29" s="375"/>
      <c r="I29" s="79"/>
      <c r="J29" s="255"/>
      <c r="L29" s="8"/>
      <c r="N29" s="8"/>
      <c r="O29" s="67"/>
      <c r="P29" s="8"/>
      <c r="Q29" s="77"/>
      <c r="R29" s="8"/>
      <c r="S29" s="78"/>
      <c r="T29" s="76"/>
      <c r="U29" s="78"/>
      <c r="V29" s="8"/>
      <c r="W29" s="77"/>
      <c r="X29" s="76"/>
      <c r="Y29" s="77"/>
      <c r="Z29" s="76"/>
      <c r="AA29" s="376"/>
      <c r="AB29" s="377"/>
      <c r="AC29" s="27"/>
      <c r="AE29" s="71"/>
    </row>
    <row r="30" spans="1:31" ht="13.5" customHeight="1">
      <c r="A30" s="80">
        <v>19</v>
      </c>
      <c r="B30" s="13" t="s">
        <v>22</v>
      </c>
      <c r="C30" s="67">
        <v>2158</v>
      </c>
      <c r="D30" s="375">
        <v>35</v>
      </c>
      <c r="E30" s="67">
        <v>73156</v>
      </c>
      <c r="F30" s="375">
        <v>31</v>
      </c>
      <c r="G30" s="67">
        <v>1900013</v>
      </c>
      <c r="H30" s="375">
        <v>35</v>
      </c>
      <c r="I30" s="79" t="s">
        <v>215</v>
      </c>
      <c r="J30" s="255"/>
      <c r="K30" s="67">
        <v>4482</v>
      </c>
      <c r="L30" s="8">
        <f t="shared" si="0"/>
        <v>40</v>
      </c>
      <c r="M30" s="65">
        <v>916871</v>
      </c>
      <c r="N30" s="8">
        <f t="shared" si="1"/>
        <v>42</v>
      </c>
      <c r="O30" s="67">
        <v>16172929</v>
      </c>
      <c r="P30" s="8">
        <f t="shared" si="2"/>
        <v>37</v>
      </c>
      <c r="Q30" s="77">
        <v>11021.6</v>
      </c>
      <c r="R30" s="8">
        <f t="shared" si="3"/>
        <v>42</v>
      </c>
      <c r="S30" s="78">
        <v>57.7572</v>
      </c>
      <c r="T30" s="76">
        <v>24</v>
      </c>
      <c r="U30" s="78">
        <v>27.4</v>
      </c>
      <c r="V30" s="8">
        <f t="shared" si="4"/>
        <v>23</v>
      </c>
      <c r="W30" s="91">
        <v>1263.2</v>
      </c>
      <c r="X30" s="76">
        <v>45</v>
      </c>
      <c r="Y30" s="77">
        <v>56.1</v>
      </c>
      <c r="Z30" s="76">
        <v>45</v>
      </c>
      <c r="AA30" s="376">
        <v>732</v>
      </c>
      <c r="AB30" s="377">
        <v>41</v>
      </c>
      <c r="AC30" s="27">
        <v>19</v>
      </c>
      <c r="AE30" s="71"/>
    </row>
    <row r="31" spans="1:31" ht="13.5" customHeight="1">
      <c r="A31" s="80">
        <v>20</v>
      </c>
      <c r="B31" s="13" t="s">
        <v>23</v>
      </c>
      <c r="C31" s="67">
        <v>5790</v>
      </c>
      <c r="D31" s="375">
        <v>14</v>
      </c>
      <c r="E31" s="67">
        <v>192602</v>
      </c>
      <c r="F31" s="375">
        <v>13</v>
      </c>
      <c r="G31" s="67">
        <v>4983927</v>
      </c>
      <c r="H31" s="375">
        <v>19</v>
      </c>
      <c r="I31" s="79" t="s">
        <v>85</v>
      </c>
      <c r="J31" s="255"/>
      <c r="K31" s="89">
        <v>11607</v>
      </c>
      <c r="L31" s="8">
        <f t="shared" si="0"/>
        <v>16</v>
      </c>
      <c r="M31" s="65">
        <v>2098061</v>
      </c>
      <c r="N31" s="8">
        <f t="shared" si="1"/>
        <v>18</v>
      </c>
      <c r="O31" s="89">
        <v>33878933</v>
      </c>
      <c r="P31" s="8">
        <f t="shared" si="2"/>
        <v>16</v>
      </c>
      <c r="Q31" s="77">
        <v>47610.5</v>
      </c>
      <c r="R31" s="8">
        <f t="shared" si="3"/>
        <v>3</v>
      </c>
      <c r="S31" s="78">
        <v>47.9169</v>
      </c>
      <c r="T31" s="76">
        <v>41</v>
      </c>
      <c r="U31" s="78">
        <v>13.6</v>
      </c>
      <c r="V31" s="8">
        <f t="shared" si="4"/>
        <v>45</v>
      </c>
      <c r="W31" s="77">
        <v>3797.9</v>
      </c>
      <c r="X31" s="76">
        <v>10</v>
      </c>
      <c r="Y31" s="77">
        <v>127.4</v>
      </c>
      <c r="Z31" s="76">
        <v>25</v>
      </c>
      <c r="AA31" s="376">
        <v>1856</v>
      </c>
      <c r="AB31" s="377">
        <v>12</v>
      </c>
      <c r="AC31" s="27">
        <v>20</v>
      </c>
      <c r="AE31" s="71"/>
    </row>
    <row r="32" spans="1:31" ht="13.5" customHeight="1">
      <c r="A32" s="80">
        <v>21</v>
      </c>
      <c r="B32" s="13" t="s">
        <v>24</v>
      </c>
      <c r="C32" s="67">
        <v>6832</v>
      </c>
      <c r="D32" s="375">
        <v>8</v>
      </c>
      <c r="E32" s="67">
        <v>191635</v>
      </c>
      <c r="F32" s="375">
        <v>15</v>
      </c>
      <c r="G32" s="67">
        <v>4569082</v>
      </c>
      <c r="H32" s="375">
        <v>22</v>
      </c>
      <c r="I32" s="79">
        <v>14738</v>
      </c>
      <c r="J32" s="255">
        <v>1</v>
      </c>
      <c r="K32" s="67">
        <v>10800</v>
      </c>
      <c r="L32" s="8">
        <f t="shared" si="0"/>
        <v>18</v>
      </c>
      <c r="M32" s="65">
        <v>2195109</v>
      </c>
      <c r="N32" s="8">
        <f t="shared" si="1"/>
        <v>15</v>
      </c>
      <c r="O32" s="67">
        <v>33717122</v>
      </c>
      <c r="P32" s="8">
        <f t="shared" si="2"/>
        <v>17</v>
      </c>
      <c r="Q32" s="77">
        <v>30339.2</v>
      </c>
      <c r="R32" s="8">
        <f t="shared" si="3"/>
        <v>10</v>
      </c>
      <c r="S32" s="78">
        <v>54.3417</v>
      </c>
      <c r="T32" s="76">
        <v>29</v>
      </c>
      <c r="U32" s="78">
        <v>20.8</v>
      </c>
      <c r="V32" s="8">
        <f t="shared" si="4"/>
        <v>36</v>
      </c>
      <c r="W32" s="77">
        <v>3306.6</v>
      </c>
      <c r="X32" s="76">
        <v>16</v>
      </c>
      <c r="Y32" s="77">
        <v>192.5</v>
      </c>
      <c r="Z32" s="76">
        <v>14</v>
      </c>
      <c r="AA32" s="376">
        <v>1657</v>
      </c>
      <c r="AB32" s="377">
        <v>17</v>
      </c>
      <c r="AC32" s="27">
        <v>21</v>
      </c>
      <c r="AE32" s="71"/>
    </row>
    <row r="33" spans="1:31" ht="13.5" customHeight="1">
      <c r="A33" s="80">
        <v>22</v>
      </c>
      <c r="B33" s="13" t="s">
        <v>25</v>
      </c>
      <c r="C33" s="67">
        <v>11266</v>
      </c>
      <c r="D33" s="375">
        <v>5</v>
      </c>
      <c r="E33" s="67">
        <v>411551</v>
      </c>
      <c r="F33" s="375">
        <v>3</v>
      </c>
      <c r="G33" s="67">
        <v>15050953</v>
      </c>
      <c r="H33" s="375">
        <v>2</v>
      </c>
      <c r="I33" s="79" t="s">
        <v>85</v>
      </c>
      <c r="J33" s="255"/>
      <c r="K33" s="67">
        <v>22291</v>
      </c>
      <c r="L33" s="8">
        <f t="shared" si="0"/>
        <v>8</v>
      </c>
      <c r="M33" s="65">
        <v>4359832</v>
      </c>
      <c r="N33" s="8">
        <f t="shared" si="1"/>
        <v>10</v>
      </c>
      <c r="O33" s="67">
        <v>72167320</v>
      </c>
      <c r="P33" s="8">
        <f t="shared" si="2"/>
        <v>10</v>
      </c>
      <c r="Q33" s="77">
        <v>24801.8</v>
      </c>
      <c r="R33" s="8">
        <f t="shared" si="3"/>
        <v>19</v>
      </c>
      <c r="S33" s="78">
        <v>53.7189</v>
      </c>
      <c r="T33" s="76">
        <v>32</v>
      </c>
      <c r="U33" s="78">
        <v>28.2</v>
      </c>
      <c r="V33" s="8">
        <f t="shared" si="4"/>
        <v>20</v>
      </c>
      <c r="W33" s="77">
        <v>3007.8</v>
      </c>
      <c r="X33" s="76">
        <v>19</v>
      </c>
      <c r="Y33" s="77">
        <v>144.1</v>
      </c>
      <c r="Z33" s="76">
        <v>22</v>
      </c>
      <c r="AA33" s="376">
        <v>2825</v>
      </c>
      <c r="AB33" s="377">
        <v>10</v>
      </c>
      <c r="AC33" s="27">
        <v>22</v>
      </c>
      <c r="AE33" s="71"/>
    </row>
    <row r="34" spans="1:31" ht="13.5" customHeight="1">
      <c r="A34" s="80">
        <v>23</v>
      </c>
      <c r="B34" s="13" t="s">
        <v>26</v>
      </c>
      <c r="C34" s="67">
        <v>19695</v>
      </c>
      <c r="D34" s="375">
        <v>2</v>
      </c>
      <c r="E34" s="67">
        <v>801450</v>
      </c>
      <c r="F34" s="375">
        <v>1</v>
      </c>
      <c r="G34" s="67">
        <v>34431322</v>
      </c>
      <c r="H34" s="375">
        <v>1</v>
      </c>
      <c r="I34" s="79">
        <v>2066</v>
      </c>
      <c r="J34" s="255">
        <v>4</v>
      </c>
      <c r="K34" s="67">
        <v>41391</v>
      </c>
      <c r="L34" s="8">
        <f t="shared" si="0"/>
        <v>2</v>
      </c>
      <c r="M34" s="65">
        <v>8471292</v>
      </c>
      <c r="N34" s="8">
        <f t="shared" si="1"/>
        <v>3</v>
      </c>
      <c r="O34" s="67">
        <v>139035889</v>
      </c>
      <c r="P34" s="8">
        <f t="shared" si="2"/>
        <v>3</v>
      </c>
      <c r="Q34" s="77">
        <v>43323.2</v>
      </c>
      <c r="R34" s="8">
        <f t="shared" si="3"/>
        <v>4</v>
      </c>
      <c r="S34" s="78">
        <v>60.6016</v>
      </c>
      <c r="T34" s="76">
        <v>20</v>
      </c>
      <c r="U34" s="78">
        <v>32.8</v>
      </c>
      <c r="V34" s="8">
        <f t="shared" si="4"/>
        <v>13</v>
      </c>
      <c r="W34" s="77">
        <v>6318.3</v>
      </c>
      <c r="X34" s="76">
        <v>2</v>
      </c>
      <c r="Y34" s="77">
        <v>794.4</v>
      </c>
      <c r="Z34" s="76">
        <v>2</v>
      </c>
      <c r="AA34" s="376">
        <v>5004</v>
      </c>
      <c r="AB34" s="377">
        <v>1</v>
      </c>
      <c r="AC34" s="27">
        <v>23</v>
      </c>
      <c r="AE34" s="71"/>
    </row>
    <row r="35" spans="1:31" ht="13.5" customHeight="1">
      <c r="A35" s="80">
        <v>24</v>
      </c>
      <c r="B35" s="13" t="s">
        <v>27</v>
      </c>
      <c r="C35" s="67">
        <v>4188</v>
      </c>
      <c r="D35" s="375">
        <v>20</v>
      </c>
      <c r="E35" s="67">
        <v>190014</v>
      </c>
      <c r="F35" s="375">
        <v>16</v>
      </c>
      <c r="G35" s="67">
        <v>9374584</v>
      </c>
      <c r="H35" s="375">
        <v>9</v>
      </c>
      <c r="I35" s="79">
        <v>710</v>
      </c>
      <c r="J35" s="255">
        <v>7</v>
      </c>
      <c r="K35" s="67">
        <v>9442</v>
      </c>
      <c r="L35" s="8">
        <f t="shared" si="0"/>
        <v>20</v>
      </c>
      <c r="M35" s="65">
        <v>1741170</v>
      </c>
      <c r="N35" s="8">
        <f t="shared" si="1"/>
        <v>22</v>
      </c>
      <c r="O35" s="67">
        <v>28553527</v>
      </c>
      <c r="P35" s="8">
        <f t="shared" si="2"/>
        <v>21</v>
      </c>
      <c r="Q35" s="77">
        <v>24901.5</v>
      </c>
      <c r="R35" s="8">
        <f t="shared" si="3"/>
        <v>17</v>
      </c>
      <c r="S35" s="78">
        <v>48.9</v>
      </c>
      <c r="T35" s="76">
        <v>38</v>
      </c>
      <c r="U35" s="78">
        <v>21.9</v>
      </c>
      <c r="V35" s="8">
        <f t="shared" si="4"/>
        <v>32</v>
      </c>
      <c r="W35" s="77">
        <v>2473.7</v>
      </c>
      <c r="X35" s="76">
        <v>26</v>
      </c>
      <c r="Y35" s="77">
        <v>232</v>
      </c>
      <c r="Z35" s="76">
        <v>11</v>
      </c>
      <c r="AA35" s="376">
        <v>1473</v>
      </c>
      <c r="AB35" s="377">
        <v>21</v>
      </c>
      <c r="AC35" s="27">
        <v>24</v>
      </c>
      <c r="AE35" s="71"/>
    </row>
    <row r="36" spans="1:31" ht="6" customHeight="1">
      <c r="A36" s="80"/>
      <c r="B36" s="13"/>
      <c r="C36" s="67"/>
      <c r="D36" s="375"/>
      <c r="E36" s="67"/>
      <c r="F36" s="375"/>
      <c r="G36" s="67"/>
      <c r="H36" s="375"/>
      <c r="I36" s="79"/>
      <c r="J36" s="255"/>
      <c r="L36" s="8"/>
      <c r="N36" s="8"/>
      <c r="P36" s="8"/>
      <c r="Q36" s="77"/>
      <c r="R36" s="8"/>
      <c r="S36" s="78"/>
      <c r="T36" s="76"/>
      <c r="U36" s="78"/>
      <c r="V36" s="8"/>
      <c r="W36" s="77"/>
      <c r="X36" s="76"/>
      <c r="Y36" s="77"/>
      <c r="Z36" s="76"/>
      <c r="AA36" s="376"/>
      <c r="AB36" s="377"/>
      <c r="AC36" s="27"/>
      <c r="AE36" s="71"/>
    </row>
    <row r="37" spans="1:31" ht="13.5" customHeight="1">
      <c r="A37" s="80">
        <v>25</v>
      </c>
      <c r="B37" s="13" t="s">
        <v>28</v>
      </c>
      <c r="C37" s="67">
        <v>2976</v>
      </c>
      <c r="D37" s="375">
        <v>25</v>
      </c>
      <c r="E37" s="67">
        <v>148292</v>
      </c>
      <c r="F37" s="375">
        <v>20</v>
      </c>
      <c r="G37" s="67">
        <v>6115968</v>
      </c>
      <c r="H37" s="375">
        <v>16</v>
      </c>
      <c r="I37" s="79">
        <v>494</v>
      </c>
      <c r="J37" s="255">
        <v>11</v>
      </c>
      <c r="K37" s="67">
        <v>8135</v>
      </c>
      <c r="L37" s="8">
        <f t="shared" si="0"/>
        <v>23</v>
      </c>
      <c r="M37" s="65">
        <v>1561334</v>
      </c>
      <c r="N37" s="8">
        <f t="shared" si="1"/>
        <v>24</v>
      </c>
      <c r="O37" s="67">
        <v>24314856</v>
      </c>
      <c r="P37" s="8">
        <f t="shared" si="2"/>
        <v>24</v>
      </c>
      <c r="Q37" s="77">
        <v>12206.2</v>
      </c>
      <c r="R37" s="8">
        <f t="shared" si="3"/>
        <v>40</v>
      </c>
      <c r="S37" s="78">
        <v>54.2196</v>
      </c>
      <c r="T37" s="76">
        <v>30</v>
      </c>
      <c r="U37" s="78">
        <v>30.5</v>
      </c>
      <c r="V37" s="8">
        <f t="shared" si="4"/>
        <v>16</v>
      </c>
      <c r="W37" s="77">
        <v>2039.4</v>
      </c>
      <c r="X37" s="76">
        <v>34</v>
      </c>
      <c r="Y37" s="77">
        <v>72.2</v>
      </c>
      <c r="Z37" s="76">
        <v>41</v>
      </c>
      <c r="AA37" s="376">
        <v>987</v>
      </c>
      <c r="AB37" s="377">
        <v>30</v>
      </c>
      <c r="AC37" s="27">
        <v>25</v>
      </c>
      <c r="AE37" s="71"/>
    </row>
    <row r="38" spans="1:31" ht="13.5" customHeight="1">
      <c r="A38" s="80">
        <v>26</v>
      </c>
      <c r="B38" s="13" t="s">
        <v>29</v>
      </c>
      <c r="C38" s="67">
        <v>5330</v>
      </c>
      <c r="D38" s="375">
        <v>17</v>
      </c>
      <c r="E38" s="67">
        <v>146346</v>
      </c>
      <c r="F38" s="375">
        <v>22</v>
      </c>
      <c r="G38" s="67">
        <v>4675054</v>
      </c>
      <c r="H38" s="375">
        <v>21</v>
      </c>
      <c r="I38" s="79">
        <v>1270</v>
      </c>
      <c r="J38" s="255">
        <v>5</v>
      </c>
      <c r="K38" s="89">
        <v>10340</v>
      </c>
      <c r="L38" s="8">
        <f t="shared" si="0"/>
        <v>19</v>
      </c>
      <c r="M38" s="90">
        <v>2283732</v>
      </c>
      <c r="N38" s="8">
        <f t="shared" si="1"/>
        <v>14</v>
      </c>
      <c r="O38" s="89">
        <v>38317225</v>
      </c>
      <c r="P38" s="8">
        <f t="shared" si="2"/>
        <v>13</v>
      </c>
      <c r="Q38" s="77">
        <v>11812</v>
      </c>
      <c r="R38" s="8">
        <f t="shared" si="3"/>
        <v>41</v>
      </c>
      <c r="S38" s="78">
        <v>53.9599</v>
      </c>
      <c r="T38" s="76">
        <v>31</v>
      </c>
      <c r="U38" s="78">
        <v>31.3</v>
      </c>
      <c r="V38" s="8">
        <f t="shared" si="4"/>
        <v>15</v>
      </c>
      <c r="W38" s="77">
        <v>1554</v>
      </c>
      <c r="X38" s="76">
        <v>39</v>
      </c>
      <c r="Y38" s="77">
        <v>112.2</v>
      </c>
      <c r="Z38" s="76">
        <v>31</v>
      </c>
      <c r="AA38" s="376">
        <v>1329</v>
      </c>
      <c r="AB38" s="377">
        <v>22</v>
      </c>
      <c r="AC38" s="27">
        <v>26</v>
      </c>
      <c r="AE38" s="71"/>
    </row>
    <row r="39" spans="1:31" ht="13.5" customHeight="1">
      <c r="A39" s="80">
        <v>27</v>
      </c>
      <c r="B39" s="13" t="s">
        <v>30</v>
      </c>
      <c r="C39" s="67">
        <v>21362</v>
      </c>
      <c r="D39" s="375">
        <v>1</v>
      </c>
      <c r="E39" s="67">
        <v>485022</v>
      </c>
      <c r="F39" s="375">
        <v>2</v>
      </c>
      <c r="G39" s="67">
        <v>14806158</v>
      </c>
      <c r="H39" s="375">
        <v>4</v>
      </c>
      <c r="I39" s="79" t="s">
        <v>85</v>
      </c>
      <c r="J39" s="255"/>
      <c r="K39" s="67">
        <v>30435</v>
      </c>
      <c r="L39" s="8">
        <f t="shared" si="0"/>
        <v>5</v>
      </c>
      <c r="M39" s="65">
        <v>7942066</v>
      </c>
      <c r="N39" s="8">
        <f t="shared" si="1"/>
        <v>4</v>
      </c>
      <c r="O39" s="67">
        <v>130927280</v>
      </c>
      <c r="P39" s="8">
        <f t="shared" si="2"/>
        <v>4</v>
      </c>
      <c r="Q39" s="77">
        <v>13281.4</v>
      </c>
      <c r="R39" s="8">
        <f t="shared" si="3"/>
        <v>36</v>
      </c>
      <c r="S39" s="78">
        <v>69.4251</v>
      </c>
      <c r="T39" s="76">
        <v>4</v>
      </c>
      <c r="U39" s="78">
        <v>65.4</v>
      </c>
      <c r="V39" s="8">
        <f t="shared" si="4"/>
        <v>1</v>
      </c>
      <c r="W39" s="77">
        <v>2884.8</v>
      </c>
      <c r="X39" s="76">
        <v>21</v>
      </c>
      <c r="Y39" s="77">
        <v>336.5</v>
      </c>
      <c r="Z39" s="76">
        <v>8</v>
      </c>
      <c r="AA39" s="376">
        <v>3690</v>
      </c>
      <c r="AB39" s="377">
        <v>5</v>
      </c>
      <c r="AC39" s="27">
        <v>27</v>
      </c>
      <c r="AE39" s="71"/>
    </row>
    <row r="40" spans="1:31" ht="13.5" customHeight="1">
      <c r="A40" s="80">
        <v>28</v>
      </c>
      <c r="B40" s="13" t="s">
        <v>31</v>
      </c>
      <c r="C40" s="67">
        <v>10138</v>
      </c>
      <c r="D40" s="375">
        <v>6</v>
      </c>
      <c r="E40" s="67">
        <v>362847</v>
      </c>
      <c r="F40" s="375">
        <v>6</v>
      </c>
      <c r="G40" s="67">
        <v>13423028</v>
      </c>
      <c r="H40" s="375">
        <v>5</v>
      </c>
      <c r="I40" s="79">
        <v>29</v>
      </c>
      <c r="J40" s="255">
        <v>23</v>
      </c>
      <c r="K40" s="67">
        <v>22423</v>
      </c>
      <c r="L40" s="8">
        <f t="shared" si="0"/>
        <v>7</v>
      </c>
      <c r="M40" s="65">
        <v>4950404</v>
      </c>
      <c r="N40" s="8">
        <f t="shared" si="1"/>
        <v>9</v>
      </c>
      <c r="O40" s="67">
        <v>77414155</v>
      </c>
      <c r="P40" s="8">
        <f t="shared" si="2"/>
        <v>8</v>
      </c>
      <c r="Q40" s="77">
        <v>30030.7</v>
      </c>
      <c r="R40" s="8">
        <f t="shared" si="3"/>
        <v>12</v>
      </c>
      <c r="S40" s="78">
        <v>58.9102</v>
      </c>
      <c r="T40" s="76">
        <v>23</v>
      </c>
      <c r="U40" s="78">
        <v>34.2</v>
      </c>
      <c r="V40" s="8">
        <f t="shared" si="4"/>
        <v>11</v>
      </c>
      <c r="W40" s="77">
        <v>4395.3</v>
      </c>
      <c r="X40" s="76">
        <v>7</v>
      </c>
      <c r="Y40" s="77">
        <v>408.8</v>
      </c>
      <c r="Z40" s="76">
        <v>4</v>
      </c>
      <c r="AA40" s="376">
        <v>2957</v>
      </c>
      <c r="AB40" s="377">
        <v>9</v>
      </c>
      <c r="AC40" s="27">
        <v>28</v>
      </c>
      <c r="AE40" s="71"/>
    </row>
    <row r="41" spans="1:31" ht="13.5" customHeight="1">
      <c r="A41" s="80">
        <v>29</v>
      </c>
      <c r="B41" s="13" t="s">
        <v>32</v>
      </c>
      <c r="C41" s="67">
        <v>2387</v>
      </c>
      <c r="D41" s="375">
        <v>31</v>
      </c>
      <c r="E41" s="67">
        <v>65849</v>
      </c>
      <c r="F41" s="375">
        <v>37</v>
      </c>
      <c r="G41" s="67">
        <v>1984809</v>
      </c>
      <c r="H41" s="375">
        <v>34</v>
      </c>
      <c r="I41" s="79">
        <v>87</v>
      </c>
      <c r="J41" s="255">
        <v>19</v>
      </c>
      <c r="K41" s="67">
        <v>5346</v>
      </c>
      <c r="L41" s="8">
        <f t="shared" si="0"/>
        <v>34</v>
      </c>
      <c r="M41" s="65">
        <v>1017105</v>
      </c>
      <c r="N41" s="8">
        <f t="shared" si="1"/>
        <v>37</v>
      </c>
      <c r="O41" s="67">
        <v>16982257</v>
      </c>
      <c r="P41" s="8">
        <f t="shared" si="2"/>
        <v>35</v>
      </c>
      <c r="Q41" s="77">
        <v>12577.7</v>
      </c>
      <c r="R41" s="8">
        <f t="shared" si="3"/>
        <v>39</v>
      </c>
      <c r="S41" s="78">
        <v>44.0874</v>
      </c>
      <c r="T41" s="76">
        <v>43</v>
      </c>
      <c r="U41" s="78">
        <v>29.6</v>
      </c>
      <c r="V41" s="8">
        <f t="shared" si="4"/>
        <v>17</v>
      </c>
      <c r="W41" s="77">
        <v>1299.7</v>
      </c>
      <c r="X41" s="76">
        <v>44</v>
      </c>
      <c r="Y41" s="77">
        <v>111.1</v>
      </c>
      <c r="Z41" s="76">
        <v>32</v>
      </c>
      <c r="AA41" s="376">
        <v>822</v>
      </c>
      <c r="AB41" s="377">
        <v>37</v>
      </c>
      <c r="AC41" s="27">
        <v>29</v>
      </c>
      <c r="AE41" s="71"/>
    </row>
    <row r="42" spans="1:31" ht="13.5" customHeight="1">
      <c r="A42" s="80">
        <v>30</v>
      </c>
      <c r="B42" s="13" t="s">
        <v>33</v>
      </c>
      <c r="C42" s="67">
        <v>2016</v>
      </c>
      <c r="D42" s="375">
        <v>38</v>
      </c>
      <c r="E42" s="67">
        <v>49154</v>
      </c>
      <c r="F42" s="375">
        <v>42</v>
      </c>
      <c r="G42" s="67">
        <v>2414808</v>
      </c>
      <c r="H42" s="375">
        <v>29</v>
      </c>
      <c r="I42" s="79" t="s">
        <v>215</v>
      </c>
      <c r="J42" s="255"/>
      <c r="K42" s="67">
        <v>4622</v>
      </c>
      <c r="L42" s="8">
        <f t="shared" si="0"/>
        <v>39</v>
      </c>
      <c r="M42" s="65">
        <v>972552</v>
      </c>
      <c r="N42" s="8">
        <f t="shared" si="1"/>
        <v>39</v>
      </c>
      <c r="O42" s="67">
        <v>16173035</v>
      </c>
      <c r="P42" s="8">
        <f t="shared" si="2"/>
        <v>36</v>
      </c>
      <c r="Q42" s="77">
        <v>13409.7</v>
      </c>
      <c r="R42" s="8">
        <f t="shared" si="3"/>
        <v>35</v>
      </c>
      <c r="S42" s="78">
        <v>42.7022</v>
      </c>
      <c r="T42" s="76">
        <v>46</v>
      </c>
      <c r="U42" s="78">
        <v>51.1</v>
      </c>
      <c r="V42" s="8">
        <f t="shared" si="4"/>
        <v>3</v>
      </c>
      <c r="W42" s="77">
        <v>1150.1</v>
      </c>
      <c r="X42" s="76">
        <v>46</v>
      </c>
      <c r="Y42" s="77">
        <v>92</v>
      </c>
      <c r="Z42" s="76">
        <v>36</v>
      </c>
      <c r="AA42" s="376">
        <v>741</v>
      </c>
      <c r="AB42" s="377">
        <v>40</v>
      </c>
      <c r="AC42" s="27">
        <v>30</v>
      </c>
      <c r="AE42" s="71"/>
    </row>
    <row r="43" spans="1:31" ht="6" customHeight="1">
      <c r="A43" s="80"/>
      <c r="B43" s="13"/>
      <c r="C43" s="67"/>
      <c r="D43" s="375"/>
      <c r="E43" s="67"/>
      <c r="F43" s="375"/>
      <c r="G43" s="67"/>
      <c r="H43" s="375"/>
      <c r="I43" s="79"/>
      <c r="J43" s="255"/>
      <c r="K43" s="67"/>
      <c r="L43" s="8"/>
      <c r="M43" s="65"/>
      <c r="N43" s="8"/>
      <c r="O43" s="67"/>
      <c r="P43" s="8"/>
      <c r="Q43" s="77"/>
      <c r="R43" s="8"/>
      <c r="S43" s="78"/>
      <c r="T43" s="76"/>
      <c r="U43" s="78"/>
      <c r="V43" s="8"/>
      <c r="W43" s="77"/>
      <c r="X43" s="76"/>
      <c r="Y43" s="77"/>
      <c r="Z43" s="76"/>
      <c r="AA43" s="376"/>
      <c r="AB43" s="377"/>
      <c r="AC43" s="27"/>
      <c r="AE43" s="71"/>
    </row>
    <row r="44" spans="1:31" ht="13.5" customHeight="1">
      <c r="A44" s="80">
        <v>31</v>
      </c>
      <c r="B44" s="13" t="s">
        <v>34</v>
      </c>
      <c r="C44" s="67">
        <v>977</v>
      </c>
      <c r="D44" s="375">
        <v>47</v>
      </c>
      <c r="E44" s="67">
        <v>34557</v>
      </c>
      <c r="F44" s="375">
        <v>45</v>
      </c>
      <c r="G44" s="67">
        <v>853198</v>
      </c>
      <c r="H44" s="375">
        <v>45</v>
      </c>
      <c r="I44" s="79">
        <v>14</v>
      </c>
      <c r="J44" s="255">
        <v>25</v>
      </c>
      <c r="K44" s="67">
        <v>2554</v>
      </c>
      <c r="L44" s="8">
        <f t="shared" si="0"/>
        <v>47</v>
      </c>
      <c r="M44" s="65">
        <v>452753</v>
      </c>
      <c r="N44" s="8">
        <f t="shared" si="1"/>
        <v>47</v>
      </c>
      <c r="O44" s="67">
        <v>7137356</v>
      </c>
      <c r="P44" s="8">
        <f t="shared" si="2"/>
        <v>47</v>
      </c>
      <c r="Q44" s="77">
        <v>8739</v>
      </c>
      <c r="R44" s="8">
        <f t="shared" si="3"/>
        <v>46</v>
      </c>
      <c r="S44" s="78">
        <v>66.9755</v>
      </c>
      <c r="T44" s="76">
        <v>8</v>
      </c>
      <c r="U44" s="78">
        <v>33.5</v>
      </c>
      <c r="V44" s="8">
        <f t="shared" si="4"/>
        <v>12</v>
      </c>
      <c r="W44" s="77">
        <v>1526.8</v>
      </c>
      <c r="X44" s="76">
        <v>40</v>
      </c>
      <c r="Y44" s="77">
        <v>66.7</v>
      </c>
      <c r="Z44" s="76">
        <v>43</v>
      </c>
      <c r="AA44" s="376">
        <v>455</v>
      </c>
      <c r="AB44" s="377">
        <v>47</v>
      </c>
      <c r="AC44" s="27">
        <v>31</v>
      </c>
      <c r="AE44" s="71"/>
    </row>
    <row r="45" spans="1:31" ht="13.5" customHeight="1">
      <c r="A45" s="80">
        <v>32</v>
      </c>
      <c r="B45" s="13" t="s">
        <v>35</v>
      </c>
      <c r="C45" s="67">
        <v>1416</v>
      </c>
      <c r="D45" s="375">
        <v>44</v>
      </c>
      <c r="E45" s="67">
        <v>42312</v>
      </c>
      <c r="F45" s="375">
        <v>44</v>
      </c>
      <c r="G45" s="67">
        <v>873181</v>
      </c>
      <c r="H45" s="375">
        <v>44</v>
      </c>
      <c r="I45" s="79">
        <v>124</v>
      </c>
      <c r="J45" s="255">
        <v>17</v>
      </c>
      <c r="K45" s="89">
        <v>3006</v>
      </c>
      <c r="L45" s="8">
        <f t="shared" si="0"/>
        <v>45</v>
      </c>
      <c r="M45" s="90">
        <v>545022</v>
      </c>
      <c r="N45" s="8">
        <f t="shared" si="1"/>
        <v>46</v>
      </c>
      <c r="O45" s="89">
        <v>8589891</v>
      </c>
      <c r="P45" s="8">
        <f t="shared" si="2"/>
        <v>46</v>
      </c>
      <c r="Q45" s="77">
        <v>18087.8</v>
      </c>
      <c r="R45" s="8">
        <f t="shared" si="3"/>
        <v>26</v>
      </c>
      <c r="S45" s="78">
        <v>53.6222</v>
      </c>
      <c r="T45" s="76">
        <v>33</v>
      </c>
      <c r="U45" s="78">
        <v>19.5</v>
      </c>
      <c r="V45" s="8">
        <f t="shared" si="4"/>
        <v>38</v>
      </c>
      <c r="W45" s="77">
        <v>1956.8</v>
      </c>
      <c r="X45" s="76">
        <v>35</v>
      </c>
      <c r="Y45" s="77">
        <v>45.9</v>
      </c>
      <c r="Z45" s="76">
        <v>47</v>
      </c>
      <c r="AA45" s="376">
        <v>543</v>
      </c>
      <c r="AB45" s="377">
        <v>46</v>
      </c>
      <c r="AC45" s="27">
        <v>32</v>
      </c>
      <c r="AE45" s="71"/>
    </row>
    <row r="46" spans="1:31" ht="13.5" customHeight="1">
      <c r="A46" s="80">
        <v>33</v>
      </c>
      <c r="B46" s="13" t="s">
        <v>36</v>
      </c>
      <c r="C46" s="67">
        <v>3838</v>
      </c>
      <c r="D46" s="375">
        <v>21</v>
      </c>
      <c r="E46" s="67">
        <v>146350</v>
      </c>
      <c r="F46" s="375">
        <v>21</v>
      </c>
      <c r="G46" s="67">
        <v>6611585</v>
      </c>
      <c r="H46" s="375">
        <v>15</v>
      </c>
      <c r="I46" s="79">
        <v>506</v>
      </c>
      <c r="J46" s="255">
        <v>10</v>
      </c>
      <c r="K46" s="67">
        <v>8782</v>
      </c>
      <c r="L46" s="8">
        <f t="shared" si="0"/>
        <v>21</v>
      </c>
      <c r="M46" s="65">
        <v>1920194</v>
      </c>
      <c r="N46" s="8">
        <f t="shared" si="1"/>
        <v>20</v>
      </c>
      <c r="O46" s="67">
        <v>30677319</v>
      </c>
      <c r="P46" s="8">
        <f t="shared" si="2"/>
        <v>20</v>
      </c>
      <c r="Q46" s="77">
        <v>25213.8</v>
      </c>
      <c r="R46" s="8">
        <f t="shared" si="3"/>
        <v>16</v>
      </c>
      <c r="S46" s="78">
        <v>44.4649</v>
      </c>
      <c r="T46" s="76">
        <v>42</v>
      </c>
      <c r="U46" s="78">
        <v>18.5</v>
      </c>
      <c r="V46" s="8">
        <f t="shared" si="4"/>
        <v>39</v>
      </c>
      <c r="W46" s="77">
        <v>1845.7</v>
      </c>
      <c r="X46" s="76">
        <v>37</v>
      </c>
      <c r="Y46" s="77">
        <v>150</v>
      </c>
      <c r="Z46" s="76">
        <v>21</v>
      </c>
      <c r="AA46" s="376">
        <v>1489</v>
      </c>
      <c r="AB46" s="377">
        <v>20</v>
      </c>
      <c r="AC46" s="27">
        <v>33</v>
      </c>
      <c r="AE46" s="71"/>
    </row>
    <row r="47" spans="1:31" ht="13.5" customHeight="1">
      <c r="A47" s="80">
        <v>34</v>
      </c>
      <c r="B47" s="13" t="s">
        <v>37</v>
      </c>
      <c r="C47" s="67">
        <v>5638</v>
      </c>
      <c r="D47" s="375">
        <v>16</v>
      </c>
      <c r="E47" s="67">
        <v>205008</v>
      </c>
      <c r="F47" s="375">
        <v>11</v>
      </c>
      <c r="G47" s="67">
        <v>7917797</v>
      </c>
      <c r="H47" s="375">
        <v>11</v>
      </c>
      <c r="I47" s="79" t="s">
        <v>215</v>
      </c>
      <c r="J47" s="255"/>
      <c r="K47" s="67">
        <v>11148</v>
      </c>
      <c r="L47" s="8">
        <f t="shared" si="0"/>
        <v>17</v>
      </c>
      <c r="M47" s="65">
        <v>2580753</v>
      </c>
      <c r="N47" s="8">
        <f t="shared" si="1"/>
        <v>12</v>
      </c>
      <c r="O47" s="67">
        <v>42279266</v>
      </c>
      <c r="P47" s="8">
        <f t="shared" si="2"/>
        <v>12</v>
      </c>
      <c r="Q47" s="77">
        <v>24090.4</v>
      </c>
      <c r="R47" s="8">
        <f t="shared" si="3"/>
        <v>20</v>
      </c>
      <c r="S47" s="78">
        <v>53.324</v>
      </c>
      <c r="T47" s="76">
        <v>34</v>
      </c>
      <c r="U47" s="78">
        <v>28.9</v>
      </c>
      <c r="V47" s="8">
        <f t="shared" si="4"/>
        <v>19</v>
      </c>
      <c r="W47" s="77">
        <v>3168.3</v>
      </c>
      <c r="X47" s="76">
        <v>17</v>
      </c>
      <c r="Y47" s="77">
        <v>106.7</v>
      </c>
      <c r="Z47" s="76">
        <v>33</v>
      </c>
      <c r="AA47" s="376">
        <v>1841</v>
      </c>
      <c r="AB47" s="377">
        <v>13</v>
      </c>
      <c r="AC47" s="27">
        <v>34</v>
      </c>
      <c r="AE47" s="71"/>
    </row>
    <row r="48" spans="1:31" ht="13.5" customHeight="1">
      <c r="A48" s="80">
        <v>35</v>
      </c>
      <c r="B48" s="13" t="s">
        <v>38</v>
      </c>
      <c r="C48" s="67">
        <v>2123</v>
      </c>
      <c r="D48" s="375">
        <v>36</v>
      </c>
      <c r="E48" s="67">
        <v>96011</v>
      </c>
      <c r="F48" s="375">
        <v>26</v>
      </c>
      <c r="G48" s="67">
        <v>5412904</v>
      </c>
      <c r="H48" s="375">
        <v>17</v>
      </c>
      <c r="I48" s="79">
        <v>850</v>
      </c>
      <c r="J48" s="255">
        <v>6</v>
      </c>
      <c r="K48" s="67">
        <v>6088</v>
      </c>
      <c r="L48" s="8">
        <f t="shared" si="0"/>
        <v>28</v>
      </c>
      <c r="M48" s="65">
        <v>1346501</v>
      </c>
      <c r="N48" s="8">
        <f t="shared" si="1"/>
        <v>27</v>
      </c>
      <c r="O48" s="67">
        <v>22613257</v>
      </c>
      <c r="P48" s="8">
        <f t="shared" si="2"/>
        <v>27</v>
      </c>
      <c r="Q48" s="77">
        <v>16239.1</v>
      </c>
      <c r="R48" s="8">
        <f t="shared" si="3"/>
        <v>31</v>
      </c>
      <c r="S48" s="78">
        <v>56.6069</v>
      </c>
      <c r="T48" s="76">
        <v>27</v>
      </c>
      <c r="U48" s="78">
        <v>35.5</v>
      </c>
      <c r="V48" s="8">
        <f t="shared" si="4"/>
        <v>7</v>
      </c>
      <c r="W48" s="77">
        <v>2630.9</v>
      </c>
      <c r="X48" s="76">
        <v>24</v>
      </c>
      <c r="Y48" s="77">
        <v>194.3</v>
      </c>
      <c r="Z48" s="76">
        <v>13</v>
      </c>
      <c r="AA48" s="376">
        <v>1057</v>
      </c>
      <c r="AB48" s="377">
        <v>25</v>
      </c>
      <c r="AC48" s="27">
        <v>35</v>
      </c>
      <c r="AE48" s="71"/>
    </row>
    <row r="49" spans="1:31" ht="6" customHeight="1">
      <c r="A49" s="80"/>
      <c r="B49" s="13"/>
      <c r="C49" s="67"/>
      <c r="D49" s="375"/>
      <c r="E49" s="67"/>
      <c r="F49" s="375"/>
      <c r="G49" s="67"/>
      <c r="H49" s="375"/>
      <c r="I49" s="79"/>
      <c r="J49" s="255"/>
      <c r="K49" s="67"/>
      <c r="L49" s="8"/>
      <c r="M49" s="65"/>
      <c r="N49" s="8"/>
      <c r="O49" s="67"/>
      <c r="P49" s="8"/>
      <c r="Q49" s="77"/>
      <c r="R49" s="8"/>
      <c r="S49" s="78"/>
      <c r="T49" s="76"/>
      <c r="U49" s="78"/>
      <c r="V49" s="8"/>
      <c r="W49" s="77"/>
      <c r="X49" s="76"/>
      <c r="Y49" s="77"/>
      <c r="Z49" s="76"/>
      <c r="AA49" s="376"/>
      <c r="AB49" s="377"/>
      <c r="AC49" s="27"/>
      <c r="AE49" s="71"/>
    </row>
    <row r="50" spans="1:31" ht="13.5" customHeight="1">
      <c r="A50" s="80">
        <v>36</v>
      </c>
      <c r="B50" s="13" t="s">
        <v>39</v>
      </c>
      <c r="C50" s="67">
        <v>1490</v>
      </c>
      <c r="D50" s="375">
        <v>43</v>
      </c>
      <c r="E50" s="67">
        <v>48147</v>
      </c>
      <c r="F50" s="375">
        <v>43</v>
      </c>
      <c r="G50" s="67">
        <v>1570055</v>
      </c>
      <c r="H50" s="375">
        <v>39</v>
      </c>
      <c r="I50" s="79" t="s">
        <v>215</v>
      </c>
      <c r="J50" s="255"/>
      <c r="K50" s="67">
        <v>3320</v>
      </c>
      <c r="L50" s="8">
        <f t="shared" si="0"/>
        <v>44</v>
      </c>
      <c r="M50" s="65">
        <v>685637</v>
      </c>
      <c r="N50" s="8">
        <f t="shared" si="1"/>
        <v>44</v>
      </c>
      <c r="O50" s="67">
        <v>9892800</v>
      </c>
      <c r="P50" s="8">
        <f t="shared" si="2"/>
        <v>44</v>
      </c>
      <c r="Q50" s="77">
        <v>14945.2</v>
      </c>
      <c r="R50" s="8">
        <f t="shared" si="3"/>
        <v>32</v>
      </c>
      <c r="S50" s="78">
        <v>43.2438</v>
      </c>
      <c r="T50" s="76">
        <v>45</v>
      </c>
      <c r="U50" s="78">
        <v>21.8</v>
      </c>
      <c r="V50" s="8">
        <f t="shared" si="4"/>
        <v>33</v>
      </c>
      <c r="W50" s="77">
        <v>984.7</v>
      </c>
      <c r="X50" s="76">
        <v>47</v>
      </c>
      <c r="Y50" s="77">
        <v>75.2</v>
      </c>
      <c r="Z50" s="76">
        <v>39</v>
      </c>
      <c r="AA50" s="376">
        <v>610</v>
      </c>
      <c r="AB50" s="377">
        <v>44</v>
      </c>
      <c r="AC50" s="27">
        <v>36</v>
      </c>
      <c r="AE50" s="71"/>
    </row>
    <row r="51" spans="1:31" ht="13.5" customHeight="1">
      <c r="A51" s="80">
        <v>37</v>
      </c>
      <c r="B51" s="13" t="s">
        <v>40</v>
      </c>
      <c r="C51" s="67">
        <v>2314</v>
      </c>
      <c r="D51" s="375">
        <v>33</v>
      </c>
      <c r="E51" s="67">
        <v>67140</v>
      </c>
      <c r="F51" s="375">
        <v>36</v>
      </c>
      <c r="G51" s="67">
        <v>2493885</v>
      </c>
      <c r="H51" s="375">
        <v>28</v>
      </c>
      <c r="I51" s="79" t="s">
        <v>215</v>
      </c>
      <c r="J51" s="255"/>
      <c r="K51" s="89">
        <v>4946</v>
      </c>
      <c r="L51" s="8">
        <f t="shared" si="0"/>
        <v>38</v>
      </c>
      <c r="M51" s="90">
        <v>1118985</v>
      </c>
      <c r="N51" s="8">
        <f t="shared" si="1"/>
        <v>34</v>
      </c>
      <c r="O51" s="89">
        <v>17797144</v>
      </c>
      <c r="P51" s="8">
        <f t="shared" si="2"/>
        <v>32</v>
      </c>
      <c r="Q51" s="77">
        <v>10155.3</v>
      </c>
      <c r="R51" s="8">
        <f t="shared" si="3"/>
        <v>45</v>
      </c>
      <c r="S51" s="78">
        <v>60.8345</v>
      </c>
      <c r="T51" s="76">
        <v>17</v>
      </c>
      <c r="U51" s="78">
        <v>28.1</v>
      </c>
      <c r="V51" s="8">
        <f t="shared" si="4"/>
        <v>21</v>
      </c>
      <c r="W51" s="77">
        <v>1350.4</v>
      </c>
      <c r="X51" s="76">
        <v>43</v>
      </c>
      <c r="Y51" s="77">
        <v>161.3</v>
      </c>
      <c r="Z51" s="76">
        <v>19</v>
      </c>
      <c r="AA51" s="376">
        <v>762</v>
      </c>
      <c r="AB51" s="377">
        <v>39</v>
      </c>
      <c r="AC51" s="27">
        <v>37</v>
      </c>
      <c r="AE51" s="71"/>
    </row>
    <row r="52" spans="1:31" ht="13.5" customHeight="1">
      <c r="A52" s="80">
        <v>38</v>
      </c>
      <c r="B52" s="13" t="s">
        <v>41</v>
      </c>
      <c r="C52" s="67">
        <v>2550</v>
      </c>
      <c r="D52" s="375">
        <v>28</v>
      </c>
      <c r="E52" s="67">
        <v>79289</v>
      </c>
      <c r="F52" s="375">
        <v>30</v>
      </c>
      <c r="G52" s="67">
        <v>3581581</v>
      </c>
      <c r="H52" s="375">
        <v>24</v>
      </c>
      <c r="I52" s="79">
        <v>245</v>
      </c>
      <c r="J52" s="255">
        <v>13</v>
      </c>
      <c r="K52" s="67">
        <v>6201</v>
      </c>
      <c r="L52" s="8">
        <f t="shared" si="0"/>
        <v>27</v>
      </c>
      <c r="M52" s="65">
        <v>1237297</v>
      </c>
      <c r="N52" s="8">
        <f t="shared" si="1"/>
        <v>29</v>
      </c>
      <c r="O52" s="67">
        <v>18103481</v>
      </c>
      <c r="P52" s="8">
        <f t="shared" si="2"/>
        <v>31</v>
      </c>
      <c r="Q52" s="77">
        <v>17982.3</v>
      </c>
      <c r="R52" s="8">
        <f t="shared" si="3"/>
        <v>28</v>
      </c>
      <c r="S52" s="78">
        <v>49.6032</v>
      </c>
      <c r="T52" s="76">
        <v>36</v>
      </c>
      <c r="U52" s="78">
        <v>21.5</v>
      </c>
      <c r="V52" s="8">
        <f t="shared" si="4"/>
        <v>34</v>
      </c>
      <c r="W52" s="77">
        <v>1897.5</v>
      </c>
      <c r="X52" s="76">
        <v>36</v>
      </c>
      <c r="Y52" s="77">
        <v>115.7</v>
      </c>
      <c r="Z52" s="76">
        <v>29</v>
      </c>
      <c r="AA52" s="376">
        <v>1000</v>
      </c>
      <c r="AB52" s="377">
        <v>27</v>
      </c>
      <c r="AC52" s="27">
        <v>38</v>
      </c>
      <c r="AE52" s="71"/>
    </row>
    <row r="53" spans="1:31" ht="13.5" customHeight="1">
      <c r="A53" s="80">
        <v>39</v>
      </c>
      <c r="B53" s="13" t="s">
        <v>42</v>
      </c>
      <c r="C53" s="67">
        <v>1138</v>
      </c>
      <c r="D53" s="375">
        <v>46</v>
      </c>
      <c r="E53" s="67">
        <v>24663</v>
      </c>
      <c r="F53" s="375">
        <v>47</v>
      </c>
      <c r="G53" s="67">
        <v>490881</v>
      </c>
      <c r="H53" s="375">
        <v>47</v>
      </c>
      <c r="I53" s="79" t="s">
        <v>85</v>
      </c>
      <c r="J53" s="255"/>
      <c r="K53" s="67">
        <v>2732</v>
      </c>
      <c r="L53" s="8">
        <f t="shared" si="0"/>
        <v>46</v>
      </c>
      <c r="M53" s="65">
        <v>551340</v>
      </c>
      <c r="N53" s="8">
        <f t="shared" si="1"/>
        <v>45</v>
      </c>
      <c r="O53" s="67">
        <v>9368371</v>
      </c>
      <c r="P53" s="8">
        <f t="shared" si="2"/>
        <v>45</v>
      </c>
      <c r="Q53" s="77">
        <v>13834</v>
      </c>
      <c r="R53" s="8">
        <f t="shared" si="3"/>
        <v>33</v>
      </c>
      <c r="S53" s="78">
        <v>43.5131</v>
      </c>
      <c r="T53" s="76">
        <v>44</v>
      </c>
      <c r="U53" s="78">
        <v>21</v>
      </c>
      <c r="V53" s="8">
        <f t="shared" si="4"/>
        <v>35</v>
      </c>
      <c r="W53" s="77">
        <v>1480.2</v>
      </c>
      <c r="X53" s="76">
        <v>41</v>
      </c>
      <c r="Y53" s="77">
        <v>49.3</v>
      </c>
      <c r="Z53" s="76">
        <v>46</v>
      </c>
      <c r="AA53" s="376">
        <v>554</v>
      </c>
      <c r="AB53" s="377">
        <v>45</v>
      </c>
      <c r="AC53" s="27">
        <v>39</v>
      </c>
      <c r="AE53" s="71"/>
    </row>
    <row r="54" spans="1:31" ht="6" customHeight="1">
      <c r="A54" s="80"/>
      <c r="B54" s="13"/>
      <c r="C54" s="67"/>
      <c r="D54" s="375"/>
      <c r="E54" s="67"/>
      <c r="F54" s="375"/>
      <c r="G54" s="67"/>
      <c r="H54" s="375"/>
      <c r="I54" s="79"/>
      <c r="J54" s="255"/>
      <c r="K54" s="67"/>
      <c r="L54" s="8"/>
      <c r="N54" s="8"/>
      <c r="P54" s="8"/>
      <c r="Q54" s="71"/>
      <c r="R54" s="8"/>
      <c r="S54" s="88"/>
      <c r="T54" s="87"/>
      <c r="U54" s="88"/>
      <c r="V54" s="8"/>
      <c r="W54" s="71"/>
      <c r="X54" s="87"/>
      <c r="Y54" s="71"/>
      <c r="Z54" s="87"/>
      <c r="AA54" s="376"/>
      <c r="AB54" s="377"/>
      <c r="AC54" s="27"/>
      <c r="AE54" s="71"/>
    </row>
    <row r="55" spans="1:31" ht="13.5" customHeight="1">
      <c r="A55" s="80">
        <v>40</v>
      </c>
      <c r="B55" s="13" t="s">
        <v>43</v>
      </c>
      <c r="C55" s="67">
        <v>6434</v>
      </c>
      <c r="D55" s="375">
        <v>9</v>
      </c>
      <c r="E55" s="67">
        <v>216161</v>
      </c>
      <c r="F55" s="375">
        <v>9</v>
      </c>
      <c r="G55" s="67">
        <v>7767530</v>
      </c>
      <c r="H55" s="375">
        <v>12</v>
      </c>
      <c r="I55" s="79">
        <v>225</v>
      </c>
      <c r="J55" s="255">
        <v>14</v>
      </c>
      <c r="K55" s="67">
        <v>19230</v>
      </c>
      <c r="L55" s="8">
        <f t="shared" si="0"/>
        <v>10</v>
      </c>
      <c r="M55" s="65">
        <v>5042419</v>
      </c>
      <c r="N55" s="8">
        <f t="shared" si="1"/>
        <v>8</v>
      </c>
      <c r="O55" s="67">
        <v>73399430</v>
      </c>
      <c r="P55" s="8">
        <f t="shared" si="2"/>
        <v>9</v>
      </c>
      <c r="Q55" s="71">
        <v>28957.6</v>
      </c>
      <c r="R55" s="8">
        <f t="shared" si="3"/>
        <v>13</v>
      </c>
      <c r="S55" s="78">
        <v>62.0808</v>
      </c>
      <c r="T55" s="76">
        <v>16</v>
      </c>
      <c r="U55" s="88">
        <v>12.5</v>
      </c>
      <c r="V55" s="8">
        <f t="shared" si="4"/>
        <v>47</v>
      </c>
      <c r="W55" s="77">
        <v>3978.1</v>
      </c>
      <c r="X55" s="76">
        <v>9</v>
      </c>
      <c r="Y55" s="77">
        <v>210</v>
      </c>
      <c r="Z55" s="76">
        <v>12</v>
      </c>
      <c r="AA55" s="376">
        <v>3225</v>
      </c>
      <c r="AB55" s="377">
        <v>8</v>
      </c>
      <c r="AC55" s="27">
        <v>40</v>
      </c>
      <c r="AE55" s="71"/>
    </row>
    <row r="56" spans="1:31" s="81" customFormat="1" ht="13.5" customHeight="1">
      <c r="A56" s="86">
        <v>41</v>
      </c>
      <c r="B56" s="15" t="s">
        <v>44</v>
      </c>
      <c r="C56" s="70">
        <v>1532</v>
      </c>
      <c r="D56" s="378">
        <v>42</v>
      </c>
      <c r="E56" s="70">
        <v>58777</v>
      </c>
      <c r="F56" s="378">
        <v>38</v>
      </c>
      <c r="G56" s="70">
        <v>1553500</v>
      </c>
      <c r="H56" s="378">
        <v>40</v>
      </c>
      <c r="I56" s="379">
        <v>7266</v>
      </c>
      <c r="J56" s="265">
        <v>2</v>
      </c>
      <c r="K56" s="84">
        <v>4006</v>
      </c>
      <c r="L56" s="44">
        <f t="shared" si="0"/>
        <v>43</v>
      </c>
      <c r="M56" s="85">
        <v>977199</v>
      </c>
      <c r="N56" s="44">
        <f t="shared" si="1"/>
        <v>38</v>
      </c>
      <c r="O56" s="84">
        <v>13343702</v>
      </c>
      <c r="P56" s="44">
        <f t="shared" si="2"/>
        <v>42</v>
      </c>
      <c r="Q56" s="82">
        <v>10704.4</v>
      </c>
      <c r="R56" s="44">
        <f t="shared" si="3"/>
        <v>43</v>
      </c>
      <c r="S56" s="83">
        <v>66.1887</v>
      </c>
      <c r="T56" s="139">
        <v>11</v>
      </c>
      <c r="U56" s="83">
        <v>25.8</v>
      </c>
      <c r="V56" s="44">
        <f t="shared" si="4"/>
        <v>24</v>
      </c>
      <c r="W56" s="82">
        <v>1664.4</v>
      </c>
      <c r="X56" s="139">
        <v>38</v>
      </c>
      <c r="Y56" s="82">
        <v>70.9</v>
      </c>
      <c r="Z56" s="139">
        <v>42</v>
      </c>
      <c r="AA56" s="380">
        <v>654</v>
      </c>
      <c r="AB56" s="420">
        <v>42</v>
      </c>
      <c r="AC56" s="29">
        <v>41</v>
      </c>
      <c r="AE56" s="71"/>
    </row>
    <row r="57" spans="1:31" ht="13.5" customHeight="1">
      <c r="A57" s="80">
        <v>42</v>
      </c>
      <c r="B57" s="13" t="s">
        <v>45</v>
      </c>
      <c r="C57" s="67">
        <v>2091</v>
      </c>
      <c r="D57" s="375">
        <v>37</v>
      </c>
      <c r="E57" s="67">
        <v>58077</v>
      </c>
      <c r="F57" s="375">
        <v>40</v>
      </c>
      <c r="G57" s="67">
        <v>1675555</v>
      </c>
      <c r="H57" s="375">
        <v>37</v>
      </c>
      <c r="I57" s="79">
        <v>5104</v>
      </c>
      <c r="J57" s="255">
        <v>3</v>
      </c>
      <c r="K57" s="67">
        <v>4430</v>
      </c>
      <c r="L57" s="8">
        <f t="shared" si="0"/>
        <v>41</v>
      </c>
      <c r="M57" s="65">
        <v>1024646</v>
      </c>
      <c r="N57" s="8">
        <f t="shared" si="1"/>
        <v>36</v>
      </c>
      <c r="O57" s="67">
        <v>15883552</v>
      </c>
      <c r="P57" s="8">
        <f t="shared" si="2"/>
        <v>38</v>
      </c>
      <c r="Q57" s="77">
        <v>17930.2</v>
      </c>
      <c r="R57" s="8">
        <f t="shared" si="3"/>
        <v>29</v>
      </c>
      <c r="S57" s="78">
        <v>47.9575</v>
      </c>
      <c r="T57" s="76">
        <v>40</v>
      </c>
      <c r="U57" s="78">
        <v>35.2</v>
      </c>
      <c r="V57" s="8">
        <f t="shared" si="4"/>
        <v>8</v>
      </c>
      <c r="W57" s="77">
        <v>2047.3</v>
      </c>
      <c r="X57" s="76">
        <v>33</v>
      </c>
      <c r="Y57" s="77">
        <v>64.7</v>
      </c>
      <c r="Z57" s="76">
        <v>44</v>
      </c>
      <c r="AA57" s="376">
        <v>923</v>
      </c>
      <c r="AB57" s="377">
        <v>31</v>
      </c>
      <c r="AC57" s="27">
        <v>42</v>
      </c>
      <c r="AE57" s="71"/>
    </row>
    <row r="58" spans="1:31" ht="13.5" customHeight="1">
      <c r="A58" s="80">
        <v>43</v>
      </c>
      <c r="B58" s="13" t="s">
        <v>46</v>
      </c>
      <c r="C58" s="67">
        <v>2365</v>
      </c>
      <c r="D58" s="375">
        <v>32</v>
      </c>
      <c r="E58" s="67">
        <v>91939</v>
      </c>
      <c r="F58" s="375">
        <v>28</v>
      </c>
      <c r="G58" s="67">
        <v>2321415</v>
      </c>
      <c r="H58" s="375">
        <v>31</v>
      </c>
      <c r="I58" s="79">
        <v>142</v>
      </c>
      <c r="J58" s="255">
        <v>16</v>
      </c>
      <c r="K58" s="67">
        <v>8135</v>
      </c>
      <c r="L58" s="8">
        <f t="shared" si="0"/>
        <v>23</v>
      </c>
      <c r="M58" s="65">
        <v>1828690</v>
      </c>
      <c r="N58" s="8">
        <f t="shared" si="1"/>
        <v>21</v>
      </c>
      <c r="O58" s="67">
        <v>28367289</v>
      </c>
      <c r="P58" s="8">
        <f t="shared" si="2"/>
        <v>22</v>
      </c>
      <c r="Q58" s="77">
        <v>25690.9</v>
      </c>
      <c r="R58" s="8">
        <f t="shared" si="3"/>
        <v>15</v>
      </c>
      <c r="S58" s="78">
        <v>54.8295</v>
      </c>
      <c r="T58" s="76">
        <v>28</v>
      </c>
      <c r="U58" s="78">
        <v>24.5</v>
      </c>
      <c r="V58" s="8">
        <f t="shared" si="4"/>
        <v>27</v>
      </c>
      <c r="W58" s="77">
        <v>2809.5</v>
      </c>
      <c r="X58" s="76">
        <v>22</v>
      </c>
      <c r="Y58" s="77">
        <v>113.3</v>
      </c>
      <c r="Z58" s="76">
        <v>30</v>
      </c>
      <c r="AA58" s="376">
        <v>1325</v>
      </c>
      <c r="AB58" s="377">
        <v>23</v>
      </c>
      <c r="AC58" s="27">
        <v>43</v>
      </c>
      <c r="AE58" s="71"/>
    </row>
    <row r="59" spans="1:31" ht="13.5" customHeight="1">
      <c r="A59" s="80">
        <v>44</v>
      </c>
      <c r="B59" s="13" t="s">
        <v>47</v>
      </c>
      <c r="C59" s="67">
        <v>1741</v>
      </c>
      <c r="D59" s="375">
        <v>39</v>
      </c>
      <c r="E59" s="67">
        <v>67900</v>
      </c>
      <c r="F59" s="375">
        <v>34</v>
      </c>
      <c r="G59" s="67">
        <v>3084425</v>
      </c>
      <c r="H59" s="375">
        <v>25</v>
      </c>
      <c r="I59" s="79">
        <v>40</v>
      </c>
      <c r="J59" s="255">
        <v>22</v>
      </c>
      <c r="K59" s="67">
        <v>5224</v>
      </c>
      <c r="L59" s="8">
        <f t="shared" si="0"/>
        <v>36</v>
      </c>
      <c r="M59" s="65">
        <v>1213147</v>
      </c>
      <c r="N59" s="8">
        <f t="shared" si="1"/>
        <v>31</v>
      </c>
      <c r="O59" s="67">
        <v>18133067</v>
      </c>
      <c r="P59" s="8">
        <f t="shared" si="2"/>
        <v>30</v>
      </c>
      <c r="Q59" s="77">
        <v>18085.9</v>
      </c>
      <c r="R59" s="8">
        <f t="shared" si="3"/>
        <v>27</v>
      </c>
      <c r="S59" s="78">
        <v>60.7753</v>
      </c>
      <c r="T59" s="76">
        <v>19</v>
      </c>
      <c r="U59" s="78">
        <v>34.9</v>
      </c>
      <c r="V59" s="8">
        <f t="shared" si="4"/>
        <v>9</v>
      </c>
      <c r="W59" s="77">
        <v>2352.3</v>
      </c>
      <c r="X59" s="76">
        <v>29</v>
      </c>
      <c r="Y59" s="77">
        <v>101</v>
      </c>
      <c r="Z59" s="76">
        <v>34</v>
      </c>
      <c r="AA59" s="376">
        <v>895</v>
      </c>
      <c r="AB59" s="377">
        <v>34</v>
      </c>
      <c r="AC59" s="27">
        <v>44</v>
      </c>
      <c r="AE59" s="71"/>
    </row>
    <row r="60" spans="1:31" ht="13.5" customHeight="1">
      <c r="A60" s="80">
        <v>45</v>
      </c>
      <c r="B60" s="13" t="s">
        <v>48</v>
      </c>
      <c r="C60" s="67">
        <v>1612</v>
      </c>
      <c r="D60" s="375">
        <v>41</v>
      </c>
      <c r="E60" s="67">
        <v>56758</v>
      </c>
      <c r="F60" s="375">
        <v>41</v>
      </c>
      <c r="G60" s="67">
        <v>1229519</v>
      </c>
      <c r="H60" s="375">
        <v>42</v>
      </c>
      <c r="I60" s="79">
        <v>54</v>
      </c>
      <c r="J60" s="255">
        <v>21</v>
      </c>
      <c r="K60" s="67">
        <v>5518</v>
      </c>
      <c r="L60" s="8">
        <f t="shared" si="0"/>
        <v>32</v>
      </c>
      <c r="M60" s="65">
        <v>1055734</v>
      </c>
      <c r="N60" s="8">
        <f t="shared" si="1"/>
        <v>35</v>
      </c>
      <c r="O60" s="67">
        <v>14254429</v>
      </c>
      <c r="P60" s="8">
        <f t="shared" si="2"/>
        <v>39</v>
      </c>
      <c r="Q60" s="77">
        <v>19848.3</v>
      </c>
      <c r="R60" s="8">
        <f t="shared" si="3"/>
        <v>24</v>
      </c>
      <c r="S60" s="78">
        <v>51.9975</v>
      </c>
      <c r="T60" s="76">
        <v>35</v>
      </c>
      <c r="U60" s="78">
        <v>22.5</v>
      </c>
      <c r="V60" s="8">
        <f t="shared" si="4"/>
        <v>30</v>
      </c>
      <c r="W60" s="77">
        <v>2465.4</v>
      </c>
      <c r="X60" s="76">
        <v>27</v>
      </c>
      <c r="Y60" s="77">
        <v>90.7</v>
      </c>
      <c r="Z60" s="76">
        <v>37</v>
      </c>
      <c r="AA60" s="376">
        <v>919</v>
      </c>
      <c r="AB60" s="377">
        <v>33</v>
      </c>
      <c r="AC60" s="27">
        <v>45</v>
      </c>
      <c r="AE60" s="71"/>
    </row>
    <row r="61" spans="1:31" ht="13.5" customHeight="1">
      <c r="A61" s="80">
        <v>46</v>
      </c>
      <c r="B61" s="13" t="s">
        <v>49</v>
      </c>
      <c r="C61" s="67">
        <v>2479</v>
      </c>
      <c r="D61" s="375">
        <v>29</v>
      </c>
      <c r="E61" s="67">
        <v>71283</v>
      </c>
      <c r="F61" s="375">
        <v>32</v>
      </c>
      <c r="G61" s="67">
        <v>1715169</v>
      </c>
      <c r="H61" s="375">
        <v>36</v>
      </c>
      <c r="I61" s="79">
        <v>203</v>
      </c>
      <c r="J61" s="255">
        <v>15</v>
      </c>
      <c r="K61" s="67">
        <v>7750</v>
      </c>
      <c r="L61" s="9">
        <f t="shared" si="0"/>
        <v>25</v>
      </c>
      <c r="M61" s="65">
        <v>1533347</v>
      </c>
      <c r="N61" s="8">
        <f t="shared" si="1"/>
        <v>25</v>
      </c>
      <c r="O61" s="67">
        <v>22068585</v>
      </c>
      <c r="P61" s="8">
        <f t="shared" si="2"/>
        <v>28</v>
      </c>
      <c r="Q61" s="77">
        <v>26962.4</v>
      </c>
      <c r="R61" s="8">
        <f t="shared" si="3"/>
        <v>14</v>
      </c>
      <c r="S61" s="78">
        <v>66.8397</v>
      </c>
      <c r="T61" s="76">
        <v>9</v>
      </c>
      <c r="U61" s="78">
        <v>20.7</v>
      </c>
      <c r="V61" s="8">
        <f t="shared" si="4"/>
        <v>37</v>
      </c>
      <c r="W61" s="77">
        <v>3508.7</v>
      </c>
      <c r="X61" s="76">
        <v>14</v>
      </c>
      <c r="Y61" s="77">
        <v>73.6</v>
      </c>
      <c r="Z61" s="76">
        <v>40</v>
      </c>
      <c r="AA61" s="376">
        <v>1321</v>
      </c>
      <c r="AB61" s="377">
        <v>24</v>
      </c>
      <c r="AC61" s="27">
        <v>46</v>
      </c>
      <c r="AE61" s="71"/>
    </row>
    <row r="62" spans="1:31" ht="13.5" customHeight="1" thickBot="1">
      <c r="A62" s="16">
        <v>47</v>
      </c>
      <c r="B62" s="17" t="s">
        <v>50</v>
      </c>
      <c r="C62" s="30">
        <v>1302</v>
      </c>
      <c r="D62" s="381">
        <v>45</v>
      </c>
      <c r="E62" s="30">
        <v>24812</v>
      </c>
      <c r="F62" s="381">
        <v>46</v>
      </c>
      <c r="G62" s="30">
        <v>548107</v>
      </c>
      <c r="H62" s="381">
        <v>46</v>
      </c>
      <c r="I62" s="382">
        <v>249</v>
      </c>
      <c r="J62" s="259">
        <v>12</v>
      </c>
      <c r="K62" s="30">
        <v>5030</v>
      </c>
      <c r="L62" s="46">
        <f t="shared" si="0"/>
        <v>37</v>
      </c>
      <c r="M62" s="75">
        <v>1702605</v>
      </c>
      <c r="N62" s="46">
        <f t="shared" si="1"/>
        <v>23</v>
      </c>
      <c r="O62" s="30">
        <v>28119653</v>
      </c>
      <c r="P62" s="46">
        <f t="shared" si="2"/>
        <v>23</v>
      </c>
      <c r="Q62" s="73">
        <v>7971.9</v>
      </c>
      <c r="R62" s="46">
        <f t="shared" si="3"/>
        <v>47</v>
      </c>
      <c r="S62" s="74">
        <v>65.016</v>
      </c>
      <c r="T62" s="72">
        <v>14</v>
      </c>
      <c r="U62" s="74">
        <v>49.4</v>
      </c>
      <c r="V62" s="46">
        <f t="shared" si="4"/>
        <v>4</v>
      </c>
      <c r="W62" s="73">
        <v>2390.7</v>
      </c>
      <c r="X62" s="72">
        <v>28</v>
      </c>
      <c r="Y62" s="73">
        <v>173</v>
      </c>
      <c r="Z62" s="72">
        <v>17</v>
      </c>
      <c r="AA62" s="383">
        <v>1005</v>
      </c>
      <c r="AB62" s="384">
        <v>26</v>
      </c>
      <c r="AC62" s="31">
        <v>47</v>
      </c>
      <c r="AE62" s="71"/>
    </row>
    <row r="63" spans="1:31" ht="12">
      <c r="A63" s="69" t="s">
        <v>84</v>
      </c>
      <c r="B63" s="68"/>
      <c r="C63" s="68"/>
      <c r="K63" s="70"/>
      <c r="L63" s="70"/>
      <c r="M63" s="70"/>
      <c r="N63" s="70"/>
      <c r="O63" s="70"/>
      <c r="P63" s="70"/>
      <c r="Q63" s="69" t="s">
        <v>83</v>
      </c>
      <c r="AC63" s="32"/>
      <c r="AE63" s="5"/>
    </row>
    <row r="64" spans="1:31" ht="12">
      <c r="A64" s="4" t="s">
        <v>82</v>
      </c>
      <c r="B64" s="68"/>
      <c r="C64" s="68"/>
      <c r="K64" s="67"/>
      <c r="L64" s="67"/>
      <c r="M64" s="67"/>
      <c r="N64" s="67"/>
      <c r="O64" s="67"/>
      <c r="P64" s="67"/>
      <c r="Q64" s="69" t="s">
        <v>81</v>
      </c>
      <c r="AC64" s="5"/>
      <c r="AE64" s="5"/>
    </row>
    <row r="65" spans="1:31" ht="12">
      <c r="A65" s="68" t="s">
        <v>292</v>
      </c>
      <c r="C65" s="68"/>
      <c r="K65" s="67"/>
      <c r="L65" s="67"/>
      <c r="M65" s="67"/>
      <c r="N65" s="67"/>
      <c r="O65" s="67"/>
      <c r="P65" s="67"/>
      <c r="R65" s="68" t="s">
        <v>80</v>
      </c>
      <c r="AC65" s="5"/>
      <c r="AE65" s="5"/>
    </row>
    <row r="66" spans="1:31" ht="12">
      <c r="A66" s="5"/>
      <c r="B66" s="68"/>
      <c r="K66" s="67"/>
      <c r="L66" s="67"/>
      <c r="M66" s="67"/>
      <c r="N66" s="67"/>
      <c r="O66" s="67"/>
      <c r="P66" s="67"/>
      <c r="AC66" s="5"/>
      <c r="AE66" s="5"/>
    </row>
    <row r="67" spans="11:31" ht="12">
      <c r="K67" s="67"/>
      <c r="L67" s="67"/>
      <c r="M67" s="67"/>
      <c r="N67" s="67"/>
      <c r="O67" s="67"/>
      <c r="P67" s="67"/>
      <c r="AE67" s="5"/>
    </row>
    <row r="68" spans="11:31" ht="12">
      <c r="K68" s="67"/>
      <c r="L68" s="67"/>
      <c r="M68" s="67"/>
      <c r="N68" s="67"/>
      <c r="O68" s="67"/>
      <c r="P68" s="67"/>
      <c r="Q68" s="5"/>
      <c r="AE68" s="5"/>
    </row>
    <row r="69" spans="11:17" ht="12">
      <c r="K69" s="67"/>
      <c r="L69" s="67"/>
      <c r="M69" s="67"/>
      <c r="N69" s="67"/>
      <c r="O69" s="67"/>
      <c r="P69" s="67"/>
      <c r="Q69" s="5"/>
    </row>
    <row r="70" spans="15:17" ht="12">
      <c r="O70" s="5"/>
      <c r="Q70" s="5"/>
    </row>
  </sheetData>
  <sheetProtection/>
  <mergeCells count="4">
    <mergeCell ref="I3:J4"/>
    <mergeCell ref="AC3:AC5"/>
    <mergeCell ref="A4:B4"/>
    <mergeCell ref="G4:H4"/>
  </mergeCells>
  <printOptions/>
  <pageMargins left="0.3937007874015748" right="0.3937007874015748" top="0.5905511811023623" bottom="0" header="0.3937007874015748" footer="0.31496062992125984"/>
  <pageSetup horizontalDpi="600" verticalDpi="600" orientation="landscape" pageOrder="overThenDown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F70"/>
  <sheetViews>
    <sheetView showGridLines="0" zoomScalePageLayoutView="0" workbookViewId="0" topLeftCell="A40">
      <pane xSplit="2" topLeftCell="K1" activePane="topRight" state="frozen"/>
      <selection pane="topLeft" activeCell="O8" sqref="O8:R8"/>
      <selection pane="topRight" activeCell="L67" sqref="L67"/>
    </sheetView>
  </sheetViews>
  <sheetFormatPr defaultColWidth="9.00390625" defaultRowHeight="13.5"/>
  <cols>
    <col min="1" max="1" width="2.50390625" style="3" customWidth="1"/>
    <col min="2" max="2" width="7.50390625" style="66" customWidth="1"/>
    <col min="3" max="3" width="10.75390625" style="3" customWidth="1"/>
    <col min="4" max="4" width="3.75390625" style="3" customWidth="1"/>
    <col min="5" max="5" width="10.75390625" style="3" customWidth="1"/>
    <col min="6" max="6" width="3.75390625" style="3" customWidth="1"/>
    <col min="7" max="7" width="10.875" style="3" customWidth="1"/>
    <col min="8" max="8" width="3.75390625" style="3" customWidth="1"/>
    <col min="9" max="9" width="10.75390625" style="3" customWidth="1"/>
    <col min="10" max="10" width="3.75390625" style="3" customWidth="1"/>
    <col min="11" max="11" width="10.75390625" style="3" customWidth="1"/>
    <col min="12" max="12" width="3.75390625" style="3" customWidth="1"/>
    <col min="13" max="13" width="10.875" style="3" customWidth="1"/>
    <col min="14" max="14" width="3.75390625" style="3" customWidth="1"/>
    <col min="15" max="15" width="13.75390625" style="12" customWidth="1"/>
    <col min="16" max="16" width="3.875" style="12" customWidth="1"/>
    <col min="17" max="17" width="13.75390625" style="12" customWidth="1"/>
    <col min="18" max="18" width="3.75390625" style="12" customWidth="1"/>
    <col min="19" max="19" width="13.75390625" style="12" customWidth="1"/>
    <col min="20" max="20" width="3.875" style="12" customWidth="1"/>
    <col min="21" max="21" width="10.75390625" style="10" customWidth="1"/>
    <col min="22" max="22" width="3.625" style="8" customWidth="1"/>
    <col min="23" max="23" width="10.75390625" style="10" customWidth="1"/>
    <col min="24" max="24" width="3.625" style="8" customWidth="1"/>
    <col min="25" max="25" width="8.625" style="10" customWidth="1"/>
    <col min="26" max="26" width="3.625" style="8" customWidth="1"/>
    <col min="27" max="27" width="3.75390625" style="3" customWidth="1"/>
    <col min="28" max="29" width="9.00390625" style="12" customWidth="1"/>
    <col min="30" max="30" width="9.00390625" style="122" customWidth="1"/>
    <col min="31" max="31" width="9.00390625" style="123" customWidth="1"/>
    <col min="32" max="32" width="9.00390625" style="122" customWidth="1"/>
    <col min="33" max="16384" width="9.00390625" style="12" customWidth="1"/>
  </cols>
  <sheetData>
    <row r="1" spans="3:21" ht="18.75" customHeight="1">
      <c r="C1" s="119"/>
      <c r="D1" s="113"/>
      <c r="E1" s="113"/>
      <c r="F1" s="113"/>
      <c r="G1" s="113"/>
      <c r="H1" s="113"/>
      <c r="I1" s="113"/>
      <c r="J1" s="113"/>
      <c r="K1" s="113"/>
      <c r="N1" s="120" t="s">
        <v>55</v>
      </c>
      <c r="O1" s="19" t="s">
        <v>56</v>
      </c>
      <c r="P1" s="121"/>
      <c r="Q1" s="121"/>
      <c r="R1" s="121"/>
      <c r="S1" s="121"/>
      <c r="T1" s="121"/>
      <c r="U1" s="19"/>
    </row>
    <row r="2" spans="3:20" ht="12.75" customHeight="1" thickBot="1">
      <c r="C2" s="113"/>
      <c r="D2" s="113"/>
      <c r="E2" s="113"/>
      <c r="F2" s="113"/>
      <c r="G2" s="113"/>
      <c r="H2" s="113"/>
      <c r="I2" s="113"/>
      <c r="J2" s="113"/>
      <c r="K2" s="113"/>
      <c r="O2" s="124"/>
      <c r="P2" s="125"/>
      <c r="Q2" s="124"/>
      <c r="R2" s="125"/>
      <c r="S2" s="124"/>
      <c r="T2" s="125"/>
    </row>
    <row r="3" spans="1:27" ht="14.25" customHeight="1">
      <c r="A3" s="32"/>
      <c r="B3" s="126"/>
      <c r="C3" s="361" t="s">
        <v>107</v>
      </c>
      <c r="D3" s="127"/>
      <c r="E3" s="128"/>
      <c r="F3" s="127"/>
      <c r="G3" s="127"/>
      <c r="H3" s="385"/>
      <c r="I3" s="386" t="s">
        <v>108</v>
      </c>
      <c r="J3" s="127"/>
      <c r="K3" s="128"/>
      <c r="L3" s="127"/>
      <c r="M3" s="127"/>
      <c r="N3" s="127"/>
      <c r="O3" s="387" t="s">
        <v>109</v>
      </c>
      <c r="P3" s="388"/>
      <c r="Q3" s="389" t="s">
        <v>109</v>
      </c>
      <c r="R3" s="390"/>
      <c r="S3" s="389" t="s">
        <v>110</v>
      </c>
      <c r="T3" s="390"/>
      <c r="U3" s="461" t="s">
        <v>283</v>
      </c>
      <c r="V3" s="462"/>
      <c r="W3" s="462"/>
      <c r="X3" s="462"/>
      <c r="Y3" s="464" t="s">
        <v>251</v>
      </c>
      <c r="Z3" s="465"/>
      <c r="AA3" s="425" t="s">
        <v>53</v>
      </c>
    </row>
    <row r="4" spans="1:27" ht="14.25" customHeight="1">
      <c r="A4" s="437" t="s">
        <v>0</v>
      </c>
      <c r="B4" s="438"/>
      <c r="C4" s="470" t="s">
        <v>111</v>
      </c>
      <c r="D4" s="470"/>
      <c r="E4" s="470" t="s">
        <v>101</v>
      </c>
      <c r="F4" s="470"/>
      <c r="G4" s="470" t="s">
        <v>112</v>
      </c>
      <c r="H4" s="470"/>
      <c r="I4" s="470" t="s">
        <v>111</v>
      </c>
      <c r="J4" s="470"/>
      <c r="K4" s="470" t="s">
        <v>101</v>
      </c>
      <c r="L4" s="470"/>
      <c r="M4" s="470" t="s">
        <v>112</v>
      </c>
      <c r="N4" s="449"/>
      <c r="O4" s="391" t="s">
        <v>113</v>
      </c>
      <c r="P4" s="392"/>
      <c r="Q4" s="393" t="s">
        <v>114</v>
      </c>
      <c r="R4" s="392"/>
      <c r="S4" s="394" t="s">
        <v>115</v>
      </c>
      <c r="T4" s="392"/>
      <c r="U4" s="447"/>
      <c r="V4" s="463"/>
      <c r="W4" s="463"/>
      <c r="X4" s="463"/>
      <c r="Y4" s="466"/>
      <c r="Z4" s="467"/>
      <c r="AA4" s="426"/>
    </row>
    <row r="5" spans="1:27" ht="21" customHeight="1">
      <c r="A5" s="437"/>
      <c r="B5" s="438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51"/>
      <c r="O5" s="395" t="s">
        <v>116</v>
      </c>
      <c r="P5" s="396"/>
      <c r="Q5" s="397" t="s">
        <v>0</v>
      </c>
      <c r="R5" s="398"/>
      <c r="S5" s="399" t="s">
        <v>272</v>
      </c>
      <c r="T5" s="400"/>
      <c r="U5" s="34" t="s">
        <v>117</v>
      </c>
      <c r="V5" s="298"/>
      <c r="W5" s="34" t="s">
        <v>118</v>
      </c>
      <c r="X5" s="299"/>
      <c r="Y5" s="468"/>
      <c r="Z5" s="469"/>
      <c r="AA5" s="426"/>
    </row>
    <row r="6" spans="1:32" s="129" customFormat="1" ht="18.75" customHeight="1">
      <c r="A6" s="22"/>
      <c r="B6" s="37"/>
      <c r="C6" s="401" t="s">
        <v>119</v>
      </c>
      <c r="D6" s="401" t="s">
        <v>1</v>
      </c>
      <c r="E6" s="401" t="s">
        <v>119</v>
      </c>
      <c r="F6" s="401" t="s">
        <v>1</v>
      </c>
      <c r="G6" s="402" t="s">
        <v>120</v>
      </c>
      <c r="H6" s="401" t="s">
        <v>1</v>
      </c>
      <c r="I6" s="401" t="s">
        <v>119</v>
      </c>
      <c r="J6" s="401" t="s">
        <v>1</v>
      </c>
      <c r="K6" s="401" t="s">
        <v>119</v>
      </c>
      <c r="L6" s="401" t="s">
        <v>1</v>
      </c>
      <c r="M6" s="402" t="s">
        <v>120</v>
      </c>
      <c r="N6" s="403" t="s">
        <v>1</v>
      </c>
      <c r="O6" s="404" t="s">
        <v>265</v>
      </c>
      <c r="P6" s="405" t="s">
        <v>1</v>
      </c>
      <c r="Q6" s="100" t="s">
        <v>121</v>
      </c>
      <c r="R6" s="405" t="s">
        <v>1</v>
      </c>
      <c r="S6" s="101" t="s">
        <v>273</v>
      </c>
      <c r="T6" s="405" t="s">
        <v>1</v>
      </c>
      <c r="U6" s="38" t="s">
        <v>255</v>
      </c>
      <c r="V6" s="39" t="s">
        <v>1</v>
      </c>
      <c r="W6" s="40" t="s">
        <v>255</v>
      </c>
      <c r="X6" s="39" t="s">
        <v>1</v>
      </c>
      <c r="Y6" s="40" t="s">
        <v>252</v>
      </c>
      <c r="Z6" s="39" t="s">
        <v>1</v>
      </c>
      <c r="AA6" s="427"/>
      <c r="AD6" s="130"/>
      <c r="AE6" s="131"/>
      <c r="AF6" s="130"/>
    </row>
    <row r="7" spans="1:32" s="68" customFormat="1" ht="11.25" customHeight="1">
      <c r="A7" s="132"/>
      <c r="B7" s="35"/>
      <c r="C7" s="133" t="s">
        <v>92</v>
      </c>
      <c r="D7" s="4"/>
      <c r="E7" s="133" t="s">
        <v>2</v>
      </c>
      <c r="F7" s="4"/>
      <c r="G7" s="133" t="s">
        <v>51</v>
      </c>
      <c r="H7" s="4"/>
      <c r="I7" s="133" t="s">
        <v>92</v>
      </c>
      <c r="J7" s="4"/>
      <c r="K7" s="133" t="s">
        <v>2</v>
      </c>
      <c r="M7" s="133" t="s">
        <v>51</v>
      </c>
      <c r="O7" s="406"/>
      <c r="P7" s="406"/>
      <c r="Q7" s="407"/>
      <c r="R7" s="406"/>
      <c r="S7" s="406" t="s">
        <v>122</v>
      </c>
      <c r="T7" s="408"/>
      <c r="U7" s="41" t="s">
        <v>122</v>
      </c>
      <c r="V7" s="42"/>
      <c r="W7" s="41" t="s">
        <v>122</v>
      </c>
      <c r="X7" s="42"/>
      <c r="Y7" s="41" t="s">
        <v>123</v>
      </c>
      <c r="Z7" s="42"/>
      <c r="AA7" s="36"/>
      <c r="AD7" s="134"/>
      <c r="AE7" s="135"/>
      <c r="AF7" s="134"/>
    </row>
    <row r="8" spans="1:27" ht="13.5" customHeight="1">
      <c r="A8" s="24"/>
      <c r="B8" s="13" t="s">
        <v>3</v>
      </c>
      <c r="C8" s="76">
        <v>334799</v>
      </c>
      <c r="D8" s="76"/>
      <c r="E8" s="76">
        <v>3526306</v>
      </c>
      <c r="F8" s="76"/>
      <c r="G8" s="76">
        <v>413531671</v>
      </c>
      <c r="H8" s="76"/>
      <c r="I8" s="76">
        <v>1137859</v>
      </c>
      <c r="J8" s="76"/>
      <c r="K8" s="76">
        <v>7579363</v>
      </c>
      <c r="L8" s="76"/>
      <c r="M8" s="76">
        <v>134705448</v>
      </c>
      <c r="N8" s="76"/>
      <c r="O8" s="409" t="s">
        <v>266</v>
      </c>
      <c r="Q8" s="78">
        <v>100</v>
      </c>
      <c r="R8" s="76"/>
      <c r="S8" s="1">
        <v>282966</v>
      </c>
      <c r="U8" s="136">
        <v>362296</v>
      </c>
      <c r="V8" s="137"/>
      <c r="W8" s="136">
        <v>399876</v>
      </c>
      <c r="X8" s="137"/>
      <c r="Y8" s="410">
        <v>0.68</v>
      </c>
      <c r="Z8" s="137"/>
      <c r="AA8" s="21" t="s">
        <v>54</v>
      </c>
    </row>
    <row r="9" spans="1:27" ht="6" customHeight="1">
      <c r="A9" s="12"/>
      <c r="B9" s="13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411"/>
      <c r="Q9" s="78"/>
      <c r="R9" s="76"/>
      <c r="S9" s="1"/>
      <c r="U9" s="136"/>
      <c r="V9" s="137"/>
      <c r="W9" s="136"/>
      <c r="X9" s="137"/>
      <c r="Y9" s="136"/>
      <c r="Z9" s="137"/>
      <c r="AA9" s="26"/>
    </row>
    <row r="10" spans="1:27" ht="13.5" customHeight="1">
      <c r="A10" s="12">
        <v>1</v>
      </c>
      <c r="B10" s="13" t="s">
        <v>4</v>
      </c>
      <c r="C10" s="76">
        <v>13687</v>
      </c>
      <c r="D10" s="87">
        <v>5</v>
      </c>
      <c r="E10" s="76">
        <v>125636</v>
      </c>
      <c r="F10" s="87">
        <v>6</v>
      </c>
      <c r="G10" s="76">
        <v>11662826</v>
      </c>
      <c r="H10" s="87">
        <v>6</v>
      </c>
      <c r="I10" s="76">
        <v>44549</v>
      </c>
      <c r="J10" s="87">
        <v>8</v>
      </c>
      <c r="K10" s="76">
        <v>338157</v>
      </c>
      <c r="L10" s="87">
        <v>6</v>
      </c>
      <c r="M10" s="76">
        <v>6156539</v>
      </c>
      <c r="N10" s="87">
        <v>6</v>
      </c>
      <c r="O10" s="411">
        <v>99</v>
      </c>
      <c r="P10" s="1">
        <v>29</v>
      </c>
      <c r="Q10" s="78">
        <v>99.7</v>
      </c>
      <c r="R10" s="76">
        <v>9</v>
      </c>
      <c r="S10" s="1">
        <v>270689</v>
      </c>
      <c r="T10" s="1">
        <v>33</v>
      </c>
      <c r="U10" s="136">
        <v>299686</v>
      </c>
      <c r="V10" s="137">
        <v>40</v>
      </c>
      <c r="W10" s="136">
        <v>273813</v>
      </c>
      <c r="X10" s="138">
        <v>43</v>
      </c>
      <c r="Y10" s="410">
        <v>0.5</v>
      </c>
      <c r="Z10" s="137">
        <v>44</v>
      </c>
      <c r="AA10" s="27">
        <v>1</v>
      </c>
    </row>
    <row r="11" spans="1:27" ht="13.5" customHeight="1">
      <c r="A11" s="12">
        <v>2</v>
      </c>
      <c r="B11" s="13" t="s">
        <v>5</v>
      </c>
      <c r="C11" s="76">
        <v>3517</v>
      </c>
      <c r="D11" s="87">
        <v>29</v>
      </c>
      <c r="E11" s="76">
        <v>30891</v>
      </c>
      <c r="F11" s="87">
        <v>27</v>
      </c>
      <c r="G11" s="76">
        <v>1870352</v>
      </c>
      <c r="H11" s="87">
        <v>30</v>
      </c>
      <c r="I11" s="76">
        <v>15155</v>
      </c>
      <c r="J11" s="87">
        <v>28</v>
      </c>
      <c r="K11" s="76">
        <v>88330</v>
      </c>
      <c r="L11" s="87">
        <v>27</v>
      </c>
      <c r="M11" s="76">
        <v>1439959</v>
      </c>
      <c r="N11" s="87">
        <v>26</v>
      </c>
      <c r="O11" s="411">
        <v>99.8</v>
      </c>
      <c r="P11" s="1">
        <v>21</v>
      </c>
      <c r="Q11" s="78">
        <v>96.8</v>
      </c>
      <c r="R11" s="76">
        <v>29</v>
      </c>
      <c r="S11" s="1">
        <v>260743</v>
      </c>
      <c r="T11" s="1">
        <v>42</v>
      </c>
      <c r="U11" s="136">
        <v>271861</v>
      </c>
      <c r="V11" s="137">
        <v>47</v>
      </c>
      <c r="W11" s="136">
        <v>263117</v>
      </c>
      <c r="X11" s="138">
        <v>46</v>
      </c>
      <c r="Y11" s="410">
        <v>0.46</v>
      </c>
      <c r="Z11" s="137">
        <v>46</v>
      </c>
      <c r="AA11" s="27">
        <v>2</v>
      </c>
    </row>
    <row r="12" spans="1:27" ht="13.5" customHeight="1">
      <c r="A12" s="12">
        <v>3</v>
      </c>
      <c r="B12" s="13" t="s">
        <v>6</v>
      </c>
      <c r="C12" s="76">
        <v>3201</v>
      </c>
      <c r="D12" s="87">
        <v>32</v>
      </c>
      <c r="E12" s="76">
        <v>27335</v>
      </c>
      <c r="F12" s="87">
        <v>33</v>
      </c>
      <c r="G12" s="76">
        <v>1868268</v>
      </c>
      <c r="H12" s="87">
        <v>31</v>
      </c>
      <c r="I12" s="76">
        <v>14721</v>
      </c>
      <c r="J12" s="87">
        <v>30</v>
      </c>
      <c r="K12" s="76">
        <v>82746</v>
      </c>
      <c r="L12" s="87">
        <v>30</v>
      </c>
      <c r="M12" s="76">
        <v>1319816</v>
      </c>
      <c r="N12" s="87">
        <v>31</v>
      </c>
      <c r="O12" s="411">
        <v>99.1</v>
      </c>
      <c r="P12" s="1">
        <v>27</v>
      </c>
      <c r="Q12" s="78">
        <v>96.1</v>
      </c>
      <c r="R12" s="76">
        <v>39</v>
      </c>
      <c r="S12" s="1">
        <v>279059</v>
      </c>
      <c r="T12" s="1">
        <v>29</v>
      </c>
      <c r="U12" s="136">
        <v>300747</v>
      </c>
      <c r="V12" s="137">
        <v>39</v>
      </c>
      <c r="W12" s="136">
        <v>278868</v>
      </c>
      <c r="X12" s="138">
        <v>40</v>
      </c>
      <c r="Y12" s="410">
        <v>0.62</v>
      </c>
      <c r="Z12" s="137">
        <v>31</v>
      </c>
      <c r="AA12" s="27">
        <v>3</v>
      </c>
    </row>
    <row r="13" spans="1:27" ht="13.5" customHeight="1">
      <c r="A13" s="12">
        <v>4</v>
      </c>
      <c r="B13" s="13" t="s">
        <v>7</v>
      </c>
      <c r="C13" s="76">
        <v>7442</v>
      </c>
      <c r="D13" s="87">
        <v>13</v>
      </c>
      <c r="E13" s="76">
        <v>74521</v>
      </c>
      <c r="F13" s="87">
        <v>12</v>
      </c>
      <c r="G13" s="76">
        <v>8069598</v>
      </c>
      <c r="H13" s="87">
        <v>9</v>
      </c>
      <c r="I13" s="76">
        <v>22056</v>
      </c>
      <c r="J13" s="87">
        <v>15</v>
      </c>
      <c r="K13" s="76">
        <v>155875</v>
      </c>
      <c r="L13" s="87">
        <v>14</v>
      </c>
      <c r="M13" s="76">
        <v>2531787</v>
      </c>
      <c r="N13" s="87">
        <v>15</v>
      </c>
      <c r="O13" s="411">
        <v>97.7</v>
      </c>
      <c r="P13" s="1">
        <v>39</v>
      </c>
      <c r="Q13" s="78">
        <v>99.3</v>
      </c>
      <c r="R13" s="76">
        <v>11</v>
      </c>
      <c r="S13" s="1">
        <v>247346</v>
      </c>
      <c r="T13" s="1">
        <v>45</v>
      </c>
      <c r="U13" s="136">
        <v>358858</v>
      </c>
      <c r="V13" s="137">
        <v>6</v>
      </c>
      <c r="W13" s="136">
        <v>360839</v>
      </c>
      <c r="X13" s="138">
        <v>22</v>
      </c>
      <c r="Y13" s="410">
        <v>0.7</v>
      </c>
      <c r="Z13" s="137">
        <v>19</v>
      </c>
      <c r="AA13" s="27">
        <v>4</v>
      </c>
    </row>
    <row r="14" spans="1:27" ht="13.5" customHeight="1">
      <c r="A14" s="12">
        <v>5</v>
      </c>
      <c r="B14" s="13" t="s">
        <v>8</v>
      </c>
      <c r="C14" s="76">
        <v>2656</v>
      </c>
      <c r="D14" s="87">
        <v>38</v>
      </c>
      <c r="E14" s="76">
        <v>20867</v>
      </c>
      <c r="F14" s="87">
        <v>38</v>
      </c>
      <c r="G14" s="76">
        <v>1330364</v>
      </c>
      <c r="H14" s="87">
        <v>37</v>
      </c>
      <c r="I14" s="76">
        <v>13009</v>
      </c>
      <c r="J14" s="87">
        <v>34</v>
      </c>
      <c r="K14" s="76">
        <v>72091</v>
      </c>
      <c r="L14" s="87">
        <v>37</v>
      </c>
      <c r="M14" s="76">
        <v>1140430</v>
      </c>
      <c r="N14" s="87">
        <v>37</v>
      </c>
      <c r="O14" s="411">
        <v>97.3</v>
      </c>
      <c r="P14" s="1">
        <v>44</v>
      </c>
      <c r="Q14" s="78">
        <v>95.8</v>
      </c>
      <c r="R14" s="76">
        <v>42</v>
      </c>
      <c r="S14" s="1">
        <v>288574</v>
      </c>
      <c r="T14" s="1">
        <v>21</v>
      </c>
      <c r="U14" s="136">
        <v>272592</v>
      </c>
      <c r="V14" s="137">
        <v>46</v>
      </c>
      <c r="W14" s="136">
        <v>274247</v>
      </c>
      <c r="X14" s="138">
        <v>42</v>
      </c>
      <c r="Y14" s="410">
        <v>0.57</v>
      </c>
      <c r="Z14" s="137">
        <v>40</v>
      </c>
      <c r="AA14" s="27">
        <v>5</v>
      </c>
    </row>
    <row r="15" spans="1:27" ht="13.5" customHeight="1">
      <c r="A15" s="12">
        <v>6</v>
      </c>
      <c r="B15" s="13" t="s">
        <v>9</v>
      </c>
      <c r="C15" s="76">
        <v>3196</v>
      </c>
      <c r="D15" s="87">
        <v>33</v>
      </c>
      <c r="E15" s="76">
        <v>24681</v>
      </c>
      <c r="F15" s="87">
        <v>34</v>
      </c>
      <c r="G15" s="76">
        <v>1480549</v>
      </c>
      <c r="H15" s="87">
        <v>34</v>
      </c>
      <c r="I15" s="76">
        <v>13710</v>
      </c>
      <c r="J15" s="87">
        <v>31</v>
      </c>
      <c r="K15" s="76">
        <v>74401</v>
      </c>
      <c r="L15" s="87">
        <v>34</v>
      </c>
      <c r="M15" s="76">
        <v>1222199</v>
      </c>
      <c r="N15" s="87">
        <v>33</v>
      </c>
      <c r="O15" s="411">
        <v>101</v>
      </c>
      <c r="P15" s="1">
        <v>12</v>
      </c>
      <c r="Q15" s="78">
        <v>99.3</v>
      </c>
      <c r="R15" s="76">
        <v>11</v>
      </c>
      <c r="S15" s="1">
        <v>282279</v>
      </c>
      <c r="T15" s="1">
        <v>27</v>
      </c>
      <c r="U15" s="136">
        <v>309542</v>
      </c>
      <c r="V15" s="137">
        <v>33</v>
      </c>
      <c r="W15" s="136">
        <v>308229</v>
      </c>
      <c r="X15" s="138">
        <v>37</v>
      </c>
      <c r="Y15" s="410">
        <v>0.69</v>
      </c>
      <c r="Z15" s="137">
        <v>20</v>
      </c>
      <c r="AA15" s="27">
        <v>6</v>
      </c>
    </row>
    <row r="16" spans="1:27" ht="13.5" customHeight="1">
      <c r="A16" s="12">
        <v>7</v>
      </c>
      <c r="B16" s="13" t="s">
        <v>10</v>
      </c>
      <c r="C16" s="76">
        <v>4869</v>
      </c>
      <c r="D16" s="87">
        <v>20</v>
      </c>
      <c r="E16" s="76">
        <v>39146</v>
      </c>
      <c r="F16" s="87">
        <v>21</v>
      </c>
      <c r="G16" s="76">
        <v>2631244</v>
      </c>
      <c r="H16" s="87">
        <v>23</v>
      </c>
      <c r="I16" s="76">
        <v>21255</v>
      </c>
      <c r="J16" s="87">
        <v>17</v>
      </c>
      <c r="K16" s="76">
        <v>125606</v>
      </c>
      <c r="L16" s="87">
        <v>18</v>
      </c>
      <c r="M16" s="76">
        <v>2038908</v>
      </c>
      <c r="N16" s="87">
        <v>21</v>
      </c>
      <c r="O16" s="411">
        <v>101.4</v>
      </c>
      <c r="P16" s="1">
        <v>10</v>
      </c>
      <c r="Q16" s="78">
        <v>96.4</v>
      </c>
      <c r="R16" s="76">
        <v>35</v>
      </c>
      <c r="S16" s="1">
        <v>262972</v>
      </c>
      <c r="T16" s="1">
        <v>40</v>
      </c>
      <c r="U16" s="136">
        <v>314096</v>
      </c>
      <c r="V16" s="137">
        <v>29</v>
      </c>
      <c r="W16" s="136">
        <v>353273</v>
      </c>
      <c r="X16" s="138">
        <v>26</v>
      </c>
      <c r="Y16" s="410">
        <v>0.66</v>
      </c>
      <c r="Z16" s="137">
        <v>26</v>
      </c>
      <c r="AA16" s="27">
        <v>7</v>
      </c>
    </row>
    <row r="17" spans="1:27" ht="6" customHeight="1">
      <c r="A17" s="12"/>
      <c r="B17" s="13"/>
      <c r="C17" s="76"/>
      <c r="D17" s="87"/>
      <c r="E17" s="76"/>
      <c r="F17" s="87"/>
      <c r="G17" s="412"/>
      <c r="H17" s="87"/>
      <c r="I17" s="76"/>
      <c r="J17" s="87"/>
      <c r="K17" s="76"/>
      <c r="L17" s="87"/>
      <c r="M17" s="76"/>
      <c r="N17" s="87"/>
      <c r="Q17" s="78"/>
      <c r="R17" s="76"/>
      <c r="S17" s="1"/>
      <c r="T17" s="1"/>
      <c r="U17" s="136"/>
      <c r="V17" s="137"/>
      <c r="W17" s="136"/>
      <c r="X17" s="138"/>
      <c r="Y17" s="410"/>
      <c r="Z17" s="137"/>
      <c r="AA17" s="27"/>
    </row>
    <row r="18" spans="1:27" ht="13.5" customHeight="1">
      <c r="A18" s="12">
        <v>8</v>
      </c>
      <c r="B18" s="13" t="s">
        <v>11</v>
      </c>
      <c r="C18" s="76">
        <v>5834</v>
      </c>
      <c r="D18" s="87">
        <v>16</v>
      </c>
      <c r="E18" s="76">
        <v>48525</v>
      </c>
      <c r="F18" s="87">
        <v>15</v>
      </c>
      <c r="G18" s="76">
        <v>3911079</v>
      </c>
      <c r="H18" s="87">
        <v>16</v>
      </c>
      <c r="I18" s="76">
        <v>25414</v>
      </c>
      <c r="J18" s="87">
        <v>14</v>
      </c>
      <c r="K18" s="76">
        <v>166200</v>
      </c>
      <c r="L18" s="87">
        <v>13</v>
      </c>
      <c r="M18" s="76">
        <v>2958758</v>
      </c>
      <c r="N18" s="87">
        <v>13</v>
      </c>
      <c r="O18" s="411">
        <v>98.1</v>
      </c>
      <c r="P18" s="1">
        <v>35</v>
      </c>
      <c r="Q18" s="78">
        <v>96.3</v>
      </c>
      <c r="R18" s="76">
        <v>37</v>
      </c>
      <c r="S18" s="1">
        <v>294859</v>
      </c>
      <c r="T18" s="1">
        <v>17</v>
      </c>
      <c r="U18" s="136">
        <v>347892</v>
      </c>
      <c r="V18" s="137">
        <v>9</v>
      </c>
      <c r="W18" s="136">
        <v>379999</v>
      </c>
      <c r="X18" s="138">
        <v>17</v>
      </c>
      <c r="Y18" s="410">
        <v>0.69</v>
      </c>
      <c r="Z18" s="137">
        <v>20</v>
      </c>
      <c r="AA18" s="27">
        <v>8</v>
      </c>
    </row>
    <row r="19" spans="1:27" ht="13.5" customHeight="1">
      <c r="A19" s="12">
        <v>9</v>
      </c>
      <c r="B19" s="13" t="s">
        <v>12</v>
      </c>
      <c r="C19" s="76">
        <v>4975</v>
      </c>
      <c r="D19" s="87">
        <v>19</v>
      </c>
      <c r="E19" s="76">
        <v>40452</v>
      </c>
      <c r="F19" s="87">
        <v>20</v>
      </c>
      <c r="G19" s="76">
        <v>3514104</v>
      </c>
      <c r="H19" s="87">
        <v>17</v>
      </c>
      <c r="I19" s="76">
        <v>19016</v>
      </c>
      <c r="J19" s="87">
        <v>21</v>
      </c>
      <c r="K19" s="76">
        <v>119457</v>
      </c>
      <c r="L19" s="87">
        <v>20</v>
      </c>
      <c r="M19" s="76">
        <v>2136204</v>
      </c>
      <c r="N19" s="87">
        <v>17</v>
      </c>
      <c r="O19" s="411">
        <v>100.6</v>
      </c>
      <c r="P19" s="1">
        <v>15</v>
      </c>
      <c r="Q19" s="78">
        <v>97</v>
      </c>
      <c r="R19" s="76">
        <v>28</v>
      </c>
      <c r="S19" s="1">
        <v>303256</v>
      </c>
      <c r="T19" s="1">
        <v>7</v>
      </c>
      <c r="U19" s="136">
        <v>354227</v>
      </c>
      <c r="V19" s="137">
        <v>7</v>
      </c>
      <c r="W19" s="136">
        <v>393832</v>
      </c>
      <c r="X19" s="138">
        <v>11</v>
      </c>
      <c r="Y19" s="410">
        <v>0.64</v>
      </c>
      <c r="Z19" s="137">
        <v>28</v>
      </c>
      <c r="AA19" s="27">
        <v>9</v>
      </c>
    </row>
    <row r="20" spans="1:27" ht="13.5" customHeight="1">
      <c r="A20" s="12">
        <v>10</v>
      </c>
      <c r="B20" s="13" t="s">
        <v>13</v>
      </c>
      <c r="C20" s="76">
        <v>5118</v>
      </c>
      <c r="D20" s="87">
        <v>18</v>
      </c>
      <c r="E20" s="76">
        <v>46395</v>
      </c>
      <c r="F20" s="87">
        <v>18</v>
      </c>
      <c r="G20" s="76">
        <v>4704270</v>
      </c>
      <c r="H20" s="87">
        <v>13</v>
      </c>
      <c r="I20" s="76">
        <v>19653</v>
      </c>
      <c r="J20" s="87">
        <v>20</v>
      </c>
      <c r="K20" s="76">
        <v>123501</v>
      </c>
      <c r="L20" s="87">
        <v>19</v>
      </c>
      <c r="M20" s="76">
        <v>2125778</v>
      </c>
      <c r="N20" s="87">
        <v>18</v>
      </c>
      <c r="O20" s="411">
        <v>97</v>
      </c>
      <c r="P20" s="1">
        <v>46</v>
      </c>
      <c r="Q20" s="78">
        <v>94.7</v>
      </c>
      <c r="R20" s="76">
        <v>46</v>
      </c>
      <c r="S20" s="1">
        <v>285954</v>
      </c>
      <c r="T20" s="1">
        <v>23</v>
      </c>
      <c r="U20" s="136">
        <v>332291</v>
      </c>
      <c r="V20" s="137">
        <v>18</v>
      </c>
      <c r="W20" s="136">
        <v>377824</v>
      </c>
      <c r="X20" s="138">
        <v>18</v>
      </c>
      <c r="Y20" s="410">
        <v>0.82</v>
      </c>
      <c r="Z20" s="137">
        <v>10</v>
      </c>
      <c r="AA20" s="27">
        <v>10</v>
      </c>
    </row>
    <row r="21" spans="1:27" ht="13.5" customHeight="1">
      <c r="A21" s="12">
        <v>11</v>
      </c>
      <c r="B21" s="13" t="s">
        <v>14</v>
      </c>
      <c r="C21" s="76">
        <v>11854</v>
      </c>
      <c r="D21" s="87">
        <v>8</v>
      </c>
      <c r="E21" s="76">
        <v>109799</v>
      </c>
      <c r="F21" s="87">
        <v>7</v>
      </c>
      <c r="G21" s="76">
        <v>8816010</v>
      </c>
      <c r="H21" s="87">
        <v>7</v>
      </c>
      <c r="I21" s="76">
        <v>44573</v>
      </c>
      <c r="J21" s="87">
        <v>7</v>
      </c>
      <c r="K21" s="76">
        <v>357223</v>
      </c>
      <c r="L21" s="87">
        <v>5</v>
      </c>
      <c r="M21" s="76">
        <v>6337840</v>
      </c>
      <c r="N21" s="87">
        <v>5</v>
      </c>
      <c r="O21" s="411">
        <v>102.3</v>
      </c>
      <c r="P21" s="1">
        <v>5</v>
      </c>
      <c r="Q21" s="78">
        <v>98.7</v>
      </c>
      <c r="R21" s="76">
        <v>16</v>
      </c>
      <c r="S21" s="1">
        <v>317838</v>
      </c>
      <c r="T21" s="1">
        <v>3</v>
      </c>
      <c r="U21" s="136">
        <v>320226</v>
      </c>
      <c r="V21" s="137">
        <v>25</v>
      </c>
      <c r="W21" s="136">
        <v>370344</v>
      </c>
      <c r="X21" s="138">
        <v>19</v>
      </c>
      <c r="Y21" s="410">
        <v>0.52</v>
      </c>
      <c r="Z21" s="137">
        <v>43</v>
      </c>
      <c r="AA21" s="27">
        <v>11</v>
      </c>
    </row>
    <row r="22" spans="1:27" ht="13.5" customHeight="1">
      <c r="A22" s="12">
        <v>12</v>
      </c>
      <c r="B22" s="13" t="s">
        <v>15</v>
      </c>
      <c r="C22" s="76">
        <v>8993</v>
      </c>
      <c r="D22" s="87">
        <v>10</v>
      </c>
      <c r="E22" s="76">
        <v>83986</v>
      </c>
      <c r="F22" s="87">
        <v>11</v>
      </c>
      <c r="G22" s="76">
        <v>6567201</v>
      </c>
      <c r="H22" s="87">
        <v>12</v>
      </c>
      <c r="I22" s="76">
        <v>39603</v>
      </c>
      <c r="J22" s="87">
        <v>9</v>
      </c>
      <c r="K22" s="76">
        <v>330640</v>
      </c>
      <c r="L22" s="87">
        <v>7</v>
      </c>
      <c r="M22" s="76">
        <v>5754991</v>
      </c>
      <c r="N22" s="87">
        <v>7</v>
      </c>
      <c r="O22" s="411">
        <v>99.1</v>
      </c>
      <c r="P22" s="1">
        <v>27</v>
      </c>
      <c r="Q22" s="78">
        <v>99.8</v>
      </c>
      <c r="R22" s="76">
        <v>7</v>
      </c>
      <c r="S22" s="1">
        <v>293108</v>
      </c>
      <c r="T22" s="1">
        <v>19</v>
      </c>
      <c r="U22" s="136">
        <v>322896</v>
      </c>
      <c r="V22" s="137">
        <v>22</v>
      </c>
      <c r="W22" s="136">
        <v>397869</v>
      </c>
      <c r="X22" s="138">
        <v>9</v>
      </c>
      <c r="Y22" s="410">
        <v>0.55</v>
      </c>
      <c r="Z22" s="137">
        <v>42</v>
      </c>
      <c r="AA22" s="27">
        <v>12</v>
      </c>
    </row>
    <row r="23" spans="1:27" ht="13.5" customHeight="1">
      <c r="A23" s="12">
        <v>13</v>
      </c>
      <c r="B23" s="13" t="s">
        <v>16</v>
      </c>
      <c r="C23" s="76">
        <v>47270</v>
      </c>
      <c r="D23" s="87">
        <v>1</v>
      </c>
      <c r="E23" s="76">
        <v>795902</v>
      </c>
      <c r="F23" s="87">
        <v>1</v>
      </c>
      <c r="G23" s="76">
        <v>164932421</v>
      </c>
      <c r="H23" s="87">
        <v>1</v>
      </c>
      <c r="I23" s="76">
        <v>102695</v>
      </c>
      <c r="J23" s="87">
        <v>1</v>
      </c>
      <c r="K23" s="76">
        <v>778118</v>
      </c>
      <c r="L23" s="87">
        <v>1</v>
      </c>
      <c r="M23" s="76">
        <v>17278905</v>
      </c>
      <c r="N23" s="87">
        <v>1</v>
      </c>
      <c r="O23" s="411">
        <v>106.3</v>
      </c>
      <c r="P23" s="1">
        <v>2</v>
      </c>
      <c r="Q23" s="78">
        <v>108.5</v>
      </c>
      <c r="R23" s="76">
        <v>1</v>
      </c>
      <c r="S23" s="1">
        <v>313651</v>
      </c>
      <c r="T23" s="1">
        <v>5</v>
      </c>
      <c r="U23" s="136">
        <v>470971</v>
      </c>
      <c r="V23" s="137">
        <v>1</v>
      </c>
      <c r="W23" s="136">
        <v>571740</v>
      </c>
      <c r="X23" s="138">
        <v>1</v>
      </c>
      <c r="Y23" s="410">
        <v>0.88</v>
      </c>
      <c r="Z23" s="137">
        <v>7</v>
      </c>
      <c r="AA23" s="27">
        <v>13</v>
      </c>
    </row>
    <row r="24" spans="1:27" ht="13.5" customHeight="1">
      <c r="A24" s="12">
        <v>14</v>
      </c>
      <c r="B24" s="13" t="s">
        <v>17</v>
      </c>
      <c r="C24" s="76">
        <v>12824</v>
      </c>
      <c r="D24" s="87">
        <v>6</v>
      </c>
      <c r="E24" s="76">
        <v>141461</v>
      </c>
      <c r="F24" s="87">
        <v>5</v>
      </c>
      <c r="G24" s="76">
        <v>12398845</v>
      </c>
      <c r="H24" s="87">
        <v>5</v>
      </c>
      <c r="I24" s="76">
        <v>54892</v>
      </c>
      <c r="J24" s="87">
        <v>4</v>
      </c>
      <c r="K24" s="76">
        <v>464156</v>
      </c>
      <c r="L24" s="87">
        <v>3</v>
      </c>
      <c r="M24" s="76">
        <v>8548105</v>
      </c>
      <c r="N24" s="87">
        <v>3</v>
      </c>
      <c r="O24" s="411">
        <v>107.1</v>
      </c>
      <c r="P24" s="1">
        <v>1</v>
      </c>
      <c r="Q24" s="78">
        <v>104.8</v>
      </c>
      <c r="R24" s="76">
        <v>2</v>
      </c>
      <c r="S24" s="1">
        <v>322798</v>
      </c>
      <c r="T24" s="1">
        <v>1</v>
      </c>
      <c r="U24" s="136">
        <v>370501</v>
      </c>
      <c r="V24" s="137">
        <v>4</v>
      </c>
      <c r="W24" s="136">
        <v>452554</v>
      </c>
      <c r="X24" s="138">
        <v>2</v>
      </c>
      <c r="Y24" s="410">
        <v>0.5</v>
      </c>
      <c r="Z24" s="137">
        <v>44</v>
      </c>
      <c r="AA24" s="27">
        <v>14</v>
      </c>
    </row>
    <row r="25" spans="1:27" ht="6" customHeight="1">
      <c r="A25" s="12"/>
      <c r="B25" s="13"/>
      <c r="C25" s="76"/>
      <c r="D25" s="87"/>
      <c r="E25" s="76"/>
      <c r="F25" s="87"/>
      <c r="G25" s="412"/>
      <c r="H25" s="87"/>
      <c r="I25" s="76"/>
      <c r="J25" s="87"/>
      <c r="K25" s="76"/>
      <c r="L25" s="87"/>
      <c r="M25" s="76"/>
      <c r="N25" s="87"/>
      <c r="Q25" s="78"/>
      <c r="R25" s="76"/>
      <c r="S25" s="1"/>
      <c r="T25" s="1"/>
      <c r="U25" s="136"/>
      <c r="V25" s="137"/>
      <c r="W25" s="136"/>
      <c r="X25" s="138"/>
      <c r="Y25" s="410"/>
      <c r="Z25" s="137"/>
      <c r="AA25" s="27"/>
    </row>
    <row r="26" spans="1:27" ht="13.5" customHeight="1">
      <c r="A26" s="12">
        <v>15</v>
      </c>
      <c r="B26" s="13" t="s">
        <v>18</v>
      </c>
      <c r="C26" s="76">
        <v>7304</v>
      </c>
      <c r="D26" s="87">
        <v>14</v>
      </c>
      <c r="E26" s="76">
        <v>65483</v>
      </c>
      <c r="F26" s="87">
        <v>14</v>
      </c>
      <c r="G26" s="76">
        <v>4608546</v>
      </c>
      <c r="H26" s="87">
        <v>14</v>
      </c>
      <c r="I26" s="76">
        <v>26783</v>
      </c>
      <c r="J26" s="87">
        <v>13</v>
      </c>
      <c r="K26" s="76">
        <v>148673</v>
      </c>
      <c r="L26" s="87">
        <v>15</v>
      </c>
      <c r="M26" s="76">
        <v>2576649</v>
      </c>
      <c r="N26" s="87">
        <v>14</v>
      </c>
      <c r="O26" s="411">
        <v>98.7</v>
      </c>
      <c r="P26" s="1">
        <v>32</v>
      </c>
      <c r="Q26" s="78">
        <v>98.2</v>
      </c>
      <c r="R26" s="76">
        <v>19</v>
      </c>
      <c r="S26" s="1">
        <v>280430</v>
      </c>
      <c r="T26" s="1">
        <v>28</v>
      </c>
      <c r="U26" s="136">
        <v>317580</v>
      </c>
      <c r="V26" s="137">
        <v>27</v>
      </c>
      <c r="W26" s="136">
        <v>319413</v>
      </c>
      <c r="X26" s="138">
        <v>35</v>
      </c>
      <c r="Y26" s="410">
        <v>0.71</v>
      </c>
      <c r="Z26" s="137">
        <v>18</v>
      </c>
      <c r="AA26" s="27">
        <v>15</v>
      </c>
    </row>
    <row r="27" spans="1:27" ht="13.5" customHeight="1">
      <c r="A27" s="12">
        <v>16</v>
      </c>
      <c r="B27" s="13" t="s">
        <v>19</v>
      </c>
      <c r="C27" s="76">
        <v>3330</v>
      </c>
      <c r="D27" s="87">
        <v>31</v>
      </c>
      <c r="E27" s="76">
        <v>28361</v>
      </c>
      <c r="F27" s="87">
        <v>31</v>
      </c>
      <c r="G27" s="76">
        <v>2122552</v>
      </c>
      <c r="H27" s="87">
        <v>27</v>
      </c>
      <c r="I27" s="76">
        <v>13079</v>
      </c>
      <c r="J27" s="87">
        <v>33</v>
      </c>
      <c r="K27" s="76">
        <v>69253</v>
      </c>
      <c r="L27" s="87">
        <v>38</v>
      </c>
      <c r="M27" s="76">
        <v>1175444</v>
      </c>
      <c r="N27" s="87">
        <v>35</v>
      </c>
      <c r="O27" s="411">
        <v>98.2</v>
      </c>
      <c r="P27" s="1">
        <v>34</v>
      </c>
      <c r="Q27" s="78">
        <v>97.8</v>
      </c>
      <c r="R27" s="76">
        <v>25</v>
      </c>
      <c r="S27" s="1">
        <v>299246</v>
      </c>
      <c r="T27" s="1">
        <v>12</v>
      </c>
      <c r="U27" s="136">
        <v>317534</v>
      </c>
      <c r="V27" s="137">
        <v>28</v>
      </c>
      <c r="W27" s="136">
        <v>350231</v>
      </c>
      <c r="X27" s="138">
        <v>28</v>
      </c>
      <c r="Y27" s="410">
        <v>0.9</v>
      </c>
      <c r="Z27" s="137">
        <v>6</v>
      </c>
      <c r="AA27" s="27">
        <v>16</v>
      </c>
    </row>
    <row r="28" spans="1:27" ht="13.5" customHeight="1">
      <c r="A28" s="12">
        <v>17</v>
      </c>
      <c r="B28" s="13" t="s">
        <v>20</v>
      </c>
      <c r="C28" s="76">
        <v>3932</v>
      </c>
      <c r="D28" s="87">
        <v>26</v>
      </c>
      <c r="E28" s="76">
        <v>34496</v>
      </c>
      <c r="F28" s="87">
        <v>24</v>
      </c>
      <c r="G28" s="76">
        <v>2818190</v>
      </c>
      <c r="H28" s="87">
        <v>21</v>
      </c>
      <c r="I28" s="76">
        <v>12632</v>
      </c>
      <c r="J28" s="87">
        <v>36</v>
      </c>
      <c r="K28" s="76">
        <v>73503</v>
      </c>
      <c r="L28" s="87">
        <v>35</v>
      </c>
      <c r="M28" s="76">
        <v>1339428</v>
      </c>
      <c r="N28" s="87">
        <v>30</v>
      </c>
      <c r="O28" s="411">
        <v>102.9</v>
      </c>
      <c r="P28" s="1">
        <v>3</v>
      </c>
      <c r="Q28" s="78">
        <v>99.8</v>
      </c>
      <c r="R28" s="76">
        <v>7</v>
      </c>
      <c r="S28" s="1">
        <v>303281</v>
      </c>
      <c r="T28" s="1">
        <v>6</v>
      </c>
      <c r="U28" s="136">
        <v>328459</v>
      </c>
      <c r="V28" s="137">
        <v>20</v>
      </c>
      <c r="W28" s="136">
        <v>361776</v>
      </c>
      <c r="X28" s="138">
        <v>21</v>
      </c>
      <c r="Y28" s="410">
        <v>0.85</v>
      </c>
      <c r="Z28" s="137">
        <v>9</v>
      </c>
      <c r="AA28" s="27">
        <v>17</v>
      </c>
    </row>
    <row r="29" spans="1:27" ht="13.5" customHeight="1">
      <c r="A29" s="12">
        <v>18</v>
      </c>
      <c r="B29" s="13" t="s">
        <v>21</v>
      </c>
      <c r="C29" s="76">
        <v>2641</v>
      </c>
      <c r="D29" s="87">
        <v>39</v>
      </c>
      <c r="E29" s="76">
        <v>21814</v>
      </c>
      <c r="F29" s="87">
        <v>37</v>
      </c>
      <c r="G29" s="76">
        <v>1325605</v>
      </c>
      <c r="H29" s="87">
        <v>38</v>
      </c>
      <c r="I29" s="76">
        <v>9380</v>
      </c>
      <c r="J29" s="87">
        <v>43</v>
      </c>
      <c r="K29" s="76">
        <v>51937</v>
      </c>
      <c r="L29" s="87">
        <v>42</v>
      </c>
      <c r="M29" s="76">
        <v>904694</v>
      </c>
      <c r="N29" s="87">
        <v>41</v>
      </c>
      <c r="O29" s="411">
        <v>98.1</v>
      </c>
      <c r="P29" s="1">
        <v>35</v>
      </c>
      <c r="Q29" s="78">
        <v>98.4</v>
      </c>
      <c r="R29" s="76">
        <v>18</v>
      </c>
      <c r="S29" s="1">
        <v>300191</v>
      </c>
      <c r="T29" s="1">
        <v>10</v>
      </c>
      <c r="U29" s="136">
        <v>336365</v>
      </c>
      <c r="V29" s="137">
        <v>15</v>
      </c>
      <c r="W29" s="136">
        <v>339394</v>
      </c>
      <c r="X29" s="138">
        <v>32</v>
      </c>
      <c r="Y29" s="410">
        <v>1.09</v>
      </c>
      <c r="Z29" s="137">
        <v>1</v>
      </c>
      <c r="AA29" s="27">
        <v>18</v>
      </c>
    </row>
    <row r="30" spans="1:27" ht="6" customHeight="1">
      <c r="A30" s="12"/>
      <c r="B30" s="13"/>
      <c r="C30" s="76"/>
      <c r="D30" s="87"/>
      <c r="E30" s="76"/>
      <c r="F30" s="87"/>
      <c r="G30" s="76"/>
      <c r="H30" s="87"/>
      <c r="I30" s="76"/>
      <c r="J30" s="87"/>
      <c r="K30" s="76"/>
      <c r="L30" s="87"/>
      <c r="M30" s="76"/>
      <c r="N30" s="87"/>
      <c r="Q30" s="78"/>
      <c r="R30" s="76"/>
      <c r="S30" s="1"/>
      <c r="T30" s="1"/>
      <c r="U30" s="136"/>
      <c r="V30" s="137"/>
      <c r="W30" s="136"/>
      <c r="X30" s="138"/>
      <c r="Y30" s="410"/>
      <c r="Z30" s="137"/>
      <c r="AA30" s="27"/>
    </row>
    <row r="31" spans="1:27" ht="13.5" customHeight="1">
      <c r="A31" s="12">
        <v>19</v>
      </c>
      <c r="B31" s="13" t="s">
        <v>22</v>
      </c>
      <c r="C31" s="76">
        <v>2252</v>
      </c>
      <c r="D31" s="87">
        <v>41</v>
      </c>
      <c r="E31" s="76">
        <v>17077</v>
      </c>
      <c r="F31" s="87">
        <v>41</v>
      </c>
      <c r="G31" s="76">
        <v>1026267</v>
      </c>
      <c r="H31" s="87">
        <v>40</v>
      </c>
      <c r="I31" s="76">
        <v>9028</v>
      </c>
      <c r="J31" s="87">
        <v>44</v>
      </c>
      <c r="K31" s="76">
        <v>51503</v>
      </c>
      <c r="L31" s="87">
        <v>43</v>
      </c>
      <c r="M31" s="76">
        <v>873456</v>
      </c>
      <c r="N31" s="87">
        <v>42</v>
      </c>
      <c r="O31" s="411">
        <v>98.9</v>
      </c>
      <c r="P31" s="1">
        <v>30</v>
      </c>
      <c r="Q31" s="78">
        <v>96.1</v>
      </c>
      <c r="R31" s="76">
        <v>39</v>
      </c>
      <c r="S31" s="1">
        <v>264055</v>
      </c>
      <c r="T31" s="1">
        <v>37</v>
      </c>
      <c r="U31" s="136">
        <v>319480</v>
      </c>
      <c r="V31" s="137">
        <v>26</v>
      </c>
      <c r="W31" s="136">
        <v>353054</v>
      </c>
      <c r="X31" s="138">
        <v>27</v>
      </c>
      <c r="Y31" s="410">
        <v>0.62</v>
      </c>
      <c r="Z31" s="137">
        <v>31</v>
      </c>
      <c r="AA31" s="27">
        <v>19</v>
      </c>
    </row>
    <row r="32" spans="1:27" ht="13.5" customHeight="1">
      <c r="A32" s="12">
        <v>20</v>
      </c>
      <c r="B32" s="13" t="s">
        <v>23</v>
      </c>
      <c r="C32" s="76">
        <v>5651</v>
      </c>
      <c r="D32" s="87">
        <v>17</v>
      </c>
      <c r="E32" s="76">
        <v>48115</v>
      </c>
      <c r="F32" s="87">
        <v>17</v>
      </c>
      <c r="G32" s="76">
        <v>3458611</v>
      </c>
      <c r="H32" s="87">
        <v>18</v>
      </c>
      <c r="I32" s="76">
        <v>21711</v>
      </c>
      <c r="J32" s="87">
        <v>16</v>
      </c>
      <c r="K32" s="76">
        <v>135704</v>
      </c>
      <c r="L32" s="87">
        <v>16</v>
      </c>
      <c r="M32" s="76">
        <v>2373576</v>
      </c>
      <c r="N32" s="87">
        <v>16</v>
      </c>
      <c r="O32" s="411">
        <v>97.7</v>
      </c>
      <c r="P32" s="1">
        <v>39</v>
      </c>
      <c r="Q32" s="78">
        <v>97.7</v>
      </c>
      <c r="R32" s="76">
        <v>26</v>
      </c>
      <c r="S32" s="1">
        <v>297463</v>
      </c>
      <c r="T32" s="1">
        <v>16</v>
      </c>
      <c r="U32" s="136">
        <v>320447</v>
      </c>
      <c r="V32" s="137">
        <v>24</v>
      </c>
      <c r="W32" s="136">
        <v>345926</v>
      </c>
      <c r="X32" s="138">
        <v>31</v>
      </c>
      <c r="Y32" s="410">
        <v>0.75</v>
      </c>
      <c r="Z32" s="137">
        <v>15</v>
      </c>
      <c r="AA32" s="27">
        <v>20</v>
      </c>
    </row>
    <row r="33" spans="1:27" ht="13.5" customHeight="1">
      <c r="A33" s="12">
        <v>21</v>
      </c>
      <c r="B33" s="13" t="s">
        <v>24</v>
      </c>
      <c r="C33" s="76">
        <v>6171</v>
      </c>
      <c r="D33" s="87">
        <v>15</v>
      </c>
      <c r="E33" s="76">
        <v>48331</v>
      </c>
      <c r="F33" s="87">
        <v>16</v>
      </c>
      <c r="G33" s="76">
        <v>2648467</v>
      </c>
      <c r="H33" s="87">
        <v>22</v>
      </c>
      <c r="I33" s="76">
        <v>20835</v>
      </c>
      <c r="J33" s="87">
        <v>18</v>
      </c>
      <c r="K33" s="76">
        <v>128392</v>
      </c>
      <c r="L33" s="87">
        <v>17</v>
      </c>
      <c r="M33" s="76">
        <v>2112133</v>
      </c>
      <c r="N33" s="87">
        <v>19</v>
      </c>
      <c r="O33" s="411">
        <v>97.5</v>
      </c>
      <c r="P33" s="1">
        <v>41</v>
      </c>
      <c r="Q33" s="78">
        <v>96.6</v>
      </c>
      <c r="R33" s="76">
        <v>32</v>
      </c>
      <c r="S33" s="1">
        <v>298591</v>
      </c>
      <c r="T33" s="1">
        <v>14</v>
      </c>
      <c r="U33" s="136">
        <v>329969</v>
      </c>
      <c r="V33" s="137">
        <v>19</v>
      </c>
      <c r="W33" s="136">
        <v>355795</v>
      </c>
      <c r="X33" s="138">
        <v>23</v>
      </c>
      <c r="Y33" s="410">
        <v>0.82</v>
      </c>
      <c r="Z33" s="137">
        <v>10</v>
      </c>
      <c r="AA33" s="27">
        <v>21</v>
      </c>
    </row>
    <row r="34" spans="1:27" ht="13.5" customHeight="1">
      <c r="A34" s="12">
        <v>22</v>
      </c>
      <c r="B34" s="13" t="s">
        <v>25</v>
      </c>
      <c r="C34" s="76">
        <v>10608</v>
      </c>
      <c r="D34" s="87">
        <v>9</v>
      </c>
      <c r="E34" s="76">
        <v>86647</v>
      </c>
      <c r="F34" s="87">
        <v>9</v>
      </c>
      <c r="G34" s="76">
        <v>6976433</v>
      </c>
      <c r="H34" s="87">
        <v>11</v>
      </c>
      <c r="I34" s="76">
        <v>36786</v>
      </c>
      <c r="J34" s="87">
        <v>10</v>
      </c>
      <c r="K34" s="76">
        <v>230445</v>
      </c>
      <c r="L34" s="87">
        <v>10</v>
      </c>
      <c r="M34" s="76">
        <v>4078182</v>
      </c>
      <c r="N34" s="87">
        <v>10</v>
      </c>
      <c r="O34" s="411">
        <v>99.3</v>
      </c>
      <c r="P34" s="1">
        <v>24</v>
      </c>
      <c r="Q34" s="78">
        <v>98</v>
      </c>
      <c r="R34" s="76">
        <v>21</v>
      </c>
      <c r="S34" s="1">
        <v>302761</v>
      </c>
      <c r="T34" s="1">
        <v>8</v>
      </c>
      <c r="U34" s="136">
        <v>343660</v>
      </c>
      <c r="V34" s="137">
        <v>12</v>
      </c>
      <c r="W34" s="136">
        <v>385300</v>
      </c>
      <c r="X34" s="138">
        <v>13</v>
      </c>
      <c r="Y34" s="410">
        <v>0.65</v>
      </c>
      <c r="Z34" s="137">
        <v>27</v>
      </c>
      <c r="AA34" s="27">
        <v>22</v>
      </c>
    </row>
    <row r="35" spans="1:27" ht="13.5" customHeight="1">
      <c r="A35" s="12">
        <v>23</v>
      </c>
      <c r="B35" s="13" t="s">
        <v>26</v>
      </c>
      <c r="C35" s="76">
        <v>22848</v>
      </c>
      <c r="D35" s="87">
        <v>3</v>
      </c>
      <c r="E35" s="76">
        <v>258318</v>
      </c>
      <c r="F35" s="87">
        <v>3</v>
      </c>
      <c r="G35" s="76">
        <v>35151716</v>
      </c>
      <c r="H35" s="87">
        <v>3</v>
      </c>
      <c r="I35" s="76">
        <v>57153</v>
      </c>
      <c r="J35" s="87">
        <v>3</v>
      </c>
      <c r="K35" s="76">
        <v>436194</v>
      </c>
      <c r="L35" s="87">
        <v>4</v>
      </c>
      <c r="M35" s="76">
        <v>8291533</v>
      </c>
      <c r="N35" s="87">
        <v>4</v>
      </c>
      <c r="O35" s="411">
        <v>99.3</v>
      </c>
      <c r="P35" s="1">
        <v>24</v>
      </c>
      <c r="Q35" s="78">
        <v>99.6</v>
      </c>
      <c r="R35" s="76">
        <v>10</v>
      </c>
      <c r="S35" s="1">
        <v>269308</v>
      </c>
      <c r="T35" s="1">
        <v>35</v>
      </c>
      <c r="U35" s="136">
        <v>375607</v>
      </c>
      <c r="V35" s="137">
        <v>3</v>
      </c>
      <c r="W35" s="136">
        <v>424878</v>
      </c>
      <c r="X35" s="138">
        <v>3</v>
      </c>
      <c r="Y35" s="410">
        <v>0.94</v>
      </c>
      <c r="Z35" s="137">
        <v>3</v>
      </c>
      <c r="AA35" s="27">
        <v>23</v>
      </c>
    </row>
    <row r="36" spans="1:27" ht="13.5" customHeight="1">
      <c r="A36" s="12">
        <v>24</v>
      </c>
      <c r="B36" s="13" t="s">
        <v>27</v>
      </c>
      <c r="C36" s="76">
        <v>4136</v>
      </c>
      <c r="D36" s="87">
        <v>23</v>
      </c>
      <c r="E36" s="76">
        <v>32446</v>
      </c>
      <c r="F36" s="87">
        <v>26</v>
      </c>
      <c r="G36" s="76">
        <v>2007855</v>
      </c>
      <c r="H36" s="87">
        <v>29</v>
      </c>
      <c r="I36" s="76">
        <v>17466</v>
      </c>
      <c r="J36" s="87">
        <v>24</v>
      </c>
      <c r="K36" s="76">
        <v>112723</v>
      </c>
      <c r="L36" s="87">
        <v>23</v>
      </c>
      <c r="M36" s="76">
        <v>1932530</v>
      </c>
      <c r="N36" s="87">
        <v>22</v>
      </c>
      <c r="O36" s="411">
        <v>99.7</v>
      </c>
      <c r="P36" s="1">
        <v>22</v>
      </c>
      <c r="Q36" s="78">
        <v>96.5</v>
      </c>
      <c r="R36" s="76">
        <v>34</v>
      </c>
      <c r="S36" s="1">
        <v>299461</v>
      </c>
      <c r="T36" s="1">
        <v>11</v>
      </c>
      <c r="U36" s="136">
        <v>335189</v>
      </c>
      <c r="V36" s="137">
        <v>17</v>
      </c>
      <c r="W36" s="136">
        <v>399048</v>
      </c>
      <c r="X36" s="138">
        <v>8</v>
      </c>
      <c r="Y36" s="410">
        <v>0.75</v>
      </c>
      <c r="Z36" s="137">
        <v>15</v>
      </c>
      <c r="AA36" s="27">
        <v>24</v>
      </c>
    </row>
    <row r="37" spans="1:27" ht="6" customHeight="1">
      <c r="A37" s="12"/>
      <c r="B37" s="13"/>
      <c r="C37" s="76"/>
      <c r="D37" s="87"/>
      <c r="E37" s="76"/>
      <c r="F37" s="87"/>
      <c r="G37" s="76"/>
      <c r="H37" s="87"/>
      <c r="I37" s="76"/>
      <c r="J37" s="87"/>
      <c r="K37" s="76"/>
      <c r="L37" s="87"/>
      <c r="M37" s="76"/>
      <c r="N37" s="87"/>
      <c r="Q37" s="78"/>
      <c r="R37" s="76"/>
      <c r="S37" s="1"/>
      <c r="T37" s="1"/>
      <c r="U37" s="136"/>
      <c r="V37" s="137"/>
      <c r="W37" s="136"/>
      <c r="X37" s="138"/>
      <c r="Y37" s="410"/>
      <c r="Z37" s="137"/>
      <c r="AA37" s="27"/>
    </row>
    <row r="38" spans="1:27" ht="13.5" customHeight="1">
      <c r="A38" s="12">
        <v>25</v>
      </c>
      <c r="B38" s="13" t="s">
        <v>28</v>
      </c>
      <c r="C38" s="76">
        <v>2374</v>
      </c>
      <c r="D38" s="87">
        <v>40</v>
      </c>
      <c r="E38" s="76">
        <v>18196</v>
      </c>
      <c r="F38" s="87">
        <v>40</v>
      </c>
      <c r="G38" s="76">
        <v>1155801</v>
      </c>
      <c r="H38" s="87">
        <v>39</v>
      </c>
      <c r="I38" s="76">
        <v>11634</v>
      </c>
      <c r="J38" s="87">
        <v>38</v>
      </c>
      <c r="K38" s="76">
        <v>84942</v>
      </c>
      <c r="L38" s="87">
        <v>29</v>
      </c>
      <c r="M38" s="76">
        <v>1360774</v>
      </c>
      <c r="N38" s="87">
        <v>29</v>
      </c>
      <c r="O38" s="411">
        <v>100.5</v>
      </c>
      <c r="P38" s="1">
        <v>16</v>
      </c>
      <c r="Q38" s="78">
        <v>98.1</v>
      </c>
      <c r="R38" s="76">
        <v>20</v>
      </c>
      <c r="S38" s="1">
        <v>270193</v>
      </c>
      <c r="T38" s="1">
        <v>34</v>
      </c>
      <c r="U38" s="136">
        <v>342416</v>
      </c>
      <c r="V38" s="137">
        <v>14</v>
      </c>
      <c r="W38" s="136">
        <v>399675</v>
      </c>
      <c r="X38" s="138">
        <v>7</v>
      </c>
      <c r="Y38" s="410">
        <v>0.62</v>
      </c>
      <c r="Z38" s="137">
        <v>31</v>
      </c>
      <c r="AA38" s="27">
        <v>25</v>
      </c>
    </row>
    <row r="39" spans="1:27" ht="13.5" customHeight="1">
      <c r="A39" s="12">
        <v>26</v>
      </c>
      <c r="B39" s="13" t="s">
        <v>29</v>
      </c>
      <c r="C39" s="76">
        <v>7803</v>
      </c>
      <c r="D39" s="87">
        <v>12</v>
      </c>
      <c r="E39" s="76">
        <v>72292</v>
      </c>
      <c r="F39" s="87">
        <v>13</v>
      </c>
      <c r="G39" s="76">
        <v>4373672</v>
      </c>
      <c r="H39" s="87">
        <v>15</v>
      </c>
      <c r="I39" s="76">
        <v>26964</v>
      </c>
      <c r="J39" s="87">
        <v>12</v>
      </c>
      <c r="K39" s="76">
        <v>177376</v>
      </c>
      <c r="L39" s="87">
        <v>11</v>
      </c>
      <c r="M39" s="76">
        <v>3022498</v>
      </c>
      <c r="N39" s="87">
        <v>12</v>
      </c>
      <c r="O39" s="411">
        <v>101.8</v>
      </c>
      <c r="P39" s="1">
        <v>7</v>
      </c>
      <c r="Q39" s="78">
        <v>102.8</v>
      </c>
      <c r="R39" s="76">
        <v>3</v>
      </c>
      <c r="S39" s="1">
        <v>287972</v>
      </c>
      <c r="T39" s="1">
        <v>22</v>
      </c>
      <c r="U39" s="136">
        <v>343111</v>
      </c>
      <c r="V39" s="137">
        <v>13</v>
      </c>
      <c r="W39" s="136">
        <v>400932</v>
      </c>
      <c r="X39" s="138">
        <v>6</v>
      </c>
      <c r="Y39" s="410">
        <v>0.68</v>
      </c>
      <c r="Z39" s="137">
        <v>22</v>
      </c>
      <c r="AA39" s="27">
        <v>26</v>
      </c>
    </row>
    <row r="40" spans="1:27" ht="13.5" customHeight="1">
      <c r="A40" s="12">
        <v>27</v>
      </c>
      <c r="B40" s="13" t="s">
        <v>30</v>
      </c>
      <c r="C40" s="76">
        <v>32985</v>
      </c>
      <c r="D40" s="87">
        <v>2</v>
      </c>
      <c r="E40" s="76">
        <v>403270</v>
      </c>
      <c r="F40" s="87">
        <v>2</v>
      </c>
      <c r="G40" s="76">
        <v>52009668</v>
      </c>
      <c r="H40" s="87">
        <v>2</v>
      </c>
      <c r="I40" s="76">
        <v>74665</v>
      </c>
      <c r="J40" s="87">
        <v>2</v>
      </c>
      <c r="K40" s="76">
        <v>509947</v>
      </c>
      <c r="L40" s="87">
        <v>2</v>
      </c>
      <c r="M40" s="76">
        <v>9650541</v>
      </c>
      <c r="N40" s="87">
        <v>2</v>
      </c>
      <c r="O40" s="411">
        <v>101</v>
      </c>
      <c r="P40" s="1">
        <v>12</v>
      </c>
      <c r="Q40" s="78">
        <v>102</v>
      </c>
      <c r="R40" s="76">
        <v>4</v>
      </c>
      <c r="S40" s="1">
        <v>264034</v>
      </c>
      <c r="T40" s="1">
        <v>38</v>
      </c>
      <c r="U40" s="136">
        <v>393040</v>
      </c>
      <c r="V40" s="137">
        <v>2</v>
      </c>
      <c r="W40" s="136">
        <v>424047</v>
      </c>
      <c r="X40" s="138">
        <v>4</v>
      </c>
      <c r="Y40" s="410">
        <v>0.68</v>
      </c>
      <c r="Z40" s="137">
        <v>22</v>
      </c>
      <c r="AA40" s="27">
        <v>27</v>
      </c>
    </row>
    <row r="41" spans="1:27" ht="13.5" customHeight="1">
      <c r="A41" s="12">
        <v>28</v>
      </c>
      <c r="B41" s="13" t="s">
        <v>31</v>
      </c>
      <c r="C41" s="76">
        <v>12094</v>
      </c>
      <c r="D41" s="87">
        <v>7</v>
      </c>
      <c r="E41" s="76">
        <v>107552</v>
      </c>
      <c r="F41" s="87">
        <v>8</v>
      </c>
      <c r="G41" s="76">
        <v>7781958</v>
      </c>
      <c r="H41" s="87">
        <v>10</v>
      </c>
      <c r="I41" s="76">
        <v>49503</v>
      </c>
      <c r="J41" s="87">
        <v>5</v>
      </c>
      <c r="K41" s="76">
        <v>326731</v>
      </c>
      <c r="L41" s="87">
        <v>8</v>
      </c>
      <c r="M41" s="76">
        <v>5487306</v>
      </c>
      <c r="N41" s="87">
        <v>8</v>
      </c>
      <c r="O41" s="411">
        <v>101.9</v>
      </c>
      <c r="P41" s="1">
        <v>6</v>
      </c>
      <c r="Q41" s="78">
        <v>100.1</v>
      </c>
      <c r="R41" s="76">
        <v>5</v>
      </c>
      <c r="S41" s="1">
        <v>272360</v>
      </c>
      <c r="T41" s="1">
        <v>31</v>
      </c>
      <c r="U41" s="136">
        <v>335840</v>
      </c>
      <c r="V41" s="137">
        <v>16</v>
      </c>
      <c r="W41" s="136">
        <v>396968</v>
      </c>
      <c r="X41" s="138">
        <v>10</v>
      </c>
      <c r="Y41" s="410">
        <v>0.61</v>
      </c>
      <c r="Z41" s="137">
        <v>34</v>
      </c>
      <c r="AA41" s="27">
        <v>28</v>
      </c>
    </row>
    <row r="42" spans="1:27" ht="13.5" customHeight="1">
      <c r="A42" s="12">
        <v>29</v>
      </c>
      <c r="B42" s="13" t="s">
        <v>32</v>
      </c>
      <c r="C42" s="76">
        <v>1928</v>
      </c>
      <c r="D42" s="87">
        <v>44</v>
      </c>
      <c r="E42" s="76">
        <v>15517</v>
      </c>
      <c r="F42" s="87">
        <v>44</v>
      </c>
      <c r="G42" s="76">
        <v>875957</v>
      </c>
      <c r="H42" s="87">
        <v>44</v>
      </c>
      <c r="I42" s="76">
        <v>11532</v>
      </c>
      <c r="J42" s="87">
        <v>39</v>
      </c>
      <c r="K42" s="76">
        <v>77843</v>
      </c>
      <c r="L42" s="87">
        <v>32</v>
      </c>
      <c r="M42" s="76">
        <v>1250277</v>
      </c>
      <c r="N42" s="87">
        <v>32</v>
      </c>
      <c r="O42" s="411">
        <v>97.3</v>
      </c>
      <c r="P42" s="1">
        <v>44</v>
      </c>
      <c r="Q42" s="78">
        <v>98.8</v>
      </c>
      <c r="R42" s="76">
        <v>15</v>
      </c>
      <c r="S42" s="1">
        <v>301667</v>
      </c>
      <c r="T42" s="1">
        <v>9</v>
      </c>
      <c r="U42" s="136">
        <v>320711</v>
      </c>
      <c r="V42" s="137">
        <v>23</v>
      </c>
      <c r="W42" s="136">
        <v>380990</v>
      </c>
      <c r="X42" s="138">
        <v>15</v>
      </c>
      <c r="Y42" s="410">
        <v>0.61</v>
      </c>
      <c r="Z42" s="137">
        <v>34</v>
      </c>
      <c r="AA42" s="27">
        <v>29</v>
      </c>
    </row>
    <row r="43" spans="1:27" ht="13.5" customHeight="1">
      <c r="A43" s="12">
        <v>30</v>
      </c>
      <c r="B43" s="13" t="s">
        <v>33</v>
      </c>
      <c r="C43" s="76">
        <v>2673</v>
      </c>
      <c r="D43" s="87">
        <v>37</v>
      </c>
      <c r="E43" s="76">
        <v>19454</v>
      </c>
      <c r="F43" s="87">
        <v>39</v>
      </c>
      <c r="G43" s="76">
        <v>931346</v>
      </c>
      <c r="H43" s="87">
        <v>42</v>
      </c>
      <c r="I43" s="76">
        <v>12198</v>
      </c>
      <c r="J43" s="87">
        <v>37</v>
      </c>
      <c r="K43" s="76">
        <v>63100</v>
      </c>
      <c r="L43" s="87">
        <v>39</v>
      </c>
      <c r="M43" s="76">
        <v>934755</v>
      </c>
      <c r="N43" s="87">
        <v>40</v>
      </c>
      <c r="O43" s="411">
        <v>101.8</v>
      </c>
      <c r="P43" s="1">
        <v>7</v>
      </c>
      <c r="Q43" s="78">
        <v>97.9</v>
      </c>
      <c r="R43" s="76">
        <v>22</v>
      </c>
      <c r="S43" s="1">
        <v>252829</v>
      </c>
      <c r="T43" s="1">
        <v>44</v>
      </c>
      <c r="U43" s="136">
        <v>311493</v>
      </c>
      <c r="V43" s="137">
        <v>32</v>
      </c>
      <c r="W43" s="136">
        <v>353453</v>
      </c>
      <c r="X43" s="138">
        <v>25</v>
      </c>
      <c r="Y43" s="410">
        <v>0.73</v>
      </c>
      <c r="Z43" s="137">
        <v>17</v>
      </c>
      <c r="AA43" s="27">
        <v>30</v>
      </c>
    </row>
    <row r="44" spans="1:27" ht="6" customHeight="1">
      <c r="A44" s="12"/>
      <c r="B44" s="13"/>
      <c r="C44" s="76"/>
      <c r="D44" s="87"/>
      <c r="E44" s="76"/>
      <c r="F44" s="87"/>
      <c r="G44" s="76"/>
      <c r="H44" s="87"/>
      <c r="I44" s="76"/>
      <c r="J44" s="87"/>
      <c r="K44" s="76"/>
      <c r="L44" s="87"/>
      <c r="M44" s="76"/>
      <c r="N44" s="87"/>
      <c r="Q44" s="78"/>
      <c r="R44" s="76"/>
      <c r="S44" s="1"/>
      <c r="T44" s="1"/>
      <c r="U44" s="136"/>
      <c r="V44" s="137"/>
      <c r="W44" s="136"/>
      <c r="X44" s="138"/>
      <c r="Y44" s="410"/>
      <c r="Z44" s="137"/>
      <c r="AA44" s="27"/>
    </row>
    <row r="45" spans="1:27" ht="13.5" customHeight="1">
      <c r="A45" s="12">
        <v>31</v>
      </c>
      <c r="B45" s="13" t="s">
        <v>34</v>
      </c>
      <c r="C45" s="76">
        <v>1520</v>
      </c>
      <c r="D45" s="87">
        <v>47</v>
      </c>
      <c r="E45" s="76">
        <v>13189</v>
      </c>
      <c r="F45" s="87">
        <v>47</v>
      </c>
      <c r="G45" s="76">
        <v>712542</v>
      </c>
      <c r="H45" s="87">
        <v>46</v>
      </c>
      <c r="I45" s="76">
        <v>6250</v>
      </c>
      <c r="J45" s="87">
        <v>47</v>
      </c>
      <c r="K45" s="76">
        <v>36841</v>
      </c>
      <c r="L45" s="87">
        <v>47</v>
      </c>
      <c r="M45" s="76">
        <v>635614</v>
      </c>
      <c r="N45" s="87">
        <v>47</v>
      </c>
      <c r="O45" s="411">
        <v>98.1</v>
      </c>
      <c r="P45" s="1">
        <v>35</v>
      </c>
      <c r="Q45" s="78">
        <v>96.8</v>
      </c>
      <c r="R45" s="76">
        <v>29</v>
      </c>
      <c r="S45" s="1">
        <v>263659</v>
      </c>
      <c r="T45" s="1">
        <v>39</v>
      </c>
      <c r="U45" s="136">
        <v>288482</v>
      </c>
      <c r="V45" s="137">
        <v>42</v>
      </c>
      <c r="W45" s="136">
        <v>286868</v>
      </c>
      <c r="X45" s="138">
        <v>38</v>
      </c>
      <c r="Y45" s="410">
        <v>0.68</v>
      </c>
      <c r="Z45" s="137">
        <v>22</v>
      </c>
      <c r="AA45" s="27">
        <v>31</v>
      </c>
    </row>
    <row r="46" spans="1:27" ht="13.5" customHeight="1">
      <c r="A46" s="12">
        <v>32</v>
      </c>
      <c r="B46" s="13" t="s">
        <v>35</v>
      </c>
      <c r="C46" s="76">
        <v>1830</v>
      </c>
      <c r="D46" s="87">
        <v>46</v>
      </c>
      <c r="E46" s="76">
        <v>14165</v>
      </c>
      <c r="F46" s="87">
        <v>46</v>
      </c>
      <c r="G46" s="76">
        <v>689624</v>
      </c>
      <c r="H46" s="87">
        <v>47</v>
      </c>
      <c r="I46" s="76">
        <v>8952</v>
      </c>
      <c r="J46" s="87">
        <v>46</v>
      </c>
      <c r="K46" s="76">
        <v>45628</v>
      </c>
      <c r="L46" s="87">
        <v>46</v>
      </c>
      <c r="M46" s="76">
        <v>731753</v>
      </c>
      <c r="N46" s="87">
        <v>46</v>
      </c>
      <c r="O46" s="411">
        <v>101</v>
      </c>
      <c r="P46" s="1">
        <v>12</v>
      </c>
      <c r="Q46" s="78">
        <v>99.2</v>
      </c>
      <c r="R46" s="76">
        <v>14</v>
      </c>
      <c r="S46" s="1">
        <v>269293</v>
      </c>
      <c r="T46" s="1">
        <v>36</v>
      </c>
      <c r="U46" s="136">
        <v>305051</v>
      </c>
      <c r="V46" s="137">
        <v>35</v>
      </c>
      <c r="W46" s="136">
        <v>310834</v>
      </c>
      <c r="X46" s="138">
        <v>36</v>
      </c>
      <c r="Y46" s="410">
        <v>0.88</v>
      </c>
      <c r="Z46" s="137">
        <v>7</v>
      </c>
      <c r="AA46" s="27">
        <v>32</v>
      </c>
    </row>
    <row r="47" spans="1:27" ht="13.5" customHeight="1">
      <c r="A47" s="12">
        <v>33</v>
      </c>
      <c r="B47" s="13" t="s">
        <v>36</v>
      </c>
      <c r="C47" s="76">
        <v>4707</v>
      </c>
      <c r="D47" s="87">
        <v>21</v>
      </c>
      <c r="E47" s="76">
        <v>44831</v>
      </c>
      <c r="F47" s="87">
        <v>19</v>
      </c>
      <c r="G47" s="76">
        <v>3137878</v>
      </c>
      <c r="H47" s="87">
        <v>19</v>
      </c>
      <c r="I47" s="76">
        <v>18390</v>
      </c>
      <c r="J47" s="87">
        <v>23</v>
      </c>
      <c r="K47" s="76">
        <v>116070</v>
      </c>
      <c r="L47" s="87">
        <v>21</v>
      </c>
      <c r="M47" s="76">
        <v>2043853</v>
      </c>
      <c r="N47" s="87">
        <v>20</v>
      </c>
      <c r="O47" s="411">
        <v>100.4</v>
      </c>
      <c r="P47" s="1">
        <v>17</v>
      </c>
      <c r="Q47" s="78">
        <v>97.9</v>
      </c>
      <c r="R47" s="76">
        <v>22</v>
      </c>
      <c r="S47" s="1">
        <v>284840</v>
      </c>
      <c r="T47" s="1">
        <v>25</v>
      </c>
      <c r="U47" s="136">
        <v>360999</v>
      </c>
      <c r="V47" s="137">
        <v>5</v>
      </c>
      <c r="W47" s="136">
        <v>391414</v>
      </c>
      <c r="X47" s="138">
        <v>12</v>
      </c>
      <c r="Y47" s="410">
        <v>0.94</v>
      </c>
      <c r="Z47" s="137">
        <v>3</v>
      </c>
      <c r="AA47" s="27">
        <v>33</v>
      </c>
    </row>
    <row r="48" spans="1:27" ht="13.5" customHeight="1">
      <c r="A48" s="12">
        <v>34</v>
      </c>
      <c r="B48" s="13" t="s">
        <v>37</v>
      </c>
      <c r="C48" s="76">
        <v>8804</v>
      </c>
      <c r="D48" s="87">
        <v>11</v>
      </c>
      <c r="E48" s="76">
        <v>85583</v>
      </c>
      <c r="F48" s="87">
        <v>10</v>
      </c>
      <c r="G48" s="76">
        <v>8753388</v>
      </c>
      <c r="H48" s="87">
        <v>8</v>
      </c>
      <c r="I48" s="76">
        <v>27035</v>
      </c>
      <c r="J48" s="87">
        <v>11</v>
      </c>
      <c r="K48" s="76">
        <v>177092</v>
      </c>
      <c r="L48" s="87">
        <v>12</v>
      </c>
      <c r="M48" s="76">
        <v>3115061</v>
      </c>
      <c r="N48" s="87">
        <v>11</v>
      </c>
      <c r="O48" s="411">
        <v>101.7</v>
      </c>
      <c r="P48" s="1">
        <v>9</v>
      </c>
      <c r="Q48" s="78">
        <v>100</v>
      </c>
      <c r="R48" s="76">
        <v>6</v>
      </c>
      <c r="S48" s="1">
        <v>298649</v>
      </c>
      <c r="T48" s="1">
        <v>13</v>
      </c>
      <c r="U48" s="136">
        <v>349518</v>
      </c>
      <c r="V48" s="137">
        <v>8</v>
      </c>
      <c r="W48" s="136">
        <v>380554</v>
      </c>
      <c r="X48" s="138">
        <v>16</v>
      </c>
      <c r="Y48" s="410">
        <v>0.82</v>
      </c>
      <c r="Z48" s="137">
        <v>10</v>
      </c>
      <c r="AA48" s="27">
        <v>34</v>
      </c>
    </row>
    <row r="49" spans="1:27" ht="13.5" customHeight="1">
      <c r="A49" s="12">
        <v>35</v>
      </c>
      <c r="B49" s="13" t="s">
        <v>38</v>
      </c>
      <c r="C49" s="76">
        <v>3864</v>
      </c>
      <c r="D49" s="87">
        <v>27</v>
      </c>
      <c r="E49" s="76">
        <v>30479</v>
      </c>
      <c r="F49" s="87">
        <v>28</v>
      </c>
      <c r="G49" s="76">
        <v>2063072</v>
      </c>
      <c r="H49" s="87">
        <v>28</v>
      </c>
      <c r="I49" s="76">
        <v>16146</v>
      </c>
      <c r="J49" s="87">
        <v>26</v>
      </c>
      <c r="K49" s="76">
        <v>94093</v>
      </c>
      <c r="L49" s="87">
        <v>25</v>
      </c>
      <c r="M49" s="76">
        <v>1485591</v>
      </c>
      <c r="N49" s="87">
        <v>25</v>
      </c>
      <c r="O49" s="411">
        <v>100.1</v>
      </c>
      <c r="P49" s="1">
        <v>18</v>
      </c>
      <c r="Q49" s="78">
        <v>97.2</v>
      </c>
      <c r="R49" s="76">
        <v>27</v>
      </c>
      <c r="S49" s="1">
        <v>297516</v>
      </c>
      <c r="T49" s="1">
        <v>15</v>
      </c>
      <c r="U49" s="136">
        <v>346945</v>
      </c>
      <c r="V49" s="137">
        <v>10</v>
      </c>
      <c r="W49" s="136">
        <v>404278</v>
      </c>
      <c r="X49" s="138">
        <v>5</v>
      </c>
      <c r="Y49" s="410">
        <v>0.77</v>
      </c>
      <c r="Z49" s="137">
        <v>13</v>
      </c>
      <c r="AA49" s="27">
        <v>35</v>
      </c>
    </row>
    <row r="50" spans="1:27" ht="6" customHeight="1">
      <c r="A50" s="12"/>
      <c r="B50" s="13"/>
      <c r="C50" s="76"/>
      <c r="D50" s="87"/>
      <c r="E50" s="76"/>
      <c r="F50" s="87"/>
      <c r="G50" s="76"/>
      <c r="H50" s="87"/>
      <c r="I50" s="76"/>
      <c r="J50" s="87"/>
      <c r="K50" s="76"/>
      <c r="L50" s="87"/>
      <c r="M50" s="76"/>
      <c r="N50" s="87"/>
      <c r="Q50" s="78"/>
      <c r="R50" s="76"/>
      <c r="S50" s="1"/>
      <c r="T50" s="1"/>
      <c r="U50" s="136"/>
      <c r="V50" s="137"/>
      <c r="W50" s="136"/>
      <c r="X50" s="138"/>
      <c r="Y50" s="410"/>
      <c r="Z50" s="137"/>
      <c r="AA50" s="27"/>
    </row>
    <row r="51" spans="1:27" ht="13.5" customHeight="1">
      <c r="A51" s="12">
        <v>36</v>
      </c>
      <c r="B51" s="13" t="s">
        <v>39</v>
      </c>
      <c r="C51" s="76">
        <v>1981</v>
      </c>
      <c r="D51" s="87">
        <v>43</v>
      </c>
      <c r="E51" s="76">
        <v>16291</v>
      </c>
      <c r="F51" s="87">
        <v>43</v>
      </c>
      <c r="G51" s="76">
        <v>929526</v>
      </c>
      <c r="H51" s="87">
        <v>43</v>
      </c>
      <c r="I51" s="76">
        <v>9001</v>
      </c>
      <c r="J51" s="87">
        <v>45</v>
      </c>
      <c r="K51" s="76">
        <v>46534</v>
      </c>
      <c r="L51" s="87">
        <v>45</v>
      </c>
      <c r="M51" s="76">
        <v>732009</v>
      </c>
      <c r="N51" s="87">
        <v>45</v>
      </c>
      <c r="O51" s="411">
        <v>101.1</v>
      </c>
      <c r="P51" s="1">
        <v>11</v>
      </c>
      <c r="Q51" s="78">
        <v>96.2</v>
      </c>
      <c r="R51" s="76">
        <v>38</v>
      </c>
      <c r="S51" s="1">
        <v>272403</v>
      </c>
      <c r="T51" s="1">
        <v>30</v>
      </c>
      <c r="U51" s="136">
        <v>326130</v>
      </c>
      <c r="V51" s="137">
        <v>29</v>
      </c>
      <c r="W51" s="136">
        <v>381328</v>
      </c>
      <c r="X51" s="138">
        <v>14</v>
      </c>
      <c r="Y51" s="410">
        <v>0.91</v>
      </c>
      <c r="Z51" s="137">
        <v>5</v>
      </c>
      <c r="AA51" s="27">
        <v>36</v>
      </c>
    </row>
    <row r="52" spans="1:27" ht="13.5" customHeight="1">
      <c r="A52" s="12">
        <v>37</v>
      </c>
      <c r="B52" s="13" t="s">
        <v>40</v>
      </c>
      <c r="C52" s="76">
        <v>3396</v>
      </c>
      <c r="D52" s="87">
        <v>30</v>
      </c>
      <c r="E52" s="76">
        <v>30191</v>
      </c>
      <c r="F52" s="87">
        <v>29</v>
      </c>
      <c r="G52" s="76">
        <v>2873177</v>
      </c>
      <c r="H52" s="87">
        <v>20</v>
      </c>
      <c r="I52" s="76">
        <v>10587</v>
      </c>
      <c r="J52" s="87">
        <v>40</v>
      </c>
      <c r="K52" s="76">
        <v>62981</v>
      </c>
      <c r="L52" s="87">
        <v>40</v>
      </c>
      <c r="M52" s="76">
        <v>1107342</v>
      </c>
      <c r="N52" s="87">
        <v>39</v>
      </c>
      <c r="O52" s="411">
        <v>98.7</v>
      </c>
      <c r="P52" s="1">
        <v>32</v>
      </c>
      <c r="Q52" s="78">
        <v>96.8</v>
      </c>
      <c r="R52" s="76">
        <v>29</v>
      </c>
      <c r="S52" s="1">
        <v>318306</v>
      </c>
      <c r="T52" s="1">
        <v>2</v>
      </c>
      <c r="U52" s="136">
        <v>311667</v>
      </c>
      <c r="V52" s="137">
        <v>31</v>
      </c>
      <c r="W52" s="136">
        <v>329592</v>
      </c>
      <c r="X52" s="138">
        <v>33</v>
      </c>
      <c r="Y52" s="410">
        <v>1.02</v>
      </c>
      <c r="Z52" s="137">
        <v>2</v>
      </c>
      <c r="AA52" s="27">
        <v>37</v>
      </c>
    </row>
    <row r="53" spans="1:27" ht="13.5" customHeight="1">
      <c r="A53" s="12">
        <v>38</v>
      </c>
      <c r="B53" s="13" t="s">
        <v>41</v>
      </c>
      <c r="C53" s="76">
        <v>4131</v>
      </c>
      <c r="D53" s="87">
        <v>24</v>
      </c>
      <c r="E53" s="76">
        <v>34035</v>
      </c>
      <c r="F53" s="87">
        <v>25</v>
      </c>
      <c r="G53" s="76">
        <v>2172001</v>
      </c>
      <c r="H53" s="87">
        <v>26</v>
      </c>
      <c r="I53" s="76">
        <v>15469</v>
      </c>
      <c r="J53" s="87">
        <v>27</v>
      </c>
      <c r="K53" s="76">
        <v>85939</v>
      </c>
      <c r="L53" s="87">
        <v>28</v>
      </c>
      <c r="M53" s="76">
        <v>1365415</v>
      </c>
      <c r="N53" s="87">
        <v>28</v>
      </c>
      <c r="O53" s="411">
        <v>98.8</v>
      </c>
      <c r="P53" s="1">
        <v>31</v>
      </c>
      <c r="Q53" s="78">
        <v>95.7</v>
      </c>
      <c r="R53" s="76">
        <v>43</v>
      </c>
      <c r="S53" s="1">
        <v>262852</v>
      </c>
      <c r="T53" s="1">
        <v>41</v>
      </c>
      <c r="U53" s="136">
        <v>301639</v>
      </c>
      <c r="V53" s="137">
        <v>38</v>
      </c>
      <c r="W53" s="136">
        <v>355444</v>
      </c>
      <c r="X53" s="138">
        <v>24</v>
      </c>
      <c r="Y53" s="410">
        <v>0.76</v>
      </c>
      <c r="Z53" s="137">
        <v>14</v>
      </c>
      <c r="AA53" s="27">
        <v>38</v>
      </c>
    </row>
    <row r="54" spans="1:27" ht="13.5" customHeight="1">
      <c r="A54" s="12">
        <v>39</v>
      </c>
      <c r="B54" s="13" t="s">
        <v>42</v>
      </c>
      <c r="C54" s="76">
        <v>1924</v>
      </c>
      <c r="D54" s="87">
        <v>45</v>
      </c>
      <c r="E54" s="76">
        <v>15213</v>
      </c>
      <c r="F54" s="87">
        <v>45</v>
      </c>
      <c r="G54" s="76">
        <v>843794</v>
      </c>
      <c r="H54" s="87">
        <v>45</v>
      </c>
      <c r="I54" s="76">
        <v>9778</v>
      </c>
      <c r="J54" s="87">
        <v>41</v>
      </c>
      <c r="K54" s="76">
        <v>50849</v>
      </c>
      <c r="L54" s="87">
        <v>44</v>
      </c>
      <c r="M54" s="76">
        <v>749359</v>
      </c>
      <c r="N54" s="87">
        <v>44</v>
      </c>
      <c r="O54" s="411">
        <v>99.2</v>
      </c>
      <c r="P54" s="1">
        <v>26</v>
      </c>
      <c r="Q54" s="78">
        <v>96.4</v>
      </c>
      <c r="R54" s="76">
        <v>35</v>
      </c>
      <c r="S54" s="1">
        <v>314149</v>
      </c>
      <c r="T54" s="1">
        <v>4</v>
      </c>
      <c r="U54" s="136">
        <v>311795</v>
      </c>
      <c r="V54" s="137">
        <v>30</v>
      </c>
      <c r="W54" s="136">
        <v>265873</v>
      </c>
      <c r="X54" s="138">
        <v>45</v>
      </c>
      <c r="Y54" s="410">
        <v>0.61</v>
      </c>
      <c r="Z54" s="137">
        <v>34</v>
      </c>
      <c r="AA54" s="27">
        <v>39</v>
      </c>
    </row>
    <row r="55" spans="1:27" ht="6" customHeight="1">
      <c r="A55" s="12"/>
      <c r="B55" s="13"/>
      <c r="C55" s="76"/>
      <c r="D55" s="87"/>
      <c r="E55" s="76"/>
      <c r="F55" s="87"/>
      <c r="G55" s="76"/>
      <c r="H55" s="87"/>
      <c r="I55" s="76"/>
      <c r="J55" s="87"/>
      <c r="K55" s="76"/>
      <c r="L55" s="87"/>
      <c r="M55" s="76"/>
      <c r="N55" s="87"/>
      <c r="Q55" s="78"/>
      <c r="R55" s="76"/>
      <c r="S55" s="1"/>
      <c r="T55" s="1"/>
      <c r="U55" s="136"/>
      <c r="V55" s="137"/>
      <c r="W55" s="136"/>
      <c r="X55" s="138"/>
      <c r="Y55" s="410"/>
      <c r="Z55" s="137"/>
      <c r="AA55" s="27"/>
    </row>
    <row r="56" spans="1:27" ht="13.5" customHeight="1">
      <c r="A56" s="12">
        <v>40</v>
      </c>
      <c r="B56" s="13" t="s">
        <v>43</v>
      </c>
      <c r="C56" s="76">
        <v>15385</v>
      </c>
      <c r="D56" s="87">
        <v>4</v>
      </c>
      <c r="E56" s="76">
        <v>162624</v>
      </c>
      <c r="F56" s="87">
        <v>4</v>
      </c>
      <c r="G56" s="76">
        <v>16770215</v>
      </c>
      <c r="H56" s="87">
        <v>4</v>
      </c>
      <c r="I56" s="76">
        <v>48658</v>
      </c>
      <c r="J56" s="87">
        <v>6</v>
      </c>
      <c r="K56" s="76">
        <v>316586</v>
      </c>
      <c r="L56" s="87">
        <v>9</v>
      </c>
      <c r="M56" s="76">
        <v>5356185</v>
      </c>
      <c r="N56" s="87">
        <v>9</v>
      </c>
      <c r="O56" s="411">
        <v>97.4</v>
      </c>
      <c r="P56" s="1">
        <v>42</v>
      </c>
      <c r="Q56" s="78">
        <v>98.6</v>
      </c>
      <c r="R56" s="76">
        <v>17</v>
      </c>
      <c r="S56" s="1">
        <v>289932</v>
      </c>
      <c r="T56" s="1">
        <v>20</v>
      </c>
      <c r="U56" s="136">
        <v>344693</v>
      </c>
      <c r="V56" s="137">
        <v>11</v>
      </c>
      <c r="W56" s="136">
        <v>347762</v>
      </c>
      <c r="X56" s="138">
        <v>29</v>
      </c>
      <c r="Y56" s="410">
        <v>0.6</v>
      </c>
      <c r="Z56" s="137">
        <v>37</v>
      </c>
      <c r="AA56" s="27">
        <v>40</v>
      </c>
    </row>
    <row r="57" spans="1:32" s="14" customFormat="1" ht="13.5" customHeight="1">
      <c r="A57" s="14">
        <v>41</v>
      </c>
      <c r="B57" s="15" t="s">
        <v>44</v>
      </c>
      <c r="C57" s="139">
        <v>2198</v>
      </c>
      <c r="D57" s="413">
        <v>42</v>
      </c>
      <c r="E57" s="139">
        <v>17054</v>
      </c>
      <c r="F57" s="413">
        <v>42</v>
      </c>
      <c r="G57" s="139">
        <v>1017817</v>
      </c>
      <c r="H57" s="413">
        <v>41</v>
      </c>
      <c r="I57" s="139">
        <v>9771</v>
      </c>
      <c r="J57" s="413">
        <v>42</v>
      </c>
      <c r="K57" s="139">
        <v>54167</v>
      </c>
      <c r="L57" s="413">
        <v>41</v>
      </c>
      <c r="M57" s="139">
        <v>818094</v>
      </c>
      <c r="N57" s="413">
        <v>43</v>
      </c>
      <c r="O57" s="414">
        <v>97.4</v>
      </c>
      <c r="P57" s="28">
        <v>42</v>
      </c>
      <c r="Q57" s="83">
        <v>96.6</v>
      </c>
      <c r="R57" s="139">
        <v>32</v>
      </c>
      <c r="S57" s="28">
        <v>294361</v>
      </c>
      <c r="T57" s="28">
        <v>18</v>
      </c>
      <c r="U57" s="140">
        <v>278102</v>
      </c>
      <c r="V57" s="141">
        <v>43</v>
      </c>
      <c r="W57" s="140">
        <v>276529</v>
      </c>
      <c r="X57" s="142">
        <v>41</v>
      </c>
      <c r="Y57" s="415">
        <v>0.64</v>
      </c>
      <c r="Z57" s="141">
        <v>28</v>
      </c>
      <c r="AA57" s="29">
        <v>41</v>
      </c>
      <c r="AB57" s="12"/>
      <c r="AD57" s="143"/>
      <c r="AE57" s="144"/>
      <c r="AF57" s="143"/>
    </row>
    <row r="58" spans="1:27" ht="13.5" customHeight="1">
      <c r="A58" s="12">
        <v>42</v>
      </c>
      <c r="B58" s="13" t="s">
        <v>45</v>
      </c>
      <c r="C58" s="76">
        <v>3707</v>
      </c>
      <c r="D58" s="87">
        <v>28</v>
      </c>
      <c r="E58" s="76">
        <v>29899</v>
      </c>
      <c r="F58" s="87">
        <v>30</v>
      </c>
      <c r="G58" s="76">
        <v>1636930</v>
      </c>
      <c r="H58" s="87">
        <v>32</v>
      </c>
      <c r="I58" s="76">
        <v>16706</v>
      </c>
      <c r="J58" s="87">
        <v>25</v>
      </c>
      <c r="K58" s="76">
        <v>88973</v>
      </c>
      <c r="L58" s="87">
        <v>26</v>
      </c>
      <c r="M58" s="76">
        <v>1387391</v>
      </c>
      <c r="N58" s="87">
        <v>27</v>
      </c>
      <c r="O58" s="411">
        <v>102.6</v>
      </c>
      <c r="P58" s="1">
        <v>4</v>
      </c>
      <c r="Q58" s="78">
        <v>99.3</v>
      </c>
      <c r="R58" s="76">
        <v>11</v>
      </c>
      <c r="S58" s="1">
        <v>235584</v>
      </c>
      <c r="T58" s="1">
        <v>46</v>
      </c>
      <c r="U58" s="136">
        <v>302959</v>
      </c>
      <c r="V58" s="137">
        <v>37</v>
      </c>
      <c r="W58" s="136">
        <v>346265</v>
      </c>
      <c r="X58" s="138">
        <v>30</v>
      </c>
      <c r="Y58" s="410">
        <v>0.6</v>
      </c>
      <c r="Z58" s="137">
        <v>37</v>
      </c>
      <c r="AA58" s="27">
        <v>42</v>
      </c>
    </row>
    <row r="59" spans="1:27" ht="13.5" customHeight="1">
      <c r="A59" s="12">
        <v>43</v>
      </c>
      <c r="B59" s="13" t="s">
        <v>46</v>
      </c>
      <c r="C59" s="76">
        <v>4170</v>
      </c>
      <c r="D59" s="87">
        <v>22</v>
      </c>
      <c r="E59" s="76">
        <v>36478</v>
      </c>
      <c r="F59" s="87">
        <v>22</v>
      </c>
      <c r="G59" s="76">
        <v>2197646</v>
      </c>
      <c r="H59" s="87">
        <v>25</v>
      </c>
      <c r="I59" s="76">
        <v>18806</v>
      </c>
      <c r="J59" s="87">
        <v>22</v>
      </c>
      <c r="K59" s="76">
        <v>113657</v>
      </c>
      <c r="L59" s="87">
        <v>22</v>
      </c>
      <c r="M59" s="76">
        <v>1752693</v>
      </c>
      <c r="N59" s="87">
        <v>23</v>
      </c>
      <c r="O59" s="411">
        <v>100.1</v>
      </c>
      <c r="P59" s="1">
        <v>18</v>
      </c>
      <c r="Q59" s="78">
        <v>95.7</v>
      </c>
      <c r="R59" s="76">
        <v>43</v>
      </c>
      <c r="S59" s="1">
        <v>260274</v>
      </c>
      <c r="T59" s="1">
        <v>43</v>
      </c>
      <c r="U59" s="136">
        <v>307713</v>
      </c>
      <c r="V59" s="137">
        <v>34</v>
      </c>
      <c r="W59" s="136">
        <v>362393</v>
      </c>
      <c r="X59" s="138">
        <v>20</v>
      </c>
      <c r="Y59" s="410">
        <v>0.63</v>
      </c>
      <c r="Z59" s="137">
        <v>30</v>
      </c>
      <c r="AA59" s="27">
        <v>43</v>
      </c>
    </row>
    <row r="60" spans="1:27" ht="13.5" customHeight="1">
      <c r="A60" s="12">
        <v>44</v>
      </c>
      <c r="B60" s="13" t="s">
        <v>47</v>
      </c>
      <c r="C60" s="76">
        <v>3010</v>
      </c>
      <c r="D60" s="87">
        <v>34</v>
      </c>
      <c r="E60" s="76">
        <v>23405</v>
      </c>
      <c r="F60" s="87">
        <v>36</v>
      </c>
      <c r="G60" s="76">
        <v>1347606</v>
      </c>
      <c r="H60" s="87">
        <v>36</v>
      </c>
      <c r="I60" s="76">
        <v>13208</v>
      </c>
      <c r="J60" s="87">
        <v>32</v>
      </c>
      <c r="K60" s="76">
        <v>77246</v>
      </c>
      <c r="L60" s="87">
        <v>33</v>
      </c>
      <c r="M60" s="76">
        <v>1209421</v>
      </c>
      <c r="N60" s="87">
        <v>34</v>
      </c>
      <c r="O60" s="411">
        <v>97.8</v>
      </c>
      <c r="P60" s="1">
        <v>38</v>
      </c>
      <c r="Q60" s="78">
        <v>97.9</v>
      </c>
      <c r="R60" s="76">
        <v>22</v>
      </c>
      <c r="S60" s="1">
        <v>283178</v>
      </c>
      <c r="T60" s="1">
        <v>26</v>
      </c>
      <c r="U60" s="136">
        <v>303817</v>
      </c>
      <c r="V60" s="137">
        <v>36</v>
      </c>
      <c r="W60" s="136">
        <v>328307</v>
      </c>
      <c r="X60" s="138">
        <v>34</v>
      </c>
      <c r="Y60" s="410">
        <v>0.68</v>
      </c>
      <c r="Z60" s="137">
        <v>22</v>
      </c>
      <c r="AA60" s="27">
        <v>44</v>
      </c>
    </row>
    <row r="61" spans="1:27" ht="13.5" customHeight="1">
      <c r="A61" s="12">
        <v>45</v>
      </c>
      <c r="B61" s="13" t="s">
        <v>48</v>
      </c>
      <c r="C61" s="76">
        <v>2940</v>
      </c>
      <c r="D61" s="87">
        <v>36</v>
      </c>
      <c r="E61" s="76">
        <v>23529</v>
      </c>
      <c r="F61" s="87">
        <v>35</v>
      </c>
      <c r="G61" s="76">
        <v>1439112</v>
      </c>
      <c r="H61" s="87">
        <v>35</v>
      </c>
      <c r="I61" s="76">
        <v>12734</v>
      </c>
      <c r="J61" s="87">
        <v>35</v>
      </c>
      <c r="K61" s="76">
        <v>72410</v>
      </c>
      <c r="L61" s="87">
        <v>36</v>
      </c>
      <c r="M61" s="76">
        <v>1147321</v>
      </c>
      <c r="N61" s="87">
        <v>36</v>
      </c>
      <c r="O61" s="411">
        <v>96.7</v>
      </c>
      <c r="P61" s="1">
        <v>47</v>
      </c>
      <c r="Q61" s="78">
        <v>94.9</v>
      </c>
      <c r="R61" s="76">
        <v>45</v>
      </c>
      <c r="S61" s="1">
        <v>271162</v>
      </c>
      <c r="T61" s="1">
        <v>32</v>
      </c>
      <c r="U61" s="136">
        <v>275249</v>
      </c>
      <c r="V61" s="137">
        <v>45</v>
      </c>
      <c r="W61" s="136">
        <v>269268</v>
      </c>
      <c r="X61" s="138">
        <v>44</v>
      </c>
      <c r="Y61" s="410">
        <v>0.6</v>
      </c>
      <c r="Z61" s="137">
        <v>37</v>
      </c>
      <c r="AA61" s="27">
        <v>45</v>
      </c>
    </row>
    <row r="62" spans="1:27" ht="13.5" customHeight="1">
      <c r="A62" s="12">
        <v>46</v>
      </c>
      <c r="B62" s="13" t="s">
        <v>49</v>
      </c>
      <c r="C62" s="76">
        <v>4110</v>
      </c>
      <c r="D62" s="87">
        <v>25</v>
      </c>
      <c r="E62" s="76">
        <v>34804</v>
      </c>
      <c r="F62" s="87">
        <v>23</v>
      </c>
      <c r="G62" s="76">
        <v>2420157</v>
      </c>
      <c r="H62" s="87">
        <v>24</v>
      </c>
      <c r="I62" s="76">
        <v>19748</v>
      </c>
      <c r="J62" s="87">
        <v>19</v>
      </c>
      <c r="K62" s="76">
        <v>105477</v>
      </c>
      <c r="L62" s="87">
        <v>24</v>
      </c>
      <c r="M62" s="76">
        <v>1606508</v>
      </c>
      <c r="N62" s="87">
        <v>24</v>
      </c>
      <c r="O62" s="411">
        <v>100</v>
      </c>
      <c r="P62" s="1">
        <v>20</v>
      </c>
      <c r="Q62" s="78">
        <v>95.9</v>
      </c>
      <c r="R62" s="76">
        <v>41</v>
      </c>
      <c r="S62" s="1">
        <v>284997</v>
      </c>
      <c r="T62" s="1">
        <v>24</v>
      </c>
      <c r="U62" s="136">
        <v>291457</v>
      </c>
      <c r="V62" s="137">
        <v>41</v>
      </c>
      <c r="W62" s="136">
        <v>284606</v>
      </c>
      <c r="X62" s="138">
        <v>39</v>
      </c>
      <c r="Y62" s="410">
        <v>0.57</v>
      </c>
      <c r="Z62" s="137">
        <v>40</v>
      </c>
      <c r="AA62" s="27">
        <v>46</v>
      </c>
    </row>
    <row r="63" spans="1:27" ht="13.5" customHeight="1" thickBot="1">
      <c r="A63" s="16">
        <v>47</v>
      </c>
      <c r="B63" s="17" t="s">
        <v>50</v>
      </c>
      <c r="C63" s="72">
        <v>2956</v>
      </c>
      <c r="D63" s="72">
        <v>35</v>
      </c>
      <c r="E63" s="72">
        <v>27570</v>
      </c>
      <c r="F63" s="72">
        <v>32</v>
      </c>
      <c r="G63" s="72">
        <v>1497409</v>
      </c>
      <c r="H63" s="72">
        <v>33</v>
      </c>
      <c r="I63" s="72">
        <v>14970</v>
      </c>
      <c r="J63" s="72">
        <v>29</v>
      </c>
      <c r="K63" s="72">
        <v>80053</v>
      </c>
      <c r="L63" s="72">
        <v>31</v>
      </c>
      <c r="M63" s="72">
        <v>1107843</v>
      </c>
      <c r="N63" s="72">
        <v>38</v>
      </c>
      <c r="O63" s="416">
        <v>99.7</v>
      </c>
      <c r="P63" s="30">
        <v>22</v>
      </c>
      <c r="Q63" s="74">
        <v>91.9</v>
      </c>
      <c r="R63" s="72">
        <v>47</v>
      </c>
      <c r="S63" s="30">
        <v>221934</v>
      </c>
      <c r="T63" s="30">
        <v>47</v>
      </c>
      <c r="U63" s="145">
        <v>275343</v>
      </c>
      <c r="V63" s="146">
        <v>44</v>
      </c>
      <c r="W63" s="145">
        <v>231205</v>
      </c>
      <c r="X63" s="146">
        <v>47</v>
      </c>
      <c r="Y63" s="417">
        <v>0.31</v>
      </c>
      <c r="Z63" s="146">
        <v>47</v>
      </c>
      <c r="AA63" s="31">
        <v>47</v>
      </c>
    </row>
    <row r="64" spans="1:32" s="68" customFormat="1" ht="12" customHeight="1">
      <c r="A64" s="69" t="s">
        <v>124</v>
      </c>
      <c r="B64" s="69"/>
      <c r="I64" s="418"/>
      <c r="K64" s="147"/>
      <c r="O64" s="148" t="s">
        <v>293</v>
      </c>
      <c r="U64" s="7"/>
      <c r="V64" s="8"/>
      <c r="W64" s="7"/>
      <c r="X64" s="8"/>
      <c r="Y64" s="7"/>
      <c r="Z64" s="8"/>
      <c r="AA64" s="419"/>
      <c r="AD64" s="134"/>
      <c r="AE64" s="135"/>
      <c r="AF64" s="134"/>
    </row>
    <row r="65" spans="1:32" s="68" customFormat="1" ht="11.25" customHeight="1">
      <c r="A65" s="4"/>
      <c r="B65" s="69"/>
      <c r="O65" s="148" t="s">
        <v>247</v>
      </c>
      <c r="U65" s="7"/>
      <c r="V65" s="8"/>
      <c r="W65" s="7"/>
      <c r="X65" s="8"/>
      <c r="Y65" s="7"/>
      <c r="Z65" s="8"/>
      <c r="AA65" s="4"/>
      <c r="AD65" s="134"/>
      <c r="AE65" s="135"/>
      <c r="AF65" s="134"/>
    </row>
    <row r="66" spans="1:32" s="68" customFormat="1" ht="11.25" customHeight="1">
      <c r="A66" s="69"/>
      <c r="B66" s="69"/>
      <c r="O66" s="68" t="s">
        <v>125</v>
      </c>
      <c r="U66" s="7"/>
      <c r="V66" s="8"/>
      <c r="W66" s="7"/>
      <c r="X66" s="8"/>
      <c r="Y66" s="7"/>
      <c r="Z66" s="8"/>
      <c r="AA66" s="4"/>
      <c r="AD66" s="134"/>
      <c r="AE66" s="135"/>
      <c r="AF66" s="134"/>
    </row>
    <row r="67" spans="1:32" s="68" customFormat="1" ht="11.25" customHeight="1">
      <c r="A67" s="4"/>
      <c r="B67" s="69"/>
      <c r="O67" s="6" t="s">
        <v>248</v>
      </c>
      <c r="U67" s="7"/>
      <c r="V67" s="8"/>
      <c r="W67" s="7"/>
      <c r="X67" s="8"/>
      <c r="Y67" s="7"/>
      <c r="Z67" s="8"/>
      <c r="AA67" s="4"/>
      <c r="AD67" s="134"/>
      <c r="AE67" s="135"/>
      <c r="AF67" s="134"/>
    </row>
    <row r="68" spans="1:32" s="68" customFormat="1" ht="11.25" customHeight="1">
      <c r="A68" s="4"/>
      <c r="B68" s="69"/>
      <c r="O68" s="194" t="s">
        <v>126</v>
      </c>
      <c r="U68" s="7"/>
      <c r="V68" s="8"/>
      <c r="W68" s="7"/>
      <c r="X68" s="8"/>
      <c r="Y68" s="7"/>
      <c r="Z68" s="8"/>
      <c r="AA68" s="4"/>
      <c r="AD68" s="134"/>
      <c r="AE68" s="135"/>
      <c r="AF68" s="134"/>
    </row>
    <row r="69" spans="21:27" ht="11.25" customHeight="1">
      <c r="U69" s="7"/>
      <c r="W69" s="7"/>
      <c r="Y69" s="7"/>
      <c r="AA69" s="5"/>
    </row>
    <row r="70" ht="12">
      <c r="AA70" s="5"/>
    </row>
  </sheetData>
  <sheetProtection/>
  <mergeCells count="10">
    <mergeCell ref="U3:X4"/>
    <mergeCell ref="Y3:Z5"/>
    <mergeCell ref="AA3:AA6"/>
    <mergeCell ref="A4:B5"/>
    <mergeCell ref="C4:D5"/>
    <mergeCell ref="E4:F5"/>
    <mergeCell ref="G4:H5"/>
    <mergeCell ref="I4:J5"/>
    <mergeCell ref="K4:L5"/>
    <mergeCell ref="M4:N5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landscape" pageOrder="overThenDown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A71"/>
  <sheetViews>
    <sheetView showGridLines="0" zoomScalePageLayoutView="0" workbookViewId="0" topLeftCell="A1">
      <pane xSplit="2" ySplit="5" topLeftCell="F48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A56" sqref="AA56"/>
    </sheetView>
  </sheetViews>
  <sheetFormatPr defaultColWidth="9.00390625" defaultRowHeight="13.5"/>
  <cols>
    <col min="1" max="1" width="2.50390625" style="10" customWidth="1"/>
    <col min="2" max="2" width="7.50390625" style="10" customWidth="1"/>
    <col min="3" max="3" width="13.75390625" style="10" customWidth="1"/>
    <col min="4" max="4" width="3.50390625" style="8" customWidth="1"/>
    <col min="5" max="5" width="13.75390625" style="10" customWidth="1"/>
    <col min="6" max="6" width="3.50390625" style="8" customWidth="1"/>
    <col min="7" max="7" width="12.50390625" style="10" customWidth="1"/>
    <col min="8" max="8" width="3.50390625" style="8" customWidth="1"/>
    <col min="9" max="9" width="8.25390625" style="10" customWidth="1"/>
    <col min="10" max="10" width="3.625" style="9" customWidth="1"/>
    <col min="11" max="11" width="8.25390625" style="10" customWidth="1"/>
    <col min="12" max="12" width="3.75390625" style="10" customWidth="1"/>
    <col min="13" max="13" width="8.75390625" style="10" customWidth="1"/>
    <col min="14" max="14" width="3.75390625" style="2" customWidth="1"/>
    <col min="15" max="15" width="11.25390625" style="10" customWidth="1"/>
    <col min="16" max="16" width="3.75390625" style="10" customWidth="1"/>
    <col min="17" max="17" width="8.75390625" style="10" customWidth="1"/>
    <col min="18" max="18" width="5.625" style="10" customWidth="1"/>
    <col min="19" max="19" width="11.25390625" style="10" customWidth="1"/>
    <col min="20" max="20" width="3.75390625" style="10" customWidth="1"/>
    <col min="21" max="21" width="12.375" style="1" customWidth="1"/>
    <col min="22" max="22" width="3.75390625" style="10" customWidth="1"/>
    <col min="23" max="23" width="12.375" style="1" customWidth="1"/>
    <col min="24" max="24" width="3.75390625" style="10" customWidth="1"/>
    <col min="25" max="25" width="12.375" style="1" customWidth="1"/>
    <col min="26" max="26" width="3.75390625" style="10" customWidth="1"/>
    <col min="27" max="27" width="3.75390625" style="3" customWidth="1"/>
    <col min="28" max="16384" width="9.00390625" style="10" customWidth="1"/>
  </cols>
  <sheetData>
    <row r="1" spans="14:15" ht="18.75" customHeight="1">
      <c r="N1" s="18" t="s">
        <v>55</v>
      </c>
      <c r="O1" s="19" t="s">
        <v>56</v>
      </c>
    </row>
    <row r="2" ht="12.75" customHeight="1" thickBot="1"/>
    <row r="3" spans="1:27" ht="15" customHeight="1">
      <c r="A3" s="20"/>
      <c r="B3" s="47"/>
      <c r="C3" s="293" t="s">
        <v>57</v>
      </c>
      <c r="D3" s="294"/>
      <c r="E3" s="293"/>
      <c r="F3" s="295"/>
      <c r="G3" s="293" t="s">
        <v>68</v>
      </c>
      <c r="H3" s="294"/>
      <c r="I3" s="293"/>
      <c r="J3" s="294"/>
      <c r="K3" s="464" t="s">
        <v>253</v>
      </c>
      <c r="L3" s="465"/>
      <c r="M3" s="48" t="s">
        <v>58</v>
      </c>
      <c r="N3" s="49"/>
      <c r="O3" s="50"/>
      <c r="P3" s="48"/>
      <c r="Q3" s="48"/>
      <c r="R3" s="48"/>
      <c r="S3" s="49"/>
      <c r="T3" s="50"/>
      <c r="U3" s="296" t="s">
        <v>59</v>
      </c>
      <c r="V3" s="48"/>
      <c r="W3" s="296"/>
      <c r="X3" s="48"/>
      <c r="Y3" s="296"/>
      <c r="Z3" s="297"/>
      <c r="AA3" s="425" t="s">
        <v>53</v>
      </c>
    </row>
    <row r="4" spans="1:27" ht="40.5" customHeight="1">
      <c r="A4" s="437" t="s">
        <v>0</v>
      </c>
      <c r="B4" s="438"/>
      <c r="C4" s="34" t="s">
        <v>60</v>
      </c>
      <c r="D4" s="298"/>
      <c r="E4" s="34" t="s">
        <v>61</v>
      </c>
      <c r="F4" s="298"/>
      <c r="G4" s="34" t="s">
        <v>69</v>
      </c>
      <c r="H4" s="298"/>
      <c r="I4" s="33" t="s">
        <v>246</v>
      </c>
      <c r="J4" s="299"/>
      <c r="K4" s="468"/>
      <c r="L4" s="469"/>
      <c r="M4" s="33" t="s">
        <v>70</v>
      </c>
      <c r="N4" s="51"/>
      <c r="O4" s="52" t="s">
        <v>71</v>
      </c>
      <c r="P4" s="34"/>
      <c r="Q4" s="33" t="s">
        <v>72</v>
      </c>
      <c r="R4" s="53"/>
      <c r="S4" s="34" t="s">
        <v>62</v>
      </c>
      <c r="T4" s="34"/>
      <c r="U4" s="300" t="s">
        <v>63</v>
      </c>
      <c r="V4" s="34"/>
      <c r="W4" s="300" t="s">
        <v>64</v>
      </c>
      <c r="X4" s="34"/>
      <c r="Y4" s="300" t="s">
        <v>65</v>
      </c>
      <c r="Z4" s="34"/>
      <c r="AA4" s="426"/>
    </row>
    <row r="5" spans="1:27" s="57" customFormat="1" ht="12.75" customHeight="1">
      <c r="A5" s="22"/>
      <c r="B5" s="37"/>
      <c r="C5" s="40" t="s">
        <v>271</v>
      </c>
      <c r="D5" s="39" t="s">
        <v>1</v>
      </c>
      <c r="E5" s="40" t="s">
        <v>271</v>
      </c>
      <c r="F5" s="39" t="s">
        <v>1</v>
      </c>
      <c r="G5" s="40" t="s">
        <v>149</v>
      </c>
      <c r="H5" s="39" t="s">
        <v>1</v>
      </c>
      <c r="I5" s="40" t="s">
        <v>149</v>
      </c>
      <c r="J5" s="301" t="s">
        <v>1</v>
      </c>
      <c r="K5" s="302" t="s">
        <v>254</v>
      </c>
      <c r="L5" s="38" t="s">
        <v>1</v>
      </c>
      <c r="M5" s="54" t="s">
        <v>290</v>
      </c>
      <c r="N5" s="55" t="s">
        <v>1</v>
      </c>
      <c r="O5" s="56" t="s">
        <v>291</v>
      </c>
      <c r="P5" s="38" t="s">
        <v>1</v>
      </c>
      <c r="Q5" s="54" t="s">
        <v>291</v>
      </c>
      <c r="R5" s="38" t="s">
        <v>1</v>
      </c>
      <c r="S5" s="303" t="s">
        <v>250</v>
      </c>
      <c r="T5" s="304" t="s">
        <v>1</v>
      </c>
      <c r="U5" s="305" t="s">
        <v>274</v>
      </c>
      <c r="V5" s="38" t="s">
        <v>275</v>
      </c>
      <c r="W5" s="305" t="s">
        <v>274</v>
      </c>
      <c r="X5" s="38" t="s">
        <v>275</v>
      </c>
      <c r="Y5" s="305" t="s">
        <v>274</v>
      </c>
      <c r="Z5" s="38" t="s">
        <v>275</v>
      </c>
      <c r="AA5" s="427"/>
    </row>
    <row r="6" spans="1:27" s="6" customFormat="1" ht="11.25" customHeight="1">
      <c r="A6" s="4"/>
      <c r="B6" s="35"/>
      <c r="C6" s="41" t="s">
        <v>66</v>
      </c>
      <c r="D6" s="42"/>
      <c r="E6" s="41"/>
      <c r="F6" s="42"/>
      <c r="G6" s="41" t="s">
        <v>51</v>
      </c>
      <c r="H6" s="42"/>
      <c r="I6" s="41" t="s">
        <v>66</v>
      </c>
      <c r="J6" s="306"/>
      <c r="K6" s="58" t="s">
        <v>67</v>
      </c>
      <c r="M6" s="58"/>
      <c r="N6" s="59"/>
      <c r="O6" s="58"/>
      <c r="P6" s="58"/>
      <c r="Q6" s="58"/>
      <c r="R6" s="58"/>
      <c r="S6" s="307" t="s">
        <v>52</v>
      </c>
      <c r="T6" s="307"/>
      <c r="U6" s="23" t="s">
        <v>2</v>
      </c>
      <c r="V6" s="58"/>
      <c r="W6" s="23" t="s">
        <v>2</v>
      </c>
      <c r="X6" s="58"/>
      <c r="Y6" s="23" t="s">
        <v>2</v>
      </c>
      <c r="Z6" s="58"/>
      <c r="AA6" s="36"/>
    </row>
    <row r="7" spans="1:27" ht="13.5" customHeight="1">
      <c r="A7" s="24"/>
      <c r="B7" s="13" t="s">
        <v>3</v>
      </c>
      <c r="C7" s="65">
        <v>52146454714</v>
      </c>
      <c r="E7" s="65">
        <v>50965779060</v>
      </c>
      <c r="G7" s="308">
        <v>474040200</v>
      </c>
      <c r="I7" s="287">
        <v>2660</v>
      </c>
      <c r="K7" s="309">
        <v>16.2</v>
      </c>
      <c r="L7" s="60"/>
      <c r="M7" s="310">
        <v>230.4</v>
      </c>
      <c r="N7" s="311"/>
      <c r="O7" s="60">
        <v>6.7</v>
      </c>
      <c r="P7" s="60"/>
      <c r="Q7" s="60">
        <v>77.9</v>
      </c>
      <c r="R7" s="7"/>
      <c r="S7" s="312">
        <v>97.5</v>
      </c>
      <c r="T7" s="313"/>
      <c r="U7" s="1">
        <v>6764619</v>
      </c>
      <c r="V7" s="7"/>
      <c r="W7" s="1">
        <v>3552663</v>
      </c>
      <c r="X7" s="7"/>
      <c r="Y7" s="1">
        <v>3355609</v>
      </c>
      <c r="Z7" s="7"/>
      <c r="AA7" s="21" t="s">
        <v>54</v>
      </c>
    </row>
    <row r="8" spans="1:27" ht="6" customHeight="1">
      <c r="A8" s="24"/>
      <c r="B8" s="13"/>
      <c r="C8" s="308"/>
      <c r="E8" s="308"/>
      <c r="G8" s="7"/>
      <c r="I8" s="7"/>
      <c r="K8" s="60"/>
      <c r="L8" s="60"/>
      <c r="M8" s="60"/>
      <c r="N8" s="311"/>
      <c r="O8" s="60"/>
      <c r="P8" s="60"/>
      <c r="Q8" s="60"/>
      <c r="R8" s="7"/>
      <c r="S8" s="312"/>
      <c r="T8" s="313"/>
      <c r="V8" s="7"/>
      <c r="X8" s="7"/>
      <c r="Z8" s="7"/>
      <c r="AA8" s="26"/>
    </row>
    <row r="9" spans="1:27" ht="13.5" customHeight="1">
      <c r="A9" s="12">
        <v>1</v>
      </c>
      <c r="B9" s="13" t="s">
        <v>4</v>
      </c>
      <c r="C9" s="308">
        <v>2505885978</v>
      </c>
      <c r="D9" s="8">
        <v>3</v>
      </c>
      <c r="E9" s="308">
        <v>2497620262</v>
      </c>
      <c r="F9" s="8">
        <v>3</v>
      </c>
      <c r="G9" s="7">
        <v>18052779</v>
      </c>
      <c r="H9" s="8">
        <v>7</v>
      </c>
      <c r="I9" s="7">
        <v>2368.686211090161</v>
      </c>
      <c r="J9" s="9">
        <v>32</v>
      </c>
      <c r="K9" s="309">
        <v>24.3</v>
      </c>
      <c r="L9" s="314">
        <v>2</v>
      </c>
      <c r="M9" s="310">
        <v>229</v>
      </c>
      <c r="N9" s="315">
        <v>25</v>
      </c>
      <c r="O9" s="60">
        <v>10.6</v>
      </c>
      <c r="P9" s="316">
        <v>9</v>
      </c>
      <c r="Q9" s="60">
        <v>61.6</v>
      </c>
      <c r="R9" s="7">
        <v>43</v>
      </c>
      <c r="S9" s="312">
        <v>97.8</v>
      </c>
      <c r="T9" s="317">
        <v>23</v>
      </c>
      <c r="U9" s="1">
        <v>265023</v>
      </c>
      <c r="V9" s="316">
        <v>9</v>
      </c>
      <c r="W9" s="1">
        <v>141516</v>
      </c>
      <c r="X9" s="316">
        <v>9</v>
      </c>
      <c r="Y9" s="1">
        <v>139147</v>
      </c>
      <c r="Z9" s="316">
        <v>8</v>
      </c>
      <c r="AA9" s="27">
        <v>1</v>
      </c>
    </row>
    <row r="10" spans="1:27" ht="13.5" customHeight="1">
      <c r="A10" s="12">
        <v>2</v>
      </c>
      <c r="B10" s="13" t="s">
        <v>5</v>
      </c>
      <c r="C10" s="308">
        <v>786232246</v>
      </c>
      <c r="D10" s="8">
        <v>21</v>
      </c>
      <c r="E10" s="308">
        <v>764532145</v>
      </c>
      <c r="F10" s="8">
        <v>22</v>
      </c>
      <c r="G10" s="7">
        <v>4416985</v>
      </c>
      <c r="H10" s="8">
        <v>28</v>
      </c>
      <c r="I10" s="7">
        <v>2366.0421122718303</v>
      </c>
      <c r="J10" s="9">
        <v>33</v>
      </c>
      <c r="K10" s="309">
        <v>19.9</v>
      </c>
      <c r="L10" s="314">
        <v>6</v>
      </c>
      <c r="M10" s="310">
        <v>191.9</v>
      </c>
      <c r="N10" s="315">
        <v>41</v>
      </c>
      <c r="O10" s="60">
        <v>7.5</v>
      </c>
      <c r="P10" s="316">
        <v>22</v>
      </c>
      <c r="Q10" s="60">
        <v>66.3</v>
      </c>
      <c r="R10" s="7">
        <v>42</v>
      </c>
      <c r="S10" s="312">
        <v>97.3</v>
      </c>
      <c r="T10" s="317">
        <v>24</v>
      </c>
      <c r="U10" s="1">
        <v>69759</v>
      </c>
      <c r="V10" s="316">
        <v>31</v>
      </c>
      <c r="W10" s="1">
        <v>39374</v>
      </c>
      <c r="X10" s="316">
        <v>29</v>
      </c>
      <c r="Y10" s="1">
        <v>40037</v>
      </c>
      <c r="Z10" s="316">
        <v>27</v>
      </c>
      <c r="AA10" s="27">
        <v>2</v>
      </c>
    </row>
    <row r="11" spans="1:27" ht="13.5" customHeight="1">
      <c r="A11" s="12">
        <v>3</v>
      </c>
      <c r="B11" s="13" t="s">
        <v>6</v>
      </c>
      <c r="C11" s="308">
        <v>1353207982</v>
      </c>
      <c r="D11" s="8">
        <v>12</v>
      </c>
      <c r="E11" s="308">
        <v>1251175692</v>
      </c>
      <c r="F11" s="8">
        <v>12</v>
      </c>
      <c r="G11" s="7">
        <v>4254622</v>
      </c>
      <c r="H11" s="8">
        <v>30</v>
      </c>
      <c r="I11" s="7">
        <v>2214.201283224209</v>
      </c>
      <c r="J11" s="9">
        <v>40</v>
      </c>
      <c r="K11" s="309">
        <v>9.5</v>
      </c>
      <c r="L11" s="314">
        <v>25</v>
      </c>
      <c r="M11" s="310">
        <v>193.7</v>
      </c>
      <c r="N11" s="315">
        <v>40</v>
      </c>
      <c r="O11" s="60">
        <v>7</v>
      </c>
      <c r="P11" s="316">
        <v>23</v>
      </c>
      <c r="Q11" s="60">
        <v>68.6</v>
      </c>
      <c r="R11" s="7">
        <v>39</v>
      </c>
      <c r="S11" s="312">
        <v>91.1</v>
      </c>
      <c r="T11" s="317">
        <v>43</v>
      </c>
      <c r="U11" s="1">
        <v>68004</v>
      </c>
      <c r="V11" s="316">
        <v>32</v>
      </c>
      <c r="W11" s="1">
        <v>37079</v>
      </c>
      <c r="X11" s="316">
        <v>32</v>
      </c>
      <c r="Y11" s="1">
        <v>37533</v>
      </c>
      <c r="Z11" s="316">
        <v>30</v>
      </c>
      <c r="AA11" s="27">
        <v>3</v>
      </c>
    </row>
    <row r="12" spans="1:27" ht="13.5" customHeight="1">
      <c r="A12" s="12">
        <v>4</v>
      </c>
      <c r="B12" s="13" t="s">
        <v>7</v>
      </c>
      <c r="C12" s="308">
        <v>1972489548</v>
      </c>
      <c r="D12" s="8">
        <v>7</v>
      </c>
      <c r="E12" s="308">
        <v>1803888682</v>
      </c>
      <c r="F12" s="8">
        <v>8</v>
      </c>
      <c r="G12" s="7">
        <v>8006517</v>
      </c>
      <c r="H12" s="8">
        <v>15</v>
      </c>
      <c r="I12" s="7">
        <v>2477.562355572663</v>
      </c>
      <c r="J12" s="9">
        <v>29</v>
      </c>
      <c r="K12" s="309">
        <v>8.3</v>
      </c>
      <c r="L12" s="314">
        <v>29</v>
      </c>
      <c r="M12" s="310">
        <v>222.9</v>
      </c>
      <c r="N12" s="315">
        <v>27</v>
      </c>
      <c r="O12" s="60">
        <v>6.1</v>
      </c>
      <c r="P12" s="316">
        <v>33</v>
      </c>
      <c r="Q12" s="60">
        <v>67.5</v>
      </c>
      <c r="R12" s="7">
        <v>41</v>
      </c>
      <c r="S12" s="312">
        <v>98.7</v>
      </c>
      <c r="T12" s="317">
        <v>19</v>
      </c>
      <c r="U12" s="1">
        <v>123975</v>
      </c>
      <c r="V12" s="316">
        <v>14</v>
      </c>
      <c r="W12" s="1">
        <v>64906</v>
      </c>
      <c r="X12" s="316">
        <v>14</v>
      </c>
      <c r="Y12" s="1">
        <v>62424</v>
      </c>
      <c r="Z12" s="316">
        <v>15</v>
      </c>
      <c r="AA12" s="27">
        <v>4</v>
      </c>
    </row>
    <row r="13" spans="1:27" ht="13.5" customHeight="1">
      <c r="A13" s="12">
        <v>5</v>
      </c>
      <c r="B13" s="13" t="s">
        <v>8</v>
      </c>
      <c r="C13" s="308">
        <v>664774136</v>
      </c>
      <c r="D13" s="8">
        <v>29</v>
      </c>
      <c r="E13" s="308">
        <v>654637300</v>
      </c>
      <c r="F13" s="8">
        <v>29</v>
      </c>
      <c r="G13" s="7">
        <v>3697229</v>
      </c>
      <c r="H13" s="8">
        <v>35</v>
      </c>
      <c r="I13" s="7">
        <v>2356.305409591718</v>
      </c>
      <c r="J13" s="9">
        <v>34</v>
      </c>
      <c r="K13" s="309">
        <v>13.5</v>
      </c>
      <c r="L13" s="314">
        <v>12</v>
      </c>
      <c r="M13" s="310">
        <v>213.6</v>
      </c>
      <c r="N13" s="315">
        <v>34</v>
      </c>
      <c r="O13" s="60">
        <v>7</v>
      </c>
      <c r="P13" s="316">
        <v>24</v>
      </c>
      <c r="Q13" s="60">
        <v>76.4</v>
      </c>
      <c r="R13" s="7">
        <v>27</v>
      </c>
      <c r="S13" s="312">
        <v>90.1</v>
      </c>
      <c r="T13" s="317">
        <v>45</v>
      </c>
      <c r="U13" s="1">
        <v>49468</v>
      </c>
      <c r="V13" s="316">
        <v>40</v>
      </c>
      <c r="W13" s="1">
        <v>28084</v>
      </c>
      <c r="X13" s="316">
        <v>40</v>
      </c>
      <c r="Y13" s="1">
        <v>28724</v>
      </c>
      <c r="Z13" s="316">
        <v>39</v>
      </c>
      <c r="AA13" s="27">
        <v>5</v>
      </c>
    </row>
    <row r="14" spans="1:27" ht="13.5" customHeight="1">
      <c r="A14" s="12">
        <v>6</v>
      </c>
      <c r="B14" s="13" t="s">
        <v>9</v>
      </c>
      <c r="C14" s="308">
        <v>608457172</v>
      </c>
      <c r="D14" s="8">
        <v>32</v>
      </c>
      <c r="E14" s="308">
        <v>599820052</v>
      </c>
      <c r="F14" s="8">
        <v>32</v>
      </c>
      <c r="G14" s="7">
        <v>3690958</v>
      </c>
      <c r="H14" s="8">
        <v>36</v>
      </c>
      <c r="I14" s="7">
        <v>2222.9889211858354</v>
      </c>
      <c r="J14" s="9">
        <v>39</v>
      </c>
      <c r="K14" s="309">
        <v>6</v>
      </c>
      <c r="L14" s="314">
        <v>38</v>
      </c>
      <c r="M14" s="310">
        <v>221.5</v>
      </c>
      <c r="N14" s="315">
        <v>28</v>
      </c>
      <c r="O14" s="60">
        <v>5.9</v>
      </c>
      <c r="P14" s="316">
        <v>35</v>
      </c>
      <c r="Q14" s="60">
        <v>79.2</v>
      </c>
      <c r="R14" s="7">
        <v>23</v>
      </c>
      <c r="S14" s="312">
        <v>97.9</v>
      </c>
      <c r="T14" s="317">
        <v>21</v>
      </c>
      <c r="U14" s="1">
        <v>61132</v>
      </c>
      <c r="V14" s="316">
        <v>36</v>
      </c>
      <c r="W14" s="1">
        <v>32587</v>
      </c>
      <c r="X14" s="316">
        <v>36</v>
      </c>
      <c r="Y14" s="1">
        <v>33511</v>
      </c>
      <c r="Z14" s="316">
        <v>35</v>
      </c>
      <c r="AA14" s="27">
        <v>6</v>
      </c>
    </row>
    <row r="15" spans="1:27" ht="13.5" customHeight="1">
      <c r="A15" s="12">
        <v>7</v>
      </c>
      <c r="B15" s="13" t="s">
        <v>10</v>
      </c>
      <c r="C15" s="308">
        <v>2285664394</v>
      </c>
      <c r="D15" s="8">
        <v>4</v>
      </c>
      <c r="E15" s="308">
        <v>2231214824</v>
      </c>
      <c r="F15" s="8">
        <v>4</v>
      </c>
      <c r="G15" s="7">
        <v>7228078</v>
      </c>
      <c r="H15" s="8">
        <v>18</v>
      </c>
      <c r="I15" s="7">
        <v>2573.7514199134494</v>
      </c>
      <c r="J15" s="9">
        <v>21</v>
      </c>
      <c r="K15" s="309">
        <v>8</v>
      </c>
      <c r="L15" s="314">
        <v>33</v>
      </c>
      <c r="M15" s="310">
        <v>191.2</v>
      </c>
      <c r="N15" s="315">
        <v>42</v>
      </c>
      <c r="O15" s="60">
        <v>6.5</v>
      </c>
      <c r="P15" s="316">
        <v>29</v>
      </c>
      <c r="Q15" s="60">
        <v>69.9</v>
      </c>
      <c r="R15" s="7">
        <v>38</v>
      </c>
      <c r="S15" s="312">
        <v>89.6</v>
      </c>
      <c r="T15" s="317">
        <v>46</v>
      </c>
      <c r="U15" s="1">
        <v>103324</v>
      </c>
      <c r="V15" s="316">
        <v>21</v>
      </c>
      <c r="W15" s="1">
        <v>58026</v>
      </c>
      <c r="X15" s="316">
        <v>19</v>
      </c>
      <c r="Y15" s="1">
        <v>57343</v>
      </c>
      <c r="Z15" s="316">
        <v>17</v>
      </c>
      <c r="AA15" s="27">
        <v>7</v>
      </c>
    </row>
    <row r="16" spans="1:27" ht="6" customHeight="1">
      <c r="A16" s="12"/>
      <c r="B16" s="13"/>
      <c r="C16" s="308"/>
      <c r="E16" s="308"/>
      <c r="G16" s="7"/>
      <c r="I16" s="7"/>
      <c r="K16" s="309"/>
      <c r="L16" s="314"/>
      <c r="M16" s="60"/>
      <c r="N16" s="318"/>
      <c r="O16" s="60"/>
      <c r="P16" s="316"/>
      <c r="Q16" s="60"/>
      <c r="R16" s="7"/>
      <c r="S16" s="312"/>
      <c r="T16" s="317"/>
      <c r="V16" s="316"/>
      <c r="X16" s="316"/>
      <c r="Z16" s="316"/>
      <c r="AA16" s="27"/>
    </row>
    <row r="17" spans="1:27" ht="13.5" customHeight="1">
      <c r="A17" s="12">
        <v>8</v>
      </c>
      <c r="B17" s="13" t="s">
        <v>11</v>
      </c>
      <c r="C17" s="308">
        <v>1195101500</v>
      </c>
      <c r="D17" s="8">
        <v>13</v>
      </c>
      <c r="E17" s="308">
        <v>1165215035</v>
      </c>
      <c r="F17" s="8">
        <v>13</v>
      </c>
      <c r="G17" s="7">
        <v>10312413</v>
      </c>
      <c r="H17" s="8">
        <v>12</v>
      </c>
      <c r="I17" s="7">
        <v>2653.1289775997793</v>
      </c>
      <c r="J17" s="9">
        <v>16</v>
      </c>
      <c r="K17" s="309">
        <v>8.3</v>
      </c>
      <c r="L17" s="314">
        <v>29</v>
      </c>
      <c r="M17" s="310">
        <v>166.8</v>
      </c>
      <c r="N17" s="315">
        <v>46</v>
      </c>
      <c r="O17" s="60">
        <v>6.2</v>
      </c>
      <c r="P17" s="316">
        <v>30</v>
      </c>
      <c r="Q17" s="60">
        <v>57.8</v>
      </c>
      <c r="R17" s="7">
        <v>46</v>
      </c>
      <c r="S17" s="312">
        <v>92.5</v>
      </c>
      <c r="T17" s="317">
        <v>41</v>
      </c>
      <c r="U17" s="1">
        <v>161554</v>
      </c>
      <c r="V17" s="316">
        <v>11</v>
      </c>
      <c r="W17" s="1">
        <v>85469</v>
      </c>
      <c r="X17" s="316">
        <v>11</v>
      </c>
      <c r="Y17" s="1">
        <v>79826</v>
      </c>
      <c r="Z17" s="316">
        <v>11</v>
      </c>
      <c r="AA17" s="27">
        <v>8</v>
      </c>
    </row>
    <row r="18" spans="1:27" ht="13.5" customHeight="1">
      <c r="A18" s="12">
        <v>9</v>
      </c>
      <c r="B18" s="13" t="s">
        <v>12</v>
      </c>
      <c r="C18" s="308">
        <v>795934092</v>
      </c>
      <c r="D18" s="8">
        <v>19</v>
      </c>
      <c r="E18" s="308">
        <v>779554241</v>
      </c>
      <c r="F18" s="8">
        <v>19</v>
      </c>
      <c r="G18" s="25">
        <v>7894092</v>
      </c>
      <c r="H18" s="8">
        <v>17</v>
      </c>
      <c r="I18" s="7">
        <v>2858.5789498085433</v>
      </c>
      <c r="J18" s="9">
        <v>9</v>
      </c>
      <c r="K18" s="309">
        <v>8</v>
      </c>
      <c r="L18" s="314">
        <v>33</v>
      </c>
      <c r="M18" s="310">
        <v>216</v>
      </c>
      <c r="N18" s="315">
        <v>32</v>
      </c>
      <c r="O18" s="60">
        <v>5.5</v>
      </c>
      <c r="P18" s="316">
        <v>36</v>
      </c>
      <c r="Q18" s="60">
        <v>70.6</v>
      </c>
      <c r="R18" s="7">
        <v>37</v>
      </c>
      <c r="S18" s="312">
        <v>95.1</v>
      </c>
      <c r="T18" s="317">
        <v>33</v>
      </c>
      <c r="U18" s="1">
        <v>109757</v>
      </c>
      <c r="V18" s="316">
        <v>19</v>
      </c>
      <c r="W18" s="1">
        <v>56245</v>
      </c>
      <c r="X18" s="316">
        <v>21</v>
      </c>
      <c r="Y18" s="1">
        <v>55316</v>
      </c>
      <c r="Z18" s="316">
        <v>19</v>
      </c>
      <c r="AA18" s="27">
        <v>9</v>
      </c>
    </row>
    <row r="19" spans="1:27" ht="13.5" customHeight="1">
      <c r="A19" s="12">
        <v>10</v>
      </c>
      <c r="B19" s="13" t="s">
        <v>13</v>
      </c>
      <c r="C19" s="308">
        <v>780558776</v>
      </c>
      <c r="D19" s="8">
        <v>22</v>
      </c>
      <c r="E19" s="308">
        <v>768664919</v>
      </c>
      <c r="F19" s="8">
        <v>21</v>
      </c>
      <c r="G19" s="7">
        <v>7042778</v>
      </c>
      <c r="H19" s="8">
        <v>20</v>
      </c>
      <c r="I19" s="7">
        <v>2534.784174938055</v>
      </c>
      <c r="J19" s="9">
        <v>25</v>
      </c>
      <c r="K19" s="309">
        <v>5.2</v>
      </c>
      <c r="L19" s="314">
        <v>42</v>
      </c>
      <c r="M19" s="310">
        <v>216.8</v>
      </c>
      <c r="N19" s="315">
        <v>31</v>
      </c>
      <c r="O19" s="60">
        <v>6.6</v>
      </c>
      <c r="P19" s="316">
        <v>27</v>
      </c>
      <c r="Q19" s="60">
        <v>77.7</v>
      </c>
      <c r="R19" s="7">
        <v>25</v>
      </c>
      <c r="S19" s="312">
        <v>99.3</v>
      </c>
      <c r="T19" s="317">
        <v>11</v>
      </c>
      <c r="U19" s="1">
        <v>111769</v>
      </c>
      <c r="V19" s="316">
        <v>18</v>
      </c>
      <c r="W19" s="1">
        <v>58045</v>
      </c>
      <c r="X19" s="316">
        <v>18</v>
      </c>
      <c r="Y19" s="1">
        <v>54133</v>
      </c>
      <c r="Z19" s="316">
        <v>21</v>
      </c>
      <c r="AA19" s="27">
        <v>10</v>
      </c>
    </row>
    <row r="20" spans="1:27" ht="13.5" customHeight="1">
      <c r="A20" s="12">
        <v>11</v>
      </c>
      <c r="B20" s="13" t="s">
        <v>14</v>
      </c>
      <c r="C20" s="308">
        <v>1630491604</v>
      </c>
      <c r="D20" s="8">
        <v>10</v>
      </c>
      <c r="E20" s="308">
        <v>1620569762</v>
      </c>
      <c r="F20" s="8">
        <v>10</v>
      </c>
      <c r="G20" s="7">
        <v>20431114</v>
      </c>
      <c r="H20" s="8">
        <v>5</v>
      </c>
      <c r="I20" s="7">
        <v>2867.454341393163</v>
      </c>
      <c r="J20" s="9">
        <v>8</v>
      </c>
      <c r="K20" s="309">
        <v>11.4</v>
      </c>
      <c r="L20" s="314">
        <v>18</v>
      </c>
      <c r="M20" s="310">
        <v>148.6</v>
      </c>
      <c r="N20" s="315">
        <v>47</v>
      </c>
      <c r="O20" s="60">
        <v>4.8</v>
      </c>
      <c r="P20" s="316">
        <v>43</v>
      </c>
      <c r="Q20" s="60">
        <v>56.6</v>
      </c>
      <c r="R20" s="7">
        <v>47</v>
      </c>
      <c r="S20" s="312">
        <v>99.8</v>
      </c>
      <c r="T20" s="317">
        <v>4</v>
      </c>
      <c r="U20" s="1">
        <v>385264</v>
      </c>
      <c r="V20" s="316">
        <v>5</v>
      </c>
      <c r="W20" s="1">
        <v>196960</v>
      </c>
      <c r="X20" s="316">
        <v>5</v>
      </c>
      <c r="Y20" s="1">
        <v>177631</v>
      </c>
      <c r="Z20" s="316">
        <v>5</v>
      </c>
      <c r="AA20" s="27">
        <v>11</v>
      </c>
    </row>
    <row r="21" spans="1:27" ht="13.5" customHeight="1">
      <c r="A21" s="12">
        <v>12</v>
      </c>
      <c r="B21" s="13" t="s">
        <v>15</v>
      </c>
      <c r="C21" s="308">
        <v>1702731701</v>
      </c>
      <c r="D21" s="8">
        <v>9</v>
      </c>
      <c r="E21" s="308">
        <v>1678905320</v>
      </c>
      <c r="F21" s="8">
        <v>9</v>
      </c>
      <c r="G21" s="7">
        <v>19209032</v>
      </c>
      <c r="H21" s="8">
        <v>6</v>
      </c>
      <c r="I21" s="7">
        <v>2917.2392651127957</v>
      </c>
      <c r="J21" s="9">
        <v>6</v>
      </c>
      <c r="K21" s="309">
        <v>10.3</v>
      </c>
      <c r="L21" s="314">
        <v>21</v>
      </c>
      <c r="M21" s="310">
        <v>170.3</v>
      </c>
      <c r="N21" s="315">
        <v>45</v>
      </c>
      <c r="O21" s="60">
        <v>4.5</v>
      </c>
      <c r="P21" s="316">
        <v>44</v>
      </c>
      <c r="Q21" s="60">
        <v>59.2</v>
      </c>
      <c r="R21" s="7">
        <v>44</v>
      </c>
      <c r="S21" s="312">
        <v>94.6</v>
      </c>
      <c r="T21" s="317">
        <v>34</v>
      </c>
      <c r="U21" s="1">
        <v>329632</v>
      </c>
      <c r="V21" s="316">
        <v>6</v>
      </c>
      <c r="W21" s="1">
        <v>165610</v>
      </c>
      <c r="X21" s="316">
        <v>6</v>
      </c>
      <c r="Y21" s="1">
        <v>151537</v>
      </c>
      <c r="Z21" s="316">
        <v>6</v>
      </c>
      <c r="AA21" s="27">
        <v>12</v>
      </c>
    </row>
    <row r="22" spans="1:27" ht="13.5" customHeight="1">
      <c r="A22" s="12">
        <v>13</v>
      </c>
      <c r="B22" s="13" t="s">
        <v>16</v>
      </c>
      <c r="C22" s="308">
        <v>6247367909</v>
      </c>
      <c r="D22" s="8">
        <v>1</v>
      </c>
      <c r="E22" s="308">
        <v>6078838860</v>
      </c>
      <c r="F22" s="8">
        <v>1</v>
      </c>
      <c r="G22" s="7">
        <v>85201569</v>
      </c>
      <c r="H22" s="8">
        <v>1</v>
      </c>
      <c r="I22" s="7">
        <v>3907.4453414433656</v>
      </c>
      <c r="J22" s="9">
        <v>1</v>
      </c>
      <c r="K22" s="309">
        <v>20.9</v>
      </c>
      <c r="L22" s="314">
        <v>5</v>
      </c>
      <c r="M22" s="310">
        <v>303.7</v>
      </c>
      <c r="N22" s="315">
        <v>2</v>
      </c>
      <c r="O22" s="60">
        <v>4.9</v>
      </c>
      <c r="P22" s="316">
        <v>42</v>
      </c>
      <c r="Q22" s="60">
        <v>95.6</v>
      </c>
      <c r="R22" s="7">
        <v>5</v>
      </c>
      <c r="S22" s="312">
        <v>100</v>
      </c>
      <c r="T22" s="317">
        <v>1</v>
      </c>
      <c r="U22" s="1">
        <v>586412</v>
      </c>
      <c r="V22" s="316">
        <v>1</v>
      </c>
      <c r="W22" s="1">
        <v>311758</v>
      </c>
      <c r="X22" s="316">
        <v>1</v>
      </c>
      <c r="Y22" s="1">
        <v>315341</v>
      </c>
      <c r="Z22" s="316">
        <v>1</v>
      </c>
      <c r="AA22" s="27">
        <v>13</v>
      </c>
    </row>
    <row r="23" spans="1:27" ht="13.5" customHeight="1">
      <c r="A23" s="12">
        <v>14</v>
      </c>
      <c r="B23" s="13" t="s">
        <v>17</v>
      </c>
      <c r="C23" s="308">
        <v>1861038477</v>
      </c>
      <c r="D23" s="8">
        <v>8</v>
      </c>
      <c r="E23" s="308">
        <v>1846025971</v>
      </c>
      <c r="F23" s="8">
        <v>7</v>
      </c>
      <c r="G23" s="7">
        <v>29747555</v>
      </c>
      <c r="H23" s="8">
        <v>4</v>
      </c>
      <c r="I23" s="7">
        <v>3085.92666939055</v>
      </c>
      <c r="J23" s="9">
        <v>2</v>
      </c>
      <c r="K23" s="309">
        <v>11.6</v>
      </c>
      <c r="L23" s="314">
        <v>17</v>
      </c>
      <c r="M23" s="310">
        <v>195.4</v>
      </c>
      <c r="N23" s="315">
        <v>38</v>
      </c>
      <c r="O23" s="60">
        <v>3.8</v>
      </c>
      <c r="P23" s="316">
        <v>47</v>
      </c>
      <c r="Q23" s="60">
        <v>70.9</v>
      </c>
      <c r="R23" s="7">
        <v>35</v>
      </c>
      <c r="S23" s="312">
        <v>99.8</v>
      </c>
      <c r="T23" s="317">
        <v>4</v>
      </c>
      <c r="U23" s="1">
        <v>475519</v>
      </c>
      <c r="V23" s="316">
        <v>2</v>
      </c>
      <c r="W23" s="1">
        <v>236734</v>
      </c>
      <c r="X23" s="316">
        <v>3</v>
      </c>
      <c r="Y23" s="1">
        <v>201387</v>
      </c>
      <c r="Z23" s="316">
        <v>3</v>
      </c>
      <c r="AA23" s="27">
        <v>14</v>
      </c>
    </row>
    <row r="24" spans="1:27" ht="6" customHeight="1">
      <c r="A24" s="12"/>
      <c r="B24" s="13"/>
      <c r="C24" s="308"/>
      <c r="E24" s="308"/>
      <c r="G24" s="7"/>
      <c r="I24" s="7"/>
      <c r="K24" s="309"/>
      <c r="L24" s="314"/>
      <c r="M24" s="60"/>
      <c r="N24" s="318"/>
      <c r="O24" s="60"/>
      <c r="P24" s="316"/>
      <c r="Q24" s="60"/>
      <c r="R24" s="7"/>
      <c r="S24" s="312"/>
      <c r="T24" s="317"/>
      <c r="V24" s="316"/>
      <c r="X24" s="316"/>
      <c r="Z24" s="316"/>
      <c r="AA24" s="27"/>
    </row>
    <row r="25" spans="1:27" ht="13.5" customHeight="1">
      <c r="A25" s="12">
        <v>15</v>
      </c>
      <c r="B25" s="13" t="s">
        <v>18</v>
      </c>
      <c r="C25" s="308">
        <v>1138839838</v>
      </c>
      <c r="D25" s="8">
        <v>14</v>
      </c>
      <c r="E25" s="308">
        <v>1112431703</v>
      </c>
      <c r="F25" s="8">
        <v>14</v>
      </c>
      <c r="G25" s="7">
        <v>8423085</v>
      </c>
      <c r="H25" s="8">
        <v>14</v>
      </c>
      <c r="I25" s="7">
        <v>2528.994758655955</v>
      </c>
      <c r="J25" s="9">
        <v>27</v>
      </c>
      <c r="K25" s="309">
        <v>5.4</v>
      </c>
      <c r="L25" s="314">
        <v>41</v>
      </c>
      <c r="M25" s="310">
        <v>191.2</v>
      </c>
      <c r="N25" s="315">
        <v>43</v>
      </c>
      <c r="O25" s="60">
        <v>5.5</v>
      </c>
      <c r="P25" s="316">
        <v>37</v>
      </c>
      <c r="Q25" s="60">
        <v>70.9</v>
      </c>
      <c r="R25" s="7">
        <v>36</v>
      </c>
      <c r="S25" s="312">
        <v>98.9</v>
      </c>
      <c r="T25" s="317">
        <v>15</v>
      </c>
      <c r="U25" s="1">
        <v>120812</v>
      </c>
      <c r="V25" s="316">
        <v>15</v>
      </c>
      <c r="W25" s="1">
        <v>64445</v>
      </c>
      <c r="X25" s="316">
        <v>15</v>
      </c>
      <c r="Y25" s="1">
        <v>63642</v>
      </c>
      <c r="Z25" s="316">
        <v>14</v>
      </c>
      <c r="AA25" s="27">
        <v>15</v>
      </c>
    </row>
    <row r="26" spans="1:27" ht="13.5" customHeight="1">
      <c r="A26" s="12">
        <v>16</v>
      </c>
      <c r="B26" s="13" t="s">
        <v>19</v>
      </c>
      <c r="C26" s="308">
        <v>573529873</v>
      </c>
      <c r="D26" s="8">
        <v>36</v>
      </c>
      <c r="E26" s="308">
        <v>549926119</v>
      </c>
      <c r="F26" s="8">
        <v>36</v>
      </c>
      <c r="G26" s="7">
        <v>4096576</v>
      </c>
      <c r="H26" s="8">
        <v>32</v>
      </c>
      <c r="I26" s="7">
        <v>2638.1332050438227</v>
      </c>
      <c r="J26" s="9">
        <v>17</v>
      </c>
      <c r="K26" s="309">
        <v>2.5</v>
      </c>
      <c r="L26" s="314">
        <v>47</v>
      </c>
      <c r="M26" s="310">
        <v>241</v>
      </c>
      <c r="N26" s="315">
        <v>21</v>
      </c>
      <c r="O26" s="60">
        <v>10.1</v>
      </c>
      <c r="P26" s="316">
        <v>11</v>
      </c>
      <c r="Q26" s="60">
        <v>71</v>
      </c>
      <c r="R26" s="7">
        <v>33</v>
      </c>
      <c r="S26" s="312">
        <v>93.2</v>
      </c>
      <c r="T26" s="317">
        <v>37</v>
      </c>
      <c r="U26" s="1">
        <v>57959</v>
      </c>
      <c r="V26" s="316">
        <v>37</v>
      </c>
      <c r="W26" s="1">
        <v>30364</v>
      </c>
      <c r="X26" s="316">
        <v>37</v>
      </c>
      <c r="Y26" s="1">
        <v>29279</v>
      </c>
      <c r="Z26" s="316">
        <v>37</v>
      </c>
      <c r="AA26" s="27">
        <v>16</v>
      </c>
    </row>
    <row r="27" spans="1:27" ht="13.5" customHeight="1">
      <c r="A27" s="12">
        <v>17</v>
      </c>
      <c r="B27" s="13" t="s">
        <v>20</v>
      </c>
      <c r="C27" s="308">
        <v>594892154</v>
      </c>
      <c r="D27" s="8">
        <v>34</v>
      </c>
      <c r="E27" s="308">
        <v>584169409</v>
      </c>
      <c r="F27" s="8">
        <v>34</v>
      </c>
      <c r="G27" s="7">
        <v>4250003</v>
      </c>
      <c r="H27" s="8">
        <v>31</v>
      </c>
      <c r="I27" s="7">
        <v>2569.4302203900975</v>
      </c>
      <c r="J27" s="9">
        <v>22</v>
      </c>
      <c r="K27" s="309">
        <v>4.4</v>
      </c>
      <c r="L27" s="314">
        <v>44</v>
      </c>
      <c r="M27" s="310">
        <v>267</v>
      </c>
      <c r="N27" s="315">
        <v>11</v>
      </c>
      <c r="O27" s="60">
        <v>8.7</v>
      </c>
      <c r="P27" s="316">
        <v>18</v>
      </c>
      <c r="Q27" s="60">
        <v>74.7</v>
      </c>
      <c r="R27" s="7">
        <v>29</v>
      </c>
      <c r="S27" s="312">
        <v>98.8</v>
      </c>
      <c r="T27" s="317">
        <v>17</v>
      </c>
      <c r="U27" s="1">
        <v>64137</v>
      </c>
      <c r="V27" s="316">
        <v>33</v>
      </c>
      <c r="W27" s="1">
        <v>33622</v>
      </c>
      <c r="X27" s="316">
        <v>34</v>
      </c>
      <c r="Y27" s="1">
        <v>32352</v>
      </c>
      <c r="Z27" s="316">
        <v>36</v>
      </c>
      <c r="AA27" s="27">
        <v>17</v>
      </c>
    </row>
    <row r="28" spans="1:27" ht="13.5" customHeight="1">
      <c r="A28" s="12">
        <v>18</v>
      </c>
      <c r="B28" s="13" t="s">
        <v>21</v>
      </c>
      <c r="C28" s="308">
        <v>490085870</v>
      </c>
      <c r="D28" s="8">
        <v>42</v>
      </c>
      <c r="E28" s="308">
        <v>482662737</v>
      </c>
      <c r="F28" s="8">
        <v>41</v>
      </c>
      <c r="G28" s="7">
        <v>3113150</v>
      </c>
      <c r="H28" s="8">
        <v>41</v>
      </c>
      <c r="I28" s="7">
        <v>2663.2959909675137</v>
      </c>
      <c r="J28" s="9">
        <v>15</v>
      </c>
      <c r="K28" s="309">
        <v>4.4</v>
      </c>
      <c r="L28" s="314">
        <v>44</v>
      </c>
      <c r="M28" s="310">
        <v>238.4</v>
      </c>
      <c r="N28" s="315">
        <v>22</v>
      </c>
      <c r="O28" s="60">
        <v>9</v>
      </c>
      <c r="P28" s="316">
        <v>16</v>
      </c>
      <c r="Q28" s="60">
        <v>73.6</v>
      </c>
      <c r="R28" s="7">
        <v>30</v>
      </c>
      <c r="S28" s="312">
        <v>96.3</v>
      </c>
      <c r="T28" s="317">
        <v>30</v>
      </c>
      <c r="U28" s="1">
        <v>45023</v>
      </c>
      <c r="V28" s="316">
        <v>43</v>
      </c>
      <c r="W28" s="1">
        <v>24086</v>
      </c>
      <c r="X28" s="316">
        <v>43</v>
      </c>
      <c r="Y28" s="1">
        <v>23748</v>
      </c>
      <c r="Z28" s="316">
        <v>43</v>
      </c>
      <c r="AA28" s="27">
        <v>18</v>
      </c>
    </row>
    <row r="29" spans="1:27" ht="6" customHeight="1">
      <c r="A29" s="12"/>
      <c r="B29" s="13"/>
      <c r="E29" s="308"/>
      <c r="G29" s="7"/>
      <c r="I29" s="7"/>
      <c r="K29" s="309"/>
      <c r="L29" s="314"/>
      <c r="N29" s="318"/>
      <c r="O29" s="60"/>
      <c r="S29" s="312"/>
      <c r="T29" s="317"/>
      <c r="V29" s="316"/>
      <c r="X29" s="316"/>
      <c r="Z29" s="316"/>
      <c r="AA29" s="27"/>
    </row>
    <row r="30" spans="1:27" ht="13.5" customHeight="1">
      <c r="A30" s="12">
        <v>19</v>
      </c>
      <c r="B30" s="13" t="s">
        <v>22</v>
      </c>
      <c r="C30" s="308">
        <v>499970814</v>
      </c>
      <c r="D30" s="8">
        <v>39</v>
      </c>
      <c r="E30" s="308">
        <v>476765710</v>
      </c>
      <c r="F30" s="8">
        <v>42</v>
      </c>
      <c r="G30" s="7">
        <v>2906397</v>
      </c>
      <c r="H30" s="8">
        <v>42</v>
      </c>
      <c r="I30" s="7">
        <v>2541.7651462457798</v>
      </c>
      <c r="J30" s="9">
        <v>24</v>
      </c>
      <c r="K30" s="309">
        <v>6.5</v>
      </c>
      <c r="L30" s="314">
        <v>36</v>
      </c>
      <c r="M30" s="310">
        <v>218.6</v>
      </c>
      <c r="N30" s="315">
        <v>30</v>
      </c>
      <c r="O30" s="60">
        <v>7</v>
      </c>
      <c r="P30" s="316">
        <v>25</v>
      </c>
      <c r="Q30" s="60">
        <v>79.2</v>
      </c>
      <c r="R30" s="7">
        <v>24</v>
      </c>
      <c r="S30" s="312">
        <v>97.9</v>
      </c>
      <c r="T30" s="317">
        <v>21</v>
      </c>
      <c r="U30" s="1">
        <v>46329</v>
      </c>
      <c r="V30" s="316">
        <v>42</v>
      </c>
      <c r="W30" s="1">
        <v>25466</v>
      </c>
      <c r="X30" s="316">
        <v>42</v>
      </c>
      <c r="Y30" s="1">
        <v>27319</v>
      </c>
      <c r="Z30" s="316">
        <v>40</v>
      </c>
      <c r="AA30" s="27">
        <v>19</v>
      </c>
    </row>
    <row r="31" spans="1:27" ht="13.5" customHeight="1">
      <c r="A31" s="12">
        <v>20</v>
      </c>
      <c r="B31" s="13" t="s">
        <v>23</v>
      </c>
      <c r="C31" s="308">
        <v>872231747</v>
      </c>
      <c r="D31" s="8">
        <v>18</v>
      </c>
      <c r="E31" s="308">
        <v>857062094</v>
      </c>
      <c r="F31" s="8">
        <v>18</v>
      </c>
      <c r="G31" s="7">
        <v>7918547</v>
      </c>
      <c r="H31" s="8">
        <v>16</v>
      </c>
      <c r="I31" s="7">
        <v>2701.348796669967</v>
      </c>
      <c r="J31" s="9">
        <v>13</v>
      </c>
      <c r="K31" s="309">
        <v>4.7</v>
      </c>
      <c r="L31" s="314">
        <v>43</v>
      </c>
      <c r="M31" s="310">
        <v>213.9</v>
      </c>
      <c r="N31" s="315">
        <v>33</v>
      </c>
      <c r="O31" s="60">
        <v>6.2</v>
      </c>
      <c r="P31" s="316">
        <v>31</v>
      </c>
      <c r="Q31" s="60">
        <v>72.5</v>
      </c>
      <c r="R31" s="7">
        <v>31</v>
      </c>
      <c r="S31" s="312">
        <v>98.8</v>
      </c>
      <c r="T31" s="317">
        <v>17</v>
      </c>
      <c r="U31" s="1">
        <v>119583</v>
      </c>
      <c r="V31" s="316">
        <v>16</v>
      </c>
      <c r="W31" s="1">
        <v>63310</v>
      </c>
      <c r="X31" s="316">
        <v>16</v>
      </c>
      <c r="Y31" s="1">
        <v>60331</v>
      </c>
      <c r="Z31" s="316">
        <v>16</v>
      </c>
      <c r="AA31" s="27">
        <v>20</v>
      </c>
    </row>
    <row r="32" spans="1:27" ht="13.5" customHeight="1">
      <c r="A32" s="12">
        <v>21</v>
      </c>
      <c r="B32" s="13" t="s">
        <v>24</v>
      </c>
      <c r="C32" s="308">
        <v>761582999</v>
      </c>
      <c r="D32" s="8">
        <v>24</v>
      </c>
      <c r="E32" s="308">
        <v>747226541</v>
      </c>
      <c r="F32" s="8">
        <v>23</v>
      </c>
      <c r="G32" s="7">
        <v>6906226</v>
      </c>
      <c r="H32" s="8">
        <v>22</v>
      </c>
      <c r="I32" s="7">
        <v>2519.57955304923</v>
      </c>
      <c r="J32" s="9">
        <v>28</v>
      </c>
      <c r="K32" s="309">
        <v>3.1</v>
      </c>
      <c r="L32" s="314">
        <v>46</v>
      </c>
      <c r="M32" s="310">
        <v>194.6</v>
      </c>
      <c r="N32" s="315">
        <v>39</v>
      </c>
      <c r="O32" s="60">
        <v>5</v>
      </c>
      <c r="P32" s="316">
        <v>40</v>
      </c>
      <c r="Q32" s="60">
        <v>75.8</v>
      </c>
      <c r="R32" s="7">
        <v>28</v>
      </c>
      <c r="S32" s="312">
        <v>95.6</v>
      </c>
      <c r="T32" s="317">
        <v>32</v>
      </c>
      <c r="U32" s="1">
        <v>117728</v>
      </c>
      <c r="V32" s="316">
        <v>17</v>
      </c>
      <c r="W32" s="1">
        <v>62055</v>
      </c>
      <c r="X32" s="316">
        <v>17</v>
      </c>
      <c r="Y32" s="1">
        <v>57276</v>
      </c>
      <c r="Z32" s="316">
        <v>18</v>
      </c>
      <c r="AA32" s="27">
        <v>21</v>
      </c>
    </row>
    <row r="33" spans="1:27" ht="13.5" customHeight="1">
      <c r="A33" s="12">
        <v>22</v>
      </c>
      <c r="B33" s="13" t="s">
        <v>25</v>
      </c>
      <c r="C33" s="308">
        <v>1123908262</v>
      </c>
      <c r="D33" s="8">
        <v>15</v>
      </c>
      <c r="E33" s="308">
        <v>1104952188</v>
      </c>
      <c r="F33" s="8">
        <v>15</v>
      </c>
      <c r="G33" s="7">
        <v>15112757</v>
      </c>
      <c r="H33" s="8">
        <v>10</v>
      </c>
      <c r="I33" s="7">
        <v>2926.3574457177306</v>
      </c>
      <c r="J33" s="9">
        <v>5</v>
      </c>
      <c r="K33" s="309">
        <v>5.6</v>
      </c>
      <c r="L33" s="314">
        <v>39</v>
      </c>
      <c r="M33" s="310">
        <v>190.3</v>
      </c>
      <c r="N33" s="315">
        <v>44</v>
      </c>
      <c r="O33" s="60">
        <v>5</v>
      </c>
      <c r="P33" s="316">
        <v>41</v>
      </c>
      <c r="Q33" s="60">
        <v>71.8</v>
      </c>
      <c r="R33" s="7">
        <v>32</v>
      </c>
      <c r="S33" s="312">
        <v>99</v>
      </c>
      <c r="T33" s="317">
        <v>14</v>
      </c>
      <c r="U33" s="1">
        <v>205222</v>
      </c>
      <c r="V33" s="316">
        <v>10</v>
      </c>
      <c r="W33" s="1">
        <v>106995</v>
      </c>
      <c r="X33" s="316">
        <v>10</v>
      </c>
      <c r="Y33" s="1">
        <v>101507</v>
      </c>
      <c r="Z33" s="316">
        <v>10</v>
      </c>
      <c r="AA33" s="27">
        <v>22</v>
      </c>
    </row>
    <row r="34" spans="1:27" ht="13.5" customHeight="1">
      <c r="A34" s="12">
        <v>23</v>
      </c>
      <c r="B34" s="13" t="s">
        <v>26</v>
      </c>
      <c r="C34" s="308">
        <v>2160785958</v>
      </c>
      <c r="D34" s="8">
        <v>5</v>
      </c>
      <c r="E34" s="308">
        <v>2144652141</v>
      </c>
      <c r="F34" s="8">
        <v>6</v>
      </c>
      <c r="G34" s="7">
        <v>31891277</v>
      </c>
      <c r="H34" s="8">
        <v>3</v>
      </c>
      <c r="I34" s="7">
        <v>2970.3072449497254</v>
      </c>
      <c r="J34" s="9">
        <v>3</v>
      </c>
      <c r="K34" s="309">
        <v>5.6</v>
      </c>
      <c r="L34" s="314">
        <v>39</v>
      </c>
      <c r="M34" s="310">
        <v>203.4</v>
      </c>
      <c r="N34" s="315">
        <v>36</v>
      </c>
      <c r="O34" s="60">
        <v>4.4</v>
      </c>
      <c r="P34" s="316">
        <v>45</v>
      </c>
      <c r="Q34" s="60">
        <v>68.2</v>
      </c>
      <c r="R34" s="7">
        <v>40</v>
      </c>
      <c r="S34" s="312">
        <v>99.8</v>
      </c>
      <c r="T34" s="317">
        <v>4</v>
      </c>
      <c r="U34" s="1">
        <v>423742</v>
      </c>
      <c r="V34" s="316">
        <v>4</v>
      </c>
      <c r="W34" s="1">
        <v>220898</v>
      </c>
      <c r="X34" s="316">
        <v>4</v>
      </c>
      <c r="Y34" s="1">
        <v>194965</v>
      </c>
      <c r="Z34" s="316">
        <v>4</v>
      </c>
      <c r="AA34" s="27">
        <v>23</v>
      </c>
    </row>
    <row r="35" spans="1:27" ht="13.5" customHeight="1">
      <c r="A35" s="12">
        <v>24</v>
      </c>
      <c r="B35" s="13" t="s">
        <v>27</v>
      </c>
      <c r="C35" s="308">
        <v>698419815</v>
      </c>
      <c r="D35" s="8">
        <v>27</v>
      </c>
      <c r="E35" s="308">
        <v>677644915</v>
      </c>
      <c r="F35" s="8">
        <v>28</v>
      </c>
      <c r="G35" s="7">
        <v>7155303</v>
      </c>
      <c r="H35" s="8">
        <v>19</v>
      </c>
      <c r="I35" s="7">
        <v>2730.637879603019</v>
      </c>
      <c r="J35" s="9">
        <v>11</v>
      </c>
      <c r="K35" s="309">
        <v>9.6</v>
      </c>
      <c r="L35" s="314">
        <v>24</v>
      </c>
      <c r="M35" s="310">
        <v>198.7</v>
      </c>
      <c r="N35" s="315">
        <v>37</v>
      </c>
      <c r="O35" s="60">
        <v>5.5</v>
      </c>
      <c r="P35" s="316">
        <v>38</v>
      </c>
      <c r="Q35" s="60">
        <v>81.5</v>
      </c>
      <c r="R35" s="7">
        <v>20</v>
      </c>
      <c r="S35" s="312">
        <v>99.5</v>
      </c>
      <c r="T35" s="317">
        <v>9</v>
      </c>
      <c r="U35" s="1">
        <v>102580</v>
      </c>
      <c r="V35" s="316">
        <v>22</v>
      </c>
      <c r="W35" s="1">
        <v>54143</v>
      </c>
      <c r="X35" s="316">
        <v>22</v>
      </c>
      <c r="Y35" s="1">
        <v>50645</v>
      </c>
      <c r="Z35" s="316">
        <v>23</v>
      </c>
      <c r="AA35" s="27">
        <v>24</v>
      </c>
    </row>
    <row r="36" spans="1:27" ht="6" customHeight="1">
      <c r="A36" s="12"/>
      <c r="B36" s="13"/>
      <c r="E36" s="308"/>
      <c r="G36" s="7"/>
      <c r="I36" s="7"/>
      <c r="K36" s="309"/>
      <c r="L36" s="314"/>
      <c r="M36" s="60"/>
      <c r="N36" s="318"/>
      <c r="O36" s="60"/>
      <c r="P36" s="316"/>
      <c r="Q36" s="60"/>
      <c r="R36" s="7"/>
      <c r="S36" s="312"/>
      <c r="T36" s="317"/>
      <c r="V36" s="316"/>
      <c r="X36" s="316"/>
      <c r="Z36" s="316"/>
      <c r="AA36" s="27"/>
    </row>
    <row r="37" spans="1:27" ht="13.5" customHeight="1">
      <c r="A37" s="12">
        <v>25</v>
      </c>
      <c r="B37" s="13" t="s">
        <v>28</v>
      </c>
      <c r="C37" s="308">
        <v>497019184</v>
      </c>
      <c r="D37" s="8">
        <v>41</v>
      </c>
      <c r="E37" s="308">
        <v>492200848</v>
      </c>
      <c r="F37" s="8">
        <v>39</v>
      </c>
      <c r="G37" s="7">
        <v>5701543</v>
      </c>
      <c r="H37" s="8">
        <v>23</v>
      </c>
      <c r="I37" s="7">
        <v>2955.3462194598587</v>
      </c>
      <c r="J37" s="9">
        <v>4</v>
      </c>
      <c r="K37" s="309">
        <v>6.4</v>
      </c>
      <c r="L37" s="314">
        <v>37</v>
      </c>
      <c r="M37" s="310">
        <v>211.4</v>
      </c>
      <c r="N37" s="315">
        <v>35</v>
      </c>
      <c r="O37" s="60">
        <v>4.2</v>
      </c>
      <c r="P37" s="316">
        <v>46</v>
      </c>
      <c r="Q37" s="60">
        <v>71</v>
      </c>
      <c r="R37" s="7">
        <v>34</v>
      </c>
      <c r="S37" s="312">
        <v>99.4</v>
      </c>
      <c r="T37" s="317">
        <v>10</v>
      </c>
      <c r="U37" s="1">
        <v>84910</v>
      </c>
      <c r="V37" s="316">
        <v>26</v>
      </c>
      <c r="W37" s="1">
        <v>43221</v>
      </c>
      <c r="X37" s="316">
        <v>26</v>
      </c>
      <c r="Y37" s="1">
        <v>38954</v>
      </c>
      <c r="Z37" s="316">
        <v>28</v>
      </c>
      <c r="AA37" s="27">
        <v>25</v>
      </c>
    </row>
    <row r="38" spans="1:27" ht="13.5" customHeight="1">
      <c r="A38" s="12">
        <v>26</v>
      </c>
      <c r="B38" s="13" t="s">
        <v>29</v>
      </c>
      <c r="C38" s="308">
        <v>913365113</v>
      </c>
      <c r="D38" s="8">
        <v>17</v>
      </c>
      <c r="E38" s="308">
        <v>906717766</v>
      </c>
      <c r="F38" s="8">
        <v>17</v>
      </c>
      <c r="G38" s="7">
        <v>9553851</v>
      </c>
      <c r="H38" s="8">
        <v>13</v>
      </c>
      <c r="I38" s="7">
        <v>2814.9610218042208</v>
      </c>
      <c r="J38" s="9">
        <v>10</v>
      </c>
      <c r="K38" s="309">
        <v>12.4</v>
      </c>
      <c r="L38" s="314">
        <v>14</v>
      </c>
      <c r="M38" s="310">
        <v>302.3</v>
      </c>
      <c r="N38" s="315">
        <v>3</v>
      </c>
      <c r="O38" s="60">
        <v>6.6</v>
      </c>
      <c r="P38" s="316">
        <v>28</v>
      </c>
      <c r="Q38" s="60">
        <v>94.3</v>
      </c>
      <c r="R38" s="7">
        <v>6</v>
      </c>
      <c r="S38" s="312">
        <v>99.6</v>
      </c>
      <c r="T38" s="317">
        <v>8</v>
      </c>
      <c r="U38" s="1">
        <v>135428</v>
      </c>
      <c r="V38" s="316">
        <v>13</v>
      </c>
      <c r="W38" s="1">
        <v>72382</v>
      </c>
      <c r="X38" s="316">
        <v>13</v>
      </c>
      <c r="Y38" s="1">
        <v>71903</v>
      </c>
      <c r="Z38" s="316">
        <v>13</v>
      </c>
      <c r="AA38" s="27">
        <v>26</v>
      </c>
    </row>
    <row r="39" spans="1:27" ht="13.5" customHeight="1">
      <c r="A39" s="12">
        <v>27</v>
      </c>
      <c r="B39" s="13" t="s">
        <v>30</v>
      </c>
      <c r="C39" s="308">
        <v>2847193057</v>
      </c>
      <c r="D39" s="8">
        <v>2</v>
      </c>
      <c r="E39" s="308">
        <v>2820265795</v>
      </c>
      <c r="F39" s="8">
        <v>2</v>
      </c>
      <c r="G39" s="7">
        <v>35826529</v>
      </c>
      <c r="H39" s="8">
        <v>2</v>
      </c>
      <c r="I39" s="7">
        <v>2879.439051735726</v>
      </c>
      <c r="J39" s="9">
        <v>7</v>
      </c>
      <c r="K39" s="309">
        <v>21</v>
      </c>
      <c r="L39" s="314">
        <v>4</v>
      </c>
      <c r="M39" s="310">
        <v>260.7</v>
      </c>
      <c r="N39" s="315">
        <v>14</v>
      </c>
      <c r="O39" s="60">
        <v>6</v>
      </c>
      <c r="P39" s="316">
        <v>34</v>
      </c>
      <c r="Q39" s="60">
        <v>92.8</v>
      </c>
      <c r="R39" s="7">
        <v>7</v>
      </c>
      <c r="S39" s="312">
        <v>100</v>
      </c>
      <c r="T39" s="317">
        <v>1</v>
      </c>
      <c r="U39" s="1">
        <v>471301</v>
      </c>
      <c r="V39" s="316">
        <v>3</v>
      </c>
      <c r="W39" s="1">
        <v>253485</v>
      </c>
      <c r="X39" s="316">
        <v>2</v>
      </c>
      <c r="Y39" s="1">
        <v>232159</v>
      </c>
      <c r="Z39" s="316">
        <v>2</v>
      </c>
      <c r="AA39" s="27">
        <v>27</v>
      </c>
    </row>
    <row r="40" spans="1:27" ht="13.5" customHeight="1">
      <c r="A40" s="12">
        <v>28</v>
      </c>
      <c r="B40" s="13" t="s">
        <v>31</v>
      </c>
      <c r="C40" s="308">
        <v>2160373009</v>
      </c>
      <c r="D40" s="8">
        <v>6</v>
      </c>
      <c r="E40" s="308">
        <v>2150448460</v>
      </c>
      <c r="F40" s="8">
        <v>5</v>
      </c>
      <c r="G40" s="7">
        <v>17825902</v>
      </c>
      <c r="H40" s="8">
        <v>8</v>
      </c>
      <c r="I40" s="7">
        <v>2580.473378610638</v>
      </c>
      <c r="J40" s="9">
        <v>20</v>
      </c>
      <c r="K40" s="309">
        <v>8.7</v>
      </c>
      <c r="L40" s="314">
        <v>27</v>
      </c>
      <c r="M40" s="310">
        <v>226.2</v>
      </c>
      <c r="N40" s="315">
        <v>26</v>
      </c>
      <c r="O40" s="60">
        <v>6.2</v>
      </c>
      <c r="P40" s="316">
        <v>32</v>
      </c>
      <c r="Q40" s="60">
        <v>89</v>
      </c>
      <c r="R40" s="7">
        <v>9</v>
      </c>
      <c r="S40" s="312">
        <v>99.8</v>
      </c>
      <c r="T40" s="317">
        <v>4</v>
      </c>
      <c r="U40" s="1">
        <v>308950</v>
      </c>
      <c r="V40" s="316">
        <v>7</v>
      </c>
      <c r="W40" s="1">
        <v>162116</v>
      </c>
      <c r="X40" s="316">
        <v>7</v>
      </c>
      <c r="Y40" s="1">
        <v>144054</v>
      </c>
      <c r="Z40" s="316">
        <v>7</v>
      </c>
      <c r="AA40" s="27">
        <v>28</v>
      </c>
    </row>
    <row r="41" spans="1:27" ht="13.5" customHeight="1">
      <c r="A41" s="12">
        <v>29</v>
      </c>
      <c r="B41" s="13" t="s">
        <v>32</v>
      </c>
      <c r="C41" s="308">
        <v>497685944</v>
      </c>
      <c r="D41" s="8">
        <v>40</v>
      </c>
      <c r="E41" s="308">
        <v>489237820</v>
      </c>
      <c r="F41" s="8">
        <v>40</v>
      </c>
      <c r="G41" s="7">
        <v>3438173</v>
      </c>
      <c r="H41" s="8">
        <v>39</v>
      </c>
      <c r="I41" s="7">
        <v>2408.1664601974244</v>
      </c>
      <c r="J41" s="9">
        <v>30</v>
      </c>
      <c r="K41" s="309">
        <v>11.8</v>
      </c>
      <c r="L41" s="314">
        <v>15</v>
      </c>
      <c r="M41" s="310">
        <v>220.6</v>
      </c>
      <c r="N41" s="315">
        <v>29</v>
      </c>
      <c r="O41" s="60">
        <v>5.4</v>
      </c>
      <c r="P41" s="316">
        <v>39</v>
      </c>
      <c r="Q41" s="60">
        <v>83.5</v>
      </c>
      <c r="R41" s="7">
        <v>15</v>
      </c>
      <c r="S41" s="312">
        <v>99.2</v>
      </c>
      <c r="T41" s="317">
        <v>12</v>
      </c>
      <c r="U41" s="1">
        <v>75458</v>
      </c>
      <c r="V41" s="316">
        <v>28</v>
      </c>
      <c r="W41" s="1">
        <v>41693</v>
      </c>
      <c r="X41" s="316">
        <v>28</v>
      </c>
      <c r="Y41" s="1">
        <v>37866</v>
      </c>
      <c r="Z41" s="316">
        <v>29</v>
      </c>
      <c r="AA41" s="27">
        <v>29</v>
      </c>
    </row>
    <row r="42" spans="1:27" ht="13.5" customHeight="1">
      <c r="A42" s="12">
        <v>30</v>
      </c>
      <c r="B42" s="13" t="s">
        <v>33</v>
      </c>
      <c r="C42" s="308">
        <v>557361226</v>
      </c>
      <c r="D42" s="8">
        <v>37</v>
      </c>
      <c r="E42" s="308">
        <v>545821368</v>
      </c>
      <c r="F42" s="8">
        <v>37</v>
      </c>
      <c r="G42" s="7">
        <v>3122488</v>
      </c>
      <c r="H42" s="8">
        <v>40</v>
      </c>
      <c r="I42" s="7">
        <v>2393.6940614266514</v>
      </c>
      <c r="J42" s="9">
        <v>31</v>
      </c>
      <c r="K42" s="309">
        <v>9.9</v>
      </c>
      <c r="L42" s="314">
        <v>23</v>
      </c>
      <c r="M42" s="310">
        <v>270.6</v>
      </c>
      <c r="N42" s="315">
        <v>10</v>
      </c>
      <c r="O42" s="60">
        <v>9.2</v>
      </c>
      <c r="P42" s="316">
        <v>14</v>
      </c>
      <c r="Q42" s="60">
        <v>106.4</v>
      </c>
      <c r="R42" s="7">
        <v>1</v>
      </c>
      <c r="S42" s="312">
        <v>97.3</v>
      </c>
      <c r="T42" s="317">
        <v>24</v>
      </c>
      <c r="U42" s="1">
        <v>52139</v>
      </c>
      <c r="V42" s="316">
        <v>39</v>
      </c>
      <c r="W42" s="1">
        <v>29663</v>
      </c>
      <c r="X42" s="316">
        <v>38</v>
      </c>
      <c r="Y42" s="1">
        <v>29203</v>
      </c>
      <c r="Z42" s="316">
        <v>38</v>
      </c>
      <c r="AA42" s="27">
        <v>30</v>
      </c>
    </row>
    <row r="43" spans="1:27" ht="6" customHeight="1">
      <c r="A43" s="12"/>
      <c r="B43" s="13"/>
      <c r="C43" s="308"/>
      <c r="E43" s="308"/>
      <c r="G43" s="7"/>
      <c r="I43" s="7"/>
      <c r="K43" s="309"/>
      <c r="L43" s="314"/>
      <c r="M43" s="60"/>
      <c r="N43" s="318"/>
      <c r="O43" s="60"/>
      <c r="P43" s="316"/>
      <c r="Q43" s="60"/>
      <c r="R43" s="7"/>
      <c r="S43" s="312"/>
      <c r="T43" s="317"/>
      <c r="V43" s="316"/>
      <c r="X43" s="316"/>
      <c r="Z43" s="316"/>
      <c r="AA43" s="27"/>
    </row>
    <row r="44" spans="1:27" ht="13.5" customHeight="1">
      <c r="A44" s="12">
        <v>31</v>
      </c>
      <c r="B44" s="13" t="s">
        <v>34</v>
      </c>
      <c r="C44" s="308">
        <v>358483500</v>
      </c>
      <c r="D44" s="8">
        <v>47</v>
      </c>
      <c r="E44" s="308">
        <v>337485541</v>
      </c>
      <c r="F44" s="8">
        <v>47</v>
      </c>
      <c r="G44" s="7">
        <v>1888277</v>
      </c>
      <c r="H44" s="8">
        <v>47</v>
      </c>
      <c r="I44" s="7">
        <v>2198.701331685306</v>
      </c>
      <c r="J44" s="9">
        <v>42</v>
      </c>
      <c r="K44" s="309">
        <v>11.8</v>
      </c>
      <c r="L44" s="314">
        <v>15</v>
      </c>
      <c r="M44" s="310">
        <v>287.6</v>
      </c>
      <c r="N44" s="315">
        <v>5</v>
      </c>
      <c r="O44" s="60">
        <v>7.7</v>
      </c>
      <c r="P44" s="316">
        <v>20</v>
      </c>
      <c r="Q44" s="60">
        <v>88.4</v>
      </c>
      <c r="R44" s="7">
        <v>11</v>
      </c>
      <c r="S44" s="312">
        <v>97.3</v>
      </c>
      <c r="T44" s="317">
        <v>24</v>
      </c>
      <c r="U44" s="1">
        <v>31737</v>
      </c>
      <c r="V44" s="316">
        <v>47</v>
      </c>
      <c r="W44" s="1">
        <v>16389</v>
      </c>
      <c r="X44" s="316">
        <v>47</v>
      </c>
      <c r="Y44" s="1">
        <v>16377</v>
      </c>
      <c r="Z44" s="316">
        <v>47</v>
      </c>
      <c r="AA44" s="27">
        <v>31</v>
      </c>
    </row>
    <row r="45" spans="1:27" ht="13.5" customHeight="1">
      <c r="A45" s="12">
        <v>32</v>
      </c>
      <c r="B45" s="13" t="s">
        <v>35</v>
      </c>
      <c r="C45" s="308">
        <v>551692519</v>
      </c>
      <c r="D45" s="8">
        <v>38</v>
      </c>
      <c r="E45" s="308">
        <v>535567938</v>
      </c>
      <c r="F45" s="8">
        <v>38</v>
      </c>
      <c r="G45" s="7">
        <v>2333570</v>
      </c>
      <c r="H45" s="8">
        <v>45</v>
      </c>
      <c r="I45" s="7">
        <v>2264.6747159743622</v>
      </c>
      <c r="J45" s="9">
        <v>38</v>
      </c>
      <c r="K45" s="309">
        <v>8.2</v>
      </c>
      <c r="L45" s="314">
        <v>31</v>
      </c>
      <c r="M45" s="310">
        <v>264.8</v>
      </c>
      <c r="N45" s="315">
        <v>13</v>
      </c>
      <c r="O45" s="60">
        <v>7.6</v>
      </c>
      <c r="P45" s="316">
        <v>21</v>
      </c>
      <c r="Q45" s="60">
        <v>102.8</v>
      </c>
      <c r="R45" s="7">
        <v>2</v>
      </c>
      <c r="S45" s="312">
        <v>96.7</v>
      </c>
      <c r="T45" s="317">
        <v>29</v>
      </c>
      <c r="U45" s="1">
        <v>37064</v>
      </c>
      <c r="V45" s="316">
        <v>46</v>
      </c>
      <c r="W45" s="1">
        <v>19560</v>
      </c>
      <c r="X45" s="316">
        <v>46</v>
      </c>
      <c r="Y45" s="1">
        <v>19580</v>
      </c>
      <c r="Z45" s="316">
        <v>46</v>
      </c>
      <c r="AA45" s="27">
        <v>32</v>
      </c>
    </row>
    <row r="46" spans="1:27" ht="13.5" customHeight="1">
      <c r="A46" s="12">
        <v>33</v>
      </c>
      <c r="B46" s="13" t="s">
        <v>36</v>
      </c>
      <c r="C46" s="308">
        <v>711037729</v>
      </c>
      <c r="D46" s="8">
        <v>26</v>
      </c>
      <c r="E46" s="308">
        <v>697769102</v>
      </c>
      <c r="F46" s="8">
        <v>26</v>
      </c>
      <c r="G46" s="7">
        <v>6928690</v>
      </c>
      <c r="H46" s="8">
        <v>21</v>
      </c>
      <c r="I46" s="7">
        <v>2534.3761347160666</v>
      </c>
      <c r="J46" s="9">
        <v>26</v>
      </c>
      <c r="K46" s="309">
        <v>7.4</v>
      </c>
      <c r="L46" s="314">
        <v>35</v>
      </c>
      <c r="M46" s="310">
        <v>282.9</v>
      </c>
      <c r="N46" s="315">
        <v>8</v>
      </c>
      <c r="O46" s="60">
        <v>9</v>
      </c>
      <c r="P46" s="316">
        <v>17</v>
      </c>
      <c r="Q46" s="60">
        <v>83.6</v>
      </c>
      <c r="R46" s="7">
        <v>14</v>
      </c>
      <c r="S46" s="312">
        <v>98.9</v>
      </c>
      <c r="T46" s="317">
        <v>15</v>
      </c>
      <c r="U46" s="1">
        <v>107305</v>
      </c>
      <c r="V46" s="316">
        <v>20</v>
      </c>
      <c r="W46" s="1">
        <v>56327</v>
      </c>
      <c r="X46" s="316">
        <v>20</v>
      </c>
      <c r="Y46" s="1">
        <v>54925</v>
      </c>
      <c r="Z46" s="316">
        <v>20</v>
      </c>
      <c r="AA46" s="27">
        <v>33</v>
      </c>
    </row>
    <row r="47" spans="1:27" ht="13.5" customHeight="1">
      <c r="A47" s="12">
        <v>34</v>
      </c>
      <c r="B47" s="13" t="s">
        <v>37</v>
      </c>
      <c r="C47" s="308">
        <v>921438180</v>
      </c>
      <c r="D47" s="8">
        <v>16</v>
      </c>
      <c r="E47" s="308">
        <v>912066177</v>
      </c>
      <c r="F47" s="8">
        <v>16</v>
      </c>
      <c r="G47" s="7">
        <v>10815045</v>
      </c>
      <c r="H47" s="8">
        <v>11</v>
      </c>
      <c r="I47" s="7">
        <v>2684.6300434569093</v>
      </c>
      <c r="J47" s="9">
        <v>14</v>
      </c>
      <c r="K47" s="309">
        <v>10.5</v>
      </c>
      <c r="L47" s="314">
        <v>20</v>
      </c>
      <c r="M47" s="310">
        <v>248.6</v>
      </c>
      <c r="N47" s="315">
        <v>17</v>
      </c>
      <c r="O47" s="60">
        <v>8.7</v>
      </c>
      <c r="P47" s="316">
        <v>19</v>
      </c>
      <c r="Q47" s="60">
        <v>91.5</v>
      </c>
      <c r="R47" s="7">
        <v>8</v>
      </c>
      <c r="S47" s="312">
        <v>93.7</v>
      </c>
      <c r="T47" s="317">
        <v>36</v>
      </c>
      <c r="U47" s="1">
        <v>156289</v>
      </c>
      <c r="V47" s="316">
        <v>12</v>
      </c>
      <c r="W47" s="1">
        <v>81299</v>
      </c>
      <c r="X47" s="316">
        <v>12</v>
      </c>
      <c r="Y47" s="1">
        <v>75275</v>
      </c>
      <c r="Z47" s="316">
        <v>12</v>
      </c>
      <c r="AA47" s="27">
        <v>34</v>
      </c>
    </row>
    <row r="48" spans="1:27" ht="13.5" customHeight="1">
      <c r="A48" s="12">
        <v>35</v>
      </c>
      <c r="B48" s="13" t="s">
        <v>38</v>
      </c>
      <c r="C48" s="308">
        <v>713795703</v>
      </c>
      <c r="D48" s="8">
        <v>25</v>
      </c>
      <c r="E48" s="308">
        <v>701944770</v>
      </c>
      <c r="F48" s="8">
        <v>25</v>
      </c>
      <c r="G48" s="7">
        <v>5476589</v>
      </c>
      <c r="H48" s="8">
        <v>24</v>
      </c>
      <c r="I48" s="7">
        <v>2708.028901046704</v>
      </c>
      <c r="J48" s="9">
        <v>12</v>
      </c>
      <c r="K48" s="309">
        <v>10.8</v>
      </c>
      <c r="L48" s="314">
        <v>19</v>
      </c>
      <c r="M48" s="310">
        <v>247.1</v>
      </c>
      <c r="N48" s="315">
        <v>18</v>
      </c>
      <c r="O48" s="60">
        <v>10.2</v>
      </c>
      <c r="P48" s="316">
        <v>10</v>
      </c>
      <c r="Q48" s="60">
        <v>88.5</v>
      </c>
      <c r="R48" s="7">
        <v>10</v>
      </c>
      <c r="S48" s="312">
        <v>92.6</v>
      </c>
      <c r="T48" s="317">
        <v>39</v>
      </c>
      <c r="U48" s="1">
        <v>73830</v>
      </c>
      <c r="V48" s="316">
        <v>30</v>
      </c>
      <c r="W48" s="1">
        <v>38868</v>
      </c>
      <c r="X48" s="316">
        <v>30</v>
      </c>
      <c r="Y48" s="1">
        <v>36042</v>
      </c>
      <c r="Z48" s="316">
        <v>32</v>
      </c>
      <c r="AA48" s="27">
        <v>35</v>
      </c>
    </row>
    <row r="49" spans="1:27" ht="6" customHeight="1">
      <c r="A49" s="12"/>
      <c r="B49" s="13"/>
      <c r="C49" s="308"/>
      <c r="E49" s="308"/>
      <c r="G49" s="7"/>
      <c r="I49" s="7"/>
      <c r="K49" s="309"/>
      <c r="L49" s="314"/>
      <c r="M49" s="60"/>
      <c r="N49" s="318"/>
      <c r="O49" s="60"/>
      <c r="P49" s="316"/>
      <c r="Q49" s="60"/>
      <c r="R49" s="7"/>
      <c r="S49" s="312"/>
      <c r="T49" s="317"/>
      <c r="V49" s="316"/>
      <c r="X49" s="316"/>
      <c r="Z49" s="316"/>
      <c r="AA49" s="27"/>
    </row>
    <row r="50" spans="1:27" ht="13.5" customHeight="1">
      <c r="A50" s="12">
        <v>36</v>
      </c>
      <c r="B50" s="13" t="s">
        <v>39</v>
      </c>
      <c r="C50" s="308">
        <v>485540011</v>
      </c>
      <c r="D50" s="8">
        <v>43</v>
      </c>
      <c r="E50" s="308">
        <v>462398074</v>
      </c>
      <c r="F50" s="8">
        <v>43</v>
      </c>
      <c r="G50" s="7">
        <v>2643444</v>
      </c>
      <c r="H50" s="8">
        <v>44</v>
      </c>
      <c r="I50" s="7">
        <v>2590.104278854073</v>
      </c>
      <c r="J50" s="9">
        <v>19</v>
      </c>
      <c r="K50" s="309">
        <v>18.9</v>
      </c>
      <c r="L50" s="314">
        <v>8</v>
      </c>
      <c r="M50" s="310">
        <v>304</v>
      </c>
      <c r="N50" s="315">
        <v>1</v>
      </c>
      <c r="O50" s="60">
        <v>14.6</v>
      </c>
      <c r="P50" s="316">
        <v>3</v>
      </c>
      <c r="Q50" s="60">
        <v>97.3</v>
      </c>
      <c r="R50" s="7">
        <v>4</v>
      </c>
      <c r="S50" s="312">
        <v>95.8</v>
      </c>
      <c r="T50" s="317">
        <v>31</v>
      </c>
      <c r="U50" s="1">
        <v>39400</v>
      </c>
      <c r="V50" s="316">
        <v>44</v>
      </c>
      <c r="W50" s="1">
        <v>21132</v>
      </c>
      <c r="X50" s="316">
        <v>44</v>
      </c>
      <c r="Y50" s="1">
        <v>20602</v>
      </c>
      <c r="Z50" s="316">
        <v>45</v>
      </c>
      <c r="AA50" s="27">
        <v>36</v>
      </c>
    </row>
    <row r="51" spans="1:27" ht="13.5" customHeight="1">
      <c r="A51" s="12">
        <v>37</v>
      </c>
      <c r="B51" s="13" t="s">
        <v>40</v>
      </c>
      <c r="C51" s="308">
        <v>429967119</v>
      </c>
      <c r="D51" s="8">
        <v>46</v>
      </c>
      <c r="E51" s="308">
        <v>415915001</v>
      </c>
      <c r="F51" s="8">
        <v>46</v>
      </c>
      <c r="G51" s="7">
        <v>3587627</v>
      </c>
      <c r="H51" s="8">
        <v>37</v>
      </c>
      <c r="I51" s="7">
        <v>2551.2424116548973</v>
      </c>
      <c r="J51" s="9">
        <v>23</v>
      </c>
      <c r="K51" s="309">
        <v>8.4</v>
      </c>
      <c r="L51" s="314">
        <v>28</v>
      </c>
      <c r="M51" s="310">
        <v>266.9</v>
      </c>
      <c r="N51" s="315">
        <v>12</v>
      </c>
      <c r="O51" s="60">
        <v>9.4</v>
      </c>
      <c r="P51" s="316">
        <v>13</v>
      </c>
      <c r="Q51" s="60">
        <v>82.5</v>
      </c>
      <c r="R51" s="7">
        <v>17</v>
      </c>
      <c r="S51" s="312">
        <v>99.2</v>
      </c>
      <c r="T51" s="317">
        <v>12</v>
      </c>
      <c r="U51" s="1">
        <v>55155</v>
      </c>
      <c r="V51" s="316">
        <v>38</v>
      </c>
      <c r="W51" s="1">
        <v>28654</v>
      </c>
      <c r="X51" s="316">
        <v>39</v>
      </c>
      <c r="Y51" s="1">
        <v>26111</v>
      </c>
      <c r="Z51" s="316">
        <v>42</v>
      </c>
      <c r="AA51" s="27">
        <v>37</v>
      </c>
    </row>
    <row r="52" spans="1:27" ht="13.5" customHeight="1">
      <c r="A52" s="12">
        <v>38</v>
      </c>
      <c r="B52" s="13" t="s">
        <v>41</v>
      </c>
      <c r="C52" s="308">
        <v>625804355</v>
      </c>
      <c r="D52" s="8">
        <v>31</v>
      </c>
      <c r="E52" s="308">
        <v>612638630</v>
      </c>
      <c r="F52" s="8">
        <v>31</v>
      </c>
      <c r="G52" s="7">
        <v>4631968</v>
      </c>
      <c r="H52" s="8">
        <v>27</v>
      </c>
      <c r="I52" s="7">
        <v>2323.1463246825233</v>
      </c>
      <c r="J52" s="9">
        <v>35</v>
      </c>
      <c r="K52" s="309">
        <v>10.1</v>
      </c>
      <c r="L52" s="314">
        <v>22</v>
      </c>
      <c r="M52" s="310">
        <v>244.7</v>
      </c>
      <c r="N52" s="315">
        <v>19</v>
      </c>
      <c r="O52" s="60">
        <v>10.1</v>
      </c>
      <c r="P52" s="316">
        <v>12</v>
      </c>
      <c r="Q52" s="60">
        <v>87.1</v>
      </c>
      <c r="R52" s="7">
        <v>13</v>
      </c>
      <c r="S52" s="312">
        <v>92.6</v>
      </c>
      <c r="T52" s="317">
        <v>39</v>
      </c>
      <c r="U52" s="1">
        <v>74634</v>
      </c>
      <c r="V52" s="316">
        <v>29</v>
      </c>
      <c r="W52" s="1">
        <v>38588</v>
      </c>
      <c r="X52" s="316">
        <v>31</v>
      </c>
      <c r="Y52" s="1">
        <v>36829</v>
      </c>
      <c r="Z52" s="316">
        <v>31</v>
      </c>
      <c r="AA52" s="27">
        <v>38</v>
      </c>
    </row>
    <row r="53" spans="1:27" ht="13.5" customHeight="1">
      <c r="A53" s="12">
        <v>39</v>
      </c>
      <c r="B53" s="13" t="s">
        <v>42</v>
      </c>
      <c r="C53" s="308">
        <v>461830249</v>
      </c>
      <c r="D53" s="8">
        <v>44</v>
      </c>
      <c r="E53" s="308">
        <v>449471021</v>
      </c>
      <c r="F53" s="8">
        <v>44</v>
      </c>
      <c r="G53" s="7">
        <v>2140766</v>
      </c>
      <c r="H53" s="8">
        <v>46</v>
      </c>
      <c r="I53" s="7">
        <v>2017.4712085807366</v>
      </c>
      <c r="J53" s="9">
        <v>47</v>
      </c>
      <c r="K53" s="309">
        <v>19.7</v>
      </c>
      <c r="L53" s="314">
        <v>7</v>
      </c>
      <c r="M53" s="310">
        <v>285.6</v>
      </c>
      <c r="N53" s="315">
        <v>6</v>
      </c>
      <c r="O53" s="60">
        <v>18.1</v>
      </c>
      <c r="P53" s="316">
        <v>1</v>
      </c>
      <c r="Q53" s="60">
        <v>76.5</v>
      </c>
      <c r="R53" s="7">
        <v>26</v>
      </c>
      <c r="S53" s="312">
        <v>92.2</v>
      </c>
      <c r="T53" s="317">
        <v>42</v>
      </c>
      <c r="U53" s="1">
        <v>37294</v>
      </c>
      <c r="V53" s="316">
        <v>45</v>
      </c>
      <c r="W53" s="1">
        <v>20098</v>
      </c>
      <c r="X53" s="316">
        <v>45</v>
      </c>
      <c r="Y53" s="1">
        <v>20746</v>
      </c>
      <c r="Z53" s="316">
        <v>44</v>
      </c>
      <c r="AA53" s="27">
        <v>39</v>
      </c>
    </row>
    <row r="54" spans="1:27" ht="6" customHeight="1">
      <c r="A54" s="12"/>
      <c r="B54" s="13"/>
      <c r="C54" s="308"/>
      <c r="E54" s="308"/>
      <c r="G54" s="7"/>
      <c r="I54" s="7"/>
      <c r="K54" s="309"/>
      <c r="L54" s="314"/>
      <c r="M54" s="60"/>
      <c r="N54" s="318"/>
      <c r="O54" s="60"/>
      <c r="P54" s="316"/>
      <c r="Q54" s="60"/>
      <c r="R54" s="7"/>
      <c r="S54" s="312"/>
      <c r="T54" s="317"/>
      <c r="V54" s="316"/>
      <c r="X54" s="316"/>
      <c r="Z54" s="316"/>
      <c r="AA54" s="27"/>
    </row>
    <row r="55" spans="1:27" ht="13.5" customHeight="1">
      <c r="A55" s="12">
        <v>40</v>
      </c>
      <c r="B55" s="13" t="s">
        <v>43</v>
      </c>
      <c r="C55" s="308">
        <v>1590599569</v>
      </c>
      <c r="D55" s="8">
        <v>11</v>
      </c>
      <c r="E55" s="308">
        <v>1559571171</v>
      </c>
      <c r="F55" s="8">
        <v>11</v>
      </c>
      <c r="G55" s="7">
        <v>17564936</v>
      </c>
      <c r="H55" s="8">
        <v>9</v>
      </c>
      <c r="I55" s="7">
        <v>2626.142290448565</v>
      </c>
      <c r="J55" s="9">
        <v>18</v>
      </c>
      <c r="K55" s="309">
        <v>25.3</v>
      </c>
      <c r="L55" s="314">
        <v>1</v>
      </c>
      <c r="M55" s="310">
        <v>288.4</v>
      </c>
      <c r="N55" s="315">
        <v>4</v>
      </c>
      <c r="O55" s="60">
        <v>9.2</v>
      </c>
      <c r="P55" s="316">
        <v>15</v>
      </c>
      <c r="Q55" s="60">
        <v>88.4</v>
      </c>
      <c r="R55" s="7">
        <v>12</v>
      </c>
      <c r="S55" s="312">
        <v>93.1</v>
      </c>
      <c r="T55" s="317">
        <v>38</v>
      </c>
      <c r="U55" s="1">
        <v>275748</v>
      </c>
      <c r="V55" s="316">
        <v>8</v>
      </c>
      <c r="W55" s="1">
        <v>142711</v>
      </c>
      <c r="X55" s="316">
        <v>8</v>
      </c>
      <c r="Y55" s="1">
        <v>133531</v>
      </c>
      <c r="Z55" s="316">
        <v>9</v>
      </c>
      <c r="AA55" s="27">
        <v>40</v>
      </c>
    </row>
    <row r="56" spans="1:27" s="61" customFormat="1" ht="13.5" customHeight="1">
      <c r="A56" s="14">
        <v>41</v>
      </c>
      <c r="B56" s="15" t="s">
        <v>44</v>
      </c>
      <c r="C56" s="319">
        <v>453884842</v>
      </c>
      <c r="D56" s="44">
        <v>45</v>
      </c>
      <c r="E56" s="319">
        <v>438411552</v>
      </c>
      <c r="F56" s="44">
        <v>45</v>
      </c>
      <c r="G56" s="43">
        <v>2723530</v>
      </c>
      <c r="H56" s="320">
        <v>43</v>
      </c>
      <c r="I56" s="43">
        <v>2271.757117406398</v>
      </c>
      <c r="J56" s="320">
        <v>37</v>
      </c>
      <c r="K56" s="321">
        <v>9.1</v>
      </c>
      <c r="L56" s="421">
        <v>26</v>
      </c>
      <c r="M56" s="422">
        <v>256.5</v>
      </c>
      <c r="N56" s="423">
        <v>15</v>
      </c>
      <c r="O56" s="266">
        <v>13</v>
      </c>
      <c r="P56" s="424">
        <v>5</v>
      </c>
      <c r="Q56" s="266">
        <v>81.6</v>
      </c>
      <c r="R56" s="43">
        <v>19</v>
      </c>
      <c r="S56" s="322">
        <v>94.6</v>
      </c>
      <c r="T56" s="323">
        <v>34</v>
      </c>
      <c r="U56" s="28">
        <v>49369</v>
      </c>
      <c r="V56" s="424">
        <v>41</v>
      </c>
      <c r="W56" s="28">
        <v>27248</v>
      </c>
      <c r="X56" s="424">
        <v>41</v>
      </c>
      <c r="Y56" s="28">
        <v>26240</v>
      </c>
      <c r="Z56" s="424">
        <v>41</v>
      </c>
      <c r="AA56" s="29">
        <v>41</v>
      </c>
    </row>
    <row r="57" spans="1:27" ht="13.5" customHeight="1">
      <c r="A57" s="12">
        <v>42</v>
      </c>
      <c r="B57" s="13" t="s">
        <v>45</v>
      </c>
      <c r="C57" s="308">
        <v>696864737</v>
      </c>
      <c r="D57" s="8">
        <v>28</v>
      </c>
      <c r="E57" s="308">
        <v>678697990</v>
      </c>
      <c r="F57" s="8">
        <v>27</v>
      </c>
      <c r="G57" s="7">
        <v>4320061</v>
      </c>
      <c r="H57" s="8">
        <v>29</v>
      </c>
      <c r="I57" s="7">
        <v>2155.313256214069</v>
      </c>
      <c r="J57" s="9">
        <v>44</v>
      </c>
      <c r="K57" s="309">
        <v>17.1</v>
      </c>
      <c r="L57" s="314">
        <v>9</v>
      </c>
      <c r="M57" s="310">
        <v>284.7</v>
      </c>
      <c r="N57" s="315">
        <v>7</v>
      </c>
      <c r="O57" s="60">
        <v>11.3</v>
      </c>
      <c r="P57" s="316">
        <v>8</v>
      </c>
      <c r="Q57" s="60">
        <v>99.8</v>
      </c>
      <c r="R57" s="7">
        <v>3</v>
      </c>
      <c r="S57" s="312">
        <v>98.5</v>
      </c>
      <c r="T57" s="317">
        <v>20</v>
      </c>
      <c r="U57" s="1">
        <v>76916</v>
      </c>
      <c r="V57" s="316">
        <v>27</v>
      </c>
      <c r="W57" s="1">
        <v>42584</v>
      </c>
      <c r="X57" s="316">
        <v>27</v>
      </c>
      <c r="Y57" s="1">
        <v>42495</v>
      </c>
      <c r="Z57" s="316">
        <v>26</v>
      </c>
      <c r="AA57" s="27">
        <v>42</v>
      </c>
    </row>
    <row r="58" spans="1:27" ht="13.5" customHeight="1">
      <c r="A58" s="12">
        <v>43</v>
      </c>
      <c r="B58" s="13" t="s">
        <v>46</v>
      </c>
      <c r="C58" s="308">
        <v>766401312</v>
      </c>
      <c r="D58" s="8">
        <v>23</v>
      </c>
      <c r="E58" s="308">
        <v>738481419</v>
      </c>
      <c r="F58" s="8">
        <v>24</v>
      </c>
      <c r="G58" s="7">
        <v>5366136</v>
      </c>
      <c r="H58" s="8">
        <v>25</v>
      </c>
      <c r="I58" s="7">
        <v>2182.740240699724</v>
      </c>
      <c r="J58" s="9">
        <v>43</v>
      </c>
      <c r="K58" s="309">
        <v>8.2</v>
      </c>
      <c r="L58" s="314">
        <v>31</v>
      </c>
      <c r="M58" s="310">
        <v>271</v>
      </c>
      <c r="N58" s="315">
        <v>9</v>
      </c>
      <c r="O58" s="60">
        <v>11.9</v>
      </c>
      <c r="P58" s="316">
        <v>7</v>
      </c>
      <c r="Q58" s="60">
        <v>80.5</v>
      </c>
      <c r="R58" s="7">
        <v>21</v>
      </c>
      <c r="S58" s="312">
        <v>86.1</v>
      </c>
      <c r="T58" s="317">
        <v>47</v>
      </c>
      <c r="U58" s="1">
        <v>99958</v>
      </c>
      <c r="V58" s="316">
        <v>23</v>
      </c>
      <c r="W58" s="1">
        <v>52688</v>
      </c>
      <c r="X58" s="316">
        <v>23</v>
      </c>
      <c r="Y58" s="1">
        <v>51113</v>
      </c>
      <c r="Z58" s="316">
        <v>22</v>
      </c>
      <c r="AA58" s="27">
        <v>43</v>
      </c>
    </row>
    <row r="59" spans="1:27" ht="13.5" customHeight="1">
      <c r="A59" s="12">
        <v>44</v>
      </c>
      <c r="B59" s="13" t="s">
        <v>47</v>
      </c>
      <c r="C59" s="308">
        <v>576252216</v>
      </c>
      <c r="D59" s="8">
        <v>35</v>
      </c>
      <c r="E59" s="308">
        <v>565437567</v>
      </c>
      <c r="F59" s="8">
        <v>35</v>
      </c>
      <c r="G59" s="7">
        <v>4044058</v>
      </c>
      <c r="H59" s="8">
        <v>33</v>
      </c>
      <c r="I59" s="7">
        <v>2289.600183473491</v>
      </c>
      <c r="J59" s="9">
        <v>36</v>
      </c>
      <c r="K59" s="309">
        <v>16.4</v>
      </c>
      <c r="L59" s="314">
        <v>10</v>
      </c>
      <c r="M59" s="310">
        <v>256.1</v>
      </c>
      <c r="N59" s="315">
        <v>16</v>
      </c>
      <c r="O59" s="60">
        <v>13.4</v>
      </c>
      <c r="P59" s="316">
        <v>4</v>
      </c>
      <c r="Q59" s="60">
        <v>81.7</v>
      </c>
      <c r="R59" s="7">
        <v>18</v>
      </c>
      <c r="S59" s="312">
        <v>90.6</v>
      </c>
      <c r="T59" s="317">
        <v>44</v>
      </c>
      <c r="U59" s="1">
        <v>62256</v>
      </c>
      <c r="V59" s="316">
        <v>35</v>
      </c>
      <c r="W59" s="1">
        <v>32893</v>
      </c>
      <c r="X59" s="316">
        <v>35</v>
      </c>
      <c r="Y59" s="1">
        <v>33746</v>
      </c>
      <c r="Z59" s="316">
        <v>34</v>
      </c>
      <c r="AA59" s="27">
        <v>44</v>
      </c>
    </row>
    <row r="60" spans="1:27" ht="13.5" customHeight="1">
      <c r="A60" s="12">
        <v>45</v>
      </c>
      <c r="B60" s="13" t="s">
        <v>48</v>
      </c>
      <c r="C60" s="308">
        <v>597791528</v>
      </c>
      <c r="D60" s="8">
        <v>33</v>
      </c>
      <c r="E60" s="308">
        <v>587398486</v>
      </c>
      <c r="F60" s="8">
        <v>33</v>
      </c>
      <c r="G60" s="7">
        <v>3470016</v>
      </c>
      <c r="H60" s="8">
        <v>38</v>
      </c>
      <c r="I60" s="7">
        <v>2068.259970818195</v>
      </c>
      <c r="J60" s="9">
        <v>45</v>
      </c>
      <c r="K60" s="309">
        <v>12.6</v>
      </c>
      <c r="L60" s="314">
        <v>13</v>
      </c>
      <c r="M60" s="310">
        <v>233.7</v>
      </c>
      <c r="N60" s="315">
        <v>24</v>
      </c>
      <c r="O60" s="60">
        <v>12.6</v>
      </c>
      <c r="P60" s="316">
        <v>6</v>
      </c>
      <c r="Q60" s="60">
        <v>79.5</v>
      </c>
      <c r="R60" s="7">
        <v>22</v>
      </c>
      <c r="S60" s="312">
        <v>96.8</v>
      </c>
      <c r="T60" s="317">
        <v>28</v>
      </c>
      <c r="U60" s="1">
        <v>63067</v>
      </c>
      <c r="V60" s="316">
        <v>34</v>
      </c>
      <c r="W60" s="1">
        <v>33722</v>
      </c>
      <c r="X60" s="316">
        <v>33</v>
      </c>
      <c r="Y60" s="1">
        <v>34364</v>
      </c>
      <c r="Z60" s="316">
        <v>33</v>
      </c>
      <c r="AA60" s="27">
        <v>45</v>
      </c>
    </row>
    <row r="61" spans="1:27" ht="13.5" customHeight="1">
      <c r="A61" s="12">
        <v>46</v>
      </c>
      <c r="B61" s="13" t="s">
        <v>49</v>
      </c>
      <c r="C61" s="308">
        <v>795783851</v>
      </c>
      <c r="D61" s="8">
        <v>20</v>
      </c>
      <c r="E61" s="308">
        <v>775183344</v>
      </c>
      <c r="F61" s="8">
        <v>20</v>
      </c>
      <c r="G61" s="7">
        <v>5133170</v>
      </c>
      <c r="H61" s="8">
        <v>26</v>
      </c>
      <c r="I61" s="7">
        <v>2206.99768383634</v>
      </c>
      <c r="J61" s="9">
        <v>41</v>
      </c>
      <c r="K61" s="309">
        <v>15.4</v>
      </c>
      <c r="L61" s="314">
        <v>11</v>
      </c>
      <c r="M61" s="310">
        <v>242.3</v>
      </c>
      <c r="N61" s="315">
        <v>20</v>
      </c>
      <c r="O61" s="60">
        <v>15.6</v>
      </c>
      <c r="P61" s="316">
        <v>2</v>
      </c>
      <c r="Q61" s="60">
        <v>82.9</v>
      </c>
      <c r="R61" s="7">
        <v>16</v>
      </c>
      <c r="S61" s="312">
        <v>97</v>
      </c>
      <c r="T61" s="317">
        <v>27</v>
      </c>
      <c r="U61" s="1">
        <v>93298</v>
      </c>
      <c r="V61" s="316">
        <v>25</v>
      </c>
      <c r="W61" s="1">
        <v>49158</v>
      </c>
      <c r="X61" s="316">
        <v>25</v>
      </c>
      <c r="Y61" s="1">
        <v>50232</v>
      </c>
      <c r="Z61" s="316">
        <v>24</v>
      </c>
      <c r="AA61" s="27">
        <v>46</v>
      </c>
    </row>
    <row r="62" spans="1:27" ht="13.5" customHeight="1" thickBot="1">
      <c r="A62" s="16">
        <v>47</v>
      </c>
      <c r="B62" s="17" t="s">
        <v>50</v>
      </c>
      <c r="C62" s="324">
        <v>632106916</v>
      </c>
      <c r="D62" s="46">
        <v>30</v>
      </c>
      <c r="E62" s="325">
        <v>614492598</v>
      </c>
      <c r="F62" s="46">
        <v>30</v>
      </c>
      <c r="G62" s="45">
        <v>3721071</v>
      </c>
      <c r="H62" s="46">
        <v>34</v>
      </c>
      <c r="I62" s="45">
        <v>2044.880105569607</v>
      </c>
      <c r="J62" s="46">
        <v>46</v>
      </c>
      <c r="K62" s="326">
        <v>22</v>
      </c>
      <c r="L62" s="327">
        <v>3</v>
      </c>
      <c r="M62" s="328">
        <v>235.2</v>
      </c>
      <c r="N62" s="329">
        <v>23</v>
      </c>
      <c r="O62" s="267">
        <v>6.8</v>
      </c>
      <c r="P62" s="330">
        <v>26</v>
      </c>
      <c r="Q62" s="267">
        <v>59.2</v>
      </c>
      <c r="R62" s="45">
        <v>45</v>
      </c>
      <c r="S62" s="267">
        <v>100</v>
      </c>
      <c r="T62" s="331">
        <v>1</v>
      </c>
      <c r="U62" s="30">
        <v>99406</v>
      </c>
      <c r="V62" s="330">
        <v>24</v>
      </c>
      <c r="W62" s="30">
        <v>50407</v>
      </c>
      <c r="X62" s="330">
        <v>24</v>
      </c>
      <c r="Y62" s="30">
        <v>48308</v>
      </c>
      <c r="Z62" s="356">
        <v>25</v>
      </c>
      <c r="AA62" s="31">
        <v>47</v>
      </c>
    </row>
    <row r="63" spans="1:27" ht="12" customHeight="1">
      <c r="A63" s="6" t="s">
        <v>77</v>
      </c>
      <c r="B63" s="11"/>
      <c r="C63" s="7"/>
      <c r="E63" s="7"/>
      <c r="G63" s="7"/>
      <c r="I63" s="7"/>
      <c r="O63" s="62" t="s">
        <v>78</v>
      </c>
      <c r="V63" s="7"/>
      <c r="X63" s="7"/>
      <c r="AA63" s="32"/>
    </row>
    <row r="64" spans="1:27" ht="11.25" customHeight="1">
      <c r="A64" s="6" t="s">
        <v>249</v>
      </c>
      <c r="C64" s="7"/>
      <c r="E64" s="7"/>
      <c r="G64" s="7"/>
      <c r="I64" s="7"/>
      <c r="O64" s="6" t="s">
        <v>73</v>
      </c>
      <c r="AA64" s="5"/>
    </row>
    <row r="65" spans="1:27" ht="11.25" customHeight="1">
      <c r="A65" s="6" t="s">
        <v>74</v>
      </c>
      <c r="C65" s="7"/>
      <c r="E65" s="7"/>
      <c r="G65" s="7"/>
      <c r="I65" s="7"/>
      <c r="O65" s="11" t="s">
        <v>79</v>
      </c>
      <c r="AA65" s="5"/>
    </row>
    <row r="66" spans="1:27" ht="11.25" customHeight="1">
      <c r="A66" s="11" t="s">
        <v>75</v>
      </c>
      <c r="C66" s="7"/>
      <c r="E66" s="7"/>
      <c r="G66" s="7"/>
      <c r="I66" s="7"/>
      <c r="AA66" s="5"/>
    </row>
    <row r="67" spans="1:27" ht="11.25" customHeight="1">
      <c r="A67" s="11" t="s">
        <v>76</v>
      </c>
      <c r="C67" s="7"/>
      <c r="E67" s="7"/>
      <c r="G67" s="7"/>
      <c r="I67" s="7"/>
      <c r="U67" s="63"/>
      <c r="V67" s="64"/>
      <c r="W67" s="63"/>
      <c r="X67" s="64"/>
      <c r="Y67" s="63"/>
      <c r="AA67" s="5"/>
    </row>
    <row r="68" spans="3:27" ht="11.25" customHeight="1">
      <c r="C68" s="7"/>
      <c r="E68" s="7"/>
      <c r="G68" s="7"/>
      <c r="I68" s="7"/>
      <c r="AA68" s="5"/>
    </row>
    <row r="69" ht="12" customHeight="1">
      <c r="AA69" s="5"/>
    </row>
    <row r="70" ht="12" customHeight="1">
      <c r="AA70" s="5"/>
    </row>
    <row r="71" ht="12" customHeight="1">
      <c r="AA71" s="5"/>
    </row>
    <row r="72" ht="12" customHeight="1"/>
  </sheetData>
  <sheetProtection/>
  <mergeCells count="3">
    <mergeCell ref="K3:L4"/>
    <mergeCell ref="AA3:AA5"/>
    <mergeCell ref="A4:B4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68"/>
  <sheetViews>
    <sheetView showGridLines="0" zoomScalePageLayoutView="0" workbookViewId="0" topLeftCell="A1">
      <selection activeCell="Q64" sqref="Q64"/>
    </sheetView>
  </sheetViews>
  <sheetFormatPr defaultColWidth="9.00390625" defaultRowHeight="13.5"/>
  <cols>
    <col min="1" max="1" width="2.50390625" style="10" customWidth="1"/>
    <col min="2" max="2" width="7.50390625" style="10" customWidth="1"/>
    <col min="3" max="3" width="6.25390625" style="10" customWidth="1"/>
    <col min="4" max="4" width="3.75390625" style="10" customWidth="1"/>
    <col min="5" max="5" width="6.25390625" style="10" customWidth="1"/>
    <col min="6" max="6" width="3.75390625" style="10" customWidth="1"/>
    <col min="7" max="7" width="6.25390625" style="10" customWidth="1"/>
    <col min="8" max="8" width="3.75390625" style="10" customWidth="1"/>
    <col min="9" max="9" width="6.25390625" style="10" customWidth="1"/>
    <col min="10" max="10" width="3.75390625" style="10" customWidth="1"/>
    <col min="11" max="11" width="7.50390625" style="10" customWidth="1"/>
    <col min="12" max="12" width="3.75390625" style="10" customWidth="1"/>
    <col min="13" max="13" width="9.75390625" style="10" customWidth="1"/>
    <col min="14" max="14" width="3.75390625" style="10" customWidth="1"/>
    <col min="15" max="15" width="7.50390625" style="10" customWidth="1"/>
    <col min="16" max="16" width="3.75390625" style="10" customWidth="1"/>
    <col min="17" max="17" width="7.50390625" style="10" customWidth="1"/>
    <col min="18" max="18" width="3.75390625" style="10" customWidth="1"/>
    <col min="19" max="16384" width="9.00390625" style="10" customWidth="1"/>
  </cols>
  <sheetData>
    <row r="1" spans="3:16" ht="18.75" customHeight="1">
      <c r="C1" s="185" t="s">
        <v>150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ht="12.75" customHeight="1" thickBot="1"/>
    <row r="3" spans="1:18" ht="15" customHeight="1">
      <c r="A3" s="20"/>
      <c r="B3" s="47"/>
      <c r="C3" s="48" t="s">
        <v>151</v>
      </c>
      <c r="D3" s="48"/>
      <c r="E3" s="48"/>
      <c r="F3" s="48"/>
      <c r="G3" s="48"/>
      <c r="H3" s="48"/>
      <c r="I3" s="48"/>
      <c r="J3" s="48"/>
      <c r="K3" s="48" t="s">
        <v>152</v>
      </c>
      <c r="L3" s="48"/>
      <c r="M3" s="48"/>
      <c r="N3" s="48"/>
      <c r="O3" s="48" t="s">
        <v>153</v>
      </c>
      <c r="P3" s="48"/>
      <c r="Q3" s="48"/>
      <c r="R3" s="49"/>
    </row>
    <row r="4" spans="1:18" ht="13.5" customHeight="1">
      <c r="A4" s="80"/>
      <c r="B4" s="187"/>
      <c r="C4" s="34" t="s">
        <v>154</v>
      </c>
      <c r="D4" s="34"/>
      <c r="E4" s="34"/>
      <c r="F4" s="34"/>
      <c r="G4" s="34"/>
      <c r="H4" s="34"/>
      <c r="I4" s="34"/>
      <c r="J4" s="34"/>
      <c r="K4" s="268"/>
      <c r="L4" s="269"/>
      <c r="M4" s="268"/>
      <c r="N4" s="268"/>
      <c r="O4" s="270"/>
      <c r="P4" s="269"/>
      <c r="Q4" s="268"/>
      <c r="R4" s="268"/>
    </row>
    <row r="5" spans="1:18" ht="13.5" customHeight="1">
      <c r="A5" s="437" t="s">
        <v>0</v>
      </c>
      <c r="B5" s="438"/>
      <c r="C5" s="34" t="s">
        <v>155</v>
      </c>
      <c r="D5" s="34"/>
      <c r="E5" s="34"/>
      <c r="F5" s="34"/>
      <c r="G5" s="34" t="s">
        <v>156</v>
      </c>
      <c r="H5" s="34"/>
      <c r="I5" s="34"/>
      <c r="J5" s="34"/>
      <c r="K5" s="271" t="s">
        <v>157</v>
      </c>
      <c r="L5" s="271"/>
      <c r="M5" s="271" t="s">
        <v>158</v>
      </c>
      <c r="N5" s="271"/>
      <c r="O5" s="271" t="s">
        <v>159</v>
      </c>
      <c r="P5" s="271"/>
      <c r="Q5" s="271" t="s">
        <v>160</v>
      </c>
      <c r="R5" s="272"/>
    </row>
    <row r="6" spans="1:18" ht="13.5" customHeight="1">
      <c r="A6" s="80"/>
      <c r="B6" s="188"/>
      <c r="C6" s="34" t="s">
        <v>161</v>
      </c>
      <c r="D6" s="34"/>
      <c r="E6" s="34" t="s">
        <v>162</v>
      </c>
      <c r="F6" s="34"/>
      <c r="G6" s="34" t="s">
        <v>161</v>
      </c>
      <c r="H6" s="34"/>
      <c r="I6" s="34" t="s">
        <v>162</v>
      </c>
      <c r="J6" s="34"/>
      <c r="K6" s="268"/>
      <c r="L6" s="269"/>
      <c r="M6" s="268"/>
      <c r="N6" s="269"/>
      <c r="O6" s="268"/>
      <c r="P6" s="269"/>
      <c r="Q6" s="268"/>
      <c r="R6" s="268"/>
    </row>
    <row r="7" spans="1:18" s="191" customFormat="1" ht="12.75" customHeight="1">
      <c r="A7" s="189"/>
      <c r="B7" s="190"/>
      <c r="C7" s="40" t="s">
        <v>287</v>
      </c>
      <c r="D7" s="38" t="s">
        <v>1</v>
      </c>
      <c r="E7" s="40" t="s">
        <v>287</v>
      </c>
      <c r="F7" s="38" t="s">
        <v>1</v>
      </c>
      <c r="G7" s="40" t="s">
        <v>287</v>
      </c>
      <c r="H7" s="38" t="s">
        <v>1</v>
      </c>
      <c r="I7" s="40" t="s">
        <v>287</v>
      </c>
      <c r="J7" s="38" t="s">
        <v>1</v>
      </c>
      <c r="K7" s="284" t="s">
        <v>255</v>
      </c>
      <c r="L7" s="273" t="s">
        <v>1</v>
      </c>
      <c r="M7" s="284" t="s">
        <v>255</v>
      </c>
      <c r="N7" s="273" t="s">
        <v>1</v>
      </c>
      <c r="O7" s="40" t="s">
        <v>256</v>
      </c>
      <c r="P7" s="38" t="s">
        <v>1</v>
      </c>
      <c r="Q7" s="40" t="s">
        <v>256</v>
      </c>
      <c r="R7" s="55" t="s">
        <v>1</v>
      </c>
    </row>
    <row r="8" spans="1:20" s="6" customFormat="1" ht="11.25" customHeight="1">
      <c r="A8" s="4"/>
      <c r="B8" s="35"/>
      <c r="C8" s="58" t="s">
        <v>52</v>
      </c>
      <c r="D8" s="58"/>
      <c r="E8" s="58" t="s">
        <v>52</v>
      </c>
      <c r="F8" s="58"/>
      <c r="G8" s="58" t="s">
        <v>52</v>
      </c>
      <c r="H8" s="58"/>
      <c r="I8" s="58" t="s">
        <v>52</v>
      </c>
      <c r="J8" s="58"/>
      <c r="K8" s="274" t="s">
        <v>163</v>
      </c>
      <c r="L8" s="274"/>
      <c r="M8" s="274" t="s">
        <v>66</v>
      </c>
      <c r="N8" s="274"/>
      <c r="O8" s="58" t="s">
        <v>163</v>
      </c>
      <c r="P8" s="58"/>
      <c r="Q8" s="58" t="s">
        <v>2</v>
      </c>
      <c r="R8" s="58"/>
      <c r="S8" s="192"/>
      <c r="T8" s="192"/>
    </row>
    <row r="9" spans="1:18" ht="13.5" customHeight="1">
      <c r="A9" s="24"/>
      <c r="B9" s="13" t="s">
        <v>3</v>
      </c>
      <c r="C9" s="60">
        <v>98.275776</v>
      </c>
      <c r="D9" s="60"/>
      <c r="E9" s="60">
        <v>0.399681</v>
      </c>
      <c r="F9" s="60"/>
      <c r="G9" s="60">
        <v>53.499877</v>
      </c>
      <c r="H9" s="60"/>
      <c r="I9" s="60">
        <v>16.794185</v>
      </c>
      <c r="J9" s="60"/>
      <c r="K9" s="285">
        <f>SUM(K11:K64)</f>
        <v>50006</v>
      </c>
      <c r="L9" s="286"/>
      <c r="M9" s="286">
        <f>SUM(M11:M64)</f>
        <v>112835173</v>
      </c>
      <c r="N9" s="286"/>
      <c r="O9" s="287">
        <v>691937</v>
      </c>
      <c r="P9" s="287"/>
      <c r="Q9" s="287">
        <v>4612</v>
      </c>
      <c r="R9" s="7"/>
    </row>
    <row r="10" spans="1:18" ht="6" customHeight="1">
      <c r="A10" s="24"/>
      <c r="B10" s="13"/>
      <c r="C10" s="60"/>
      <c r="D10" s="60"/>
      <c r="E10" s="60"/>
      <c r="F10" s="60"/>
      <c r="G10" s="60"/>
      <c r="H10" s="60"/>
      <c r="I10" s="60"/>
      <c r="J10" s="60"/>
      <c r="K10" s="286"/>
      <c r="L10" s="286"/>
      <c r="M10" s="286"/>
      <c r="N10" s="286"/>
      <c r="O10" s="287"/>
      <c r="P10" s="7"/>
      <c r="Q10" s="7"/>
      <c r="R10" s="7"/>
    </row>
    <row r="11" spans="1:18" ht="13.5" customHeight="1">
      <c r="A11" s="12">
        <v>1</v>
      </c>
      <c r="B11" s="13" t="s">
        <v>4</v>
      </c>
      <c r="C11" s="60">
        <v>98.697922</v>
      </c>
      <c r="D11" s="8">
        <v>14</v>
      </c>
      <c r="E11" s="60">
        <v>0.192445</v>
      </c>
      <c r="F11" s="8">
        <v>43</v>
      </c>
      <c r="G11" s="60">
        <v>40.188646</v>
      </c>
      <c r="H11" s="8">
        <v>46</v>
      </c>
      <c r="I11" s="60">
        <v>20.592695</v>
      </c>
      <c r="J11" s="8">
        <v>24</v>
      </c>
      <c r="K11" s="7">
        <v>2152</v>
      </c>
      <c r="L11" s="288">
        <f>RANK(K11,$K$11:$K$64,0)</f>
        <v>8</v>
      </c>
      <c r="M11" s="7">
        <v>3938368</v>
      </c>
      <c r="N11" s="288">
        <f>RANK(M11,$M$11:$M$64,0)</f>
        <v>10</v>
      </c>
      <c r="O11" s="287">
        <v>16395</v>
      </c>
      <c r="P11" s="8">
        <v>11</v>
      </c>
      <c r="Q11" s="7">
        <v>190</v>
      </c>
      <c r="R11" s="8">
        <v>6</v>
      </c>
    </row>
    <row r="12" spans="1:18" ht="13.5" customHeight="1">
      <c r="A12" s="12">
        <v>2</v>
      </c>
      <c r="B12" s="13" t="s">
        <v>5</v>
      </c>
      <c r="C12" s="60">
        <v>98.197872</v>
      </c>
      <c r="D12" s="8">
        <v>31</v>
      </c>
      <c r="E12" s="60">
        <v>0.303973</v>
      </c>
      <c r="F12" s="8">
        <v>31</v>
      </c>
      <c r="G12" s="60">
        <v>41.21331</v>
      </c>
      <c r="H12" s="8">
        <v>43</v>
      </c>
      <c r="I12" s="60">
        <v>31.366483</v>
      </c>
      <c r="J12" s="8">
        <v>1</v>
      </c>
      <c r="K12" s="7">
        <v>522</v>
      </c>
      <c r="L12" s="288">
        <f aca="true" t="shared" si="0" ref="L12:L64">RANK(K12,$K$11:$K$64,0)</f>
        <v>31</v>
      </c>
      <c r="M12" s="7">
        <v>941872</v>
      </c>
      <c r="N12" s="288">
        <f aca="true" t="shared" si="1" ref="N12:N64">RANK(M12,$M$11:$M$64,0)</f>
        <v>34</v>
      </c>
      <c r="O12" s="287">
        <v>5467</v>
      </c>
      <c r="P12" s="8">
        <v>39</v>
      </c>
      <c r="Q12" s="7">
        <v>54</v>
      </c>
      <c r="R12" s="8">
        <v>32</v>
      </c>
    </row>
    <row r="13" spans="1:20" ht="13.5" customHeight="1">
      <c r="A13" s="12">
        <v>3</v>
      </c>
      <c r="B13" s="13" t="s">
        <v>6</v>
      </c>
      <c r="C13" s="60">
        <v>99.410099</v>
      </c>
      <c r="D13" s="8">
        <v>2</v>
      </c>
      <c r="E13" s="60">
        <v>0.196634</v>
      </c>
      <c r="F13" s="8">
        <v>42</v>
      </c>
      <c r="G13" s="60">
        <v>41.035374</v>
      </c>
      <c r="H13" s="8">
        <v>44</v>
      </c>
      <c r="I13" s="60">
        <v>29.18753</v>
      </c>
      <c r="J13" s="8">
        <v>5</v>
      </c>
      <c r="K13" s="7">
        <v>565</v>
      </c>
      <c r="L13" s="288">
        <f t="shared" si="0"/>
        <v>28</v>
      </c>
      <c r="M13" s="7">
        <v>9006987</v>
      </c>
      <c r="N13" s="288">
        <f t="shared" si="1"/>
        <v>3</v>
      </c>
      <c r="O13" s="287">
        <v>3746</v>
      </c>
      <c r="P13" s="8">
        <v>42</v>
      </c>
      <c r="Q13" s="7">
        <v>66</v>
      </c>
      <c r="R13" s="8">
        <v>29</v>
      </c>
      <c r="T13" s="7"/>
    </row>
    <row r="14" spans="1:18" ht="13.5" customHeight="1">
      <c r="A14" s="12">
        <v>4</v>
      </c>
      <c r="B14" s="13" t="s">
        <v>7</v>
      </c>
      <c r="C14" s="60">
        <v>98.996977</v>
      </c>
      <c r="D14" s="8">
        <v>5</v>
      </c>
      <c r="E14" s="60">
        <v>0.16946</v>
      </c>
      <c r="F14" s="8">
        <v>45</v>
      </c>
      <c r="G14" s="60">
        <v>46.306689</v>
      </c>
      <c r="H14" s="8">
        <v>30</v>
      </c>
      <c r="I14" s="60">
        <v>22.862632</v>
      </c>
      <c r="J14" s="8">
        <v>15</v>
      </c>
      <c r="K14" s="7">
        <v>1200</v>
      </c>
      <c r="L14" s="288">
        <f t="shared" si="0"/>
        <v>13</v>
      </c>
      <c r="M14" s="7">
        <v>9848869</v>
      </c>
      <c r="N14" s="288">
        <f t="shared" si="1"/>
        <v>2</v>
      </c>
      <c r="O14" s="287">
        <v>9899</v>
      </c>
      <c r="P14" s="8">
        <v>23</v>
      </c>
      <c r="Q14" s="7">
        <v>67</v>
      </c>
      <c r="R14" s="8">
        <v>28</v>
      </c>
    </row>
    <row r="15" spans="1:18" ht="13.5" customHeight="1">
      <c r="A15" s="12">
        <v>5</v>
      </c>
      <c r="B15" s="13" t="s">
        <v>8</v>
      </c>
      <c r="C15" s="60">
        <v>98.64036</v>
      </c>
      <c r="D15" s="8">
        <v>17</v>
      </c>
      <c r="E15" s="60">
        <v>0.102229</v>
      </c>
      <c r="F15" s="8">
        <v>47</v>
      </c>
      <c r="G15" s="60">
        <v>45.02701</v>
      </c>
      <c r="H15" s="8">
        <v>34</v>
      </c>
      <c r="I15" s="60">
        <v>29.414257</v>
      </c>
      <c r="J15" s="8">
        <v>4</v>
      </c>
      <c r="K15" s="89">
        <v>336</v>
      </c>
      <c r="L15" s="288">
        <f t="shared" si="0"/>
        <v>41</v>
      </c>
      <c r="M15" s="7">
        <v>1089916</v>
      </c>
      <c r="N15" s="288">
        <f t="shared" si="1"/>
        <v>30</v>
      </c>
      <c r="O15" s="287">
        <v>2996</v>
      </c>
      <c r="P15" s="8">
        <v>45</v>
      </c>
      <c r="Q15" s="7">
        <v>57</v>
      </c>
      <c r="R15" s="8">
        <v>31</v>
      </c>
    </row>
    <row r="16" spans="1:18" ht="13.5" customHeight="1">
      <c r="A16" s="12">
        <v>6</v>
      </c>
      <c r="B16" s="13" t="s">
        <v>9</v>
      </c>
      <c r="C16" s="60">
        <v>99.272759</v>
      </c>
      <c r="D16" s="8">
        <v>3</v>
      </c>
      <c r="E16" s="60">
        <v>0.210287</v>
      </c>
      <c r="F16" s="8">
        <v>40</v>
      </c>
      <c r="G16" s="60">
        <v>46.124209</v>
      </c>
      <c r="H16" s="8">
        <v>31</v>
      </c>
      <c r="I16" s="60">
        <v>26.071003</v>
      </c>
      <c r="J16" s="8">
        <v>11</v>
      </c>
      <c r="K16" s="7">
        <v>380</v>
      </c>
      <c r="L16" s="288">
        <f t="shared" si="0"/>
        <v>39</v>
      </c>
      <c r="M16" s="7">
        <v>1179446</v>
      </c>
      <c r="N16" s="288">
        <f t="shared" si="1"/>
        <v>27</v>
      </c>
      <c r="O16" s="287">
        <v>7308</v>
      </c>
      <c r="P16" s="8">
        <v>31</v>
      </c>
      <c r="Q16" s="7">
        <v>50</v>
      </c>
      <c r="R16" s="8">
        <v>34</v>
      </c>
    </row>
    <row r="17" spans="1:18" ht="13.5" customHeight="1">
      <c r="A17" s="12">
        <v>7</v>
      </c>
      <c r="B17" s="13" t="s">
        <v>10</v>
      </c>
      <c r="C17" s="60">
        <v>98.095945</v>
      </c>
      <c r="D17" s="8">
        <v>36</v>
      </c>
      <c r="E17" s="60">
        <v>0.311573</v>
      </c>
      <c r="F17" s="8">
        <v>30</v>
      </c>
      <c r="G17" s="60">
        <v>43.115183</v>
      </c>
      <c r="H17" s="8">
        <v>38</v>
      </c>
      <c r="I17" s="60">
        <v>28.408377</v>
      </c>
      <c r="J17" s="8">
        <v>8</v>
      </c>
      <c r="K17" s="7">
        <v>851</v>
      </c>
      <c r="L17" s="288">
        <f t="shared" si="0"/>
        <v>17</v>
      </c>
      <c r="M17" s="7">
        <v>4968193</v>
      </c>
      <c r="N17" s="288">
        <f t="shared" si="1"/>
        <v>6</v>
      </c>
      <c r="O17" s="287">
        <v>9618</v>
      </c>
      <c r="P17" s="8">
        <v>24</v>
      </c>
      <c r="Q17" s="7">
        <v>94</v>
      </c>
      <c r="R17" s="8">
        <v>21</v>
      </c>
    </row>
    <row r="18" spans="1:18" ht="6" customHeight="1">
      <c r="A18" s="12"/>
      <c r="B18" s="13"/>
      <c r="C18" s="60"/>
      <c r="D18" s="8"/>
      <c r="E18" s="60"/>
      <c r="F18" s="8"/>
      <c r="G18" s="60"/>
      <c r="H18" s="8"/>
      <c r="I18" s="60"/>
      <c r="J18" s="8"/>
      <c r="K18" s="7"/>
      <c r="L18" s="288"/>
      <c r="M18" s="7"/>
      <c r="N18" s="288"/>
      <c r="O18" s="287"/>
      <c r="P18" s="8"/>
      <c r="Q18" s="7"/>
      <c r="R18" s="8"/>
    </row>
    <row r="19" spans="1:18" ht="13.5" customHeight="1">
      <c r="A19" s="12">
        <v>8</v>
      </c>
      <c r="B19" s="13" t="s">
        <v>11</v>
      </c>
      <c r="C19" s="60">
        <v>98.468787</v>
      </c>
      <c r="D19" s="8">
        <v>23</v>
      </c>
      <c r="E19" s="60">
        <v>0.398393</v>
      </c>
      <c r="F19" s="8">
        <v>21</v>
      </c>
      <c r="G19" s="60">
        <v>50.722168</v>
      </c>
      <c r="H19" s="8">
        <v>24</v>
      </c>
      <c r="I19" s="60">
        <v>19.52759</v>
      </c>
      <c r="J19" s="8">
        <v>28</v>
      </c>
      <c r="K19" s="7">
        <v>1494</v>
      </c>
      <c r="L19" s="288">
        <f t="shared" si="0"/>
        <v>10</v>
      </c>
      <c r="M19" s="7">
        <v>4744537</v>
      </c>
      <c r="N19" s="288">
        <f t="shared" si="1"/>
        <v>7</v>
      </c>
      <c r="O19" s="287">
        <v>15010</v>
      </c>
      <c r="P19" s="8">
        <v>14</v>
      </c>
      <c r="Q19" s="7">
        <v>169</v>
      </c>
      <c r="R19" s="8">
        <v>9</v>
      </c>
    </row>
    <row r="20" spans="1:18" ht="13.5" customHeight="1">
      <c r="A20" s="12">
        <v>9</v>
      </c>
      <c r="B20" s="13" t="s">
        <v>12</v>
      </c>
      <c r="C20" s="60">
        <v>98.318397</v>
      </c>
      <c r="D20" s="8">
        <v>28</v>
      </c>
      <c r="E20" s="60">
        <v>0.337375</v>
      </c>
      <c r="F20" s="8">
        <v>28</v>
      </c>
      <c r="G20" s="60">
        <v>52.184452</v>
      </c>
      <c r="H20" s="8">
        <v>20</v>
      </c>
      <c r="I20" s="60">
        <v>20.20407</v>
      </c>
      <c r="J20" s="8">
        <v>26</v>
      </c>
      <c r="K20" s="7">
        <v>935</v>
      </c>
      <c r="L20" s="288">
        <f t="shared" si="0"/>
        <v>16</v>
      </c>
      <c r="M20" s="7">
        <v>2031153</v>
      </c>
      <c r="N20" s="288">
        <f t="shared" si="1"/>
        <v>16</v>
      </c>
      <c r="O20" s="287">
        <v>8413</v>
      </c>
      <c r="P20" s="8">
        <v>27</v>
      </c>
      <c r="Q20" s="7">
        <v>111</v>
      </c>
      <c r="R20" s="8">
        <v>15</v>
      </c>
    </row>
    <row r="21" spans="1:18" ht="13.5" customHeight="1">
      <c r="A21" s="12">
        <v>10</v>
      </c>
      <c r="B21" s="13" t="s">
        <v>13</v>
      </c>
      <c r="C21" s="60">
        <v>98.143875</v>
      </c>
      <c r="D21" s="8">
        <v>35</v>
      </c>
      <c r="E21" s="60">
        <v>0.46654</v>
      </c>
      <c r="F21" s="8">
        <v>17</v>
      </c>
      <c r="G21" s="60">
        <v>52.672751</v>
      </c>
      <c r="H21" s="8">
        <v>18</v>
      </c>
      <c r="I21" s="60">
        <v>17.855873</v>
      </c>
      <c r="J21" s="8">
        <v>31</v>
      </c>
      <c r="K21" s="7">
        <v>936</v>
      </c>
      <c r="L21" s="288">
        <f t="shared" si="0"/>
        <v>15</v>
      </c>
      <c r="M21" s="7">
        <v>2159634</v>
      </c>
      <c r="N21" s="288">
        <f t="shared" si="1"/>
        <v>15</v>
      </c>
      <c r="O21" s="287">
        <v>18667</v>
      </c>
      <c r="P21" s="8">
        <v>10</v>
      </c>
      <c r="Q21" s="7">
        <v>97</v>
      </c>
      <c r="R21" s="8">
        <v>19</v>
      </c>
    </row>
    <row r="22" spans="1:18" ht="13.5" customHeight="1">
      <c r="A22" s="12">
        <v>11</v>
      </c>
      <c r="B22" s="13" t="s">
        <v>14</v>
      </c>
      <c r="C22" s="60">
        <v>98.590275</v>
      </c>
      <c r="D22" s="8">
        <v>20</v>
      </c>
      <c r="E22" s="60">
        <v>0.390501</v>
      </c>
      <c r="F22" s="8">
        <v>22</v>
      </c>
      <c r="G22" s="60">
        <v>57.016302</v>
      </c>
      <c r="H22" s="8">
        <v>10</v>
      </c>
      <c r="I22" s="60">
        <v>12.680173</v>
      </c>
      <c r="J22" s="8">
        <v>41</v>
      </c>
      <c r="K22" s="7">
        <v>2775</v>
      </c>
      <c r="L22" s="288">
        <f t="shared" si="0"/>
        <v>4</v>
      </c>
      <c r="M22" s="7">
        <v>12076993</v>
      </c>
      <c r="N22" s="288">
        <f t="shared" si="1"/>
        <v>1</v>
      </c>
      <c r="O22" s="287">
        <v>37410</v>
      </c>
      <c r="P22" s="8">
        <v>6</v>
      </c>
      <c r="Q22" s="7">
        <v>207</v>
      </c>
      <c r="R22" s="8">
        <v>3</v>
      </c>
    </row>
    <row r="23" spans="1:18" ht="13.5" customHeight="1">
      <c r="A23" s="12">
        <v>12</v>
      </c>
      <c r="B23" s="13" t="s">
        <v>15</v>
      </c>
      <c r="C23" s="60">
        <v>98.267019</v>
      </c>
      <c r="D23" s="8">
        <v>29</v>
      </c>
      <c r="E23" s="60">
        <v>0.354514</v>
      </c>
      <c r="F23" s="8">
        <v>25</v>
      </c>
      <c r="G23" s="60">
        <v>54.459358</v>
      </c>
      <c r="H23" s="8">
        <v>13</v>
      </c>
      <c r="I23" s="60">
        <v>12.352625</v>
      </c>
      <c r="J23" s="8">
        <v>42</v>
      </c>
      <c r="K23" s="7">
        <v>2531</v>
      </c>
      <c r="L23" s="288">
        <f t="shared" si="0"/>
        <v>6</v>
      </c>
      <c r="M23" s="7">
        <v>4368516</v>
      </c>
      <c r="N23" s="288">
        <f t="shared" si="1"/>
        <v>9</v>
      </c>
      <c r="O23" s="287">
        <v>23378</v>
      </c>
      <c r="P23" s="8">
        <v>9</v>
      </c>
      <c r="Q23" s="7">
        <v>175</v>
      </c>
      <c r="R23" s="8">
        <v>8</v>
      </c>
    </row>
    <row r="24" spans="1:18" ht="13.5" customHeight="1">
      <c r="A24" s="12">
        <v>13</v>
      </c>
      <c r="B24" s="13" t="s">
        <v>16</v>
      </c>
      <c r="C24" s="60">
        <v>98.151262</v>
      </c>
      <c r="D24" s="8">
        <v>32</v>
      </c>
      <c r="E24" s="60">
        <v>0.399727</v>
      </c>
      <c r="F24" s="8">
        <v>20</v>
      </c>
      <c r="G24" s="60">
        <v>65.747208</v>
      </c>
      <c r="H24" s="8">
        <v>2</v>
      </c>
      <c r="I24" s="60">
        <v>5.635533</v>
      </c>
      <c r="J24" s="8">
        <v>47</v>
      </c>
      <c r="K24" s="7">
        <v>5388</v>
      </c>
      <c r="L24" s="288">
        <f t="shared" si="0"/>
        <v>1</v>
      </c>
      <c r="M24" s="7">
        <v>5019034</v>
      </c>
      <c r="N24" s="288">
        <f t="shared" si="1"/>
        <v>5</v>
      </c>
      <c r="O24" s="287">
        <v>51477</v>
      </c>
      <c r="P24" s="8">
        <v>1</v>
      </c>
      <c r="Q24" s="7">
        <v>215</v>
      </c>
      <c r="R24" s="8">
        <v>2</v>
      </c>
    </row>
    <row r="25" spans="1:18" ht="13.5" customHeight="1">
      <c r="A25" s="12">
        <v>14</v>
      </c>
      <c r="B25" s="13" t="s">
        <v>17</v>
      </c>
      <c r="C25" s="60">
        <v>98.074143</v>
      </c>
      <c r="D25" s="8">
        <v>37</v>
      </c>
      <c r="E25" s="60">
        <v>0.383364</v>
      </c>
      <c r="F25" s="8">
        <v>23</v>
      </c>
      <c r="G25" s="60">
        <v>60.608922</v>
      </c>
      <c r="H25" s="8">
        <v>3</v>
      </c>
      <c r="I25" s="60">
        <v>7.421035</v>
      </c>
      <c r="J25" s="8">
        <v>46</v>
      </c>
      <c r="K25" s="7">
        <v>2753</v>
      </c>
      <c r="L25" s="288">
        <f t="shared" si="0"/>
        <v>5</v>
      </c>
      <c r="M25" s="7">
        <v>4509765</v>
      </c>
      <c r="N25" s="288">
        <f t="shared" si="1"/>
        <v>8</v>
      </c>
      <c r="O25" s="287">
        <v>38800</v>
      </c>
      <c r="P25" s="8">
        <v>5</v>
      </c>
      <c r="Q25" s="7">
        <v>180</v>
      </c>
      <c r="R25" s="8">
        <v>7</v>
      </c>
    </row>
    <row r="26" spans="1:18" ht="6" customHeight="1">
      <c r="A26" s="12"/>
      <c r="B26" s="13"/>
      <c r="C26" s="60"/>
      <c r="D26" s="8"/>
      <c r="E26" s="60"/>
      <c r="F26" s="8"/>
      <c r="G26" s="60"/>
      <c r="H26" s="8"/>
      <c r="I26" s="60"/>
      <c r="J26" s="8"/>
      <c r="K26" s="7"/>
      <c r="L26" s="288"/>
      <c r="M26" s="7"/>
      <c r="N26" s="288"/>
      <c r="O26" s="287"/>
      <c r="P26" s="8"/>
      <c r="Q26" s="7"/>
      <c r="R26" s="8"/>
    </row>
    <row r="27" spans="1:18" ht="13.5" customHeight="1">
      <c r="A27" s="12">
        <v>15</v>
      </c>
      <c r="B27" s="13" t="s">
        <v>18</v>
      </c>
      <c r="C27" s="60">
        <v>99.410892</v>
      </c>
      <c r="D27" s="8">
        <v>1</v>
      </c>
      <c r="E27" s="60">
        <v>0.139407</v>
      </c>
      <c r="F27" s="8">
        <v>46</v>
      </c>
      <c r="G27" s="60">
        <v>45.933606</v>
      </c>
      <c r="H27" s="8">
        <v>32</v>
      </c>
      <c r="I27" s="60">
        <v>17.040807</v>
      </c>
      <c r="J27" s="8">
        <v>34</v>
      </c>
      <c r="K27" s="7">
        <v>649</v>
      </c>
      <c r="L27" s="288">
        <f t="shared" si="0"/>
        <v>22</v>
      </c>
      <c r="M27" s="7">
        <v>1933785</v>
      </c>
      <c r="N27" s="288">
        <f t="shared" si="1"/>
        <v>17</v>
      </c>
      <c r="O27" s="287">
        <v>8983</v>
      </c>
      <c r="P27" s="8">
        <v>26</v>
      </c>
      <c r="Q27" s="7">
        <v>133</v>
      </c>
      <c r="R27" s="8">
        <v>12</v>
      </c>
    </row>
    <row r="28" spans="1:18" ht="13.5" customHeight="1">
      <c r="A28" s="12">
        <v>16</v>
      </c>
      <c r="B28" s="13" t="s">
        <v>19</v>
      </c>
      <c r="C28" s="60">
        <v>98.894063</v>
      </c>
      <c r="D28" s="8">
        <v>8</v>
      </c>
      <c r="E28" s="60">
        <v>0.291036</v>
      </c>
      <c r="F28" s="8">
        <v>32</v>
      </c>
      <c r="G28" s="60">
        <v>53.27039</v>
      </c>
      <c r="H28" s="8">
        <v>16</v>
      </c>
      <c r="I28" s="60">
        <v>20.498237</v>
      </c>
      <c r="J28" s="8">
        <v>25</v>
      </c>
      <c r="K28" s="7">
        <v>210</v>
      </c>
      <c r="L28" s="288">
        <f t="shared" si="0"/>
        <v>46</v>
      </c>
      <c r="M28" s="7">
        <v>373667</v>
      </c>
      <c r="N28" s="288">
        <f t="shared" si="1"/>
        <v>45</v>
      </c>
      <c r="O28" s="287">
        <v>5164</v>
      </c>
      <c r="P28" s="8">
        <v>41</v>
      </c>
      <c r="Q28" s="7">
        <v>50</v>
      </c>
      <c r="R28" s="8">
        <v>34</v>
      </c>
    </row>
    <row r="29" spans="1:18" ht="13.5" customHeight="1">
      <c r="A29" s="12">
        <v>17</v>
      </c>
      <c r="B29" s="13" t="s">
        <v>20</v>
      </c>
      <c r="C29" s="60">
        <v>98.867357</v>
      </c>
      <c r="D29" s="8">
        <v>10</v>
      </c>
      <c r="E29" s="60">
        <v>0.212371</v>
      </c>
      <c r="F29" s="8">
        <v>39</v>
      </c>
      <c r="G29" s="60">
        <v>53.548132</v>
      </c>
      <c r="H29" s="8">
        <v>15</v>
      </c>
      <c r="I29" s="60">
        <v>21.54576</v>
      </c>
      <c r="J29" s="8">
        <v>19</v>
      </c>
      <c r="K29" s="7">
        <v>322</v>
      </c>
      <c r="L29" s="288">
        <f t="shared" si="0"/>
        <v>42</v>
      </c>
      <c r="M29" s="7">
        <v>695729</v>
      </c>
      <c r="N29" s="288">
        <f t="shared" si="1"/>
        <v>41</v>
      </c>
      <c r="O29" s="287">
        <v>5544</v>
      </c>
      <c r="P29" s="8">
        <v>38</v>
      </c>
      <c r="Q29" s="7">
        <v>44</v>
      </c>
      <c r="R29" s="8">
        <v>44</v>
      </c>
    </row>
    <row r="30" spans="1:18" ht="13.5" customHeight="1">
      <c r="A30" s="12">
        <v>18</v>
      </c>
      <c r="B30" s="13" t="s">
        <v>21</v>
      </c>
      <c r="C30" s="60">
        <v>98.562281</v>
      </c>
      <c r="D30" s="8">
        <v>21</v>
      </c>
      <c r="E30" s="60">
        <v>0.483267</v>
      </c>
      <c r="F30" s="8">
        <v>16</v>
      </c>
      <c r="G30" s="60">
        <v>54.876099</v>
      </c>
      <c r="H30" s="8">
        <v>12</v>
      </c>
      <c r="I30" s="60">
        <v>21.955769</v>
      </c>
      <c r="J30" s="8">
        <v>18</v>
      </c>
      <c r="K30" s="7">
        <v>190</v>
      </c>
      <c r="L30" s="288">
        <f t="shared" si="0"/>
        <v>47</v>
      </c>
      <c r="M30" s="7">
        <v>367966</v>
      </c>
      <c r="N30" s="288">
        <f t="shared" si="1"/>
        <v>46</v>
      </c>
      <c r="O30" s="287">
        <v>3401</v>
      </c>
      <c r="P30" s="8">
        <v>44</v>
      </c>
      <c r="Q30" s="7">
        <v>61</v>
      </c>
      <c r="R30" s="8">
        <v>30</v>
      </c>
    </row>
    <row r="31" spans="1:18" ht="6" customHeight="1">
      <c r="A31" s="12"/>
      <c r="B31" s="13"/>
      <c r="C31" s="60"/>
      <c r="D31" s="8"/>
      <c r="E31" s="60"/>
      <c r="F31" s="8"/>
      <c r="G31" s="60"/>
      <c r="H31" s="8"/>
      <c r="I31" s="60"/>
      <c r="J31" s="8"/>
      <c r="K31" s="7"/>
      <c r="L31" s="288"/>
      <c r="M31" s="7"/>
      <c r="N31" s="288"/>
      <c r="O31" s="287"/>
      <c r="P31" s="8"/>
      <c r="Q31" s="7"/>
      <c r="R31" s="8"/>
    </row>
    <row r="32" spans="1:18" ht="13.5" customHeight="1">
      <c r="A32" s="12">
        <v>19</v>
      </c>
      <c r="B32" s="13" t="s">
        <v>22</v>
      </c>
      <c r="C32" s="60">
        <v>98.14983</v>
      </c>
      <c r="D32" s="8">
        <v>33</v>
      </c>
      <c r="E32" s="60">
        <v>0.646992</v>
      </c>
      <c r="F32" s="8">
        <v>5</v>
      </c>
      <c r="G32" s="60">
        <v>56.71521</v>
      </c>
      <c r="H32" s="8">
        <v>11</v>
      </c>
      <c r="I32" s="60">
        <v>15.256588</v>
      </c>
      <c r="J32" s="8">
        <v>37</v>
      </c>
      <c r="K32" s="7">
        <v>535</v>
      </c>
      <c r="L32" s="288">
        <f t="shared" si="0"/>
        <v>30</v>
      </c>
      <c r="M32" s="7">
        <v>751737</v>
      </c>
      <c r="N32" s="288">
        <f t="shared" si="1"/>
        <v>39</v>
      </c>
      <c r="O32" s="287">
        <v>5950</v>
      </c>
      <c r="P32" s="8">
        <v>36</v>
      </c>
      <c r="Q32" s="7">
        <v>39</v>
      </c>
      <c r="R32" s="8">
        <v>45</v>
      </c>
    </row>
    <row r="33" spans="1:18" ht="13.5" customHeight="1">
      <c r="A33" s="12">
        <v>20</v>
      </c>
      <c r="B33" s="13" t="s">
        <v>23</v>
      </c>
      <c r="C33" s="60">
        <v>98.682787</v>
      </c>
      <c r="D33" s="8">
        <v>16</v>
      </c>
      <c r="E33" s="60">
        <v>0.225808</v>
      </c>
      <c r="F33" s="8">
        <v>36</v>
      </c>
      <c r="G33" s="60">
        <v>49.614231</v>
      </c>
      <c r="H33" s="8">
        <v>26</v>
      </c>
      <c r="I33" s="60">
        <v>15.741535</v>
      </c>
      <c r="J33" s="8">
        <v>36</v>
      </c>
      <c r="K33" s="7">
        <v>1126</v>
      </c>
      <c r="L33" s="288">
        <f t="shared" si="0"/>
        <v>14</v>
      </c>
      <c r="M33" s="7">
        <v>1829267</v>
      </c>
      <c r="N33" s="288">
        <f t="shared" si="1"/>
        <v>19</v>
      </c>
      <c r="O33" s="287">
        <v>10569</v>
      </c>
      <c r="P33" s="8">
        <v>19</v>
      </c>
      <c r="Q33" s="7">
        <v>115</v>
      </c>
      <c r="R33" s="8">
        <v>13</v>
      </c>
    </row>
    <row r="34" spans="1:18" ht="13.5" customHeight="1">
      <c r="A34" s="12">
        <v>21</v>
      </c>
      <c r="B34" s="13" t="s">
        <v>24</v>
      </c>
      <c r="C34" s="60">
        <v>98.556868</v>
      </c>
      <c r="D34" s="8">
        <v>22</v>
      </c>
      <c r="E34" s="60">
        <v>0.566775</v>
      </c>
      <c r="F34" s="8">
        <v>9</v>
      </c>
      <c r="G34" s="60">
        <v>54.220779</v>
      </c>
      <c r="H34" s="8">
        <v>14</v>
      </c>
      <c r="I34" s="60">
        <v>23.029936</v>
      </c>
      <c r="J34" s="8">
        <v>14</v>
      </c>
      <c r="K34" s="7">
        <v>842</v>
      </c>
      <c r="L34" s="288">
        <f t="shared" si="0"/>
        <v>19</v>
      </c>
      <c r="M34" s="7">
        <v>1736620</v>
      </c>
      <c r="N34" s="288">
        <f t="shared" si="1"/>
        <v>20</v>
      </c>
      <c r="O34" s="287">
        <v>10700</v>
      </c>
      <c r="P34" s="8">
        <v>18</v>
      </c>
      <c r="Q34" s="7">
        <v>102</v>
      </c>
      <c r="R34" s="8">
        <v>18</v>
      </c>
    </row>
    <row r="35" spans="1:18" ht="13.5" customHeight="1">
      <c r="A35" s="12">
        <v>22</v>
      </c>
      <c r="B35" s="13" t="s">
        <v>25</v>
      </c>
      <c r="C35" s="60">
        <v>98.074086</v>
      </c>
      <c r="D35" s="8">
        <v>38</v>
      </c>
      <c r="E35" s="60">
        <v>0.67073</v>
      </c>
      <c r="F35" s="8">
        <v>4</v>
      </c>
      <c r="G35" s="60">
        <v>53.183901</v>
      </c>
      <c r="H35" s="8">
        <v>17</v>
      </c>
      <c r="I35" s="60">
        <v>21.252652</v>
      </c>
      <c r="J35" s="8">
        <v>21</v>
      </c>
      <c r="K35" s="7">
        <v>1480</v>
      </c>
      <c r="L35" s="288">
        <f t="shared" si="0"/>
        <v>11</v>
      </c>
      <c r="M35" s="7">
        <v>1924763</v>
      </c>
      <c r="N35" s="288">
        <f t="shared" si="1"/>
        <v>18</v>
      </c>
      <c r="O35" s="287">
        <v>37238</v>
      </c>
      <c r="P35" s="8">
        <v>7</v>
      </c>
      <c r="Q35" s="7">
        <v>164</v>
      </c>
      <c r="R35" s="8">
        <v>10</v>
      </c>
    </row>
    <row r="36" spans="1:18" ht="13.5" customHeight="1">
      <c r="A36" s="12">
        <v>23</v>
      </c>
      <c r="B36" s="13" t="s">
        <v>26</v>
      </c>
      <c r="C36" s="60">
        <v>97.744818</v>
      </c>
      <c r="D36" s="8">
        <v>42</v>
      </c>
      <c r="E36" s="60">
        <v>0.682217</v>
      </c>
      <c r="F36" s="8">
        <v>3</v>
      </c>
      <c r="G36" s="60">
        <v>58.548462</v>
      </c>
      <c r="H36" s="8">
        <v>7</v>
      </c>
      <c r="I36" s="60">
        <v>17.94038</v>
      </c>
      <c r="J36" s="8">
        <v>30</v>
      </c>
      <c r="K36" s="7">
        <v>2899</v>
      </c>
      <c r="L36" s="288">
        <f t="shared" si="0"/>
        <v>3</v>
      </c>
      <c r="M36" s="7">
        <v>5449334</v>
      </c>
      <c r="N36" s="288">
        <f t="shared" si="1"/>
        <v>4</v>
      </c>
      <c r="O36" s="287">
        <v>49998</v>
      </c>
      <c r="P36" s="8">
        <v>2</v>
      </c>
      <c r="Q36" s="7">
        <v>225</v>
      </c>
      <c r="R36" s="8">
        <v>1</v>
      </c>
    </row>
    <row r="37" spans="1:18" ht="13.5" customHeight="1">
      <c r="A37" s="12">
        <v>24</v>
      </c>
      <c r="B37" s="13" t="s">
        <v>27</v>
      </c>
      <c r="C37" s="60">
        <v>98.381255</v>
      </c>
      <c r="D37" s="8">
        <v>25</v>
      </c>
      <c r="E37" s="60">
        <v>0.444469</v>
      </c>
      <c r="F37" s="8">
        <v>18</v>
      </c>
      <c r="G37" s="60">
        <v>51.872589</v>
      </c>
      <c r="H37" s="8">
        <v>21</v>
      </c>
      <c r="I37" s="60">
        <v>24.144581</v>
      </c>
      <c r="J37" s="8">
        <v>13</v>
      </c>
      <c r="K37" s="7">
        <v>847</v>
      </c>
      <c r="L37" s="288">
        <f t="shared" si="0"/>
        <v>18</v>
      </c>
      <c r="M37" s="7">
        <v>1728771</v>
      </c>
      <c r="N37" s="288">
        <f t="shared" si="1"/>
        <v>21</v>
      </c>
      <c r="O37" s="287">
        <v>10420</v>
      </c>
      <c r="P37" s="8">
        <v>21</v>
      </c>
      <c r="Q37" s="7">
        <v>95</v>
      </c>
      <c r="R37" s="8">
        <v>20</v>
      </c>
    </row>
    <row r="38" spans="1:18" ht="6" customHeight="1">
      <c r="A38" s="12"/>
      <c r="B38" s="13"/>
      <c r="C38" s="60"/>
      <c r="D38" s="8"/>
      <c r="E38" s="60"/>
      <c r="F38" s="8"/>
      <c r="G38" s="60"/>
      <c r="H38" s="8"/>
      <c r="I38" s="60"/>
      <c r="J38" s="8"/>
      <c r="K38" s="7"/>
      <c r="L38" s="288"/>
      <c r="M38" s="7"/>
      <c r="N38" s="288"/>
      <c r="O38" s="287"/>
      <c r="P38" s="8"/>
      <c r="Q38" s="7"/>
      <c r="R38" s="8"/>
    </row>
    <row r="39" spans="1:18" ht="13.5" customHeight="1">
      <c r="A39" s="12">
        <v>25</v>
      </c>
      <c r="B39" s="13" t="s">
        <v>28</v>
      </c>
      <c r="C39" s="60">
        <v>98.882407</v>
      </c>
      <c r="D39" s="8">
        <v>9</v>
      </c>
      <c r="E39" s="60">
        <v>0.231953</v>
      </c>
      <c r="F39" s="8">
        <v>35</v>
      </c>
      <c r="G39" s="60">
        <v>57.329908</v>
      </c>
      <c r="H39" s="8">
        <v>9</v>
      </c>
      <c r="I39" s="60">
        <v>17.063065</v>
      </c>
      <c r="J39" s="8">
        <v>33</v>
      </c>
      <c r="K39" s="7">
        <v>503</v>
      </c>
      <c r="L39" s="288">
        <f t="shared" si="0"/>
        <v>34</v>
      </c>
      <c r="M39" s="7">
        <v>1029913</v>
      </c>
      <c r="N39" s="288">
        <f t="shared" si="1"/>
        <v>31</v>
      </c>
      <c r="O39" s="287">
        <v>8383</v>
      </c>
      <c r="P39" s="8">
        <v>28</v>
      </c>
      <c r="Q39" s="7">
        <v>85</v>
      </c>
      <c r="R39" s="8">
        <v>24</v>
      </c>
    </row>
    <row r="40" spans="1:18" ht="13.5" customHeight="1">
      <c r="A40" s="12">
        <v>26</v>
      </c>
      <c r="B40" s="13" t="s">
        <v>29</v>
      </c>
      <c r="C40" s="60">
        <v>98.957861</v>
      </c>
      <c r="D40" s="8">
        <v>6</v>
      </c>
      <c r="E40" s="60">
        <v>0.218314</v>
      </c>
      <c r="F40" s="8">
        <v>38</v>
      </c>
      <c r="G40" s="60">
        <v>66.39964</v>
      </c>
      <c r="H40" s="8">
        <v>1</v>
      </c>
      <c r="I40" s="60">
        <v>8.30333</v>
      </c>
      <c r="J40" s="8">
        <v>45</v>
      </c>
      <c r="K40" s="7">
        <v>610</v>
      </c>
      <c r="L40" s="288">
        <f t="shared" si="0"/>
        <v>26</v>
      </c>
      <c r="M40" s="7">
        <v>1356106</v>
      </c>
      <c r="N40" s="288">
        <f t="shared" si="1"/>
        <v>24</v>
      </c>
      <c r="O40" s="287">
        <v>14087</v>
      </c>
      <c r="P40" s="8">
        <v>15</v>
      </c>
      <c r="Q40" s="7">
        <v>103</v>
      </c>
      <c r="R40" s="8">
        <v>17</v>
      </c>
    </row>
    <row r="41" spans="1:18" ht="13.5" customHeight="1">
      <c r="A41" s="12">
        <v>27</v>
      </c>
      <c r="B41" s="13" t="s">
        <v>30</v>
      </c>
      <c r="C41" s="60">
        <v>98.033468</v>
      </c>
      <c r="D41" s="8">
        <v>39</v>
      </c>
      <c r="E41" s="60">
        <v>0.415651</v>
      </c>
      <c r="F41" s="8">
        <v>19</v>
      </c>
      <c r="G41" s="60">
        <v>58.146625</v>
      </c>
      <c r="H41" s="8">
        <v>8</v>
      </c>
      <c r="I41" s="60">
        <v>11.298792</v>
      </c>
      <c r="J41" s="8">
        <v>43</v>
      </c>
      <c r="K41" s="89">
        <v>2980</v>
      </c>
      <c r="L41" s="288">
        <f t="shared" si="0"/>
        <v>2</v>
      </c>
      <c r="M41" s="7">
        <v>3333655</v>
      </c>
      <c r="N41" s="288">
        <f t="shared" si="1"/>
        <v>11</v>
      </c>
      <c r="O41" s="287">
        <v>49644</v>
      </c>
      <c r="P41" s="8">
        <v>3</v>
      </c>
      <c r="Q41" s="7">
        <v>197</v>
      </c>
      <c r="R41" s="8">
        <v>5</v>
      </c>
    </row>
    <row r="42" spans="1:18" ht="13.5" customHeight="1">
      <c r="A42" s="12">
        <v>28</v>
      </c>
      <c r="B42" s="13" t="s">
        <v>31</v>
      </c>
      <c r="C42" s="60">
        <v>98.319988</v>
      </c>
      <c r="D42" s="8">
        <v>27</v>
      </c>
      <c r="E42" s="60">
        <v>0.319913</v>
      </c>
      <c r="F42" s="8">
        <v>29</v>
      </c>
      <c r="G42" s="60">
        <v>60.018399</v>
      </c>
      <c r="H42" s="8">
        <v>4</v>
      </c>
      <c r="I42" s="60">
        <v>13.168641</v>
      </c>
      <c r="J42" s="8">
        <v>40</v>
      </c>
      <c r="K42" s="7">
        <v>2411</v>
      </c>
      <c r="L42" s="288">
        <f t="shared" si="0"/>
        <v>7</v>
      </c>
      <c r="M42" s="7">
        <v>3181411</v>
      </c>
      <c r="N42" s="288">
        <f t="shared" si="1"/>
        <v>12</v>
      </c>
      <c r="O42" s="287">
        <v>36195</v>
      </c>
      <c r="P42" s="8">
        <v>8</v>
      </c>
      <c r="Q42" s="7">
        <v>198</v>
      </c>
      <c r="R42" s="8">
        <v>4</v>
      </c>
    </row>
    <row r="43" spans="1:18" ht="13.5" customHeight="1">
      <c r="A43" s="12">
        <v>29</v>
      </c>
      <c r="B43" s="13" t="s">
        <v>32</v>
      </c>
      <c r="C43" s="60">
        <v>98.632628</v>
      </c>
      <c r="D43" s="8">
        <v>18</v>
      </c>
      <c r="E43" s="60">
        <v>0.174558</v>
      </c>
      <c r="F43" s="8">
        <v>44</v>
      </c>
      <c r="G43" s="60">
        <v>58.710597</v>
      </c>
      <c r="H43" s="8">
        <v>6</v>
      </c>
      <c r="I43" s="60">
        <v>10.320255</v>
      </c>
      <c r="J43" s="8">
        <v>44</v>
      </c>
      <c r="K43" s="7">
        <v>435</v>
      </c>
      <c r="L43" s="288">
        <f t="shared" si="0"/>
        <v>35</v>
      </c>
      <c r="M43" s="7">
        <v>1329527</v>
      </c>
      <c r="N43" s="288">
        <f t="shared" si="1"/>
        <v>26</v>
      </c>
      <c r="O43" s="287">
        <v>6167</v>
      </c>
      <c r="P43" s="8">
        <v>35</v>
      </c>
      <c r="Q43" s="7">
        <v>47</v>
      </c>
      <c r="R43" s="8">
        <v>39</v>
      </c>
    </row>
    <row r="44" spans="1:18" ht="13.5" customHeight="1">
      <c r="A44" s="12">
        <v>30</v>
      </c>
      <c r="B44" s="13" t="s">
        <v>33</v>
      </c>
      <c r="C44" s="60">
        <v>98.692683</v>
      </c>
      <c r="D44" s="8">
        <v>15</v>
      </c>
      <c r="E44" s="60">
        <v>0.263415</v>
      </c>
      <c r="F44" s="8">
        <v>33</v>
      </c>
      <c r="G44" s="60">
        <v>47.97593</v>
      </c>
      <c r="H44" s="8">
        <v>28</v>
      </c>
      <c r="I44" s="60">
        <v>19.814004</v>
      </c>
      <c r="J44" s="8">
        <v>27</v>
      </c>
      <c r="K44" s="7">
        <v>418</v>
      </c>
      <c r="L44" s="288">
        <f t="shared" si="0"/>
        <v>37</v>
      </c>
      <c r="M44" s="7">
        <v>982464</v>
      </c>
      <c r="N44" s="288">
        <f t="shared" si="1"/>
        <v>32</v>
      </c>
      <c r="O44" s="287">
        <v>5942</v>
      </c>
      <c r="P44" s="8">
        <v>37</v>
      </c>
      <c r="Q44" s="7">
        <v>54</v>
      </c>
      <c r="R44" s="8">
        <v>32</v>
      </c>
    </row>
    <row r="45" spans="1:18" ht="6" customHeight="1">
      <c r="A45" s="12"/>
      <c r="B45" s="13"/>
      <c r="C45" s="60"/>
      <c r="D45" s="8"/>
      <c r="E45" s="60"/>
      <c r="F45" s="8"/>
      <c r="G45" s="60"/>
      <c r="H45" s="8"/>
      <c r="I45" s="60"/>
      <c r="J45" s="8"/>
      <c r="K45" s="7"/>
      <c r="L45" s="288"/>
      <c r="M45" s="7"/>
      <c r="N45" s="288"/>
      <c r="O45" s="287"/>
      <c r="P45" s="8"/>
      <c r="Q45" s="7"/>
      <c r="R45" s="8"/>
    </row>
    <row r="46" spans="1:18" ht="13.5" customHeight="1">
      <c r="A46" s="12">
        <v>31</v>
      </c>
      <c r="B46" s="13" t="s">
        <v>34</v>
      </c>
      <c r="C46" s="60">
        <v>98.238506</v>
      </c>
      <c r="D46" s="8">
        <v>30</v>
      </c>
      <c r="E46" s="60">
        <v>0.546063</v>
      </c>
      <c r="F46" s="8">
        <v>11</v>
      </c>
      <c r="G46" s="60">
        <v>43.302475</v>
      </c>
      <c r="H46" s="8">
        <v>36</v>
      </c>
      <c r="I46" s="60">
        <v>22.747024</v>
      </c>
      <c r="J46" s="8">
        <v>16</v>
      </c>
      <c r="K46" s="89">
        <v>254</v>
      </c>
      <c r="L46" s="288">
        <f t="shared" si="0"/>
        <v>45</v>
      </c>
      <c r="M46" s="7">
        <v>704382</v>
      </c>
      <c r="N46" s="288">
        <f t="shared" si="1"/>
        <v>40</v>
      </c>
      <c r="O46" s="287">
        <v>1668</v>
      </c>
      <c r="P46" s="8">
        <v>47</v>
      </c>
      <c r="Q46" s="7">
        <v>26</v>
      </c>
      <c r="R46" s="8">
        <v>47</v>
      </c>
    </row>
    <row r="47" spans="1:18" ht="13.5" customHeight="1">
      <c r="A47" s="12">
        <v>32</v>
      </c>
      <c r="B47" s="13" t="s">
        <v>35</v>
      </c>
      <c r="C47" s="60">
        <v>99.132481</v>
      </c>
      <c r="D47" s="8">
        <v>4</v>
      </c>
      <c r="E47" s="60">
        <v>0.205852</v>
      </c>
      <c r="F47" s="8">
        <v>41</v>
      </c>
      <c r="G47" s="60">
        <v>47.014697</v>
      </c>
      <c r="H47" s="8">
        <v>29</v>
      </c>
      <c r="I47" s="60">
        <v>21.356399</v>
      </c>
      <c r="J47" s="8">
        <v>20</v>
      </c>
      <c r="K47" s="7">
        <v>346</v>
      </c>
      <c r="L47" s="288">
        <f t="shared" si="0"/>
        <v>40</v>
      </c>
      <c r="M47" s="7">
        <v>629112</v>
      </c>
      <c r="N47" s="288">
        <f t="shared" si="1"/>
        <v>42</v>
      </c>
      <c r="O47" s="287">
        <v>1863</v>
      </c>
      <c r="P47" s="8">
        <v>46</v>
      </c>
      <c r="Q47" s="7">
        <v>31</v>
      </c>
      <c r="R47" s="8">
        <v>46</v>
      </c>
    </row>
    <row r="48" spans="1:18" ht="13.5" customHeight="1">
      <c r="A48" s="12">
        <v>33</v>
      </c>
      <c r="B48" s="13" t="s">
        <v>36</v>
      </c>
      <c r="C48" s="60">
        <v>97.823926</v>
      </c>
      <c r="D48" s="8">
        <v>41</v>
      </c>
      <c r="E48" s="60">
        <v>0.486478</v>
      </c>
      <c r="F48" s="8">
        <v>15</v>
      </c>
      <c r="G48" s="60">
        <v>51.606695</v>
      </c>
      <c r="H48" s="8">
        <v>22</v>
      </c>
      <c r="I48" s="60">
        <v>20.615851</v>
      </c>
      <c r="J48" s="8">
        <v>23</v>
      </c>
      <c r="K48" s="7">
        <v>763</v>
      </c>
      <c r="L48" s="288">
        <f t="shared" si="0"/>
        <v>21</v>
      </c>
      <c r="M48" s="7">
        <v>1584951</v>
      </c>
      <c r="N48" s="288">
        <f t="shared" si="1"/>
        <v>23</v>
      </c>
      <c r="O48" s="287">
        <v>16197</v>
      </c>
      <c r="P48" s="8">
        <v>12</v>
      </c>
      <c r="Q48" s="7">
        <v>106</v>
      </c>
      <c r="R48" s="8">
        <v>16</v>
      </c>
    </row>
    <row r="49" spans="1:18" ht="13.5" customHeight="1">
      <c r="A49" s="12">
        <v>34</v>
      </c>
      <c r="B49" s="13" t="s">
        <v>37</v>
      </c>
      <c r="C49" s="60">
        <v>98.147543</v>
      </c>
      <c r="D49" s="8">
        <v>34</v>
      </c>
      <c r="E49" s="60">
        <v>0.559369</v>
      </c>
      <c r="F49" s="8">
        <v>10</v>
      </c>
      <c r="G49" s="60">
        <v>60.015985</v>
      </c>
      <c r="H49" s="8">
        <v>5</v>
      </c>
      <c r="I49" s="60">
        <v>14.012283</v>
      </c>
      <c r="J49" s="8">
        <v>38</v>
      </c>
      <c r="K49" s="7">
        <v>1230</v>
      </c>
      <c r="L49" s="288">
        <f t="shared" si="0"/>
        <v>12</v>
      </c>
      <c r="M49" s="7">
        <v>1337566</v>
      </c>
      <c r="N49" s="288">
        <f t="shared" si="1"/>
        <v>25</v>
      </c>
      <c r="O49" s="287">
        <v>15697</v>
      </c>
      <c r="P49" s="8">
        <v>13</v>
      </c>
      <c r="Q49" s="7">
        <v>113</v>
      </c>
      <c r="R49" s="8">
        <v>14</v>
      </c>
    </row>
    <row r="50" spans="1:18" ht="13.5" customHeight="1">
      <c r="A50" s="12">
        <v>35</v>
      </c>
      <c r="B50" s="13" t="s">
        <v>38</v>
      </c>
      <c r="C50" s="60">
        <v>97.654181</v>
      </c>
      <c r="D50" s="8">
        <v>43</v>
      </c>
      <c r="E50" s="60">
        <v>0.582671</v>
      </c>
      <c r="F50" s="8">
        <v>7</v>
      </c>
      <c r="G50" s="60">
        <v>42.162022</v>
      </c>
      <c r="H50" s="8">
        <v>41</v>
      </c>
      <c r="I50" s="60">
        <v>29.143301</v>
      </c>
      <c r="J50" s="8">
        <v>6</v>
      </c>
      <c r="K50" s="7">
        <v>613</v>
      </c>
      <c r="L50" s="288">
        <f t="shared" si="0"/>
        <v>25</v>
      </c>
      <c r="M50" s="7">
        <v>2423400</v>
      </c>
      <c r="N50" s="288">
        <f t="shared" si="1"/>
        <v>14</v>
      </c>
      <c r="O50" s="287">
        <v>7476</v>
      </c>
      <c r="P50" s="8">
        <v>30</v>
      </c>
      <c r="Q50" s="7">
        <v>74</v>
      </c>
      <c r="R50" s="8">
        <v>27</v>
      </c>
    </row>
    <row r="51" spans="1:18" ht="6" customHeight="1">
      <c r="A51" s="12"/>
      <c r="B51" s="13"/>
      <c r="C51" s="60"/>
      <c r="D51" s="8"/>
      <c r="E51" s="60"/>
      <c r="F51" s="8"/>
      <c r="G51" s="60"/>
      <c r="H51" s="8"/>
      <c r="I51" s="60"/>
      <c r="J51" s="8"/>
      <c r="K51" s="7"/>
      <c r="L51" s="288"/>
      <c r="M51" s="7"/>
      <c r="N51" s="288"/>
      <c r="O51" s="287"/>
      <c r="P51" s="8"/>
      <c r="Q51" s="7"/>
      <c r="R51" s="8"/>
    </row>
    <row r="52" spans="1:18" ht="13.5" customHeight="1">
      <c r="A52" s="12">
        <v>36</v>
      </c>
      <c r="B52" s="13" t="s">
        <v>39</v>
      </c>
      <c r="C52" s="60">
        <v>98.916968</v>
      </c>
      <c r="D52" s="8">
        <v>7</v>
      </c>
      <c r="E52" s="60">
        <v>0.222161</v>
      </c>
      <c r="F52" s="8">
        <v>37</v>
      </c>
      <c r="G52" s="60">
        <v>49.631856</v>
      </c>
      <c r="H52" s="8">
        <v>25</v>
      </c>
      <c r="I52" s="60">
        <v>22.71976</v>
      </c>
      <c r="J52" s="8">
        <v>17</v>
      </c>
      <c r="K52" s="7">
        <v>284</v>
      </c>
      <c r="L52" s="288">
        <f t="shared" si="0"/>
        <v>44</v>
      </c>
      <c r="M52" s="7">
        <v>822291</v>
      </c>
      <c r="N52" s="288">
        <f t="shared" si="1"/>
        <v>36</v>
      </c>
      <c r="O52" s="287">
        <v>5178</v>
      </c>
      <c r="P52" s="8">
        <v>40</v>
      </c>
      <c r="Q52" s="7">
        <v>49</v>
      </c>
      <c r="R52" s="8">
        <v>36</v>
      </c>
    </row>
    <row r="53" spans="1:18" ht="13.5" customHeight="1">
      <c r="A53" s="12">
        <v>37</v>
      </c>
      <c r="B53" s="13" t="s">
        <v>40</v>
      </c>
      <c r="C53" s="60">
        <v>97.485431</v>
      </c>
      <c r="D53" s="8">
        <v>46</v>
      </c>
      <c r="E53" s="60">
        <v>0.863371</v>
      </c>
      <c r="F53" s="8">
        <v>1</v>
      </c>
      <c r="G53" s="60">
        <v>49.045684</v>
      </c>
      <c r="H53" s="8">
        <v>27</v>
      </c>
      <c r="I53" s="60">
        <v>18.593769</v>
      </c>
      <c r="J53" s="8">
        <v>29</v>
      </c>
      <c r="K53" s="7">
        <v>428</v>
      </c>
      <c r="L53" s="288">
        <f t="shared" si="0"/>
        <v>36</v>
      </c>
      <c r="M53" s="7">
        <v>811453</v>
      </c>
      <c r="N53" s="288">
        <f t="shared" si="1"/>
        <v>37</v>
      </c>
      <c r="O53" s="287">
        <v>11213</v>
      </c>
      <c r="P53" s="8">
        <v>16</v>
      </c>
      <c r="Q53" s="7">
        <v>76</v>
      </c>
      <c r="R53" s="8">
        <v>26</v>
      </c>
    </row>
    <row r="54" spans="1:18" ht="13.5" customHeight="1">
      <c r="A54" s="12">
        <v>38</v>
      </c>
      <c r="B54" s="13" t="s">
        <v>41</v>
      </c>
      <c r="C54" s="60">
        <v>97.881388</v>
      </c>
      <c r="D54" s="8">
        <v>40</v>
      </c>
      <c r="E54" s="60">
        <v>0.645455</v>
      </c>
      <c r="F54" s="8">
        <v>6</v>
      </c>
      <c r="G54" s="60">
        <v>50.759366</v>
      </c>
      <c r="H54" s="8">
        <v>23</v>
      </c>
      <c r="I54" s="60">
        <v>21.118799</v>
      </c>
      <c r="J54" s="8">
        <v>22</v>
      </c>
      <c r="K54" s="7">
        <v>541</v>
      </c>
      <c r="L54" s="288">
        <f t="shared" si="0"/>
        <v>29</v>
      </c>
      <c r="M54" s="7">
        <v>956365</v>
      </c>
      <c r="N54" s="288">
        <f t="shared" si="1"/>
        <v>33</v>
      </c>
      <c r="O54" s="287">
        <v>7903</v>
      </c>
      <c r="P54" s="8">
        <v>29</v>
      </c>
      <c r="Q54" s="7">
        <v>91</v>
      </c>
      <c r="R54" s="8">
        <v>22</v>
      </c>
    </row>
    <row r="55" spans="1:18" ht="13.5" customHeight="1">
      <c r="A55" s="12">
        <v>39</v>
      </c>
      <c r="B55" s="13" t="s">
        <v>42</v>
      </c>
      <c r="C55" s="60">
        <v>98.43043</v>
      </c>
      <c r="D55" s="8">
        <v>24</v>
      </c>
      <c r="E55" s="60">
        <v>0.353507</v>
      </c>
      <c r="F55" s="8">
        <v>26</v>
      </c>
      <c r="G55" s="60">
        <v>44.671706</v>
      </c>
      <c r="H55" s="8">
        <v>35</v>
      </c>
      <c r="I55" s="60">
        <v>16.629613</v>
      </c>
      <c r="J55" s="8">
        <v>35</v>
      </c>
      <c r="K55" s="7">
        <v>404</v>
      </c>
      <c r="L55" s="288">
        <f t="shared" si="0"/>
        <v>38</v>
      </c>
      <c r="M55" s="7">
        <v>487958</v>
      </c>
      <c r="N55" s="288">
        <f t="shared" si="1"/>
        <v>44</v>
      </c>
      <c r="O55" s="287">
        <v>3408</v>
      </c>
      <c r="P55" s="8">
        <v>43</v>
      </c>
      <c r="Q55" s="7">
        <v>46</v>
      </c>
      <c r="R55" s="8">
        <v>41</v>
      </c>
    </row>
    <row r="56" spans="1:18" ht="6" customHeight="1">
      <c r="A56" s="12"/>
      <c r="B56" s="13"/>
      <c r="C56" s="60"/>
      <c r="D56" s="8"/>
      <c r="E56" s="60"/>
      <c r="F56" s="8"/>
      <c r="G56" s="60"/>
      <c r="H56" s="8"/>
      <c r="I56" s="60"/>
      <c r="J56" s="8"/>
      <c r="K56" s="89"/>
      <c r="L56" s="288"/>
      <c r="M56" s="7"/>
      <c r="N56" s="288"/>
      <c r="O56" s="287"/>
      <c r="P56" s="8"/>
      <c r="Q56" s="7"/>
      <c r="R56" s="8"/>
    </row>
    <row r="57" spans="1:18" ht="13.5" customHeight="1">
      <c r="A57" s="12">
        <v>40</v>
      </c>
      <c r="B57" s="13" t="s">
        <v>43</v>
      </c>
      <c r="C57" s="60">
        <v>97.499115</v>
      </c>
      <c r="D57" s="8">
        <v>45</v>
      </c>
      <c r="E57" s="60">
        <v>0.37482</v>
      </c>
      <c r="F57" s="8">
        <v>24</v>
      </c>
      <c r="G57" s="60">
        <v>52.494462</v>
      </c>
      <c r="H57" s="8">
        <v>19</v>
      </c>
      <c r="I57" s="60">
        <v>17.18434</v>
      </c>
      <c r="J57" s="8">
        <v>32</v>
      </c>
      <c r="K57" s="7">
        <v>1832</v>
      </c>
      <c r="L57" s="288">
        <f t="shared" si="0"/>
        <v>9</v>
      </c>
      <c r="M57" s="7">
        <v>2701693</v>
      </c>
      <c r="N57" s="288">
        <f t="shared" si="1"/>
        <v>13</v>
      </c>
      <c r="O57" s="287">
        <v>43326</v>
      </c>
      <c r="P57" s="8">
        <v>4</v>
      </c>
      <c r="Q57" s="7">
        <v>157</v>
      </c>
      <c r="R57" s="8">
        <v>11</v>
      </c>
    </row>
    <row r="58" spans="1:18" s="61" customFormat="1" ht="13.5" customHeight="1">
      <c r="A58" s="14">
        <v>41</v>
      </c>
      <c r="B58" s="15" t="s">
        <v>44</v>
      </c>
      <c r="C58" s="266">
        <v>97.526113</v>
      </c>
      <c r="D58" s="44">
        <v>44</v>
      </c>
      <c r="E58" s="266">
        <v>0.494777</v>
      </c>
      <c r="F58" s="44">
        <v>14</v>
      </c>
      <c r="G58" s="266">
        <v>41.410424</v>
      </c>
      <c r="H58" s="44">
        <v>42</v>
      </c>
      <c r="I58" s="266">
        <v>31.057818</v>
      </c>
      <c r="J58" s="44">
        <v>2</v>
      </c>
      <c r="K58" s="84">
        <v>317</v>
      </c>
      <c r="L58" s="292">
        <f t="shared" si="0"/>
        <v>43</v>
      </c>
      <c r="M58" s="43">
        <v>597924</v>
      </c>
      <c r="N58" s="292">
        <f t="shared" si="1"/>
        <v>43</v>
      </c>
      <c r="O58" s="289">
        <v>9291</v>
      </c>
      <c r="P58" s="44">
        <v>25</v>
      </c>
      <c r="Q58" s="43">
        <v>49</v>
      </c>
      <c r="R58" s="44">
        <v>36</v>
      </c>
    </row>
    <row r="59" spans="1:18" ht="13.5" customHeight="1">
      <c r="A59" s="12">
        <v>42</v>
      </c>
      <c r="B59" s="13" t="s">
        <v>45</v>
      </c>
      <c r="C59" s="60">
        <v>98.707835</v>
      </c>
      <c r="D59" s="8">
        <v>13</v>
      </c>
      <c r="E59" s="60">
        <v>0.503264</v>
      </c>
      <c r="F59" s="8">
        <v>12</v>
      </c>
      <c r="G59" s="60">
        <v>42.820513</v>
      </c>
      <c r="H59" s="8">
        <v>39</v>
      </c>
      <c r="I59" s="60">
        <v>28.903134</v>
      </c>
      <c r="J59" s="8">
        <v>7</v>
      </c>
      <c r="K59" s="7">
        <v>626</v>
      </c>
      <c r="L59" s="288">
        <f t="shared" si="0"/>
        <v>24</v>
      </c>
      <c r="M59" s="7">
        <v>877274</v>
      </c>
      <c r="N59" s="288">
        <f t="shared" si="1"/>
        <v>35</v>
      </c>
      <c r="O59" s="287">
        <v>7253</v>
      </c>
      <c r="P59" s="8">
        <v>32</v>
      </c>
      <c r="Q59" s="7">
        <v>47</v>
      </c>
      <c r="R59" s="8">
        <v>39</v>
      </c>
    </row>
    <row r="60" spans="1:18" ht="13.5" customHeight="1">
      <c r="A60" s="12">
        <v>43</v>
      </c>
      <c r="B60" s="13" t="s">
        <v>46</v>
      </c>
      <c r="C60" s="60">
        <v>98.786781</v>
      </c>
      <c r="D60" s="8">
        <v>12</v>
      </c>
      <c r="E60" s="60">
        <v>0.258015</v>
      </c>
      <c r="F60" s="8">
        <v>34</v>
      </c>
      <c r="G60" s="60">
        <v>43.122813</v>
      </c>
      <c r="H60" s="8">
        <v>37</v>
      </c>
      <c r="I60" s="60">
        <v>25.618364</v>
      </c>
      <c r="J60" s="8">
        <v>12</v>
      </c>
      <c r="K60" s="7">
        <v>638</v>
      </c>
      <c r="L60" s="288">
        <f t="shared" si="0"/>
        <v>23</v>
      </c>
      <c r="M60" s="7">
        <v>1109246</v>
      </c>
      <c r="N60" s="288">
        <f t="shared" si="1"/>
        <v>29</v>
      </c>
      <c r="O60" s="287">
        <v>10475</v>
      </c>
      <c r="P60" s="8">
        <v>20</v>
      </c>
      <c r="Q60" s="7">
        <v>86</v>
      </c>
      <c r="R60" s="8">
        <v>23</v>
      </c>
    </row>
    <row r="61" spans="1:18" ht="13.5" customHeight="1">
      <c r="A61" s="12">
        <v>44</v>
      </c>
      <c r="B61" s="13" t="s">
        <v>47</v>
      </c>
      <c r="C61" s="60">
        <v>98.610251</v>
      </c>
      <c r="D61" s="8">
        <v>19</v>
      </c>
      <c r="E61" s="60">
        <v>0.575374</v>
      </c>
      <c r="F61" s="8">
        <v>8</v>
      </c>
      <c r="G61" s="60">
        <v>45.748988</v>
      </c>
      <c r="H61" s="8">
        <v>33</v>
      </c>
      <c r="I61" s="60">
        <v>26.767724</v>
      </c>
      <c r="J61" s="8">
        <v>9</v>
      </c>
      <c r="K61" s="7">
        <v>512</v>
      </c>
      <c r="L61" s="288">
        <f t="shared" si="0"/>
        <v>32</v>
      </c>
      <c r="M61" s="7">
        <v>1123766</v>
      </c>
      <c r="N61" s="288">
        <f t="shared" si="1"/>
        <v>28</v>
      </c>
      <c r="O61" s="287">
        <v>6203</v>
      </c>
      <c r="P61" s="8">
        <v>34</v>
      </c>
      <c r="Q61" s="7">
        <v>45</v>
      </c>
      <c r="R61" s="8">
        <v>42</v>
      </c>
    </row>
    <row r="62" spans="1:18" ht="13.5" customHeight="1">
      <c r="A62" s="12">
        <v>45</v>
      </c>
      <c r="B62" s="13" t="s">
        <v>48</v>
      </c>
      <c r="C62" s="60">
        <v>98.337454</v>
      </c>
      <c r="D62" s="8">
        <v>26</v>
      </c>
      <c r="E62" s="60">
        <v>0.503027</v>
      </c>
      <c r="F62" s="8">
        <v>13</v>
      </c>
      <c r="G62" s="60">
        <v>42.585198</v>
      </c>
      <c r="H62" s="8">
        <v>40</v>
      </c>
      <c r="I62" s="60">
        <v>29.705637</v>
      </c>
      <c r="J62" s="8">
        <v>3</v>
      </c>
      <c r="K62" s="7">
        <v>607</v>
      </c>
      <c r="L62" s="288">
        <f t="shared" si="0"/>
        <v>27</v>
      </c>
      <c r="M62" s="7">
        <v>786575</v>
      </c>
      <c r="N62" s="288">
        <f t="shared" si="1"/>
        <v>38</v>
      </c>
      <c r="O62" s="287">
        <v>10967</v>
      </c>
      <c r="P62" s="8">
        <v>17</v>
      </c>
      <c r="Q62" s="7">
        <v>49</v>
      </c>
      <c r="R62" s="8">
        <v>36</v>
      </c>
    </row>
    <row r="63" spans="1:18" ht="13.5" customHeight="1">
      <c r="A63" s="12">
        <v>46</v>
      </c>
      <c r="B63" s="13" t="s">
        <v>49</v>
      </c>
      <c r="C63" s="60">
        <v>98.810082</v>
      </c>
      <c r="D63" s="8">
        <v>11</v>
      </c>
      <c r="E63" s="60">
        <v>0.339977</v>
      </c>
      <c r="F63" s="8">
        <v>27</v>
      </c>
      <c r="G63" s="60">
        <v>40.408063</v>
      </c>
      <c r="H63" s="8">
        <v>45</v>
      </c>
      <c r="I63" s="60">
        <v>26.689541</v>
      </c>
      <c r="J63" s="8">
        <v>10</v>
      </c>
      <c r="K63" s="7">
        <v>831</v>
      </c>
      <c r="L63" s="288">
        <f t="shared" si="0"/>
        <v>20</v>
      </c>
      <c r="M63" s="7">
        <v>1688809</v>
      </c>
      <c r="N63" s="288">
        <f t="shared" si="1"/>
        <v>22</v>
      </c>
      <c r="O63" s="287">
        <v>10062</v>
      </c>
      <c r="P63" s="8">
        <v>22</v>
      </c>
      <c r="Q63" s="7">
        <v>78</v>
      </c>
      <c r="R63" s="8">
        <v>25</v>
      </c>
    </row>
    <row r="64" spans="1:18" ht="13.5" customHeight="1" thickBot="1">
      <c r="A64" s="16">
        <v>47</v>
      </c>
      <c r="B64" s="17" t="s">
        <v>50</v>
      </c>
      <c r="C64" s="275">
        <v>95.54731</v>
      </c>
      <c r="D64" s="46">
        <v>47</v>
      </c>
      <c r="E64" s="267">
        <v>0.689935</v>
      </c>
      <c r="F64" s="46">
        <v>2</v>
      </c>
      <c r="G64" s="267">
        <v>36.167688</v>
      </c>
      <c r="H64" s="46">
        <v>47</v>
      </c>
      <c r="I64" s="267">
        <v>13.591721</v>
      </c>
      <c r="J64" s="46">
        <v>39</v>
      </c>
      <c r="K64" s="45">
        <v>505</v>
      </c>
      <c r="L64" s="290">
        <f t="shared" si="0"/>
        <v>33</v>
      </c>
      <c r="M64" s="45">
        <v>304410</v>
      </c>
      <c r="N64" s="290">
        <f t="shared" si="1"/>
        <v>47</v>
      </c>
      <c r="O64" s="291">
        <v>6788</v>
      </c>
      <c r="P64" s="46">
        <v>33</v>
      </c>
      <c r="Q64" s="45">
        <v>45</v>
      </c>
      <c r="R64" s="46">
        <v>42</v>
      </c>
    </row>
    <row r="65" spans="1:17" ht="12" customHeight="1">
      <c r="A65" s="11" t="s">
        <v>164</v>
      </c>
      <c r="B65" s="193"/>
      <c r="C65" s="6"/>
      <c r="O65" s="7"/>
      <c r="Q65" s="7"/>
    </row>
    <row r="66" ht="12" customHeight="1">
      <c r="A66" s="194" t="s">
        <v>165</v>
      </c>
    </row>
    <row r="67" ht="12" customHeight="1">
      <c r="A67" s="194" t="s">
        <v>166</v>
      </c>
    </row>
    <row r="68" ht="12" customHeight="1">
      <c r="B68" s="11"/>
    </row>
  </sheetData>
  <sheetProtection/>
  <mergeCells count="1">
    <mergeCell ref="A5:B5"/>
  </mergeCells>
  <printOptions/>
  <pageMargins left="0.3937007874015748" right="0.3937007874015748" top="0.5905511811023623" bottom="0" header="0.3937007874015748" footer="0"/>
  <pageSetup fitToHeight="1" fitToWidth="1"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2013-06-26T07:27:20Z</cp:lastPrinted>
  <dcterms:created xsi:type="dcterms:W3CDTF">2010-04-02T06:43:45Z</dcterms:created>
  <dcterms:modified xsi:type="dcterms:W3CDTF">2014-06-24T05:33:05Z</dcterms:modified>
  <cp:category/>
  <cp:version/>
  <cp:contentType/>
  <cp:contentStatus/>
</cp:coreProperties>
</file>