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040" tabRatio="712" activeTab="0"/>
  </bookViews>
  <sheets>
    <sheet name="27-1 " sheetId="1" r:id="rId1"/>
    <sheet name="27-2" sheetId="2" r:id="rId2"/>
    <sheet name="27-3  " sheetId="3" r:id="rId3"/>
    <sheet name="27-4" sheetId="4" r:id="rId4"/>
    <sheet name="27-5 " sheetId="5" r:id="rId5"/>
    <sheet name="27-6（1）" sheetId="6" r:id="rId6"/>
    <sheet name="27-6（2）" sheetId="7" r:id="rId7"/>
    <sheet name="27-7" sheetId="8" r:id="rId8"/>
    <sheet name="27-8(1)" sheetId="9" r:id="rId9"/>
    <sheet name="27-8(2)" sheetId="10" r:id="rId10"/>
    <sheet name="27-8(3)" sheetId="11" r:id="rId11"/>
    <sheet name="27-8(4)" sheetId="12" r:id="rId12"/>
    <sheet name="27-9" sheetId="13" r:id="rId13"/>
    <sheet name="Sheet7" sheetId="14" r:id="rId14"/>
  </sheets>
  <definedNames>
    <definedName name="_xlnm.Print_Area" localSheetId="1">'27-2'!$A$1:$G$55</definedName>
    <definedName name="_xlnm.Print_Area" localSheetId="3">'27-4'!$A$1:$AE$27</definedName>
    <definedName name="_xlnm.Print_Area" localSheetId="7">'27-7'!$A$1:$AG$17</definedName>
    <definedName name="_xlnm.Print_Area" localSheetId="9">'27-8(2)'!$A$1:$AI$58</definedName>
  </definedNames>
  <calcPr fullCalcOnLoad="1"/>
</workbook>
</file>

<file path=xl/sharedStrings.xml><?xml version="1.0" encoding="utf-8"?>
<sst xmlns="http://schemas.openxmlformats.org/spreadsheetml/2006/main" count="2393" uniqueCount="708">
  <si>
    <t>出　　　火　　　件　　　数</t>
  </si>
  <si>
    <t>焼　　損　　棟　　数</t>
  </si>
  <si>
    <t>焼損面積</t>
  </si>
  <si>
    <t>負</t>
  </si>
  <si>
    <t>り　災　世　帯　数</t>
  </si>
  <si>
    <t>年　　次</t>
  </si>
  <si>
    <t>傷</t>
  </si>
  <si>
    <t>総数</t>
  </si>
  <si>
    <t>建物</t>
  </si>
  <si>
    <t>林野</t>
  </si>
  <si>
    <t>車両</t>
  </si>
  <si>
    <t>船舶</t>
  </si>
  <si>
    <t>その他</t>
  </si>
  <si>
    <t>全焼</t>
  </si>
  <si>
    <t>半焼</t>
  </si>
  <si>
    <t>部分焼</t>
  </si>
  <si>
    <t>ぼや</t>
  </si>
  <si>
    <t>者</t>
  </si>
  <si>
    <t>全損</t>
  </si>
  <si>
    <t>半損</t>
  </si>
  <si>
    <t>小損</t>
  </si>
  <si>
    <t>月</t>
  </si>
  <si>
    <t>床面積</t>
  </si>
  <si>
    <t>表面積</t>
  </si>
  <si>
    <t>数</t>
  </si>
  <si>
    <t>件</t>
  </si>
  <si>
    <t>棟</t>
  </si>
  <si>
    <t>ａ</t>
  </si>
  <si>
    <t>人</t>
  </si>
  <si>
    <t>世帯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</si>
  <si>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</si>
  <si>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</si>
  <si>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</si>
  <si>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</si>
  <si>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</si>
  <si>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</si>
  <si>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</si>
  <si>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</si>
  <si>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>　　（単位：件）</t>
  </si>
  <si>
    <t>たばこ</t>
  </si>
  <si>
    <t>こんろ</t>
  </si>
  <si>
    <t>かまど</t>
  </si>
  <si>
    <t>風呂かまど</t>
  </si>
  <si>
    <t>炉</t>
  </si>
  <si>
    <t>焼却炉</t>
  </si>
  <si>
    <t>ストーブ</t>
  </si>
  <si>
    <t>こたつ</t>
  </si>
  <si>
    <t>ボイラー</t>
  </si>
  <si>
    <t>煙突・煙道</t>
  </si>
  <si>
    <t>排気管</t>
  </si>
  <si>
    <t>電気機器</t>
  </si>
  <si>
    <t>電気装置</t>
  </si>
  <si>
    <t>平成</t>
  </si>
  <si>
    <t>内燃機関</t>
  </si>
  <si>
    <t>配線器具</t>
  </si>
  <si>
    <t>火あそび</t>
  </si>
  <si>
    <t>ライター
マッチ</t>
  </si>
  <si>
    <t>たき火</t>
  </si>
  <si>
    <t>切断機
溶接機</t>
  </si>
  <si>
    <t>灯火</t>
  </si>
  <si>
    <t>衝突の火花</t>
  </si>
  <si>
    <t>取灰</t>
  </si>
  <si>
    <t>火入れ</t>
  </si>
  <si>
    <t>放火</t>
  </si>
  <si>
    <t>放火の疑い</t>
  </si>
  <si>
    <t>年</t>
  </si>
  <si>
    <t>消防ポンプ自動車等</t>
  </si>
  <si>
    <t>分団数</t>
  </si>
  <si>
    <t>団員数</t>
  </si>
  <si>
    <t>消防ポン</t>
  </si>
  <si>
    <t>小型動力</t>
  </si>
  <si>
    <t>積載車</t>
  </si>
  <si>
    <t>プ自動車</t>
  </si>
  <si>
    <t>ポンプ</t>
  </si>
  <si>
    <t>台</t>
  </si>
  <si>
    <t>三養基郡</t>
  </si>
  <si>
    <t>基山町</t>
  </si>
  <si>
    <t>上峰町</t>
  </si>
  <si>
    <t>東松浦郡</t>
  </si>
  <si>
    <t>玄海町</t>
  </si>
  <si>
    <t>佐賀市</t>
  </si>
  <si>
    <t>西松浦郡</t>
  </si>
  <si>
    <t>唐津市</t>
  </si>
  <si>
    <t>有田町</t>
  </si>
  <si>
    <t>鳥栖市</t>
  </si>
  <si>
    <t>杵島郡</t>
  </si>
  <si>
    <t>多久市</t>
  </si>
  <si>
    <t>大町町</t>
  </si>
  <si>
    <t>伊万里市</t>
  </si>
  <si>
    <t>江北町</t>
  </si>
  <si>
    <t>武雄市</t>
  </si>
  <si>
    <t>白石町</t>
  </si>
  <si>
    <t>鹿島市</t>
  </si>
  <si>
    <t>藤津郡</t>
  </si>
  <si>
    <t>太良町</t>
  </si>
  <si>
    <t>年　　　　　次</t>
  </si>
  <si>
    <t>消防署・出張所等</t>
  </si>
  <si>
    <t>消　　防　　ポ　　ン　　プ　　等</t>
  </si>
  <si>
    <t>消防署数</t>
  </si>
  <si>
    <t>出張所数</t>
  </si>
  <si>
    <t>吏員数</t>
  </si>
  <si>
    <t>はしご付</t>
  </si>
  <si>
    <t>消　防　本　部</t>
  </si>
  <si>
    <t>自動車</t>
  </si>
  <si>
    <t>消防車</t>
  </si>
  <si>
    <t>工作車</t>
  </si>
  <si>
    <t>カ所</t>
  </si>
  <si>
    <t>佐賀広域消防局</t>
  </si>
  <si>
    <t>伊万里市消防本部</t>
  </si>
  <si>
    <t>神埼地区　〃</t>
  </si>
  <si>
    <t>鳥栖・三養基地区〃</t>
  </si>
  <si>
    <t>杵藤地区　〃</t>
  </si>
  <si>
    <t>船舶</t>
  </si>
  <si>
    <r>
      <t xml:space="preserve">その他
</t>
    </r>
    <r>
      <rPr>
        <sz val="6"/>
        <rFont val="ＭＳ 明朝"/>
        <family val="1"/>
      </rPr>
      <t>(爆発含む)</t>
    </r>
  </si>
  <si>
    <t>年</t>
  </si>
  <si>
    <t>資料：消防庁「消防統計」</t>
  </si>
  <si>
    <t>内配線
交通機関</t>
  </si>
  <si>
    <t>神埼郡</t>
  </si>
  <si>
    <t>吉野ヶ里町</t>
  </si>
  <si>
    <t>みやき町</t>
  </si>
  <si>
    <t>小城市</t>
  </si>
  <si>
    <t>嬉野市</t>
  </si>
  <si>
    <t>神埼市</t>
  </si>
  <si>
    <t>資料：県消防防災課「佐賀県の消防防災年報」</t>
  </si>
  <si>
    <t>唐津市　　〃</t>
  </si>
  <si>
    <t>有田町　〃</t>
  </si>
  <si>
    <t>（注）唐津市消防本部のはしご付自動車の中には、大型高所放水車１台を含む。</t>
  </si>
  <si>
    <t>(単位：金額,千円）</t>
  </si>
  <si>
    <t>年次・被害区分</t>
  </si>
  <si>
    <t>被害状況</t>
  </si>
  <si>
    <t>台 　 風</t>
  </si>
  <si>
    <t>大  　雨</t>
  </si>
  <si>
    <t>雪 　 害</t>
  </si>
  <si>
    <t>人 的 被 害（人）</t>
  </si>
  <si>
    <t>死      者（人）</t>
  </si>
  <si>
    <t>行方不明（人）</t>
  </si>
  <si>
    <t>重軽傷者（人）</t>
  </si>
  <si>
    <t>住 家 被 害（戸）</t>
  </si>
  <si>
    <t>住     家（戸）</t>
  </si>
  <si>
    <t>非 住 家（戸）</t>
  </si>
  <si>
    <t>土  木  被  害</t>
  </si>
  <si>
    <t>河川</t>
  </si>
  <si>
    <t>砂防</t>
  </si>
  <si>
    <t>道路</t>
  </si>
  <si>
    <t>橋梁</t>
  </si>
  <si>
    <t>海岸・港湾</t>
  </si>
  <si>
    <t>農　業　被　害</t>
  </si>
  <si>
    <t>農業用施設</t>
  </si>
  <si>
    <t>農作物</t>
  </si>
  <si>
    <t>樹体</t>
  </si>
  <si>
    <t>家畜</t>
  </si>
  <si>
    <t>林　業　被　害</t>
  </si>
  <si>
    <t>林地</t>
  </si>
  <si>
    <t>治山施設</t>
  </si>
  <si>
    <t>林道</t>
  </si>
  <si>
    <t>林産物</t>
  </si>
  <si>
    <t>水　産　被　害</t>
  </si>
  <si>
    <t>施設</t>
  </si>
  <si>
    <t>養殖物</t>
  </si>
  <si>
    <t>加工水産・漁具</t>
  </si>
  <si>
    <t>教　育　被　害</t>
  </si>
  <si>
    <t>校地</t>
  </si>
  <si>
    <t>教材・文化財・その他</t>
  </si>
  <si>
    <t>商　工　被　害</t>
  </si>
  <si>
    <t>商・工・鉱業,観光施設地</t>
  </si>
  <si>
    <t>鉄道,電気,電信,電話</t>
  </si>
  <si>
    <t>厚　生　被　害</t>
  </si>
  <si>
    <t>（環境衛生,医療施設他）</t>
  </si>
  <si>
    <t>（単位：件,人）</t>
  </si>
  <si>
    <t>事　　　故　　　種　　　別　　　搬　　　送　　　人　　　員</t>
  </si>
  <si>
    <t>年　　　次</t>
  </si>
  <si>
    <t>総</t>
  </si>
  <si>
    <t>火</t>
  </si>
  <si>
    <t>自</t>
  </si>
  <si>
    <t>水</t>
  </si>
  <si>
    <t>交</t>
  </si>
  <si>
    <t>労</t>
  </si>
  <si>
    <t>運</t>
  </si>
  <si>
    <t>一</t>
  </si>
  <si>
    <t>加</t>
  </si>
  <si>
    <t>急</t>
  </si>
  <si>
    <t>そ</t>
  </si>
  <si>
    <t>の</t>
  </si>
  <si>
    <t>他</t>
  </si>
  <si>
    <t>年　次</t>
  </si>
  <si>
    <t>然</t>
  </si>
  <si>
    <t>働</t>
  </si>
  <si>
    <t>動</t>
  </si>
  <si>
    <t>般</t>
  </si>
  <si>
    <t>損</t>
  </si>
  <si>
    <t>地　　　区</t>
  </si>
  <si>
    <t>災</t>
  </si>
  <si>
    <t>競</t>
  </si>
  <si>
    <t>行</t>
  </si>
  <si>
    <t>地　区</t>
  </si>
  <si>
    <t>害</t>
  </si>
  <si>
    <t>難</t>
  </si>
  <si>
    <t>通</t>
  </si>
  <si>
    <t>技</t>
  </si>
  <si>
    <t>為</t>
  </si>
  <si>
    <t>病</t>
  </si>
  <si>
    <t>佐賀広域消防局</t>
  </si>
  <si>
    <t>鳥栖・三養基地区
消防事務組合</t>
  </si>
  <si>
    <t>鳥・三</t>
  </si>
  <si>
    <t>杵藤地区広域
市町村圏組合</t>
  </si>
  <si>
    <t>神埼地区
消防事務組合</t>
  </si>
  <si>
    <t>神埼</t>
  </si>
  <si>
    <t>有田</t>
  </si>
  <si>
    <t>その他
（竜巻、冷害等）</t>
  </si>
  <si>
    <t>農地</t>
  </si>
  <si>
    <t>事　　　故　　　種　　　別　　　救　　　急　　　出　　　場　　　件　　　数</t>
  </si>
  <si>
    <t>佐賀広域</t>
  </si>
  <si>
    <t>伊万里市消防本部</t>
  </si>
  <si>
    <t>唐津市消防本部</t>
  </si>
  <si>
    <t>唐津市</t>
  </si>
  <si>
    <t>杵藤</t>
  </si>
  <si>
    <t>有田町</t>
  </si>
  <si>
    <t xml:space="preserve">          21</t>
  </si>
  <si>
    <t>-</t>
  </si>
  <si>
    <t>そ　　の　　他</t>
  </si>
  <si>
    <t xml:space="preserve">          20</t>
  </si>
  <si>
    <t xml:space="preserve">          22</t>
  </si>
  <si>
    <t>-</t>
  </si>
  <si>
    <t>-</t>
  </si>
  <si>
    <t>資料：佐賀労働局健康安全課　「労働者死傷病報告」</t>
  </si>
  <si>
    <t>－</t>
  </si>
  <si>
    <t>以上</t>
  </si>
  <si>
    <t>４日</t>
  </si>
  <si>
    <t>死亡</t>
  </si>
  <si>
    <t>休業</t>
  </si>
  <si>
    <t>年   次</t>
  </si>
  <si>
    <t>その他の事業</t>
  </si>
  <si>
    <t>貨物取扱業</t>
  </si>
  <si>
    <t>交通運輸業</t>
  </si>
  <si>
    <t>土木・建築業</t>
  </si>
  <si>
    <t>土石採取業</t>
  </si>
  <si>
    <t>畜 産 業</t>
  </si>
  <si>
    <t>水 産 業</t>
  </si>
  <si>
    <t>（単位：人）</t>
  </si>
  <si>
    <t>(1)  概               況</t>
  </si>
  <si>
    <t>(2) 路 線 別 事 故 発 生 件 数</t>
  </si>
  <si>
    <t>（単位：件，人）</t>
  </si>
  <si>
    <t>（単位：件）</t>
  </si>
  <si>
    <t xml:space="preserve">注1) </t>
  </si>
  <si>
    <t>注２）</t>
  </si>
  <si>
    <t>注3)</t>
  </si>
  <si>
    <t>自 動 車</t>
  </si>
  <si>
    <t>人口10万人当たり</t>
  </si>
  <si>
    <t>国                                           道</t>
  </si>
  <si>
    <t>高速道</t>
  </si>
  <si>
    <t>市町　村道</t>
  </si>
  <si>
    <t>年  次</t>
  </si>
  <si>
    <t>発生件数</t>
  </si>
  <si>
    <t xml:space="preserve"> うち</t>
  </si>
  <si>
    <t>死者</t>
  </si>
  <si>
    <t>負傷者</t>
  </si>
  <si>
    <t>自動車</t>
  </si>
  <si>
    <t>人口</t>
  </si>
  <si>
    <t>免許人口</t>
  </si>
  <si>
    <t>千台当た</t>
  </si>
  <si>
    <t>死   者</t>
  </si>
  <si>
    <t>総数</t>
  </si>
  <si>
    <t>県道</t>
  </si>
  <si>
    <t>死亡事故</t>
  </si>
  <si>
    <t>（台）</t>
  </si>
  <si>
    <t>り 件 数</t>
  </si>
  <si>
    <t>3号</t>
  </si>
  <si>
    <t>34号</t>
  </si>
  <si>
    <t>35号</t>
  </si>
  <si>
    <t>202号</t>
  </si>
  <si>
    <t>203号</t>
  </si>
  <si>
    <t>204号</t>
  </si>
  <si>
    <t>207号</t>
  </si>
  <si>
    <t>208号</t>
  </si>
  <si>
    <t>263号</t>
  </si>
  <si>
    <t>264号</t>
  </si>
  <si>
    <t>323号</t>
  </si>
  <si>
    <t>385号</t>
  </si>
  <si>
    <t>444号</t>
  </si>
  <si>
    <t>498号</t>
  </si>
  <si>
    <t>縦貫</t>
  </si>
  <si>
    <t>横断</t>
  </si>
  <si>
    <t xml:space="preserve">     20</t>
  </si>
  <si>
    <t xml:space="preserve">     21</t>
  </si>
  <si>
    <t xml:space="preserve">     22</t>
  </si>
  <si>
    <t>資料：県警察本部交通企画課「交通さが」</t>
  </si>
  <si>
    <t>注2）人口は各年10月1日現在の推計人口</t>
  </si>
  <si>
    <t>注3) 免許保有者数は各年12月末現在</t>
  </si>
  <si>
    <t>区  分</t>
  </si>
  <si>
    <t>総  数</t>
  </si>
  <si>
    <t>2月</t>
  </si>
  <si>
    <t>3月</t>
  </si>
  <si>
    <t>4月</t>
  </si>
  <si>
    <t>発  生</t>
  </si>
  <si>
    <t>死  者</t>
  </si>
  <si>
    <t>負傷者</t>
  </si>
  <si>
    <t xml:space="preserve">（2）事　故　発　生　状  </t>
  </si>
  <si>
    <t>区　　分</t>
  </si>
  <si>
    <t>時　　　　　間　　　　　別</t>
  </si>
  <si>
    <t>昼　　・　　夜　　別</t>
  </si>
  <si>
    <t>交差点別</t>
  </si>
  <si>
    <t>2)道</t>
  </si>
  <si>
    <t>路</t>
  </si>
  <si>
    <t>事　　　　故　　　　類　　　　型</t>
  </si>
  <si>
    <t>総　件　数</t>
  </si>
  <si>
    <t>昼　間</t>
  </si>
  <si>
    <t>夜　間</t>
  </si>
  <si>
    <t>上</t>
  </si>
  <si>
    <t>下</t>
  </si>
  <si>
    <t>二</t>
  </si>
  <si>
    <t>車</t>
  </si>
  <si>
    <t>単　　　独</t>
  </si>
  <si>
    <t>踏</t>
  </si>
  <si>
    <t>バ</t>
  </si>
  <si>
    <t>タクシー</t>
  </si>
  <si>
    <t>貨</t>
  </si>
  <si>
    <t>ダ</t>
  </si>
  <si>
    <t>特</t>
  </si>
  <si>
    <t>乗</t>
  </si>
  <si>
    <t>転</t>
  </si>
  <si>
    <t>輪</t>
  </si>
  <si>
    <t>～</t>
  </si>
  <si>
    <t>晴</t>
  </si>
  <si>
    <t>雨</t>
  </si>
  <si>
    <t>差</t>
  </si>
  <si>
    <t>り</t>
  </si>
  <si>
    <t>対</t>
  </si>
  <si>
    <t>ン</t>
  </si>
  <si>
    <t>殊</t>
  </si>
  <si>
    <t>・</t>
  </si>
  <si>
    <t>原</t>
  </si>
  <si>
    <t>点</t>
  </si>
  <si>
    <t>線</t>
  </si>
  <si>
    <t>切</t>
  </si>
  <si>
    <t>ス</t>
  </si>
  <si>
    <t>物</t>
  </si>
  <si>
    <t>プ</t>
  </si>
  <si>
    <t>用</t>
  </si>
  <si>
    <t>付</t>
  </si>
  <si>
    <t>路　線</t>
  </si>
  <si>
    <t>国　　道</t>
  </si>
  <si>
    <t>主要県道</t>
  </si>
  <si>
    <t>一般県道</t>
  </si>
  <si>
    <t>その他道</t>
  </si>
  <si>
    <t>交差点別</t>
  </si>
  <si>
    <t>交 差 点</t>
  </si>
  <si>
    <t>そ の 他</t>
  </si>
  <si>
    <t>市非別</t>
  </si>
  <si>
    <t>市　　街</t>
  </si>
  <si>
    <t>市非別</t>
  </si>
  <si>
    <t>非 市 街</t>
  </si>
  <si>
    <t>昼・夜別</t>
  </si>
  <si>
    <t>昼</t>
  </si>
  <si>
    <t>間</t>
  </si>
  <si>
    <t>夜</t>
  </si>
  <si>
    <t>別</t>
  </si>
  <si>
    <t>3)対</t>
  </si>
  <si>
    <t>県　　内</t>
  </si>
  <si>
    <t>県    内</t>
  </si>
  <si>
    <t>対象別</t>
  </si>
  <si>
    <t>象者</t>
  </si>
  <si>
    <t>県    外</t>
  </si>
  <si>
    <t>死　者（人）</t>
  </si>
  <si>
    <t>重　傷（人）</t>
  </si>
  <si>
    <t>軽　傷（人）</t>
  </si>
  <si>
    <t>第1当事者対象</t>
  </si>
  <si>
    <t>違　　　　　　　　　　　　　　　反　　　　　　　　　　　　　　　別</t>
  </si>
  <si>
    <t>通　　　行　　　目　　　的</t>
  </si>
  <si>
    <t>総 件 数</t>
  </si>
  <si>
    <t>車　　　　　　　　　　　　　　　　　　　　　　側</t>
  </si>
  <si>
    <t>人　　　　　　側</t>
  </si>
  <si>
    <t>業務目的</t>
  </si>
  <si>
    <t>通   勤</t>
  </si>
  <si>
    <t>通   学</t>
  </si>
  <si>
    <t>レジャー</t>
  </si>
  <si>
    <t>買   物</t>
  </si>
  <si>
    <t>通   院</t>
  </si>
  <si>
    <t>信号無視</t>
  </si>
  <si>
    <t>通行区分</t>
  </si>
  <si>
    <t>最高速度</t>
  </si>
  <si>
    <t>横断転回</t>
  </si>
  <si>
    <t>追 　　越</t>
  </si>
  <si>
    <t>右 左 折</t>
  </si>
  <si>
    <t>優先妨害</t>
  </si>
  <si>
    <t>歩　自</t>
  </si>
  <si>
    <t>徐行違反</t>
  </si>
  <si>
    <t>酒酔運転</t>
  </si>
  <si>
    <t>過   労</t>
  </si>
  <si>
    <t>ハブ</t>
  </si>
  <si>
    <t>前動</t>
  </si>
  <si>
    <t>安全速度</t>
  </si>
  <si>
    <t>横   断</t>
  </si>
  <si>
    <t>めいてい</t>
  </si>
  <si>
    <t>飛び出し</t>
  </si>
  <si>
    <t>行　転</t>
  </si>
  <si>
    <t>時</t>
  </si>
  <si>
    <t>ンレ</t>
  </si>
  <si>
    <t>方静</t>
  </si>
  <si>
    <t>者　車</t>
  </si>
  <si>
    <t>不</t>
  </si>
  <si>
    <t>ド｜</t>
  </si>
  <si>
    <t>不不</t>
  </si>
  <si>
    <t>安</t>
  </si>
  <si>
    <t>妨</t>
  </si>
  <si>
    <t>停</t>
  </si>
  <si>
    <t>ルキ</t>
  </si>
  <si>
    <t>注注</t>
  </si>
  <si>
    <t>全</t>
  </si>
  <si>
    <t>止</t>
  </si>
  <si>
    <t>意視</t>
  </si>
  <si>
    <t>年齢層別</t>
  </si>
  <si>
    <t>幼 園 児</t>
  </si>
  <si>
    <t>小 学 生</t>
  </si>
  <si>
    <t>中 学 生</t>
  </si>
  <si>
    <t>高 校 生</t>
  </si>
  <si>
    <t>15～24歳</t>
  </si>
  <si>
    <t>25～29歳</t>
  </si>
  <si>
    <t>30～59歳</t>
  </si>
  <si>
    <t>60～64歳</t>
  </si>
  <si>
    <t>65歳以上</t>
  </si>
  <si>
    <t>状態別</t>
  </si>
  <si>
    <t>歩 行 中</t>
  </si>
  <si>
    <t>自 転 車</t>
  </si>
  <si>
    <t>自    二</t>
  </si>
  <si>
    <t>四    輪</t>
  </si>
  <si>
    <t>性</t>
  </si>
  <si>
    <t>男    性</t>
  </si>
  <si>
    <t>女    性</t>
  </si>
  <si>
    <t>（注）　1)第1当事者対象</t>
  </si>
  <si>
    <t>　　　　　　第1当事者：交通事故に関係した者のうち過失が最も重い者、過失が同程度の場合は被害の程度が最も軽いものをいう。</t>
  </si>
  <si>
    <t>　　　　　　これに対し、過失が無い者又は過失がより軽い者、過失が同程度の場合は被害の程度がより軽い者を第2当事者という。</t>
  </si>
  <si>
    <t>　　　　3)対象者には、県内外が不明な者は含まれていない。</t>
  </si>
  <si>
    <t xml:space="preserve">（3）事   故   対   象  </t>
  </si>
  <si>
    <t xml:space="preserve">  対象者は、傷害を受けなかった当事者も含む。</t>
  </si>
  <si>
    <t xml:space="preserve">       （単位：人）</t>
  </si>
  <si>
    <t>総　　数</t>
  </si>
  <si>
    <t>昼夜別</t>
  </si>
  <si>
    <t>交　差　点　 別</t>
  </si>
  <si>
    <t>事　　　故　　　類　　　型</t>
  </si>
  <si>
    <t>歩</t>
  </si>
  <si>
    <t>単</t>
  </si>
  <si>
    <t>タ</t>
  </si>
  <si>
    <t>そ含</t>
  </si>
  <si>
    <t>対　象　者</t>
  </si>
  <si>
    <t>自転車</t>
  </si>
  <si>
    <t>四輪車</t>
  </si>
  <si>
    <t>ク</t>
  </si>
  <si>
    <t>　特</t>
  </si>
  <si>
    <t>対象者</t>
  </si>
  <si>
    <t>死　傷　者</t>
  </si>
  <si>
    <t>シ</t>
  </si>
  <si>
    <t>の殊</t>
  </si>
  <si>
    <t>ー</t>
  </si>
  <si>
    <t>　車</t>
  </si>
  <si>
    <t>死傷者</t>
  </si>
  <si>
    <t>近</t>
  </si>
  <si>
    <t>独</t>
  </si>
  <si>
    <t>他両</t>
  </si>
  <si>
    <t>対象者数</t>
  </si>
  <si>
    <t>幼園児</t>
  </si>
  <si>
    <t>小学生</t>
  </si>
  <si>
    <t>中学生</t>
  </si>
  <si>
    <t>高校生</t>
  </si>
  <si>
    <t>64歳まで</t>
  </si>
  <si>
    <t>高齢者</t>
  </si>
  <si>
    <t>全対象</t>
  </si>
  <si>
    <t>死傷者数</t>
  </si>
  <si>
    <t>死者</t>
  </si>
  <si>
    <t>重傷</t>
  </si>
  <si>
    <t>軽傷</t>
  </si>
  <si>
    <t>（注）　1)軽車両を含む。</t>
  </si>
  <si>
    <t>　　　　2)列車を含む。</t>
  </si>
  <si>
    <t>違　　　　　　　　　　    　　　反　　  　　   　      　　　　　　　　別</t>
  </si>
  <si>
    <t>通　　行　　目　　的</t>
  </si>
  <si>
    <t>死　　　　傷　　　　者</t>
  </si>
  <si>
    <t>車　　　　　　　　　　　　　　　　　　　側</t>
  </si>
  <si>
    <t>人　　　　　側</t>
  </si>
  <si>
    <t>通勤通学</t>
  </si>
  <si>
    <t>ドライブ
観光・散歩</t>
  </si>
  <si>
    <t>計</t>
  </si>
  <si>
    <t>死　　　者</t>
  </si>
  <si>
    <t>重　　　傷</t>
  </si>
  <si>
    <t>軽　　　傷</t>
  </si>
  <si>
    <t>横</t>
  </si>
  <si>
    <t>追</t>
  </si>
  <si>
    <t>右左折等</t>
  </si>
  <si>
    <t>過</t>
  </si>
  <si>
    <t>最高速度</t>
  </si>
  <si>
    <t>前</t>
  </si>
  <si>
    <t>違反なし</t>
  </si>
  <si>
    <t>方</t>
  </si>
  <si>
    <t>断</t>
  </si>
  <si>
    <t>越</t>
  </si>
  <si>
    <t>注</t>
  </si>
  <si>
    <t>等</t>
  </si>
  <si>
    <t>意</t>
  </si>
  <si>
    <t>（注）　3)1当2当対象：第1当事者と第2当事者双方を対象とする。</t>
  </si>
  <si>
    <t>違　　　反</t>
  </si>
  <si>
    <t>総　　　　数</t>
  </si>
  <si>
    <t>乗     用</t>
  </si>
  <si>
    <t>貨                        物</t>
  </si>
  <si>
    <t>1)</t>
  </si>
  <si>
    <t>対象外車両</t>
  </si>
  <si>
    <t>歩　行　者</t>
  </si>
  <si>
    <t>不　　　明</t>
  </si>
  <si>
    <t>バス</t>
  </si>
  <si>
    <t>セダン</t>
  </si>
  <si>
    <t>保冷車</t>
  </si>
  <si>
    <t>ダンプカー</t>
  </si>
  <si>
    <t>タンク車</t>
  </si>
  <si>
    <t>塵芥車</t>
  </si>
  <si>
    <t>１ＢＯＸ</t>
  </si>
  <si>
    <t>ライトバン</t>
  </si>
  <si>
    <t>トラック</t>
  </si>
  <si>
    <t>通行禁止違反</t>
  </si>
  <si>
    <t>通行帯違反</t>
  </si>
  <si>
    <t>横断等禁止</t>
  </si>
  <si>
    <t>車間距離不保持</t>
  </si>
  <si>
    <t>進路変更</t>
  </si>
  <si>
    <t>通行妨害</t>
  </si>
  <si>
    <t>追越違反</t>
  </si>
  <si>
    <t>割込</t>
  </si>
  <si>
    <t>右折</t>
  </si>
  <si>
    <t>左折</t>
  </si>
  <si>
    <t>優先通行違反</t>
  </si>
  <si>
    <t>交差点安全</t>
  </si>
  <si>
    <t>歩行者妨害</t>
  </si>
  <si>
    <t>自転車妨害</t>
  </si>
  <si>
    <t>徐行交差点</t>
  </si>
  <si>
    <t>徐行交差点外</t>
  </si>
  <si>
    <t>違</t>
  </si>
  <si>
    <t>一時不停止</t>
  </si>
  <si>
    <t>積載不適</t>
  </si>
  <si>
    <t>自転車通行違反</t>
  </si>
  <si>
    <t>整備不良</t>
  </si>
  <si>
    <t>酒酔い</t>
  </si>
  <si>
    <t>反</t>
  </si>
  <si>
    <t>薬物使用</t>
  </si>
  <si>
    <t>過労</t>
  </si>
  <si>
    <t>共同危険</t>
  </si>
  <si>
    <t>ハンドル・ブレーキ</t>
  </si>
  <si>
    <t>前方不注視</t>
  </si>
  <si>
    <t>その他安全</t>
  </si>
  <si>
    <t>歩道外横断</t>
  </si>
  <si>
    <t>斜め横断</t>
  </si>
  <si>
    <t>駐車前後横断</t>
  </si>
  <si>
    <t>走行車前後横断</t>
  </si>
  <si>
    <t>禁止場所横断</t>
  </si>
  <si>
    <t>幼児ひとり歩き</t>
  </si>
  <si>
    <t>酩酊・徘徊</t>
  </si>
  <si>
    <t>路上遊戯</t>
  </si>
  <si>
    <t>（注）　1)バスはマイクロバスを含む。</t>
  </si>
  <si>
    <t>発　　生　　件　　数</t>
  </si>
  <si>
    <t>死　　　　　　　　者</t>
  </si>
  <si>
    <t>負　　　　　傷　　　　　者</t>
  </si>
  <si>
    <t>増　　減</t>
  </si>
  <si>
    <t>総数</t>
  </si>
  <si>
    <t>市部</t>
  </si>
  <si>
    <t>郡部</t>
  </si>
  <si>
    <t>小城市</t>
  </si>
  <si>
    <t>嬉野市</t>
  </si>
  <si>
    <t>神埼市</t>
  </si>
  <si>
    <t>神埼郡</t>
  </si>
  <si>
    <t>吉野ヶ里町</t>
  </si>
  <si>
    <t>みやき町</t>
  </si>
  <si>
    <t>（注）　（ ）書きは高速道路上の事故で外数。</t>
  </si>
  <si>
    <r>
      <t>27-2　自然災害の被害状況</t>
    </r>
    <r>
      <rPr>
        <sz val="12"/>
        <rFont val="ＭＳ 明朝"/>
        <family val="1"/>
      </rPr>
      <t>（平成19～23年）</t>
    </r>
  </si>
  <si>
    <t xml:space="preserve">  平 成   19  年</t>
  </si>
  <si>
    <t xml:space="preserve">          23</t>
  </si>
  <si>
    <t>-</t>
  </si>
  <si>
    <t>資料：県消防防災課「平成23年災害の概要」</t>
  </si>
  <si>
    <t xml:space="preserve">27-3　救　急　活　動 </t>
  </si>
  <si>
    <r>
      <t xml:space="preserve">  状　況　</t>
    </r>
    <r>
      <rPr>
        <sz val="12"/>
        <rFont val="ＭＳ 明朝"/>
        <family val="1"/>
      </rPr>
      <t>（平成19～23年）</t>
    </r>
  </si>
  <si>
    <t>そ</t>
  </si>
  <si>
    <t>転 搬</t>
  </si>
  <si>
    <t>医 搬</t>
  </si>
  <si>
    <t>資 等</t>
  </si>
  <si>
    <t>の</t>
  </si>
  <si>
    <t>器 搬</t>
  </si>
  <si>
    <t>院 送</t>
  </si>
  <si>
    <t>師 送</t>
  </si>
  <si>
    <t>材 送</t>
  </si>
  <si>
    <t>他</t>
  </si>
  <si>
    <t xml:space="preserve">  平 成19 年</t>
  </si>
  <si>
    <t>-</t>
  </si>
  <si>
    <t xml:space="preserve">   19年</t>
  </si>
  <si>
    <t xml:space="preserve">       20</t>
  </si>
  <si>
    <t>-</t>
  </si>
  <si>
    <t xml:space="preserve">   20</t>
  </si>
  <si>
    <t xml:space="preserve">       21</t>
  </si>
  <si>
    <t xml:space="preserve">   21</t>
  </si>
  <si>
    <t xml:space="preserve">       22</t>
  </si>
  <si>
    <t>31 874</t>
  </si>
  <si>
    <t>3 568</t>
  </si>
  <si>
    <t>4 034</t>
  </si>
  <si>
    <t>17 010</t>
  </si>
  <si>
    <t>5 611</t>
  </si>
  <si>
    <t>29 936</t>
  </si>
  <si>
    <t>3 664</t>
  </si>
  <si>
    <t>3 813</t>
  </si>
  <si>
    <t>15 865</t>
  </si>
  <si>
    <t>5 659</t>
  </si>
  <si>
    <t xml:space="preserve">   22</t>
  </si>
  <si>
    <t xml:space="preserve">       23</t>
  </si>
  <si>
    <t xml:space="preserve">   23</t>
  </si>
  <si>
    <t>27-4　火　災　発　生　及　び　</t>
  </si>
  <si>
    <r>
      <t xml:space="preserve"> 被　害　状　況　</t>
    </r>
    <r>
      <rPr>
        <sz val="12"/>
        <rFont val="ＭＳ 明朝"/>
        <family val="1"/>
      </rPr>
      <t>（平成19～23年）</t>
    </r>
  </si>
  <si>
    <t>死</t>
  </si>
  <si>
    <t>り災人員</t>
  </si>
  <si>
    <t>損　　　　　害　　　　　額（千円）</t>
  </si>
  <si>
    <t>者</t>
  </si>
  <si>
    <t>年　次</t>
  </si>
  <si>
    <t>月</t>
  </si>
  <si>
    <t>建物</t>
  </si>
  <si>
    <t>数</t>
  </si>
  <si>
    <t>㎡</t>
  </si>
  <si>
    <t>-</t>
  </si>
  <si>
    <t xml:space="preserve">        20</t>
  </si>
  <si>
    <t>-</t>
  </si>
  <si>
    <t xml:space="preserve">   20</t>
  </si>
  <si>
    <t xml:space="preserve">        21</t>
  </si>
  <si>
    <t xml:space="preserve">   21</t>
  </si>
  <si>
    <t xml:space="preserve">        22</t>
  </si>
  <si>
    <t xml:space="preserve">   22</t>
  </si>
  <si>
    <t xml:space="preserve">        23</t>
  </si>
  <si>
    <t>23年</t>
  </si>
  <si>
    <t xml:space="preserve"> 1月</t>
  </si>
  <si>
    <t>23年</t>
  </si>
  <si>
    <t xml:space="preserve"> 1月</t>
  </si>
  <si>
    <t xml:space="preserve"> 2</t>
  </si>
  <si>
    <r>
      <t>27-5　原因別火災発生件数</t>
    </r>
    <r>
      <rPr>
        <sz val="12"/>
        <rFont val="ＭＳ 明朝"/>
        <family val="1"/>
      </rPr>
      <t>（平成19～23年）</t>
    </r>
  </si>
  <si>
    <t xml:space="preserve"> 等の配線
電灯・電話</t>
  </si>
  <si>
    <t>-</t>
  </si>
  <si>
    <t>-</t>
  </si>
  <si>
    <t>調査中
不　明</t>
  </si>
  <si>
    <r>
      <t xml:space="preserve">27-6　消  防  力  </t>
    </r>
    <r>
      <rPr>
        <sz val="12"/>
        <rFont val="ＭＳ 明朝"/>
        <family val="1"/>
      </rPr>
      <t>（平成20～24年）</t>
    </r>
  </si>
  <si>
    <t>(1)  消　　防　　団　－　市町　－</t>
  </si>
  <si>
    <t>各年4月1日現在</t>
  </si>
  <si>
    <t>年    次</t>
  </si>
  <si>
    <t>年次</t>
  </si>
  <si>
    <t>市    町</t>
  </si>
  <si>
    <t>市町</t>
  </si>
  <si>
    <t>市部</t>
  </si>
  <si>
    <t>郡部</t>
  </si>
  <si>
    <t>(2)  常　備　消　防</t>
  </si>
  <si>
    <t>各年4月1日</t>
  </si>
  <si>
    <t>化　  学</t>
  </si>
  <si>
    <t>救  　急</t>
  </si>
  <si>
    <t>救    助</t>
  </si>
  <si>
    <t>平 成</t>
  </si>
  <si>
    <r>
      <t xml:space="preserve">27-7  交通事故発生状況の推移 </t>
    </r>
    <r>
      <rPr>
        <sz val="12"/>
        <rFont val="ＭＳ 明朝"/>
        <family val="1"/>
      </rPr>
      <t>（平成19～23年）</t>
    </r>
  </si>
  <si>
    <t xml:space="preserve"> 平成19年</t>
  </si>
  <si>
    <t xml:space="preserve">     23</t>
  </si>
  <si>
    <t>27-8　交  通  事  故  発  生  状  況</t>
  </si>
  <si>
    <t>（1）月別事故発生件数（平成23年）</t>
  </si>
  <si>
    <t>1月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</si>
  <si>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</si>
  <si>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</si>
  <si>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</si>
  <si>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</si>
  <si>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</si>
  <si>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</si>
  <si>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</si>
  <si>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</si>
  <si>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　況　別　件　数（平 成　23 年）</t>
  </si>
  <si>
    <t>1)</t>
  </si>
  <si>
    <t xml:space="preserve"> 用　　　　　　　途　　　　　　　別</t>
  </si>
  <si>
    <t>0～6</t>
  </si>
  <si>
    <t>7～9</t>
  </si>
  <si>
    <t>県　  外</t>
  </si>
  <si>
    <t>　　　　2)国道（高速道路を含む）対象</t>
  </si>
  <si>
    <t xml:space="preserve">  者   別   状   況 （平成23年）</t>
  </si>
  <si>
    <t>状　　　態　　　別</t>
  </si>
  <si>
    <t>　用　　　　　途　　　　　別</t>
  </si>
  <si>
    <t>2)</t>
  </si>
  <si>
    <t>3)</t>
  </si>
  <si>
    <t>1当2当対象</t>
  </si>
  <si>
    <t>そ の 他</t>
  </si>
  <si>
    <t>3)</t>
  </si>
  <si>
    <t>1当2当対象</t>
  </si>
  <si>
    <t>(4) 車両形状，違反別事故発生件数（平成23年）</t>
  </si>
  <si>
    <t>１当対象</t>
  </si>
  <si>
    <t>ミニバン</t>
  </si>
  <si>
    <r>
      <t>コンクリート</t>
    </r>
    <r>
      <rPr>
        <sz val="9"/>
        <rFont val="ＭＳ 明朝"/>
        <family val="1"/>
      </rPr>
      <t xml:space="preserve">
ミキサー</t>
    </r>
  </si>
  <si>
    <t>トレーラー</t>
  </si>
  <si>
    <t>合      計</t>
  </si>
  <si>
    <r>
      <t>27-9　交通事故発生状況</t>
    </r>
    <r>
      <rPr>
        <sz val="12"/>
        <rFont val="ＭＳ 明朝"/>
        <family val="1"/>
      </rPr>
      <t>－市町－（平成22・23年）</t>
    </r>
  </si>
  <si>
    <t>市町</t>
  </si>
  <si>
    <t>平成23年</t>
  </si>
  <si>
    <t>平成22年</t>
  </si>
  <si>
    <t>増　　減</t>
  </si>
  <si>
    <t>佐賀市</t>
  </si>
  <si>
    <t>唐津市</t>
  </si>
  <si>
    <t>杵島郡</t>
  </si>
  <si>
    <t>白石町</t>
  </si>
  <si>
    <t>注1) 自動車は各年3月末現在（小特、原Ⅰ・原Ⅱを除く）、台数のうち軽二輪にあっては各年4月1日現在</t>
  </si>
  <si>
    <t>ドア開放</t>
  </si>
  <si>
    <r>
      <t xml:space="preserve">27-1　労 働 災 害 発 生 状 況 </t>
    </r>
    <r>
      <rPr>
        <sz val="12"/>
        <rFont val="ＭＳ 明朝"/>
        <family val="1"/>
      </rPr>
      <t xml:space="preserve"> （平成19～23年）</t>
    </r>
  </si>
  <si>
    <t xml:space="preserve">  平成 19年</t>
  </si>
  <si>
    <t>全 産 業</t>
  </si>
  <si>
    <t>林　業</t>
  </si>
  <si>
    <t xml:space="preserve">       20</t>
  </si>
  <si>
    <t xml:space="preserve">       21</t>
  </si>
  <si>
    <t>－</t>
  </si>
  <si>
    <t xml:space="preserve">       22</t>
  </si>
  <si>
    <t>－</t>
  </si>
  <si>
    <t>製 造 業</t>
  </si>
  <si>
    <t>（注）「死亡」は休業4日以上の内数である。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</si>
</sst>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\(###\)"/>
    <numFmt numFmtId="178" formatCode="&quot;△&quot;\(###\)"/>
    <numFmt numFmtId="179" formatCode="\(###\);&quot;△&quot;\(###\)"/>
    <numFmt numFmtId="180" formatCode="\(###\);\(&quot;△&quot;###\)"/>
    <numFmt numFmtId="181" formatCode="###;\'&quot;△&quot;\'###"/>
    <numFmt numFmtId="182" formatCode="###;&quot;△&quot;###"/>
    <numFmt numFmtId="183" formatCode="#.0\ ###\ ###"/>
    <numFmt numFmtId="184" formatCode="0.0"/>
    <numFmt numFmtId="185" formatCode="0.000"/>
    <numFmt numFmtId="186" formatCode="\(@\)"/>
    <numFmt numFmtId="187" formatCode="#,##0.0;[Red]\-#,##0.0"/>
    <numFmt numFmtId="188" formatCode="#,##0.000000;[Red]\-#,##0.000000"/>
    <numFmt numFmtId="189" formatCode="#,##0.0000;[Red]\-#,##0.0000"/>
    <numFmt numFmtId="190" formatCode="#\ ###\ ###\ ###"/>
    <numFmt numFmtId="191" formatCode="#\ ###\ ###.0"/>
    <numFmt numFmtId="192" formatCode="#\ ###\ ###.00"/>
    <numFmt numFmtId="193" formatCode="#\ ###"/>
    <numFmt numFmtId="194" formatCode="#\ ###;&quot;△&quot;#\ ###"/>
    <numFmt numFmtId="195" formatCode="\(\ ###\)"/>
    <numFmt numFmtId="196" formatCode="\(#\ ###;&quot;△&quot;#\ ###\)"/>
    <numFmt numFmtId="197" formatCode="#\ ###\(;&quot;△&quot;#\ ###\)"/>
    <numFmt numFmtId="198" formatCode="#\ \(###;&quot;△&quot;#\ ###\)"/>
    <numFmt numFmtId="199" formatCode="\ \(#\ ###;&quot;△&quot;#\ ###\)"/>
    <numFmt numFmtId="200" formatCode="#\ ###;\(&quot;△&quot;\)#\ ###"/>
    <numFmt numFmtId="201" formatCode="#\ ###;\(&quot;△&quot;#\ ###\)"/>
    <numFmt numFmtId="202" formatCode="###\ ##0"/>
    <numFmt numFmtId="203" formatCode="#.0"/>
    <numFmt numFmtId="204" formatCode="###\ ##0;\(&quot;△&quot;#\ ###\)"/>
    <numFmt numFmtId="205" formatCode="0_);[Red]\(0\)"/>
    <numFmt numFmtId="206" formatCode="0_ "/>
    <numFmt numFmtId="207" formatCode="&quot;△&quot;\ #,##0;&quot;▲&quot;\ #,##0"/>
    <numFmt numFmtId="208" formatCode="0;&quot;△ &quot;0"/>
    <numFmt numFmtId="209" formatCode="&quot;△&quot;###"/>
    <numFmt numFmtId="210" formatCode="#,##0;&quot;▲ &quot;#,##0"/>
    <numFmt numFmtId="211" formatCode="#,##0_ "/>
    <numFmt numFmtId="212" formatCode="###\ ###"/>
    <numFmt numFmtId="213" formatCode="###\ ##"/>
    <numFmt numFmtId="214" formatCode="[&lt;=999]000;[&lt;=99999]000\-00;000\-0000"/>
    <numFmt numFmtId="215" formatCode="\(#,###\)"/>
    <numFmt numFmtId="216" formatCode="#,##0_);[Red]\(#,##0\)"/>
    <numFmt numFmtId="217" formatCode="\(#,##0\)"/>
    <numFmt numFmtId="218" formatCode="#,##0_ ;[Red]\-#,##0\ "/>
    <numFmt numFmtId="219" formatCode="\(#######\)"/>
    <numFmt numFmtId="220" formatCode="#;\-#;&quot;-&quot;;_@_ "/>
    <numFmt numFmtId="221" formatCode="0.0_ "/>
  </numFmts>
  <fonts count="61"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sz val="10"/>
      <name val="ＭＳ 明朝"/>
      <family val="1"/>
    </font>
    <font>
      <u val="single"/>
      <sz val="10"/>
      <color indexed="36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8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sz val="8.5"/>
      <name val="ＭＳ 明朝"/>
      <family val="1"/>
    </font>
    <font>
      <sz val="8"/>
      <name val="ＭＳ ゴシック"/>
      <family val="3"/>
    </font>
    <font>
      <sz val="8.5"/>
      <name val="ＭＳ ゴシック"/>
      <family val="3"/>
    </font>
    <font>
      <sz val="7.5"/>
      <name val="ＭＳ 明朝"/>
      <family val="1"/>
    </font>
    <font>
      <sz val="7.5"/>
      <name val="ＭＳ ゴシック"/>
      <family val="3"/>
    </font>
    <font>
      <sz val="7.7"/>
      <name val="ＭＳ ゴシック"/>
      <family val="3"/>
    </font>
    <font>
      <sz val="7.7"/>
      <name val="ＭＳ 明朝"/>
      <family val="1"/>
    </font>
    <font>
      <sz val="9"/>
      <color indexed="8"/>
      <name val="ＭＳ 明朝"/>
      <family val="1"/>
    </font>
    <font>
      <sz val="9"/>
      <name val="ＭＳ Ｐゴシック"/>
      <family val="3"/>
    </font>
    <font>
      <sz val="8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731">
    <xf numFmtId="0" fontId="0" fillId="0" borderId="0" xfId="0" applyAlignment="1">
      <alignment/>
    </xf>
    <xf numFmtId="176" fontId="7" fillId="0" borderId="0" xfId="62" applyNumberFormat="1" applyFont="1" applyFill="1" applyBorder="1" applyAlignment="1">
      <alignment horizontal="right"/>
      <protection/>
    </xf>
    <xf numFmtId="0" fontId="2" fillId="0" borderId="0" xfId="65" applyFont="1" applyFill="1">
      <alignment/>
      <protection/>
    </xf>
    <xf numFmtId="0" fontId="2" fillId="0" borderId="0" xfId="65" applyFont="1" applyFill="1" applyAlignment="1">
      <alignment horizontal="centerContinuous"/>
      <protection/>
    </xf>
    <xf numFmtId="0" fontId="6" fillId="0" borderId="0" xfId="65" applyFont="1" applyFill="1" applyAlignment="1">
      <alignment horizontal="right"/>
      <protection/>
    </xf>
    <xf numFmtId="0" fontId="6" fillId="0" borderId="0" xfId="65" applyFont="1" applyFill="1" applyAlignment="1">
      <alignment horizontal="left"/>
      <protection/>
    </xf>
    <xf numFmtId="0" fontId="5" fillId="0" borderId="0" xfId="65" applyFont="1" applyFill="1" applyAlignment="1">
      <alignment horizontal="centerContinuous"/>
      <protection/>
    </xf>
    <xf numFmtId="0" fontId="2" fillId="0" borderId="0" xfId="65" applyFont="1" applyFill="1" applyAlignment="1">
      <alignment horizontal="left"/>
      <protection/>
    </xf>
    <xf numFmtId="0" fontId="2" fillId="0" borderId="10" xfId="65" applyFont="1" applyFill="1" applyBorder="1">
      <alignment/>
      <protection/>
    </xf>
    <xf numFmtId="0" fontId="7" fillId="0" borderId="0" xfId="65" applyFont="1" applyFill="1">
      <alignment/>
      <protection/>
    </xf>
    <xf numFmtId="0" fontId="7" fillId="0" borderId="11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13" xfId="65" applyFont="1" applyFill="1" applyBorder="1">
      <alignment/>
      <protection/>
    </xf>
    <xf numFmtId="0" fontId="7" fillId="0" borderId="0" xfId="65" applyFont="1" applyFill="1" applyAlignment="1">
      <alignment horizontal="centerContinuous"/>
      <protection/>
    </xf>
    <xf numFmtId="0" fontId="7" fillId="0" borderId="14" xfId="65" applyFont="1" applyFill="1" applyBorder="1" applyAlignment="1">
      <alignment horizontal="center" vertical="center"/>
      <protection/>
    </xf>
    <xf numFmtId="0" fontId="7" fillId="0" borderId="15" xfId="65" applyFont="1" applyFill="1" applyBorder="1" applyAlignment="1">
      <alignment horizontal="center" vertical="center"/>
      <protection/>
    </xf>
    <xf numFmtId="0" fontId="7" fillId="0" borderId="14" xfId="65" applyFont="1" applyFill="1" applyBorder="1" applyAlignment="1">
      <alignment horizontal="distributed" vertical="center"/>
      <protection/>
    </xf>
    <xf numFmtId="0" fontId="7" fillId="0" borderId="13" xfId="65" applyFont="1" applyFill="1" applyBorder="1" applyAlignment="1">
      <alignment horizontal="centerContinuous"/>
      <protection/>
    </xf>
    <xf numFmtId="0" fontId="7" fillId="0" borderId="16" xfId="65" applyFont="1" applyFill="1" applyBorder="1" applyAlignment="1">
      <alignment horizontal="centerContinuous"/>
      <protection/>
    </xf>
    <xf numFmtId="0" fontId="7" fillId="0" borderId="14" xfId="65" applyFont="1" applyFill="1" applyBorder="1" applyAlignment="1">
      <alignment horizontal="centerContinuous"/>
      <protection/>
    </xf>
    <xf numFmtId="0" fontId="10" fillId="0" borderId="0" xfId="65" applyFont="1" applyFill="1">
      <alignment/>
      <protection/>
    </xf>
    <xf numFmtId="0" fontId="10" fillId="0" borderId="0" xfId="65" applyFont="1" applyFill="1" applyAlignment="1">
      <alignment horizontal="right"/>
      <protection/>
    </xf>
    <xf numFmtId="0" fontId="10" fillId="0" borderId="13" xfId="65" applyFont="1" applyFill="1" applyBorder="1">
      <alignment/>
      <protection/>
    </xf>
    <xf numFmtId="49" fontId="7" fillId="0" borderId="0" xfId="64" applyNumberFormat="1" applyFont="1" applyFill="1" applyAlignment="1" quotePrefix="1">
      <alignment/>
      <protection/>
    </xf>
    <xf numFmtId="176" fontId="7" fillId="0" borderId="0" xfId="65" applyNumberFormat="1" applyFont="1" applyFill="1">
      <alignment/>
      <protection/>
    </xf>
    <xf numFmtId="0" fontId="7" fillId="0" borderId="0" xfId="0" applyNumberFormat="1" applyFont="1" applyFill="1" applyBorder="1" applyAlignment="1">
      <alignment horizontal="right"/>
    </xf>
    <xf numFmtId="49" fontId="8" fillId="0" borderId="0" xfId="64" applyNumberFormat="1" applyFont="1" applyFill="1" applyAlignment="1" quotePrefix="1">
      <alignment/>
      <protection/>
    </xf>
    <xf numFmtId="0" fontId="8" fillId="0" borderId="0" xfId="65" applyFont="1" applyFill="1">
      <alignment/>
      <protection/>
    </xf>
    <xf numFmtId="0" fontId="9" fillId="0" borderId="0" xfId="65" applyFont="1" applyFill="1">
      <alignment/>
      <protection/>
    </xf>
    <xf numFmtId="0" fontId="7" fillId="0" borderId="13" xfId="65" applyFont="1" applyFill="1" applyBorder="1" applyAlignment="1">
      <alignment/>
      <protection/>
    </xf>
    <xf numFmtId="0" fontId="7" fillId="0" borderId="0" xfId="65" applyFont="1" applyFill="1" applyAlignment="1">
      <alignment horizontal="left"/>
      <protection/>
    </xf>
    <xf numFmtId="0" fontId="7" fillId="0" borderId="13" xfId="65" applyFont="1" applyFill="1" applyBorder="1" applyAlignment="1" quotePrefix="1">
      <alignment horizontal="right"/>
      <protection/>
    </xf>
    <xf numFmtId="49" fontId="7" fillId="0" borderId="0" xfId="65" applyNumberFormat="1" applyFont="1" applyFill="1" applyAlignment="1">
      <alignment horizontal="left"/>
      <protection/>
    </xf>
    <xf numFmtId="49" fontId="7" fillId="0" borderId="10" xfId="65" applyNumberFormat="1" applyFont="1" applyFill="1" applyBorder="1" applyAlignment="1">
      <alignment horizontal="left"/>
      <protection/>
    </xf>
    <xf numFmtId="0" fontId="7" fillId="0" borderId="17" xfId="65" applyFont="1" applyFill="1" applyBorder="1">
      <alignment/>
      <protection/>
    </xf>
    <xf numFmtId="176" fontId="2" fillId="0" borderId="0" xfId="65" applyNumberFormat="1" applyFont="1" applyFill="1">
      <alignment/>
      <protection/>
    </xf>
    <xf numFmtId="0" fontId="6" fillId="0" borderId="0" xfId="66" applyFont="1" applyFill="1" applyAlignment="1">
      <alignment horizontal="centerContinuous"/>
      <protection/>
    </xf>
    <xf numFmtId="0" fontId="6" fillId="0" borderId="0" xfId="66" applyFont="1" applyFill="1" applyBorder="1" applyAlignment="1">
      <alignment horizontal="centerContinuous"/>
      <protection/>
    </xf>
    <xf numFmtId="0" fontId="6" fillId="0" borderId="0" xfId="66" applyFont="1" applyFill="1">
      <alignment/>
      <protection/>
    </xf>
    <xf numFmtId="0" fontId="2" fillId="0" borderId="0" xfId="66" applyFont="1" applyFill="1" applyBorder="1" applyAlignment="1">
      <alignment horizontal="centerContinuous"/>
      <protection/>
    </xf>
    <xf numFmtId="0" fontId="2" fillId="0" borderId="0" xfId="66" applyFont="1" applyFill="1" applyAlignment="1">
      <alignment horizontal="centerContinuous"/>
      <protection/>
    </xf>
    <xf numFmtId="0" fontId="2" fillId="0" borderId="0" xfId="66" applyFont="1" applyFill="1">
      <alignment/>
      <protection/>
    </xf>
    <xf numFmtId="0" fontId="7" fillId="0" borderId="10" xfId="66" applyFont="1" applyFill="1" applyBorder="1">
      <alignment/>
      <protection/>
    </xf>
    <xf numFmtId="0" fontId="7" fillId="0" borderId="0" xfId="66" applyFont="1" applyFill="1">
      <alignment/>
      <protection/>
    </xf>
    <xf numFmtId="0" fontId="7" fillId="0" borderId="10" xfId="66" applyFont="1" applyFill="1" applyBorder="1" applyAlignment="1">
      <alignment horizontal="right"/>
      <protection/>
    </xf>
    <xf numFmtId="0" fontId="7" fillId="0" borderId="18" xfId="66" applyFont="1" applyFill="1" applyBorder="1" applyAlignment="1">
      <alignment horizontal="centerContinuous" vertical="center"/>
      <protection/>
    </xf>
    <xf numFmtId="0" fontId="7" fillId="0" borderId="19" xfId="66" applyFont="1" applyFill="1" applyBorder="1" applyAlignment="1">
      <alignment horizontal="centerContinuous" vertical="center"/>
      <protection/>
    </xf>
    <xf numFmtId="0" fontId="10" fillId="0" borderId="14" xfId="66" applyFont="1" applyFill="1" applyBorder="1" applyAlignment="1">
      <alignment vertical="distributed" textRotation="255"/>
      <protection/>
    </xf>
    <xf numFmtId="0" fontId="10" fillId="0" borderId="20" xfId="66" applyFont="1" applyFill="1" applyBorder="1" applyAlignment="1">
      <alignment vertical="distributed" textRotation="255"/>
      <protection/>
    </xf>
    <xf numFmtId="0" fontId="10" fillId="0" borderId="21" xfId="66" applyFont="1" applyFill="1" applyBorder="1" applyAlignment="1">
      <alignment vertical="distributed" textRotation="255" wrapText="1"/>
      <protection/>
    </xf>
    <xf numFmtId="0" fontId="7" fillId="0" borderId="0" xfId="66" applyFont="1" applyFill="1" applyBorder="1" applyAlignment="1">
      <alignment horizontal="center"/>
      <protection/>
    </xf>
    <xf numFmtId="0" fontId="7" fillId="0" borderId="0" xfId="66" applyFont="1" applyFill="1" applyBorder="1" applyAlignment="1" quotePrefix="1">
      <alignment/>
      <protection/>
    </xf>
    <xf numFmtId="0" fontId="7" fillId="0" borderId="0" xfId="66" applyFont="1" applyFill="1" applyBorder="1">
      <alignment/>
      <protection/>
    </xf>
    <xf numFmtId="0" fontId="7" fillId="0" borderId="13" xfId="66" applyFont="1" applyFill="1" applyBorder="1" applyAlignment="1">
      <alignment horizontal="right"/>
      <protection/>
    </xf>
    <xf numFmtId="0" fontId="7" fillId="0" borderId="0" xfId="66" applyFont="1" applyFill="1" applyBorder="1" applyAlignment="1">
      <alignment horizontal="right"/>
      <protection/>
    </xf>
    <xf numFmtId="0" fontId="7" fillId="0" borderId="0" xfId="66" applyFont="1" applyFill="1" applyBorder="1" applyAlignment="1" quotePrefix="1">
      <alignment horizontal="center"/>
      <protection/>
    </xf>
    <xf numFmtId="0" fontId="7" fillId="0" borderId="12" xfId="66" applyFont="1" applyFill="1" applyBorder="1" applyAlignment="1" quotePrefix="1">
      <alignment horizontal="center"/>
      <protection/>
    </xf>
    <xf numFmtId="220" fontId="7" fillId="0" borderId="0" xfId="0" applyNumberFormat="1" applyFont="1" applyFill="1" applyBorder="1" applyAlignment="1">
      <alignment horizontal="right"/>
    </xf>
    <xf numFmtId="0" fontId="8" fillId="0" borderId="0" xfId="66" applyFont="1" applyFill="1">
      <alignment/>
      <protection/>
    </xf>
    <xf numFmtId="0" fontId="8" fillId="0" borderId="0" xfId="66" applyFont="1" applyFill="1" applyBorder="1">
      <alignment/>
      <protection/>
    </xf>
    <xf numFmtId="0" fontId="8" fillId="0" borderId="0" xfId="66" applyFont="1" applyFill="1" applyBorder="1" applyAlignment="1" quotePrefix="1">
      <alignment/>
      <protection/>
    </xf>
    <xf numFmtId="0" fontId="8" fillId="0" borderId="10" xfId="66" applyFont="1" applyFill="1" applyBorder="1">
      <alignment/>
      <protection/>
    </xf>
    <xf numFmtId="0" fontId="8" fillId="0" borderId="10" xfId="66" applyFont="1" applyFill="1" applyBorder="1" applyAlignment="1" quotePrefix="1">
      <alignment/>
      <protection/>
    </xf>
    <xf numFmtId="0" fontId="8" fillId="0" borderId="10" xfId="66" applyFont="1" applyFill="1" applyBorder="1" applyAlignment="1">
      <alignment horizontal="center"/>
      <protection/>
    </xf>
    <xf numFmtId="220" fontId="8" fillId="0" borderId="17" xfId="66" applyNumberFormat="1" applyFont="1" applyFill="1" applyBorder="1" applyAlignment="1">
      <alignment horizontal="right"/>
      <protection/>
    </xf>
    <xf numFmtId="220" fontId="8" fillId="0" borderId="10" xfId="0" applyNumberFormat="1" applyFont="1" applyFill="1" applyBorder="1" applyAlignment="1">
      <alignment horizontal="right"/>
    </xf>
    <xf numFmtId="0" fontId="8" fillId="0" borderId="10" xfId="0" applyNumberFormat="1" applyFont="1" applyFill="1" applyBorder="1" applyAlignment="1">
      <alignment horizontal="right"/>
    </xf>
    <xf numFmtId="0" fontId="10" fillId="0" borderId="21" xfId="66" applyFont="1" applyFill="1" applyBorder="1" applyAlignment="1">
      <alignment vertical="distributed" textRotation="255"/>
      <protection/>
    </xf>
    <xf numFmtId="0" fontId="7" fillId="0" borderId="0" xfId="66" applyFont="1" applyFill="1" applyAlignment="1">
      <alignment horizontal="center"/>
      <protection/>
    </xf>
    <xf numFmtId="0" fontId="2" fillId="0" borderId="0" xfId="66" applyFont="1" applyFill="1" applyBorder="1">
      <alignment/>
      <protection/>
    </xf>
    <xf numFmtId="0" fontId="2" fillId="0" borderId="0" xfId="67" applyFont="1" applyFill="1">
      <alignment/>
      <protection/>
    </xf>
    <xf numFmtId="0" fontId="6" fillId="0" borderId="0" xfId="67" applyFont="1" applyFill="1" applyAlignment="1">
      <alignment horizontal="centerContinuous"/>
      <protection/>
    </xf>
    <xf numFmtId="0" fontId="2" fillId="0" borderId="0" xfId="67" applyFont="1" applyFill="1" applyAlignment="1">
      <alignment horizontal="centerContinuous"/>
      <protection/>
    </xf>
    <xf numFmtId="0" fontId="2" fillId="0" borderId="0" xfId="67" applyFont="1" applyFill="1" applyBorder="1" applyAlignment="1">
      <alignment horizontal="centerContinuous"/>
      <protection/>
    </xf>
    <xf numFmtId="0" fontId="2" fillId="0" borderId="0" xfId="67" applyFont="1" applyFill="1" applyBorder="1">
      <alignment/>
      <protection/>
    </xf>
    <xf numFmtId="0" fontId="2" fillId="0" borderId="10" xfId="67" applyFont="1" applyFill="1" applyBorder="1">
      <alignment/>
      <protection/>
    </xf>
    <xf numFmtId="0" fontId="7" fillId="0" borderId="10" xfId="67" applyFont="1" applyFill="1" applyBorder="1">
      <alignment/>
      <protection/>
    </xf>
    <xf numFmtId="0" fontId="7" fillId="0" borderId="0" xfId="67" applyFont="1" applyFill="1" applyAlignment="1">
      <alignment horizontal="centerContinuous"/>
      <protection/>
    </xf>
    <xf numFmtId="0" fontId="7" fillId="0" borderId="13" xfId="67" applyFont="1" applyFill="1" applyBorder="1">
      <alignment/>
      <protection/>
    </xf>
    <xf numFmtId="0" fontId="7" fillId="0" borderId="14" xfId="67" applyFont="1" applyFill="1" applyBorder="1" applyAlignment="1">
      <alignment horizontal="centerContinuous" vertical="center"/>
      <protection/>
    </xf>
    <xf numFmtId="0" fontId="7" fillId="0" borderId="16" xfId="67" applyFont="1" applyFill="1" applyBorder="1" applyAlignment="1">
      <alignment horizontal="centerContinuous" vertical="center"/>
      <protection/>
    </xf>
    <xf numFmtId="0" fontId="7" fillId="0" borderId="22" xfId="67" applyFont="1" applyFill="1" applyBorder="1" applyAlignment="1">
      <alignment horizontal="distributed" vertical="center"/>
      <protection/>
    </xf>
    <xf numFmtId="0" fontId="7" fillId="0" borderId="13" xfId="67" applyFont="1" applyFill="1" applyBorder="1" applyAlignment="1">
      <alignment vertical="center"/>
      <protection/>
    </xf>
    <xf numFmtId="0" fontId="7" fillId="0" borderId="13" xfId="67" applyFont="1" applyFill="1" applyBorder="1" applyAlignment="1">
      <alignment horizontal="distributed"/>
      <protection/>
    </xf>
    <xf numFmtId="0" fontId="7" fillId="0" borderId="23" xfId="67" applyFont="1" applyFill="1" applyBorder="1" applyAlignment="1">
      <alignment horizontal="distributed"/>
      <protection/>
    </xf>
    <xf numFmtId="0" fontId="7" fillId="0" borderId="16" xfId="67" applyFont="1" applyFill="1" applyBorder="1" applyAlignment="1">
      <alignment horizontal="centerContinuous" vertical="top"/>
      <protection/>
    </xf>
    <xf numFmtId="0" fontId="7" fillId="0" borderId="14" xfId="67" applyFont="1" applyFill="1" applyBorder="1">
      <alignment/>
      <protection/>
    </xf>
    <xf numFmtId="0" fontId="7" fillId="0" borderId="14" xfId="67" applyFont="1" applyFill="1" applyBorder="1" applyAlignment="1">
      <alignment horizontal="distributed" vertical="top"/>
      <protection/>
    </xf>
    <xf numFmtId="0" fontId="7" fillId="0" borderId="24" xfId="67" applyFont="1" applyFill="1" applyBorder="1" applyAlignment="1">
      <alignment horizontal="distributed" vertical="top"/>
      <protection/>
    </xf>
    <xf numFmtId="0" fontId="7" fillId="0" borderId="14" xfId="67" applyFont="1" applyFill="1" applyBorder="1" applyAlignment="1">
      <alignment horizontal="distributed"/>
      <protection/>
    </xf>
    <xf numFmtId="0" fontId="10" fillId="0" borderId="0" xfId="67" applyFont="1" applyFill="1">
      <alignment/>
      <protection/>
    </xf>
    <xf numFmtId="0" fontId="10" fillId="0" borderId="13" xfId="67" applyFont="1" applyFill="1" applyBorder="1">
      <alignment/>
      <protection/>
    </xf>
    <xf numFmtId="0" fontId="10" fillId="0" borderId="0" xfId="67" applyFont="1" applyFill="1" applyAlignment="1">
      <alignment horizontal="right"/>
      <protection/>
    </xf>
    <xf numFmtId="176" fontId="7" fillId="0" borderId="13" xfId="65" applyNumberFormat="1" applyFont="1" applyFill="1" applyBorder="1" applyAlignment="1">
      <alignment horizontal="right"/>
      <protection/>
    </xf>
    <xf numFmtId="176" fontId="7" fillId="0" borderId="0" xfId="65" applyNumberFormat="1" applyFont="1" applyFill="1" applyBorder="1" applyAlignment="1">
      <alignment horizontal="right"/>
      <protection/>
    </xf>
    <xf numFmtId="176" fontId="7" fillId="0" borderId="25" xfId="65" applyNumberFormat="1" applyFont="1" applyFill="1" applyBorder="1" applyAlignment="1">
      <alignment horizontal="right"/>
      <protection/>
    </xf>
    <xf numFmtId="0" fontId="8" fillId="0" borderId="0" xfId="67" applyFont="1" applyFill="1" applyAlignment="1">
      <alignment horizontal="distributed"/>
      <protection/>
    </xf>
    <xf numFmtId="0" fontId="7" fillId="0" borderId="23" xfId="67" applyFont="1" applyFill="1" applyBorder="1" applyAlignment="1">
      <alignment horizontal="distributed"/>
      <protection/>
    </xf>
    <xf numFmtId="0" fontId="8" fillId="0" borderId="23" xfId="67" applyFont="1" applyFill="1" applyBorder="1" applyAlignment="1">
      <alignment horizontal="distributed"/>
      <protection/>
    </xf>
    <xf numFmtId="0" fontId="7" fillId="0" borderId="12" xfId="67" applyFont="1" applyFill="1" applyBorder="1" applyAlignment="1">
      <alignment horizontal="distributed"/>
      <protection/>
    </xf>
    <xf numFmtId="0" fontId="7" fillId="0" borderId="0" xfId="67" applyFont="1" applyFill="1" applyAlignment="1">
      <alignment horizontal="distributed"/>
      <protection/>
    </xf>
    <xf numFmtId="0" fontId="7" fillId="0" borderId="26" xfId="67" applyFont="1" applyFill="1" applyBorder="1" applyAlignment="1">
      <alignment horizontal="distributed"/>
      <protection/>
    </xf>
    <xf numFmtId="176" fontId="7" fillId="0" borderId="17" xfId="65" applyNumberFormat="1" applyFont="1" applyFill="1" applyBorder="1" applyAlignment="1">
      <alignment horizontal="right"/>
      <protection/>
    </xf>
    <xf numFmtId="176" fontId="7" fillId="0" borderId="10" xfId="65" applyNumberFormat="1" applyFont="1" applyFill="1" applyBorder="1" applyAlignment="1">
      <alignment horizontal="right"/>
      <protection/>
    </xf>
    <xf numFmtId="176" fontId="7" fillId="0" borderId="27" xfId="65" applyNumberFormat="1" applyFont="1" applyFill="1" applyBorder="1" applyAlignment="1">
      <alignment horizontal="right"/>
      <protection/>
    </xf>
    <xf numFmtId="0" fontId="7" fillId="0" borderId="28" xfId="67" applyFont="1" applyFill="1" applyBorder="1">
      <alignment/>
      <protection/>
    </xf>
    <xf numFmtId="0" fontId="7" fillId="0" borderId="0" xfId="67" applyFont="1" applyFill="1">
      <alignment/>
      <protection/>
    </xf>
    <xf numFmtId="0" fontId="7" fillId="0" borderId="0" xfId="67" applyFont="1" applyFill="1" applyBorder="1">
      <alignment/>
      <protection/>
    </xf>
    <xf numFmtId="0" fontId="8" fillId="0" borderId="0" xfId="67" applyFont="1" applyFill="1" applyBorder="1" applyAlignment="1" quotePrefix="1">
      <alignment/>
      <protection/>
    </xf>
    <xf numFmtId="176" fontId="8" fillId="0" borderId="0" xfId="65" applyNumberFormat="1" applyFont="1" applyFill="1" applyBorder="1" applyAlignment="1">
      <alignment horizontal="right"/>
      <protection/>
    </xf>
    <xf numFmtId="0" fontId="8" fillId="0" borderId="0" xfId="67" applyFont="1" applyFill="1" applyBorder="1" applyAlignment="1">
      <alignment horizontal="distributed"/>
      <protection/>
    </xf>
    <xf numFmtId="176" fontId="2" fillId="0" borderId="0" xfId="67" applyNumberFormat="1" applyFont="1" applyFill="1">
      <alignment/>
      <protection/>
    </xf>
    <xf numFmtId="0" fontId="7" fillId="0" borderId="0" xfId="67" applyFont="1" applyFill="1" applyBorder="1" applyAlignment="1">
      <alignment horizontal="distributed"/>
      <protection/>
    </xf>
    <xf numFmtId="0" fontId="8" fillId="0" borderId="0" xfId="0" applyNumberFormat="1" applyFont="1" applyFill="1" applyBorder="1" applyAlignment="1">
      <alignment horizontal="right"/>
    </xf>
    <xf numFmtId="0" fontId="7" fillId="0" borderId="16" xfId="67" applyFont="1" applyFill="1" applyBorder="1" applyAlignment="1">
      <alignment horizontal="centerContinuous"/>
      <protection/>
    </xf>
    <xf numFmtId="0" fontId="10" fillId="0" borderId="13" xfId="67" applyFont="1" applyFill="1" applyBorder="1" applyAlignment="1">
      <alignment horizontal="right"/>
      <protection/>
    </xf>
    <xf numFmtId="0" fontId="7" fillId="0" borderId="0" xfId="67" applyFont="1" applyFill="1" applyAlignment="1">
      <alignment horizontal="right" vertical="center"/>
      <protection/>
    </xf>
    <xf numFmtId="0" fontId="7" fillId="0" borderId="0" xfId="67" applyFont="1" applyFill="1" applyAlignment="1" quotePrefix="1">
      <alignment vertical="center"/>
      <protection/>
    </xf>
    <xf numFmtId="0" fontId="7" fillId="0" borderId="0" xfId="67" applyFont="1" applyFill="1" applyAlignment="1">
      <alignment vertical="center"/>
      <protection/>
    </xf>
    <xf numFmtId="0" fontId="7" fillId="0" borderId="0" xfId="67" applyFont="1" applyFill="1" applyAlignment="1" quotePrefix="1">
      <alignment horizontal="center" vertical="center"/>
      <protection/>
    </xf>
    <xf numFmtId="0" fontId="9" fillId="0" borderId="0" xfId="67" applyFont="1" applyFill="1">
      <alignment/>
      <protection/>
    </xf>
    <xf numFmtId="0" fontId="7" fillId="0" borderId="10" xfId="67" applyFont="1" applyFill="1" applyBorder="1" applyAlignment="1">
      <alignment vertical="center"/>
      <protection/>
    </xf>
    <xf numFmtId="0" fontId="6" fillId="0" borderId="0" xfId="63" applyFont="1" applyFill="1">
      <alignment/>
      <protection/>
    </xf>
    <xf numFmtId="0" fontId="2" fillId="0" borderId="0" xfId="63" applyFont="1" applyFill="1">
      <alignment/>
      <protection/>
    </xf>
    <xf numFmtId="0" fontId="9" fillId="0" borderId="0" xfId="63" applyFont="1" applyFill="1">
      <alignment/>
      <protection/>
    </xf>
    <xf numFmtId="0" fontId="8" fillId="0" borderId="0" xfId="63" applyFont="1" applyFill="1">
      <alignment/>
      <protection/>
    </xf>
    <xf numFmtId="0" fontId="7" fillId="0" borderId="0" xfId="63" applyFont="1" applyFill="1">
      <alignment/>
      <protection/>
    </xf>
    <xf numFmtId="0" fontId="6" fillId="0" borderId="0" xfId="64" applyFont="1" applyFill="1">
      <alignment/>
      <protection/>
    </xf>
    <xf numFmtId="0" fontId="6" fillId="0" borderId="0" xfId="64" applyFont="1" applyFill="1" applyAlignment="1">
      <alignment horizontal="centerContinuous"/>
      <protection/>
    </xf>
    <xf numFmtId="0" fontId="6" fillId="0" borderId="0" xfId="64" applyFont="1" applyFill="1" applyAlignment="1">
      <alignment horizontal="right"/>
      <protection/>
    </xf>
    <xf numFmtId="0" fontId="2" fillId="0" borderId="0" xfId="64" applyFont="1" applyFill="1">
      <alignment/>
      <protection/>
    </xf>
    <xf numFmtId="0" fontId="2" fillId="0" borderId="0" xfId="64" applyFont="1" applyFill="1" applyAlignment="1">
      <alignment horizontal="centerContinuous"/>
      <protection/>
    </xf>
    <xf numFmtId="0" fontId="5" fillId="0" borderId="0" xfId="64" applyFont="1" applyFill="1" applyAlignment="1">
      <alignment horizontal="left"/>
      <protection/>
    </xf>
    <xf numFmtId="0" fontId="2" fillId="0" borderId="10" xfId="64" applyFont="1" applyFill="1" applyBorder="1">
      <alignment/>
      <protection/>
    </xf>
    <xf numFmtId="0" fontId="7" fillId="0" borderId="10" xfId="64" applyFont="1" applyFill="1" applyBorder="1">
      <alignment/>
      <protection/>
    </xf>
    <xf numFmtId="0" fontId="7" fillId="0" borderId="10" xfId="64" applyFont="1" applyFill="1" applyBorder="1" applyAlignment="1">
      <alignment horizontal="right"/>
      <protection/>
    </xf>
    <xf numFmtId="0" fontId="2" fillId="0" borderId="0" xfId="64" applyFont="1" applyFill="1" applyAlignment="1">
      <alignment vertical="center"/>
      <protection/>
    </xf>
    <xf numFmtId="0" fontId="7" fillId="0" borderId="14" xfId="64" applyFont="1" applyFill="1" applyBorder="1" applyAlignment="1">
      <alignment horizontal="centerContinuous" vertical="center"/>
      <protection/>
    </xf>
    <xf numFmtId="0" fontId="7" fillId="0" borderId="16" xfId="64" applyFont="1" applyFill="1" applyBorder="1" applyAlignment="1">
      <alignment horizontal="centerContinuous" vertical="center"/>
      <protection/>
    </xf>
    <xf numFmtId="0" fontId="7" fillId="0" borderId="16" xfId="64" applyFont="1" applyFill="1" applyBorder="1" applyAlignment="1">
      <alignment vertical="center"/>
      <protection/>
    </xf>
    <xf numFmtId="0" fontId="7" fillId="0" borderId="19" xfId="64" applyFont="1" applyFill="1" applyBorder="1" applyAlignment="1">
      <alignment vertical="center"/>
      <protection/>
    </xf>
    <xf numFmtId="0" fontId="2" fillId="0" borderId="13" xfId="64" applyFont="1" applyFill="1" applyBorder="1" applyAlignment="1">
      <alignment vertical="center"/>
      <protection/>
    </xf>
    <xf numFmtId="0" fontId="7" fillId="0" borderId="0" xfId="64" applyFont="1" applyFill="1" applyAlignment="1">
      <alignment horizontal="center" vertical="center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7" fillId="0" borderId="13" xfId="64" applyFont="1" applyFill="1" applyBorder="1" applyAlignment="1">
      <alignment horizontal="center" vertical="center"/>
      <protection/>
    </xf>
    <xf numFmtId="0" fontId="7" fillId="0" borderId="29" xfId="64" applyFont="1" applyFill="1" applyBorder="1" applyAlignment="1">
      <alignment horizontal="centerContinuous" vertical="center"/>
      <protection/>
    </xf>
    <xf numFmtId="0" fontId="7" fillId="0" borderId="30" xfId="64" applyFont="1" applyFill="1" applyBorder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31" xfId="64" applyFont="1" applyFill="1" applyBorder="1" applyAlignment="1">
      <alignment horizontal="center" vertical="center"/>
      <protection/>
    </xf>
    <xf numFmtId="0" fontId="7" fillId="0" borderId="0" xfId="64" applyFont="1" applyFill="1" applyBorder="1" applyAlignment="1">
      <alignment horizontal="center" vertical="center"/>
      <protection/>
    </xf>
    <xf numFmtId="0" fontId="7" fillId="0" borderId="13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horizontal="center" vertical="center"/>
      <protection/>
    </xf>
    <xf numFmtId="0" fontId="7" fillId="0" borderId="14" xfId="64" applyFont="1" applyFill="1" applyBorder="1" applyAlignment="1">
      <alignment horizontal="center" vertical="center"/>
      <protection/>
    </xf>
    <xf numFmtId="0" fontId="7" fillId="0" borderId="16" xfId="64" applyFont="1" applyFill="1" applyBorder="1" applyAlignment="1">
      <alignment horizontal="center" vertical="center"/>
      <protection/>
    </xf>
    <xf numFmtId="0" fontId="7" fillId="0" borderId="32" xfId="64" applyFont="1" applyFill="1" applyBorder="1" applyAlignment="1">
      <alignment horizontal="center" vertical="center"/>
      <protection/>
    </xf>
    <xf numFmtId="0" fontId="7" fillId="0" borderId="14" xfId="64" applyFont="1" applyFill="1" applyBorder="1" applyAlignment="1">
      <alignment vertical="center"/>
      <protection/>
    </xf>
    <xf numFmtId="176" fontId="7" fillId="0" borderId="13" xfId="64" applyNumberFormat="1" applyFont="1" applyFill="1" applyBorder="1">
      <alignment/>
      <protection/>
    </xf>
    <xf numFmtId="176" fontId="7" fillId="0" borderId="0" xfId="64" applyNumberFormat="1" applyFont="1" applyFill="1" applyBorder="1">
      <alignment/>
      <protection/>
    </xf>
    <xf numFmtId="0" fontId="7" fillId="0" borderId="13" xfId="64" applyFont="1" applyFill="1" applyBorder="1" applyAlignment="1" quotePrefix="1">
      <alignment horizontal="left"/>
      <protection/>
    </xf>
    <xf numFmtId="176" fontId="7" fillId="0" borderId="0" xfId="64" applyNumberFormat="1" applyFont="1" applyFill="1" applyBorder="1" applyAlignment="1">
      <alignment horizontal="right"/>
      <protection/>
    </xf>
    <xf numFmtId="0" fontId="7" fillId="0" borderId="0" xfId="0" applyNumberFormat="1" applyFont="1" applyFill="1" applyBorder="1" applyAlignment="1">
      <alignment horizontal="right" vertical="center"/>
    </xf>
    <xf numFmtId="0" fontId="9" fillId="0" borderId="0" xfId="64" applyFont="1" applyFill="1">
      <alignment/>
      <protection/>
    </xf>
    <xf numFmtId="49" fontId="7" fillId="0" borderId="0" xfId="64" applyNumberFormat="1" applyFont="1" applyFill="1" applyBorder="1" applyAlignment="1" quotePrefix="1">
      <alignment/>
      <protection/>
    </xf>
    <xf numFmtId="0" fontId="2" fillId="0" borderId="0" xfId="64" applyFont="1" applyFill="1" applyBorder="1">
      <alignment/>
      <protection/>
    </xf>
    <xf numFmtId="0" fontId="7" fillId="0" borderId="0" xfId="64" applyFont="1" applyFill="1" applyAlignment="1">
      <alignment horizontal="distributed" vertical="center"/>
      <protection/>
    </xf>
    <xf numFmtId="0" fontId="7" fillId="0" borderId="13" xfId="64" applyFont="1" applyFill="1" applyBorder="1" applyAlignment="1">
      <alignment horizontal="distributed" vertical="center"/>
      <protection/>
    </xf>
    <xf numFmtId="0" fontId="7" fillId="0" borderId="0" xfId="64" applyFont="1" applyFill="1" applyAlignment="1">
      <alignment horizontal="distributed" vertical="center" wrapText="1"/>
      <protection/>
    </xf>
    <xf numFmtId="0" fontId="7" fillId="0" borderId="10" xfId="64" applyFont="1" applyFill="1" applyBorder="1" applyAlignment="1">
      <alignment horizontal="distributed" vertical="center"/>
      <protection/>
    </xf>
    <xf numFmtId="0" fontId="7" fillId="0" borderId="17" xfId="64" applyFont="1" applyFill="1" applyBorder="1" applyAlignment="1">
      <alignment horizontal="distributed" vertical="center"/>
      <protection/>
    </xf>
    <xf numFmtId="176" fontId="8" fillId="0" borderId="13" xfId="65" applyNumberFormat="1" applyFont="1" applyFill="1" applyBorder="1" applyAlignment="1">
      <alignment horizontal="right"/>
      <protection/>
    </xf>
    <xf numFmtId="176" fontId="8" fillId="0" borderId="25" xfId="65" applyNumberFormat="1" applyFont="1" applyFill="1" applyBorder="1" applyAlignment="1">
      <alignment horizontal="right"/>
      <protection/>
    </xf>
    <xf numFmtId="0" fontId="10" fillId="0" borderId="0" xfId="66" applyFont="1" applyFill="1" applyBorder="1">
      <alignment/>
      <protection/>
    </xf>
    <xf numFmtId="176" fontId="7" fillId="0" borderId="0" xfId="0" applyNumberFormat="1" applyFont="1" applyFill="1" applyBorder="1" applyAlignment="1">
      <alignment horizontal="right"/>
    </xf>
    <xf numFmtId="0" fontId="7" fillId="0" borderId="0" xfId="64" applyFont="1" applyFill="1">
      <alignment/>
      <protection/>
    </xf>
    <xf numFmtId="0" fontId="6" fillId="0" borderId="0" xfId="63" applyFont="1" applyFill="1" applyAlignment="1">
      <alignment horizontal="centerContinuous"/>
      <protection/>
    </xf>
    <xf numFmtId="0" fontId="2" fillId="0" borderId="0" xfId="63" applyFont="1" applyFill="1" applyAlignment="1">
      <alignment horizontal="centerContinuous"/>
      <protection/>
    </xf>
    <xf numFmtId="0" fontId="7" fillId="0" borderId="10" xfId="63" applyFont="1" applyFill="1" applyBorder="1">
      <alignment/>
      <protection/>
    </xf>
    <xf numFmtId="0" fontId="7" fillId="0" borderId="10" xfId="63" applyFont="1" applyFill="1" applyBorder="1" applyAlignment="1">
      <alignment horizontal="right"/>
      <protection/>
    </xf>
    <xf numFmtId="0" fontId="4" fillId="0" borderId="16" xfId="63" applyFont="1" applyFill="1" applyBorder="1" applyAlignment="1">
      <alignment horizontal="center" vertical="center"/>
      <protection/>
    </xf>
    <xf numFmtId="0" fontId="4" fillId="0" borderId="14" xfId="63" applyFont="1" applyFill="1" applyBorder="1" applyAlignment="1">
      <alignment horizontal="center" vertical="center"/>
      <protection/>
    </xf>
    <xf numFmtId="0" fontId="2" fillId="0" borderId="14" xfId="63" applyFont="1" applyFill="1" applyBorder="1" applyAlignment="1">
      <alignment horizontal="center" vertical="center" wrapText="1" shrinkToFit="1"/>
      <protection/>
    </xf>
    <xf numFmtId="0" fontId="7" fillId="0" borderId="0" xfId="63" applyFont="1" applyFill="1" applyBorder="1">
      <alignment/>
      <protection/>
    </xf>
    <xf numFmtId="0" fontId="8" fillId="0" borderId="0" xfId="63" applyFont="1" applyFill="1" applyBorder="1">
      <alignment/>
      <protection/>
    </xf>
    <xf numFmtId="0" fontId="8" fillId="0" borderId="12" xfId="63" applyFont="1" applyFill="1" applyBorder="1">
      <alignment/>
      <protection/>
    </xf>
    <xf numFmtId="0" fontId="7" fillId="0" borderId="12" xfId="63" applyFont="1" applyFill="1" applyBorder="1" applyAlignment="1">
      <alignment horizontal="distributed"/>
      <protection/>
    </xf>
    <xf numFmtId="0" fontId="7" fillId="0" borderId="12" xfId="63" applyFont="1" applyFill="1" applyBorder="1" applyAlignment="1" quotePrefix="1">
      <alignment/>
      <protection/>
    </xf>
    <xf numFmtId="0" fontId="10" fillId="0" borderId="12" xfId="63" applyFont="1" applyFill="1" applyBorder="1" applyAlignment="1">
      <alignment horizontal="distributed"/>
      <protection/>
    </xf>
    <xf numFmtId="0" fontId="8" fillId="0" borderId="10" xfId="63" applyFont="1" applyFill="1" applyBorder="1">
      <alignment/>
      <protection/>
    </xf>
    <xf numFmtId="0" fontId="8" fillId="0" borderId="26" xfId="63" applyFont="1" applyFill="1" applyBorder="1">
      <alignment/>
      <protection/>
    </xf>
    <xf numFmtId="49" fontId="7" fillId="0" borderId="0" xfId="63" applyNumberFormat="1" applyFont="1" applyFill="1" applyBorder="1" applyAlignment="1" quotePrefix="1">
      <alignment/>
      <protection/>
    </xf>
    <xf numFmtId="176" fontId="7" fillId="0" borderId="13" xfId="62" applyNumberFormat="1" applyFont="1" applyFill="1" applyBorder="1" applyAlignment="1">
      <alignment horizontal="right"/>
      <protection/>
    </xf>
    <xf numFmtId="0" fontId="8" fillId="0" borderId="13" xfId="64" applyFont="1" applyFill="1" applyBorder="1" applyAlignment="1" quotePrefix="1">
      <alignment horizontal="left"/>
      <protection/>
    </xf>
    <xf numFmtId="0" fontId="8" fillId="0" borderId="0" xfId="67" applyFont="1" applyFill="1" applyAlignment="1" quotePrefix="1">
      <alignment vertical="center"/>
      <protection/>
    </xf>
    <xf numFmtId="176" fontId="7" fillId="0" borderId="0" xfId="64" applyNumberFormat="1" applyFont="1" applyFill="1">
      <alignment/>
      <protection/>
    </xf>
    <xf numFmtId="176" fontId="7" fillId="0" borderId="0" xfId="65" applyNumberFormat="1" applyFont="1" applyFill="1" applyBorder="1">
      <alignment/>
      <protection/>
    </xf>
    <xf numFmtId="220" fontId="7" fillId="0" borderId="13" xfId="66" applyNumberFormat="1" applyFont="1" applyFill="1" applyBorder="1" applyAlignment="1">
      <alignment horizontal="right"/>
      <protection/>
    </xf>
    <xf numFmtId="220" fontId="7" fillId="0" borderId="13" xfId="0" applyNumberFormat="1" applyFont="1" applyFill="1" applyBorder="1" applyAlignment="1">
      <alignment horizontal="right"/>
    </xf>
    <xf numFmtId="176" fontId="8" fillId="0" borderId="0" xfId="62" applyNumberFormat="1" applyFont="1" applyFill="1" applyBorder="1" applyAlignment="1">
      <alignment horizontal="right"/>
      <protection/>
    </xf>
    <xf numFmtId="176" fontId="8" fillId="0" borderId="0" xfId="0" applyNumberFormat="1" applyFont="1" applyFill="1" applyBorder="1" applyAlignment="1">
      <alignment horizontal="right"/>
    </xf>
    <xf numFmtId="176" fontId="8" fillId="0" borderId="17" xfId="0" applyNumberFormat="1" applyFont="1" applyFill="1" applyBorder="1" applyAlignment="1">
      <alignment horizontal="right"/>
    </xf>
    <xf numFmtId="176" fontId="8" fillId="0" borderId="10" xfId="0" applyNumberFormat="1" applyFont="1" applyFill="1" applyBorder="1" applyAlignment="1">
      <alignment horizontal="right"/>
    </xf>
    <xf numFmtId="176" fontId="8" fillId="0" borderId="13" xfId="64" applyNumberFormat="1" applyFont="1" applyFill="1" applyBorder="1" applyAlignment="1">
      <alignment horizontal="right" vertical="center"/>
      <protection/>
    </xf>
    <xf numFmtId="176" fontId="7" fillId="0" borderId="0" xfId="64" applyNumberFormat="1" applyFont="1" applyFill="1" applyAlignment="1">
      <alignment horizontal="right" vertical="center"/>
      <protection/>
    </xf>
    <xf numFmtId="176" fontId="7" fillId="0" borderId="0" xfId="64" applyNumberFormat="1" applyFont="1" applyFill="1" applyAlignment="1">
      <alignment vertical="center"/>
      <protection/>
    </xf>
    <xf numFmtId="176" fontId="7" fillId="0" borderId="0" xfId="64" applyNumberFormat="1" applyFont="1" applyFill="1" applyBorder="1" applyAlignment="1">
      <alignment horizontal="right" vertical="center"/>
      <protection/>
    </xf>
    <xf numFmtId="176" fontId="7" fillId="0" borderId="0" xfId="64" applyNumberFormat="1" applyFont="1" applyFill="1" applyBorder="1" applyAlignment="1">
      <alignment vertical="center"/>
      <protection/>
    </xf>
    <xf numFmtId="176" fontId="8" fillId="0" borderId="17" xfId="64" applyNumberFormat="1" applyFont="1" applyFill="1" applyBorder="1" applyAlignment="1">
      <alignment horizontal="right" vertical="center"/>
      <protection/>
    </xf>
    <xf numFmtId="0" fontId="7" fillId="0" borderId="10" xfId="0" applyNumberFormat="1" applyFont="1" applyFill="1" applyBorder="1" applyAlignment="1">
      <alignment horizontal="right" vertical="center"/>
    </xf>
    <xf numFmtId="176" fontId="7" fillId="0" borderId="10" xfId="64" applyNumberFormat="1" applyFont="1" applyFill="1" applyBorder="1" applyAlignment="1">
      <alignment horizontal="right" vertical="center"/>
      <protection/>
    </xf>
    <xf numFmtId="176" fontId="8" fillId="0" borderId="10" xfId="64" applyNumberFormat="1" applyFont="1" applyFill="1" applyBorder="1" applyAlignment="1">
      <alignment vertical="center"/>
      <protection/>
    </xf>
    <xf numFmtId="176" fontId="7" fillId="0" borderId="10" xfId="64" applyNumberFormat="1" applyFont="1" applyFill="1" applyBorder="1" applyAlignment="1">
      <alignment vertical="center"/>
      <protection/>
    </xf>
    <xf numFmtId="176" fontId="7" fillId="0" borderId="26" xfId="64" applyNumberFormat="1" applyFont="1" applyFill="1" applyBorder="1" applyAlignment="1">
      <alignment vertical="center"/>
      <protection/>
    </xf>
    <xf numFmtId="176" fontId="2" fillId="0" borderId="0" xfId="64" applyNumberFormat="1" applyFont="1" applyFill="1">
      <alignment/>
      <protection/>
    </xf>
    <xf numFmtId="0" fontId="8" fillId="0" borderId="13" xfId="66" applyFont="1" applyFill="1" applyBorder="1">
      <alignment/>
      <protection/>
    </xf>
    <xf numFmtId="176" fontId="8" fillId="0" borderId="0" xfId="63" applyNumberFormat="1" applyFont="1" applyFill="1">
      <alignment/>
      <protection/>
    </xf>
    <xf numFmtId="176" fontId="7" fillId="0" borderId="0" xfId="62" applyNumberFormat="1" applyFont="1" applyFill="1" applyBorder="1" applyAlignment="1" quotePrefix="1">
      <alignment horizontal="right"/>
      <protection/>
    </xf>
    <xf numFmtId="176" fontId="8" fillId="0" borderId="13" xfId="63" applyNumberFormat="1" applyFont="1" applyFill="1" applyBorder="1">
      <alignment/>
      <protection/>
    </xf>
    <xf numFmtId="176" fontId="8" fillId="0" borderId="0" xfId="64" applyNumberFormat="1" applyFont="1" applyFill="1" applyBorder="1" applyAlignment="1">
      <alignment horizontal="right" vertical="center"/>
      <protection/>
    </xf>
    <xf numFmtId="176" fontId="7" fillId="0" borderId="0" xfId="0" applyNumberFormat="1" applyFont="1" applyFill="1" applyBorder="1" applyAlignment="1">
      <alignment horizontal="right" vertical="center"/>
    </xf>
    <xf numFmtId="0" fontId="2" fillId="0" borderId="0" xfId="62" applyFont="1" applyFill="1">
      <alignment/>
      <protection/>
    </xf>
    <xf numFmtId="0" fontId="10" fillId="0" borderId="0" xfId="62" applyFont="1" applyFill="1">
      <alignment/>
      <protection/>
    </xf>
    <xf numFmtId="0" fontId="7" fillId="0" borderId="0" xfId="62" applyFont="1" applyFill="1">
      <alignment/>
      <protection/>
    </xf>
    <xf numFmtId="0" fontId="9" fillId="0" borderId="0" xfId="62" applyFont="1" applyFill="1">
      <alignment/>
      <protection/>
    </xf>
    <xf numFmtId="49" fontId="8" fillId="0" borderId="26" xfId="62" applyNumberFormat="1" applyFont="1" applyFill="1" applyBorder="1" applyAlignment="1">
      <alignment/>
      <protection/>
    </xf>
    <xf numFmtId="0" fontId="7" fillId="0" borderId="0" xfId="62" applyFont="1" applyFill="1" applyBorder="1" applyAlignment="1">
      <alignment horizontal="right"/>
      <protection/>
    </xf>
    <xf numFmtId="0" fontId="7" fillId="0" borderId="13" xfId="62" applyFont="1" applyFill="1" applyBorder="1" applyAlignment="1">
      <alignment horizontal="right"/>
      <protection/>
    </xf>
    <xf numFmtId="49" fontId="7" fillId="0" borderId="0" xfId="62" applyNumberFormat="1" applyFont="1" applyFill="1" applyBorder="1" applyAlignment="1">
      <alignment/>
      <protection/>
    </xf>
    <xf numFmtId="0" fontId="2" fillId="0" borderId="0" xfId="62" applyFont="1" applyFill="1" applyBorder="1">
      <alignment/>
      <protection/>
    </xf>
    <xf numFmtId="0" fontId="7" fillId="0" borderId="14" xfId="62" applyFont="1" applyFill="1" applyBorder="1" applyAlignment="1">
      <alignment horizontal="center"/>
      <protection/>
    </xf>
    <xf numFmtId="0" fontId="7" fillId="0" borderId="32" xfId="62" applyFont="1" applyFill="1" applyBorder="1" applyAlignment="1">
      <alignment horizontal="center"/>
      <protection/>
    </xf>
    <xf numFmtId="0" fontId="7" fillId="0" borderId="15" xfId="62" applyFont="1" applyFill="1" applyBorder="1">
      <alignment/>
      <protection/>
    </xf>
    <xf numFmtId="0" fontId="7" fillId="0" borderId="13" xfId="62" applyFont="1" applyFill="1" applyBorder="1" applyAlignment="1">
      <alignment horizontal="center"/>
      <protection/>
    </xf>
    <xf numFmtId="0" fontId="7" fillId="0" borderId="33" xfId="62" applyFont="1" applyFill="1" applyBorder="1" applyAlignment="1">
      <alignment horizontal="center"/>
      <protection/>
    </xf>
    <xf numFmtId="0" fontId="7" fillId="0" borderId="31" xfId="62" applyFont="1" applyFill="1" applyBorder="1" applyAlignment="1">
      <alignment horizontal="center"/>
      <protection/>
    </xf>
    <xf numFmtId="0" fontId="7" fillId="0" borderId="30" xfId="62" applyFont="1" applyFill="1" applyBorder="1" applyAlignment="1">
      <alignment horizontal="center"/>
      <protection/>
    </xf>
    <xf numFmtId="0" fontId="7" fillId="0" borderId="34" xfId="62" applyFont="1" applyFill="1" applyBorder="1">
      <alignment/>
      <protection/>
    </xf>
    <xf numFmtId="0" fontId="8" fillId="0" borderId="0" xfId="62" applyFont="1" applyFill="1">
      <alignment/>
      <protection/>
    </xf>
    <xf numFmtId="176" fontId="8" fillId="0" borderId="10" xfId="62" applyNumberFormat="1" applyFont="1" applyFill="1" applyBorder="1" applyAlignment="1">
      <alignment horizontal="right"/>
      <protection/>
    </xf>
    <xf numFmtId="49" fontId="8" fillId="0" borderId="0" xfId="62" applyNumberFormat="1" applyFont="1" applyFill="1" applyBorder="1" applyAlignment="1">
      <alignment/>
      <protection/>
    </xf>
    <xf numFmtId="0" fontId="7" fillId="0" borderId="0" xfId="62" applyFont="1" applyFill="1" applyBorder="1">
      <alignment/>
      <protection/>
    </xf>
    <xf numFmtId="0" fontId="7" fillId="0" borderId="0" xfId="62" applyFont="1" applyFill="1" applyAlignment="1">
      <alignment horizontal="right"/>
      <protection/>
    </xf>
    <xf numFmtId="0" fontId="6" fillId="0" borderId="0" xfId="62" applyFont="1" applyFill="1">
      <alignment/>
      <protection/>
    </xf>
    <xf numFmtId="0" fontId="2" fillId="0" borderId="0" xfId="62" applyFont="1" applyFill="1" applyAlignment="1">
      <alignment horizontal="centerContinuous"/>
      <protection/>
    </xf>
    <xf numFmtId="0" fontId="6" fillId="0" borderId="0" xfId="62" applyFont="1" applyFill="1" applyAlignment="1">
      <alignment horizontal="centerContinuous"/>
      <protection/>
    </xf>
    <xf numFmtId="0" fontId="6" fillId="0" borderId="0" xfId="61" applyFont="1" applyFill="1" applyAlignment="1">
      <alignment horizontal="centerContinuous"/>
      <protection/>
    </xf>
    <xf numFmtId="0" fontId="2" fillId="0" borderId="0" xfId="61" applyFont="1" applyFill="1" applyAlignment="1">
      <alignment horizontal="centerContinuous"/>
      <protection/>
    </xf>
    <xf numFmtId="0" fontId="2" fillId="0" borderId="0" xfId="61" applyFont="1" applyFill="1">
      <alignment/>
      <protection/>
    </xf>
    <xf numFmtId="0" fontId="4" fillId="0" borderId="0" xfId="61" applyFont="1" applyFill="1" applyAlignment="1">
      <alignment horizontal="centerContinuous"/>
      <protection/>
    </xf>
    <xf numFmtId="0" fontId="7" fillId="0" borderId="0" xfId="61" applyFont="1" applyFill="1" applyAlignment="1">
      <alignment/>
      <protection/>
    </xf>
    <xf numFmtId="0" fontId="7" fillId="0" borderId="0" xfId="61" applyFont="1" applyFill="1" applyAlignment="1">
      <alignment horizontal="right"/>
      <protection/>
    </xf>
    <xf numFmtId="0" fontId="2" fillId="0" borderId="34" xfId="61" applyFont="1" applyFill="1" applyBorder="1">
      <alignment/>
      <protection/>
    </xf>
    <xf numFmtId="0" fontId="2" fillId="0" borderId="11" xfId="61" applyFont="1" applyFill="1" applyBorder="1">
      <alignment/>
      <protection/>
    </xf>
    <xf numFmtId="0" fontId="10" fillId="0" borderId="34" xfId="61" applyFont="1" applyFill="1" applyBorder="1" applyAlignment="1">
      <alignment horizontal="center" vertical="center"/>
      <protection/>
    </xf>
    <xf numFmtId="0" fontId="7" fillId="0" borderId="35" xfId="61" applyFont="1" applyFill="1" applyBorder="1" applyAlignment="1">
      <alignment horizontal="center" vertical="center"/>
      <protection/>
    </xf>
    <xf numFmtId="0" fontId="15" fillId="0" borderId="35" xfId="61" applyFont="1" applyFill="1" applyBorder="1" applyAlignment="1">
      <alignment vertical="center"/>
      <protection/>
    </xf>
    <xf numFmtId="0" fontId="15" fillId="0" borderId="35" xfId="61" applyFont="1" applyFill="1" applyBorder="1" applyAlignment="1">
      <alignment horizontal="left" vertical="center"/>
      <protection/>
    </xf>
    <xf numFmtId="0" fontId="7" fillId="0" borderId="11" xfId="61" applyFont="1" applyFill="1" applyBorder="1" applyAlignment="1">
      <alignment horizontal="center" vertical="center"/>
      <protection/>
    </xf>
    <xf numFmtId="0" fontId="10" fillId="0" borderId="35" xfId="61" applyFont="1" applyFill="1" applyBorder="1" applyAlignment="1">
      <alignment horizontal="right" vertical="center"/>
      <protection/>
    </xf>
    <xf numFmtId="0" fontId="7" fillId="0" borderId="12" xfId="61" applyFont="1" applyFill="1" applyBorder="1" applyAlignment="1">
      <alignment horizontal="center" vertical="center"/>
      <protection/>
    </xf>
    <xf numFmtId="0" fontId="10" fillId="0" borderId="30" xfId="61" applyFont="1" applyFill="1" applyBorder="1" applyAlignment="1">
      <alignment horizontal="left" vertical="center"/>
      <protection/>
    </xf>
    <xf numFmtId="0" fontId="7" fillId="0" borderId="33" xfId="61" applyFont="1" applyFill="1" applyBorder="1" applyAlignment="1">
      <alignment horizontal="distributed" vertical="center"/>
      <protection/>
    </xf>
    <xf numFmtId="0" fontId="7" fillId="0" borderId="33" xfId="61" applyFont="1" applyFill="1" applyBorder="1" applyAlignment="1">
      <alignment horizontal="center" vertical="center"/>
      <protection/>
    </xf>
    <xf numFmtId="0" fontId="7" fillId="0" borderId="13" xfId="61" applyFont="1" applyFill="1" applyBorder="1" applyAlignment="1">
      <alignment horizontal="center" vertical="center"/>
      <protection/>
    </xf>
    <xf numFmtId="0" fontId="2" fillId="0" borderId="15" xfId="61" applyFont="1" applyFill="1" applyBorder="1">
      <alignment/>
      <protection/>
    </xf>
    <xf numFmtId="0" fontId="7" fillId="0" borderId="15" xfId="61" applyFont="1" applyFill="1" applyBorder="1" applyAlignment="1">
      <alignment horizontal="center" vertical="center"/>
      <protection/>
    </xf>
    <xf numFmtId="0" fontId="7" fillId="0" borderId="32" xfId="61" applyFont="1" applyFill="1" applyBorder="1" applyAlignment="1">
      <alignment horizontal="center" vertical="center"/>
      <protection/>
    </xf>
    <xf numFmtId="0" fontId="7" fillId="0" borderId="14" xfId="61" applyFont="1" applyFill="1" applyBorder="1" applyAlignment="1">
      <alignment horizontal="center" vertical="center"/>
      <protection/>
    </xf>
    <xf numFmtId="0" fontId="10" fillId="0" borderId="32" xfId="61" applyFont="1" applyFill="1" applyBorder="1" applyAlignment="1">
      <alignment horizontal="right" vertical="center"/>
      <protection/>
    </xf>
    <xf numFmtId="0" fontId="10" fillId="0" borderId="36" xfId="61" applyFont="1" applyFill="1" applyBorder="1" applyAlignment="1">
      <alignment horizontal="center" vertical="center"/>
      <protection/>
    </xf>
    <xf numFmtId="49" fontId="7" fillId="0" borderId="12" xfId="61" applyNumberFormat="1" applyFont="1" applyFill="1" applyBorder="1">
      <alignment/>
      <protection/>
    </xf>
    <xf numFmtId="190" fontId="7" fillId="0" borderId="13" xfId="61" applyNumberFormat="1" applyFont="1" applyFill="1" applyBorder="1">
      <alignment/>
      <protection/>
    </xf>
    <xf numFmtId="190" fontId="7" fillId="0" borderId="0" xfId="61" applyNumberFormat="1" applyFont="1" applyFill="1" applyBorder="1">
      <alignment/>
      <protection/>
    </xf>
    <xf numFmtId="221" fontId="7" fillId="0" borderId="0" xfId="61" applyNumberFormat="1" applyFont="1" applyFill="1" applyBorder="1">
      <alignment/>
      <protection/>
    </xf>
    <xf numFmtId="203" fontId="7" fillId="0" borderId="0" xfId="61" applyNumberFormat="1" applyFont="1" applyFill="1" applyBorder="1">
      <alignment/>
      <protection/>
    </xf>
    <xf numFmtId="203" fontId="7" fillId="0" borderId="0" xfId="61" applyNumberFormat="1" applyFont="1" applyFill="1" applyBorder="1" applyAlignment="1">
      <alignment horizontal="right"/>
      <protection/>
    </xf>
    <xf numFmtId="202" fontId="10" fillId="0" borderId="13" xfId="61" applyNumberFormat="1" applyFont="1" applyFill="1" applyBorder="1">
      <alignment/>
      <protection/>
    </xf>
    <xf numFmtId="202" fontId="10" fillId="0" borderId="0" xfId="61" applyNumberFormat="1" applyFont="1" applyFill="1" applyBorder="1">
      <alignment/>
      <protection/>
    </xf>
    <xf numFmtId="202" fontId="2" fillId="0" borderId="0" xfId="61" applyNumberFormat="1" applyFont="1" applyFill="1">
      <alignment/>
      <protection/>
    </xf>
    <xf numFmtId="49" fontId="8" fillId="0" borderId="26" xfId="61" applyNumberFormat="1" applyFont="1" applyFill="1" applyBorder="1">
      <alignment/>
      <protection/>
    </xf>
    <xf numFmtId="190" fontId="8" fillId="0" borderId="17" xfId="61" applyNumberFormat="1" applyFont="1" applyFill="1" applyBorder="1">
      <alignment/>
      <protection/>
    </xf>
    <xf numFmtId="190" fontId="8" fillId="0" borderId="10" xfId="61" applyNumberFormat="1" applyFont="1" applyFill="1" applyBorder="1">
      <alignment/>
      <protection/>
    </xf>
    <xf numFmtId="203" fontId="8" fillId="0" borderId="10" xfId="61" applyNumberFormat="1" applyFont="1" applyFill="1" applyBorder="1">
      <alignment/>
      <protection/>
    </xf>
    <xf numFmtId="203" fontId="8" fillId="0" borderId="10" xfId="61" applyNumberFormat="1" applyFont="1" applyFill="1" applyBorder="1" applyAlignment="1">
      <alignment horizontal="right"/>
      <protection/>
    </xf>
    <xf numFmtId="202" fontId="16" fillId="0" borderId="10" xfId="61" applyNumberFormat="1" applyFont="1" applyFill="1" applyBorder="1">
      <alignment/>
      <protection/>
    </xf>
    <xf numFmtId="0" fontId="9" fillId="0" borderId="0" xfId="61" applyFont="1" applyFill="1">
      <alignment/>
      <protection/>
    </xf>
    <xf numFmtId="0" fontId="7" fillId="0" borderId="0" xfId="61" applyFont="1" applyFill="1">
      <alignment/>
      <protection/>
    </xf>
    <xf numFmtId="0" fontId="2" fillId="0" borderId="0" xfId="61" applyFont="1" applyFill="1" applyBorder="1">
      <alignment/>
      <protection/>
    </xf>
    <xf numFmtId="0" fontId="2" fillId="0" borderId="0" xfId="61" applyFont="1" applyFill="1" applyAlignment="1" applyProtection="1">
      <alignment horizontal="centerContinuous"/>
      <protection/>
    </xf>
    <xf numFmtId="0" fontId="2" fillId="0" borderId="0" xfId="61" applyFont="1" applyFill="1" applyProtection="1">
      <alignment/>
      <protection/>
    </xf>
    <xf numFmtId="0" fontId="7" fillId="0" borderId="10" xfId="61" applyFont="1" applyFill="1" applyBorder="1">
      <alignment/>
      <protection/>
    </xf>
    <xf numFmtId="0" fontId="7" fillId="0" borderId="10" xfId="61" applyFont="1" applyFill="1" applyBorder="1" applyAlignment="1">
      <alignment horizontal="right"/>
      <protection/>
    </xf>
    <xf numFmtId="0" fontId="7" fillId="0" borderId="16" xfId="61" applyFont="1" applyFill="1" applyBorder="1" applyAlignment="1">
      <alignment horizontal="distributed" vertical="center"/>
      <protection/>
    </xf>
    <xf numFmtId="0" fontId="8" fillId="0" borderId="14" xfId="61" applyFont="1" applyFill="1" applyBorder="1" applyAlignment="1">
      <alignment horizontal="distributed" vertical="center"/>
      <protection/>
    </xf>
    <xf numFmtId="0" fontId="2" fillId="0" borderId="0" xfId="61" applyFont="1" applyFill="1" applyAlignment="1">
      <alignment vertical="center"/>
      <protection/>
    </xf>
    <xf numFmtId="0" fontId="7" fillId="0" borderId="0" xfId="61" applyFont="1" applyFill="1" applyAlignment="1">
      <alignment horizontal="distributed"/>
      <protection/>
    </xf>
    <xf numFmtId="176" fontId="8" fillId="0" borderId="13" xfId="61" applyNumberFormat="1" applyFont="1" applyFill="1" applyBorder="1">
      <alignment/>
      <protection/>
    </xf>
    <xf numFmtId="176" fontId="7" fillId="0" borderId="0" xfId="61" applyNumberFormat="1" applyFont="1" applyFill="1">
      <alignment/>
      <protection/>
    </xf>
    <xf numFmtId="176" fontId="2" fillId="0" borderId="0" xfId="61" applyNumberFormat="1" applyFont="1" applyFill="1">
      <alignment/>
      <protection/>
    </xf>
    <xf numFmtId="176" fontId="7" fillId="0" borderId="0" xfId="61" applyNumberFormat="1" applyFont="1" applyFill="1" applyAlignment="1">
      <alignment horizontal="right"/>
      <protection/>
    </xf>
    <xf numFmtId="0" fontId="7" fillId="0" borderId="0" xfId="61" applyFont="1" applyFill="1" applyBorder="1" applyAlignment="1">
      <alignment horizontal="distributed"/>
      <protection/>
    </xf>
    <xf numFmtId="176" fontId="7" fillId="0" borderId="0" xfId="61" applyNumberFormat="1" applyFont="1" applyFill="1" applyBorder="1">
      <alignment/>
      <protection/>
    </xf>
    <xf numFmtId="0" fontId="7" fillId="0" borderId="26" xfId="61" applyFont="1" applyFill="1" applyBorder="1" applyAlignment="1">
      <alignment horizontal="distributed"/>
      <protection/>
    </xf>
    <xf numFmtId="0" fontId="7" fillId="0" borderId="0" xfId="61" applyFont="1" applyFill="1" applyProtection="1">
      <alignment/>
      <protection/>
    </xf>
    <xf numFmtId="0" fontId="5" fillId="0" borderId="0" xfId="61" applyFont="1" applyFill="1" applyAlignment="1">
      <alignment horizontal="centerContinuous"/>
      <protection/>
    </xf>
    <xf numFmtId="0" fontId="9" fillId="0" borderId="0" xfId="61" applyFont="1" applyFill="1" applyAlignment="1">
      <alignment horizontal="centerContinuous"/>
      <protection/>
    </xf>
    <xf numFmtId="38" fontId="2" fillId="0" borderId="0" xfId="61" applyNumberFormat="1" applyFont="1" applyFill="1" applyAlignment="1">
      <alignment/>
      <protection/>
    </xf>
    <xf numFmtId="38" fontId="2" fillId="0" borderId="0" xfId="61" applyNumberFormat="1" applyFont="1" applyFill="1" applyAlignment="1">
      <alignment horizontal="centerContinuous"/>
      <protection/>
    </xf>
    <xf numFmtId="0" fontId="4" fillId="0" borderId="0" xfId="61" applyFont="1" applyFill="1" applyAlignment="1" applyProtection="1">
      <alignment horizontal="centerContinuous"/>
      <protection/>
    </xf>
    <xf numFmtId="0" fontId="9" fillId="0" borderId="0" xfId="61" applyFont="1" applyFill="1" applyAlignment="1" applyProtection="1">
      <alignment horizontal="centerContinuous"/>
      <protection/>
    </xf>
    <xf numFmtId="0" fontId="2" fillId="0" borderId="0" xfId="61" applyFont="1" applyFill="1" applyAlignment="1" applyProtection="1">
      <alignment horizontal="right"/>
      <protection/>
    </xf>
    <xf numFmtId="0" fontId="2" fillId="0" borderId="0" xfId="61" applyFont="1" applyFill="1" applyAlignment="1" applyProtection="1">
      <alignment horizontal="left"/>
      <protection/>
    </xf>
    <xf numFmtId="0" fontId="4" fillId="0" borderId="0" xfId="61" applyFont="1" applyFill="1" applyAlignment="1" applyProtection="1">
      <alignment horizontal="left"/>
      <protection/>
    </xf>
    <xf numFmtId="38" fontId="2" fillId="0" borderId="0" xfId="61" applyNumberFormat="1" applyFont="1" applyFill="1" applyAlignment="1" applyProtection="1">
      <alignment horizontal="centerContinuous"/>
      <protection/>
    </xf>
    <xf numFmtId="0" fontId="2" fillId="0" borderId="10" xfId="61" applyFont="1" applyFill="1" applyBorder="1">
      <alignment/>
      <protection/>
    </xf>
    <xf numFmtId="0" fontId="9" fillId="0" borderId="10" xfId="61" applyFont="1" applyFill="1" applyBorder="1">
      <alignment/>
      <protection/>
    </xf>
    <xf numFmtId="0" fontId="2" fillId="0" borderId="10" xfId="61" applyFont="1" applyFill="1" applyBorder="1" applyAlignment="1">
      <alignment horizontal="right"/>
      <protection/>
    </xf>
    <xf numFmtId="0" fontId="7" fillId="0" borderId="11" xfId="61" applyFont="1" applyFill="1" applyBorder="1" applyAlignment="1">
      <alignment horizontal="right"/>
      <protection/>
    </xf>
    <xf numFmtId="0" fontId="7" fillId="0" borderId="21" xfId="61" applyFont="1" applyFill="1" applyBorder="1" applyAlignment="1">
      <alignment horizontal="centerContinuous"/>
      <protection/>
    </xf>
    <xf numFmtId="0" fontId="7" fillId="0" borderId="18" xfId="61" applyFont="1" applyFill="1" applyBorder="1" applyAlignment="1">
      <alignment horizontal="centerContinuous"/>
      <protection/>
    </xf>
    <xf numFmtId="0" fontId="7" fillId="0" borderId="21" xfId="61" applyFont="1" applyFill="1" applyBorder="1" applyAlignment="1">
      <alignment horizontal="center"/>
      <protection/>
    </xf>
    <xf numFmtId="0" fontId="7" fillId="0" borderId="19" xfId="61" applyFont="1" applyFill="1" applyBorder="1" applyAlignment="1">
      <alignment horizontal="center"/>
      <protection/>
    </xf>
    <xf numFmtId="0" fontId="7" fillId="0" borderId="13" xfId="61" applyFont="1" applyFill="1" applyBorder="1" applyAlignment="1">
      <alignment horizontal="center"/>
      <protection/>
    </xf>
    <xf numFmtId="0" fontId="7" fillId="0" borderId="14" xfId="61" applyFont="1" applyFill="1" applyBorder="1" applyAlignment="1">
      <alignment horizontal="centerContinuous"/>
      <protection/>
    </xf>
    <xf numFmtId="0" fontId="7" fillId="0" borderId="16" xfId="61" applyFont="1" applyFill="1" applyBorder="1" applyAlignment="1">
      <alignment horizontal="centerContinuous"/>
      <protection/>
    </xf>
    <xf numFmtId="0" fontId="7" fillId="0" borderId="31" xfId="61" applyFont="1" applyFill="1" applyBorder="1" applyAlignment="1">
      <alignment horizontal="center"/>
      <protection/>
    </xf>
    <xf numFmtId="0" fontId="7" fillId="0" borderId="37" xfId="61" applyFont="1" applyFill="1" applyBorder="1" applyAlignment="1">
      <alignment horizontal="center"/>
      <protection/>
    </xf>
    <xf numFmtId="0" fontId="7" fillId="0" borderId="13" xfId="61" applyFont="1" applyFill="1" applyBorder="1">
      <alignment/>
      <protection/>
    </xf>
    <xf numFmtId="0" fontId="7" fillId="0" borderId="12" xfId="61" applyFont="1" applyFill="1" applyBorder="1" applyAlignment="1">
      <alignment horizontal="center"/>
      <protection/>
    </xf>
    <xf numFmtId="0" fontId="7" fillId="0" borderId="13" xfId="61" applyFont="1" applyFill="1" applyBorder="1" applyAlignment="1">
      <alignment horizontal="center" vertical="center" textRotation="255"/>
      <protection/>
    </xf>
    <xf numFmtId="0" fontId="7" fillId="0" borderId="14" xfId="61" applyFont="1" applyFill="1" applyBorder="1" applyAlignment="1">
      <alignment horizontal="center"/>
      <protection/>
    </xf>
    <xf numFmtId="0" fontId="7" fillId="0" borderId="14" xfId="61" applyFont="1" applyFill="1" applyBorder="1">
      <alignment/>
      <protection/>
    </xf>
    <xf numFmtId="0" fontId="8" fillId="0" borderId="16" xfId="61" applyFont="1" applyFill="1" applyBorder="1" applyAlignment="1">
      <alignment horizontal="centerContinuous"/>
      <protection/>
    </xf>
    <xf numFmtId="0" fontId="8" fillId="0" borderId="38" xfId="61" applyFont="1" applyFill="1" applyBorder="1" applyAlignment="1">
      <alignment horizontal="centerContinuous"/>
      <protection/>
    </xf>
    <xf numFmtId="190" fontId="17" fillId="0" borderId="31" xfId="49" applyNumberFormat="1" applyFont="1" applyFill="1" applyBorder="1" applyAlignment="1">
      <alignment horizontal="right"/>
    </xf>
    <xf numFmtId="190" fontId="17" fillId="0" borderId="39" xfId="49" applyNumberFormat="1" applyFont="1" applyFill="1" applyBorder="1" applyAlignment="1">
      <alignment horizontal="right"/>
    </xf>
    <xf numFmtId="190" fontId="17" fillId="0" borderId="37" xfId="49" applyNumberFormat="1" applyFont="1" applyFill="1" applyBorder="1" applyAlignment="1">
      <alignment horizontal="right"/>
    </xf>
    <xf numFmtId="0" fontId="8" fillId="0" borderId="40" xfId="61" applyFont="1" applyFill="1" applyBorder="1" applyAlignment="1">
      <alignment horizontal="centerContinuous"/>
      <protection/>
    </xf>
    <xf numFmtId="0" fontId="7" fillId="0" borderId="13" xfId="61" applyFont="1" applyFill="1" applyBorder="1" applyAlignment="1">
      <alignment horizontal="centerContinuous"/>
      <protection/>
    </xf>
    <xf numFmtId="0" fontId="7" fillId="0" borderId="12" xfId="61" applyFont="1" applyFill="1" applyBorder="1" applyAlignment="1">
      <alignment horizontal="centerContinuous"/>
      <protection/>
    </xf>
    <xf numFmtId="190" fontId="17" fillId="0" borderId="13" xfId="49" applyNumberFormat="1" applyFont="1" applyFill="1" applyBorder="1" applyAlignment="1">
      <alignment horizontal="right"/>
    </xf>
    <xf numFmtId="190" fontId="15" fillId="0" borderId="0" xfId="49" applyNumberFormat="1" applyFont="1" applyFill="1" applyBorder="1" applyAlignment="1">
      <alignment horizontal="right"/>
    </xf>
    <xf numFmtId="190" fontId="15" fillId="0" borderId="12" xfId="49" applyNumberFormat="1" applyFont="1" applyFill="1" applyBorder="1" applyAlignment="1">
      <alignment horizontal="right"/>
    </xf>
    <xf numFmtId="0" fontId="7" fillId="0" borderId="0" xfId="61" applyFont="1" applyFill="1" applyBorder="1" applyAlignment="1">
      <alignment horizontal="centerContinuous"/>
      <protection/>
    </xf>
    <xf numFmtId="0" fontId="7" fillId="0" borderId="15" xfId="61" applyFont="1" applyFill="1" applyBorder="1" applyAlignment="1">
      <alignment horizontal="centerContinuous"/>
      <protection/>
    </xf>
    <xf numFmtId="0" fontId="7" fillId="0" borderId="33" xfId="61" applyFont="1" applyFill="1" applyBorder="1" applyAlignment="1">
      <alignment horizontal="center"/>
      <protection/>
    </xf>
    <xf numFmtId="0" fontId="7" fillId="0" borderId="30" xfId="61" applyFont="1" applyFill="1" applyBorder="1" applyAlignment="1">
      <alignment horizontal="centerContinuous"/>
      <protection/>
    </xf>
    <xf numFmtId="0" fontId="7" fillId="0" borderId="32" xfId="61" applyFont="1" applyFill="1" applyBorder="1" applyAlignment="1">
      <alignment horizontal="center"/>
      <protection/>
    </xf>
    <xf numFmtId="0" fontId="7" fillId="0" borderId="32" xfId="61" applyFont="1" applyFill="1" applyBorder="1" applyAlignment="1">
      <alignment horizontal="centerContinuous"/>
      <protection/>
    </xf>
    <xf numFmtId="0" fontId="7" fillId="0" borderId="33" xfId="61" applyFont="1" applyFill="1" applyBorder="1" applyAlignment="1">
      <alignment horizontal="centerContinuous"/>
      <protection/>
    </xf>
    <xf numFmtId="38" fontId="2" fillId="0" borderId="0" xfId="61" applyNumberFormat="1" applyFont="1" applyFill="1">
      <alignment/>
      <protection/>
    </xf>
    <xf numFmtId="0" fontId="10" fillId="0" borderId="37" xfId="61" applyFont="1" applyFill="1" applyBorder="1" applyAlignment="1">
      <alignment vertical="center" wrapText="1"/>
      <protection/>
    </xf>
    <xf numFmtId="0" fontId="10" fillId="0" borderId="15" xfId="61" applyFont="1" applyFill="1" applyBorder="1" applyAlignment="1">
      <alignment vertical="center" textRotation="255" wrapText="1"/>
      <protection/>
    </xf>
    <xf numFmtId="0" fontId="7" fillId="0" borderId="0" xfId="61" applyFont="1" applyFill="1" applyAlignment="1">
      <alignment horizontal="centerContinuous"/>
      <protection/>
    </xf>
    <xf numFmtId="0" fontId="7" fillId="0" borderId="10" xfId="61" applyFont="1" applyFill="1" applyBorder="1" applyAlignment="1">
      <alignment horizontal="centerContinuous"/>
      <protection/>
    </xf>
    <xf numFmtId="0" fontId="7" fillId="0" borderId="26" xfId="61" applyFont="1" applyFill="1" applyBorder="1" applyAlignment="1">
      <alignment horizontal="centerContinuous"/>
      <protection/>
    </xf>
    <xf numFmtId="190" fontId="17" fillId="0" borderId="17" xfId="49" applyNumberFormat="1" applyFont="1" applyFill="1" applyBorder="1" applyAlignment="1">
      <alignment horizontal="right"/>
    </xf>
    <xf numFmtId="190" fontId="15" fillId="0" borderId="10" xfId="49" applyNumberFormat="1" applyFont="1" applyFill="1" applyBorder="1" applyAlignment="1">
      <alignment horizontal="right"/>
    </xf>
    <xf numFmtId="190" fontId="15" fillId="0" borderId="10" xfId="49" applyNumberFormat="1" applyFont="1" applyFill="1" applyBorder="1" applyAlignment="1">
      <alignment horizontal="right" shrinkToFit="1"/>
    </xf>
    <xf numFmtId="190" fontId="15" fillId="0" borderId="26" xfId="49" applyNumberFormat="1" applyFont="1" applyFill="1" applyBorder="1" applyAlignment="1">
      <alignment horizontal="right"/>
    </xf>
    <xf numFmtId="0" fontId="7" fillId="0" borderId="17" xfId="61" applyFont="1" applyFill="1" applyBorder="1" applyAlignment="1">
      <alignment horizontal="centerContinuous"/>
      <protection/>
    </xf>
    <xf numFmtId="0" fontId="8" fillId="0" borderId="13" xfId="61" applyFont="1" applyFill="1" applyBorder="1" applyAlignment="1">
      <alignment horizontal="right"/>
      <protection/>
    </xf>
    <xf numFmtId="0" fontId="7" fillId="0" borderId="33" xfId="61" applyFont="1" applyFill="1" applyBorder="1">
      <alignment/>
      <protection/>
    </xf>
    <xf numFmtId="0" fontId="7" fillId="0" borderId="15" xfId="61" applyFont="1" applyFill="1" applyBorder="1" applyAlignment="1">
      <alignment horizontal="center"/>
      <protection/>
    </xf>
    <xf numFmtId="0" fontId="8" fillId="0" borderId="29" xfId="61" applyFont="1" applyFill="1" applyBorder="1" applyAlignment="1">
      <alignment horizontal="centerContinuous"/>
      <protection/>
    </xf>
    <xf numFmtId="176" fontId="17" fillId="0" borderId="31" xfId="49" applyNumberFormat="1" applyFont="1" applyFill="1" applyBorder="1" applyAlignment="1">
      <alignment/>
    </xf>
    <xf numFmtId="176" fontId="17" fillId="0" borderId="39" xfId="49" applyNumberFormat="1" applyFont="1" applyFill="1" applyBorder="1" applyAlignment="1">
      <alignment/>
    </xf>
    <xf numFmtId="176" fontId="17" fillId="0" borderId="39" xfId="49" applyNumberFormat="1" applyFont="1" applyFill="1" applyBorder="1" applyAlignment="1">
      <alignment horizontal="right"/>
    </xf>
    <xf numFmtId="176" fontId="17" fillId="0" borderId="37" xfId="49" applyNumberFormat="1" applyFont="1" applyFill="1" applyBorder="1" applyAlignment="1">
      <alignment/>
    </xf>
    <xf numFmtId="0" fontId="8" fillId="0" borderId="14" xfId="61" applyFont="1" applyFill="1" applyBorder="1" applyAlignment="1">
      <alignment horizontal="centerContinuous"/>
      <protection/>
    </xf>
    <xf numFmtId="0" fontId="7" fillId="0" borderId="12" xfId="61" applyFont="1" applyFill="1" applyBorder="1">
      <alignment/>
      <protection/>
    </xf>
    <xf numFmtId="176" fontId="17" fillId="0" borderId="13" xfId="49" applyNumberFormat="1" applyFont="1" applyFill="1" applyBorder="1" applyAlignment="1">
      <alignment horizontal="right"/>
    </xf>
    <xf numFmtId="176" fontId="15" fillId="0" borderId="0" xfId="49" applyNumberFormat="1" applyFont="1" applyFill="1" applyBorder="1" applyAlignment="1">
      <alignment horizontal="right"/>
    </xf>
    <xf numFmtId="176" fontId="15" fillId="0" borderId="12" xfId="49" applyNumberFormat="1" applyFont="1" applyFill="1" applyBorder="1" applyAlignment="1">
      <alignment horizontal="right"/>
    </xf>
    <xf numFmtId="0" fontId="7" fillId="0" borderId="0" xfId="61" applyFont="1" applyFill="1" applyBorder="1">
      <alignment/>
      <protection/>
    </xf>
    <xf numFmtId="0" fontId="7" fillId="0" borderId="15" xfId="61" applyFont="1" applyFill="1" applyBorder="1">
      <alignment/>
      <protection/>
    </xf>
    <xf numFmtId="0" fontId="7" fillId="0" borderId="16" xfId="61" applyFont="1" applyFill="1" applyBorder="1">
      <alignment/>
      <protection/>
    </xf>
    <xf numFmtId="0" fontId="8" fillId="0" borderId="0" xfId="61" applyFont="1" applyFill="1" applyBorder="1">
      <alignment/>
      <protection/>
    </xf>
    <xf numFmtId="0" fontId="7" fillId="0" borderId="0" xfId="61" applyFont="1" applyFill="1" applyBorder="1" applyAlignment="1">
      <alignment horizontal="center"/>
      <protection/>
    </xf>
    <xf numFmtId="176" fontId="17" fillId="0" borderId="13" xfId="49" applyNumberFormat="1" applyFont="1" applyFill="1" applyBorder="1" applyAlignment="1">
      <alignment/>
    </xf>
    <xf numFmtId="0" fontId="7" fillId="0" borderId="10" xfId="61" applyFont="1" applyFill="1" applyBorder="1" applyAlignment="1">
      <alignment horizontal="center"/>
      <protection/>
    </xf>
    <xf numFmtId="0" fontId="7" fillId="0" borderId="17" xfId="61" applyFont="1" applyFill="1" applyBorder="1">
      <alignment/>
      <protection/>
    </xf>
    <xf numFmtId="0" fontId="7" fillId="0" borderId="26" xfId="61" applyFont="1" applyFill="1" applyBorder="1">
      <alignment/>
      <protection/>
    </xf>
    <xf numFmtId="176" fontId="17" fillId="0" borderId="17" xfId="49" applyNumberFormat="1" applyFont="1" applyFill="1" applyBorder="1" applyAlignment="1">
      <alignment/>
    </xf>
    <xf numFmtId="176" fontId="15" fillId="0" borderId="10" xfId="49" applyNumberFormat="1" applyFont="1" applyFill="1" applyBorder="1" applyAlignment="1">
      <alignment horizontal="right"/>
    </xf>
    <xf numFmtId="176" fontId="15" fillId="0" borderId="26" xfId="49" applyNumberFormat="1" applyFont="1" applyFill="1" applyBorder="1" applyAlignment="1">
      <alignment horizontal="right"/>
    </xf>
    <xf numFmtId="0" fontId="7" fillId="0" borderId="17" xfId="61" applyFont="1" applyFill="1" applyBorder="1" applyAlignment="1">
      <alignment horizontal="center"/>
      <protection/>
    </xf>
    <xf numFmtId="0" fontId="8" fillId="0" borderId="0" xfId="61" applyFont="1" applyFill="1">
      <alignment/>
      <protection/>
    </xf>
    <xf numFmtId="0" fontId="10" fillId="0" borderId="0" xfId="61" applyFont="1" applyFill="1" applyBorder="1" applyAlignment="1">
      <alignment/>
      <protection/>
    </xf>
    <xf numFmtId="0" fontId="7" fillId="0" borderId="0" xfId="61" applyFont="1" applyFill="1" applyBorder="1" applyAlignment="1">
      <alignment horizontal="right"/>
      <protection/>
    </xf>
    <xf numFmtId="38" fontId="7" fillId="0" borderId="0" xfId="61" applyNumberFormat="1" applyFont="1" applyFill="1" applyBorder="1">
      <alignment/>
      <protection/>
    </xf>
    <xf numFmtId="38" fontId="7" fillId="0" borderId="0" xfId="61" applyNumberFormat="1" applyFont="1" applyFill="1" applyBorder="1" applyAlignment="1">
      <alignment horizontal="right"/>
      <protection/>
    </xf>
    <xf numFmtId="0" fontId="10" fillId="0" borderId="0" xfId="61" applyFont="1" applyFill="1">
      <alignment/>
      <protection/>
    </xf>
    <xf numFmtId="38" fontId="8" fillId="0" borderId="0" xfId="61" applyNumberFormat="1" applyFont="1" applyFill="1" applyBorder="1">
      <alignment/>
      <protection/>
    </xf>
    <xf numFmtId="38" fontId="9" fillId="0" borderId="0" xfId="61" applyNumberFormat="1" applyFont="1" applyFill="1">
      <alignment/>
      <protection/>
    </xf>
    <xf numFmtId="0" fontId="2" fillId="0" borderId="0" xfId="61" applyFont="1" applyFill="1" applyAlignment="1">
      <alignment horizontal="right"/>
      <protection/>
    </xf>
    <xf numFmtId="0" fontId="2" fillId="0" borderId="0" xfId="61" applyFont="1" applyFill="1" applyAlignment="1">
      <alignment horizontal="left"/>
      <protection/>
    </xf>
    <xf numFmtId="0" fontId="10" fillId="0" borderId="10" xfId="61" applyFont="1" applyFill="1" applyBorder="1">
      <alignment/>
      <protection/>
    </xf>
    <xf numFmtId="0" fontId="7" fillId="0" borderId="41" xfId="61" applyFont="1" applyFill="1" applyBorder="1">
      <alignment/>
      <protection/>
    </xf>
    <xf numFmtId="0" fontId="7" fillId="0" borderId="34" xfId="61" applyFont="1" applyFill="1" applyBorder="1" applyAlignment="1">
      <alignment/>
      <protection/>
    </xf>
    <xf numFmtId="0" fontId="7" fillId="0" borderId="21" xfId="61" applyFont="1" applyFill="1" applyBorder="1" applyAlignment="1">
      <alignment horizontal="centerContinuous" vertical="center"/>
      <protection/>
    </xf>
    <xf numFmtId="0" fontId="7" fillId="0" borderId="18" xfId="61" applyFont="1" applyFill="1" applyBorder="1" applyAlignment="1">
      <alignment horizontal="centerContinuous" vertical="center"/>
      <protection/>
    </xf>
    <xf numFmtId="0" fontId="7" fillId="0" borderId="19" xfId="61" applyFont="1" applyFill="1" applyBorder="1" applyAlignment="1">
      <alignment horizontal="centerContinuous" vertical="center"/>
      <protection/>
    </xf>
    <xf numFmtId="0" fontId="7" fillId="0" borderId="42" xfId="61" applyFont="1" applyFill="1" applyBorder="1">
      <alignment/>
      <protection/>
    </xf>
    <xf numFmtId="0" fontId="7" fillId="0" borderId="43" xfId="61" applyFont="1" applyFill="1" applyBorder="1" applyAlignment="1">
      <alignment/>
      <protection/>
    </xf>
    <xf numFmtId="0" fontId="7" fillId="0" borderId="12" xfId="61" applyFont="1" applyFill="1" applyBorder="1" applyAlignment="1">
      <alignment/>
      <protection/>
    </xf>
    <xf numFmtId="0" fontId="2" fillId="0" borderId="13" xfId="61" applyFont="1" applyFill="1" applyBorder="1" applyAlignment="1">
      <alignment horizontal="center"/>
      <protection/>
    </xf>
    <xf numFmtId="0" fontId="7" fillId="0" borderId="30" xfId="61" applyFont="1" applyFill="1" applyBorder="1" applyAlignment="1">
      <alignment horizontal="center"/>
      <protection/>
    </xf>
    <xf numFmtId="0" fontId="7" fillId="0" borderId="44" xfId="61" applyFont="1" applyFill="1" applyBorder="1">
      <alignment/>
      <protection/>
    </xf>
    <xf numFmtId="0" fontId="7" fillId="0" borderId="43" xfId="61" applyFont="1" applyFill="1" applyBorder="1" applyAlignment="1">
      <alignment horizontal="centerContinuous" vertical="top"/>
      <protection/>
    </xf>
    <xf numFmtId="0" fontId="7" fillId="0" borderId="12" xfId="61" applyFont="1" applyFill="1" applyBorder="1" applyAlignment="1">
      <alignment horizontal="centerContinuous" vertical="top"/>
      <protection/>
    </xf>
    <xf numFmtId="0" fontId="2" fillId="0" borderId="13" xfId="61" applyFont="1" applyFill="1" applyBorder="1">
      <alignment/>
      <protection/>
    </xf>
    <xf numFmtId="0" fontId="7" fillId="0" borderId="44" xfId="61" applyFont="1" applyFill="1" applyBorder="1" applyAlignment="1">
      <alignment horizontal="distributed"/>
      <protection/>
    </xf>
    <xf numFmtId="0" fontId="7" fillId="0" borderId="43" xfId="61" applyFont="1" applyFill="1" applyBorder="1" applyAlignment="1">
      <alignment horizontal="centerContinuous"/>
      <protection/>
    </xf>
    <xf numFmtId="0" fontId="2" fillId="0" borderId="13" xfId="61" applyFont="1" applyFill="1" applyBorder="1" applyAlignment="1">
      <alignment horizontal="center" textRotation="180"/>
      <protection/>
    </xf>
    <xf numFmtId="0" fontId="7" fillId="0" borderId="43" xfId="61" applyFont="1" applyFill="1" applyBorder="1">
      <alignment/>
      <protection/>
    </xf>
    <xf numFmtId="0" fontId="7" fillId="0" borderId="45" xfId="61" applyFont="1" applyFill="1" applyBorder="1" applyAlignment="1">
      <alignment/>
      <protection/>
    </xf>
    <xf numFmtId="0" fontId="7" fillId="0" borderId="15" xfId="61" applyFont="1" applyFill="1" applyBorder="1" applyAlignment="1">
      <alignment/>
      <protection/>
    </xf>
    <xf numFmtId="0" fontId="2" fillId="0" borderId="14" xfId="61" applyFont="1" applyFill="1" applyBorder="1" applyAlignment="1">
      <alignment horizontal="center"/>
      <protection/>
    </xf>
    <xf numFmtId="0" fontId="7" fillId="0" borderId="46" xfId="61" applyFont="1" applyFill="1" applyBorder="1">
      <alignment/>
      <protection/>
    </xf>
    <xf numFmtId="0" fontId="7" fillId="0" borderId="43" xfId="61" applyFont="1" applyFill="1" applyBorder="1" applyAlignment="1">
      <alignment horizontal="center"/>
      <protection/>
    </xf>
    <xf numFmtId="0" fontId="8" fillId="0" borderId="30" xfId="61" applyFont="1" applyFill="1" applyBorder="1" applyAlignment="1">
      <alignment horizontal="distributed"/>
      <protection/>
    </xf>
    <xf numFmtId="202" fontId="8" fillId="0" borderId="31" xfId="61" applyNumberFormat="1" applyFont="1" applyFill="1" applyBorder="1">
      <alignment/>
      <protection/>
    </xf>
    <xf numFmtId="202" fontId="8" fillId="0" borderId="39" xfId="61" applyNumberFormat="1" applyFont="1" applyFill="1" applyBorder="1">
      <alignment/>
      <protection/>
    </xf>
    <xf numFmtId="202" fontId="8" fillId="0" borderId="39" xfId="61" applyNumberFormat="1" applyFont="1" applyFill="1" applyBorder="1" applyAlignment="1">
      <alignment horizontal="right"/>
      <protection/>
    </xf>
    <xf numFmtId="202" fontId="8" fillId="0" borderId="37" xfId="61" applyNumberFormat="1" applyFont="1" applyFill="1" applyBorder="1" applyAlignment="1">
      <alignment horizontal="right"/>
      <protection/>
    </xf>
    <xf numFmtId="0" fontId="8" fillId="0" borderId="47" xfId="61" applyFont="1" applyFill="1" applyBorder="1" applyAlignment="1">
      <alignment horizontal="distributed"/>
      <protection/>
    </xf>
    <xf numFmtId="202" fontId="8" fillId="0" borderId="0" xfId="61" applyNumberFormat="1" applyFont="1" applyFill="1">
      <alignment/>
      <protection/>
    </xf>
    <xf numFmtId="202" fontId="8" fillId="0" borderId="13" xfId="61" applyNumberFormat="1" applyFont="1" applyFill="1" applyBorder="1">
      <alignment/>
      <protection/>
    </xf>
    <xf numFmtId="202" fontId="7" fillId="0" borderId="0" xfId="61" applyNumberFormat="1" applyFont="1" applyFill="1" applyBorder="1">
      <alignment/>
      <protection/>
    </xf>
    <xf numFmtId="202" fontId="7" fillId="0" borderId="0" xfId="61" applyNumberFormat="1" applyFont="1" applyFill="1" applyBorder="1" applyAlignment="1">
      <alignment horizontal="right"/>
      <protection/>
    </xf>
    <xf numFmtId="202" fontId="7" fillId="0" borderId="12" xfId="61" applyNumberFormat="1" applyFont="1" applyFill="1" applyBorder="1" applyAlignment="1">
      <alignment horizontal="right"/>
      <protection/>
    </xf>
    <xf numFmtId="0" fontId="7" fillId="0" borderId="33" xfId="61" applyFont="1" applyFill="1" applyBorder="1" applyAlignment="1">
      <alignment horizontal="distributed"/>
      <protection/>
    </xf>
    <xf numFmtId="0" fontId="7" fillId="0" borderId="12" xfId="61" applyFont="1" applyFill="1" applyBorder="1" applyAlignment="1">
      <alignment horizontal="right"/>
      <protection/>
    </xf>
    <xf numFmtId="0" fontId="7" fillId="0" borderId="47" xfId="61" applyFont="1" applyFill="1" applyBorder="1" applyAlignment="1">
      <alignment horizontal="distributed"/>
      <protection/>
    </xf>
    <xf numFmtId="193" fontId="7" fillId="0" borderId="0" xfId="61" applyNumberFormat="1" applyFont="1" applyFill="1" applyBorder="1" applyAlignment="1">
      <alignment horizontal="right"/>
      <protection/>
    </xf>
    <xf numFmtId="0" fontId="7" fillId="0" borderId="32" xfId="61" applyFont="1" applyFill="1" applyBorder="1">
      <alignment/>
      <protection/>
    </xf>
    <xf numFmtId="202" fontId="8" fillId="0" borderId="0" xfId="61" applyNumberFormat="1" applyFont="1" applyFill="1" applyBorder="1">
      <alignment/>
      <protection/>
    </xf>
    <xf numFmtId="202" fontId="7" fillId="0" borderId="12" xfId="61" applyNumberFormat="1" applyFont="1" applyFill="1" applyBorder="1">
      <alignment/>
      <protection/>
    </xf>
    <xf numFmtId="0" fontId="7" fillId="0" borderId="47" xfId="61" applyFont="1" applyFill="1" applyBorder="1">
      <alignment/>
      <protection/>
    </xf>
    <xf numFmtId="0" fontId="8" fillId="0" borderId="33" xfId="61" applyFont="1" applyFill="1" applyBorder="1" applyAlignment="1">
      <alignment horizontal="distributed"/>
      <protection/>
    </xf>
    <xf numFmtId="0" fontId="8" fillId="0" borderId="48" xfId="61" applyFont="1" applyFill="1" applyBorder="1" applyAlignment="1">
      <alignment horizontal="distributed"/>
      <protection/>
    </xf>
    <xf numFmtId="202" fontId="7" fillId="0" borderId="13" xfId="61" applyNumberFormat="1" applyFont="1" applyFill="1" applyBorder="1">
      <alignment/>
      <protection/>
    </xf>
    <xf numFmtId="202" fontId="7" fillId="0" borderId="0" xfId="61" applyNumberFormat="1" applyFont="1" applyFill="1">
      <alignment/>
      <protection/>
    </xf>
    <xf numFmtId="0" fontId="7" fillId="0" borderId="49" xfId="61" applyFont="1" applyFill="1" applyBorder="1" applyAlignment="1">
      <alignment horizontal="center" vertical="distributed" textRotation="255"/>
      <protection/>
    </xf>
    <xf numFmtId="0" fontId="7" fillId="0" borderId="50" xfId="61" applyFont="1" applyFill="1" applyBorder="1" applyAlignment="1">
      <alignment horizontal="distributed"/>
      <protection/>
    </xf>
    <xf numFmtId="202" fontId="8" fillId="0" borderId="17" xfId="61" applyNumberFormat="1" applyFont="1" applyFill="1" applyBorder="1">
      <alignment/>
      <protection/>
    </xf>
    <xf numFmtId="202" fontId="7" fillId="0" borderId="10" xfId="61" applyNumberFormat="1" applyFont="1" applyFill="1" applyBorder="1">
      <alignment/>
      <protection/>
    </xf>
    <xf numFmtId="202" fontId="7" fillId="0" borderId="10" xfId="61" applyNumberFormat="1" applyFont="1" applyFill="1" applyBorder="1" applyAlignment="1">
      <alignment horizontal="right"/>
      <protection/>
    </xf>
    <xf numFmtId="0" fontId="7" fillId="0" borderId="51" xfId="61" applyFont="1" applyFill="1" applyBorder="1" applyAlignment="1">
      <alignment horizontal="distributed"/>
      <protection/>
    </xf>
    <xf numFmtId="202" fontId="10" fillId="0" borderId="0" xfId="61" applyNumberFormat="1" applyFont="1" applyFill="1">
      <alignment/>
      <protection/>
    </xf>
    <xf numFmtId="0" fontId="10" fillId="0" borderId="0" xfId="61" applyFont="1" applyFill="1" applyAlignment="1">
      <alignment vertical="top"/>
      <protection/>
    </xf>
    <xf numFmtId="0" fontId="7" fillId="0" borderId="52" xfId="61" applyFont="1" applyFill="1" applyBorder="1">
      <alignment/>
      <protection/>
    </xf>
    <xf numFmtId="0" fontId="8" fillId="0" borderId="35" xfId="61" applyFont="1" applyFill="1" applyBorder="1">
      <alignment/>
      <protection/>
    </xf>
    <xf numFmtId="0" fontId="7" fillId="0" borderId="18" xfId="61" applyFont="1" applyFill="1" applyBorder="1" applyAlignment="1">
      <alignment vertical="center"/>
      <protection/>
    </xf>
    <xf numFmtId="0" fontId="7" fillId="0" borderId="53" xfId="61" applyFont="1" applyFill="1" applyBorder="1">
      <alignment/>
      <protection/>
    </xf>
    <xf numFmtId="0" fontId="7" fillId="0" borderId="14" xfId="61" applyFont="1" applyFill="1" applyBorder="1" applyAlignment="1">
      <alignment horizontal="centerContinuous" vertical="center"/>
      <protection/>
    </xf>
    <xf numFmtId="0" fontId="7" fillId="0" borderId="16" xfId="61" applyFont="1" applyFill="1" applyBorder="1" applyAlignment="1">
      <alignment horizontal="centerContinuous" vertical="center"/>
      <protection/>
    </xf>
    <xf numFmtId="0" fontId="8" fillId="0" borderId="0" xfId="61" applyFont="1" applyFill="1" applyBorder="1" applyAlignment="1">
      <alignment horizontal="center"/>
      <protection/>
    </xf>
    <xf numFmtId="0" fontId="7" fillId="0" borderId="45" xfId="61" applyFont="1" applyFill="1" applyBorder="1">
      <alignment/>
      <protection/>
    </xf>
    <xf numFmtId="0" fontId="8" fillId="0" borderId="16" xfId="61" applyFont="1" applyFill="1" applyBorder="1" applyAlignment="1">
      <alignment horizontal="center"/>
      <protection/>
    </xf>
    <xf numFmtId="0" fontId="8" fillId="0" borderId="44" xfId="61" applyFont="1" applyFill="1" applyBorder="1" applyAlignment="1">
      <alignment horizontal="distributed"/>
      <protection/>
    </xf>
    <xf numFmtId="202" fontId="8" fillId="0" borderId="0" xfId="61" applyNumberFormat="1" applyFont="1" applyFill="1" applyBorder="1" applyAlignment="1">
      <alignment horizontal="right"/>
      <protection/>
    </xf>
    <xf numFmtId="202" fontId="7" fillId="0" borderId="26" xfId="61" applyNumberFormat="1" applyFont="1" applyFill="1" applyBorder="1" applyAlignment="1">
      <alignment horizontal="right"/>
      <protection/>
    </xf>
    <xf numFmtId="0" fontId="2" fillId="0" borderId="0" xfId="61" applyFont="1" applyFill="1" applyAlignment="1">
      <alignment shrinkToFit="1"/>
      <protection/>
    </xf>
    <xf numFmtId="202" fontId="9" fillId="0" borderId="0" xfId="61" applyNumberFormat="1" applyFont="1" applyFill="1" applyAlignment="1">
      <alignment shrinkToFit="1"/>
      <protection/>
    </xf>
    <xf numFmtId="0" fontId="8" fillId="0" borderId="10" xfId="61" applyFont="1" applyFill="1" applyBorder="1">
      <alignment/>
      <protection/>
    </xf>
    <xf numFmtId="0" fontId="7" fillId="0" borderId="13" xfId="61" applyFont="1" applyFill="1" applyBorder="1" applyAlignment="1">
      <alignment horizontal="right"/>
      <protection/>
    </xf>
    <xf numFmtId="0" fontId="7" fillId="0" borderId="14" xfId="61" applyFont="1" applyFill="1" applyBorder="1" applyAlignment="1">
      <alignment vertical="distributed" textRotation="255"/>
      <protection/>
    </xf>
    <xf numFmtId="0" fontId="10" fillId="0" borderId="14" xfId="61" applyFont="1" applyFill="1" applyBorder="1" applyAlignment="1">
      <alignment vertical="distributed" textRotation="255" wrapText="1"/>
      <protection/>
    </xf>
    <xf numFmtId="0" fontId="7" fillId="0" borderId="16" xfId="61" applyFont="1" applyFill="1" applyBorder="1" applyAlignment="1">
      <alignment horizontal="center"/>
      <protection/>
    </xf>
    <xf numFmtId="0" fontId="7" fillId="0" borderId="29" xfId="61" applyFont="1" applyFill="1" applyBorder="1" applyAlignment="1">
      <alignment horizontal="centerContinuous"/>
      <protection/>
    </xf>
    <xf numFmtId="0" fontId="10" fillId="0" borderId="0" xfId="61" applyFont="1" applyFill="1" applyBorder="1">
      <alignment/>
      <protection/>
    </xf>
    <xf numFmtId="202" fontId="7" fillId="0" borderId="39" xfId="61" applyNumberFormat="1" applyFont="1" applyFill="1" applyBorder="1" applyAlignment="1">
      <alignment horizontal="right"/>
      <protection/>
    </xf>
    <xf numFmtId="0" fontId="16" fillId="0" borderId="0" xfId="61" applyFont="1" applyFill="1">
      <alignment/>
      <protection/>
    </xf>
    <xf numFmtId="202" fontId="7" fillId="0" borderId="0" xfId="61" applyNumberFormat="1" applyFont="1" applyFill="1" applyAlignment="1">
      <alignment horizontal="right"/>
      <protection/>
    </xf>
    <xf numFmtId="0" fontId="6" fillId="0" borderId="0" xfId="61" applyFont="1" applyFill="1" applyBorder="1" applyAlignment="1">
      <alignment horizontal="centerContinuous"/>
      <protection/>
    </xf>
    <xf numFmtId="0" fontId="2" fillId="0" borderId="0" xfId="61" applyFont="1" applyFill="1" applyBorder="1" applyAlignment="1">
      <alignment horizontal="centerContinuous"/>
      <protection/>
    </xf>
    <xf numFmtId="219" fontId="6" fillId="0" borderId="0" xfId="61" applyNumberFormat="1" applyFont="1" applyFill="1" applyAlignment="1">
      <alignment/>
      <protection/>
    </xf>
    <xf numFmtId="0" fontId="6" fillId="0" borderId="0" xfId="61" applyFont="1" applyFill="1" applyAlignment="1">
      <alignment/>
      <protection/>
    </xf>
    <xf numFmtId="0" fontId="2" fillId="0" borderId="0" xfId="61" applyFont="1" applyFill="1" applyAlignment="1">
      <alignment/>
      <protection/>
    </xf>
    <xf numFmtId="0" fontId="5" fillId="0" borderId="0" xfId="61" applyFont="1" applyFill="1" applyAlignment="1">
      <alignment/>
      <protection/>
    </xf>
    <xf numFmtId="0" fontId="2" fillId="0" borderId="0" xfId="61" applyFont="1" applyFill="1" applyBorder="1" applyAlignment="1">
      <alignment/>
      <protection/>
    </xf>
    <xf numFmtId="0" fontId="10" fillId="0" borderId="18" xfId="61" applyFont="1" applyFill="1" applyBorder="1" applyAlignment="1">
      <alignment horizontal="centerContinuous" vertical="center"/>
      <protection/>
    </xf>
    <xf numFmtId="0" fontId="10" fillId="0" borderId="21" xfId="61" applyFont="1" applyFill="1" applyBorder="1" applyAlignment="1">
      <alignment horizontal="centerContinuous" vertical="center"/>
      <protection/>
    </xf>
    <xf numFmtId="0" fontId="16" fillId="0" borderId="29" xfId="61" applyFont="1" applyFill="1" applyBorder="1" applyAlignment="1">
      <alignment horizontal="centerContinuous" vertical="center"/>
      <protection/>
    </xf>
    <xf numFmtId="0" fontId="10" fillId="0" borderId="38" xfId="61" applyFont="1" applyFill="1" applyBorder="1" applyAlignment="1">
      <alignment horizontal="centerContinuous" vertical="center"/>
      <protection/>
    </xf>
    <xf numFmtId="0" fontId="10" fillId="0" borderId="29" xfId="61" applyFont="1" applyFill="1" applyBorder="1" applyAlignment="1">
      <alignment horizontal="centerContinuous" vertical="center"/>
      <protection/>
    </xf>
    <xf numFmtId="0" fontId="10" fillId="0" borderId="40" xfId="61" applyFont="1" applyFill="1" applyBorder="1" applyAlignment="1">
      <alignment horizontal="centerContinuous" vertical="center"/>
      <protection/>
    </xf>
    <xf numFmtId="0" fontId="10" fillId="0" borderId="36" xfId="61" applyFont="1" applyFill="1" applyBorder="1" applyAlignment="1">
      <alignment horizontal="centerContinuous" vertical="center"/>
      <protection/>
    </xf>
    <xf numFmtId="219" fontId="2" fillId="0" borderId="0" xfId="61" applyNumberFormat="1" applyFont="1" applyFill="1">
      <alignment/>
      <protection/>
    </xf>
    <xf numFmtId="0" fontId="18" fillId="0" borderId="12" xfId="61" applyFont="1" applyFill="1" applyBorder="1" applyAlignment="1">
      <alignment horizontal="distributed" vertical="center"/>
      <protection/>
    </xf>
    <xf numFmtId="0" fontId="18" fillId="0" borderId="0" xfId="61" applyFont="1" applyFill="1" applyBorder="1" applyAlignment="1">
      <alignment horizontal="centerContinuous" vertical="center"/>
      <protection/>
    </xf>
    <xf numFmtId="0" fontId="18" fillId="0" borderId="0" xfId="61" applyFont="1" applyFill="1" applyBorder="1">
      <alignment/>
      <protection/>
    </xf>
    <xf numFmtId="0" fontId="19" fillId="0" borderId="12" xfId="61" applyFont="1" applyFill="1" applyBorder="1" applyAlignment="1">
      <alignment horizontal="distributed"/>
      <protection/>
    </xf>
    <xf numFmtId="176" fontId="20" fillId="0" borderId="0" xfId="61" applyNumberFormat="1" applyFont="1" applyFill="1" applyBorder="1" applyAlignment="1">
      <alignment horizontal="right"/>
      <protection/>
    </xf>
    <xf numFmtId="219" fontId="20" fillId="0" borderId="0" xfId="61" applyNumberFormat="1" applyFont="1" applyFill="1" applyBorder="1" applyAlignment="1">
      <alignment horizontal="right"/>
      <protection/>
    </xf>
    <xf numFmtId="194" fontId="20" fillId="0" borderId="0" xfId="61" applyNumberFormat="1" applyFont="1" applyFill="1" applyBorder="1" applyAlignment="1">
      <alignment horizontal="right"/>
      <protection/>
    </xf>
    <xf numFmtId="180" fontId="20" fillId="0" borderId="0" xfId="61" applyNumberFormat="1" applyFont="1" applyFill="1" applyBorder="1" applyAlignment="1">
      <alignment horizontal="right"/>
      <protection/>
    </xf>
    <xf numFmtId="0" fontId="19" fillId="0" borderId="0" xfId="61" applyFont="1" applyFill="1">
      <alignment/>
      <protection/>
    </xf>
    <xf numFmtId="176" fontId="20" fillId="0" borderId="0" xfId="61" applyNumberFormat="1" applyFont="1" applyFill="1" applyAlignment="1">
      <alignment horizontal="right"/>
      <protection/>
    </xf>
    <xf numFmtId="0" fontId="18" fillId="0" borderId="12" xfId="61" applyFont="1" applyFill="1" applyBorder="1" applyAlignment="1">
      <alignment horizontal="distributed"/>
      <protection/>
    </xf>
    <xf numFmtId="176" fontId="21" fillId="0" borderId="0" xfId="61" applyNumberFormat="1" applyFont="1" applyFill="1" applyAlignment="1">
      <alignment horizontal="right"/>
      <protection/>
    </xf>
    <xf numFmtId="219" fontId="21" fillId="0" borderId="0" xfId="61" applyNumberFormat="1" applyFont="1" applyFill="1" applyBorder="1" applyAlignment="1">
      <alignment horizontal="right"/>
      <protection/>
    </xf>
    <xf numFmtId="194" fontId="21" fillId="0" borderId="0" xfId="61" applyNumberFormat="1" applyFont="1" applyFill="1" applyBorder="1" applyAlignment="1">
      <alignment horizontal="right"/>
      <protection/>
    </xf>
    <xf numFmtId="180" fontId="21" fillId="0" borderId="0" xfId="61" applyNumberFormat="1" applyFont="1" applyFill="1" applyBorder="1">
      <alignment/>
      <protection/>
    </xf>
    <xf numFmtId="180" fontId="21" fillId="0" borderId="0" xfId="61" applyNumberFormat="1" applyFont="1" applyFill="1" applyBorder="1" applyAlignment="1">
      <alignment horizontal="right"/>
      <protection/>
    </xf>
    <xf numFmtId="0" fontId="18" fillId="0" borderId="0" xfId="61" applyFont="1" applyFill="1">
      <alignment/>
      <protection/>
    </xf>
    <xf numFmtId="176" fontId="21" fillId="0" borderId="0" xfId="61" applyNumberFormat="1" applyFont="1" applyFill="1" applyBorder="1" applyAlignment="1">
      <alignment horizontal="right"/>
      <protection/>
    </xf>
    <xf numFmtId="219" fontId="21" fillId="0" borderId="0" xfId="61" applyNumberFormat="1" applyFont="1" applyFill="1" applyAlignment="1">
      <alignment horizontal="right"/>
      <protection/>
    </xf>
    <xf numFmtId="0" fontId="18" fillId="0" borderId="26" xfId="61" applyFont="1" applyFill="1" applyBorder="1" applyAlignment="1">
      <alignment horizontal="distributed"/>
      <protection/>
    </xf>
    <xf numFmtId="176" fontId="21" fillId="0" borderId="10" xfId="61" applyNumberFormat="1" applyFont="1" applyFill="1" applyBorder="1" applyAlignment="1">
      <alignment horizontal="right"/>
      <protection/>
    </xf>
    <xf numFmtId="219" fontId="21" fillId="0" borderId="10" xfId="61" applyNumberFormat="1" applyFont="1" applyFill="1" applyBorder="1" applyAlignment="1">
      <alignment horizontal="right"/>
      <protection/>
    </xf>
    <xf numFmtId="194" fontId="21" fillId="0" borderId="10" xfId="61" applyNumberFormat="1" applyFont="1" applyFill="1" applyBorder="1" applyAlignment="1">
      <alignment horizontal="right"/>
      <protection/>
    </xf>
    <xf numFmtId="180" fontId="21" fillId="0" borderId="10" xfId="61" applyNumberFormat="1" applyFont="1" applyFill="1" applyBorder="1" applyAlignment="1">
      <alignment horizontal="right"/>
      <protection/>
    </xf>
    <xf numFmtId="176" fontId="18" fillId="0" borderId="0" xfId="61" applyNumberFormat="1" applyFont="1" applyFill="1">
      <alignment/>
      <protection/>
    </xf>
    <xf numFmtId="0" fontId="16" fillId="0" borderId="38" xfId="61" applyFont="1" applyFill="1" applyBorder="1" applyAlignment="1">
      <alignment horizontal="centerContinuous" vertical="center"/>
      <protection/>
    </xf>
    <xf numFmtId="176" fontId="7" fillId="0" borderId="0" xfId="64" applyNumberFormat="1" applyFont="1" applyFill="1" applyBorder="1" applyAlignment="1">
      <alignment shrinkToFit="1"/>
      <protection/>
    </xf>
    <xf numFmtId="190" fontId="17" fillId="0" borderId="0" xfId="49" applyNumberFormat="1" applyFont="1" applyFill="1" applyBorder="1" applyAlignment="1">
      <alignment horizontal="right"/>
    </xf>
    <xf numFmtId="0" fontId="8" fillId="0" borderId="0" xfId="66" applyFont="1" applyFill="1" applyBorder="1" applyAlignment="1">
      <alignment horizontal="right"/>
      <protection/>
    </xf>
    <xf numFmtId="0" fontId="7" fillId="0" borderId="10" xfId="65" applyFont="1" applyFill="1" applyBorder="1">
      <alignment/>
      <protection/>
    </xf>
    <xf numFmtId="0" fontId="10" fillId="0" borderId="13" xfId="65" applyFont="1" applyFill="1" applyBorder="1" applyAlignment="1">
      <alignment horizontal="right"/>
      <protection/>
    </xf>
    <xf numFmtId="176" fontId="7" fillId="0" borderId="13" xfId="65" applyNumberFormat="1" applyFont="1" applyFill="1" applyBorder="1">
      <alignment/>
      <protection/>
    </xf>
    <xf numFmtId="176" fontId="7" fillId="0" borderId="31" xfId="62" applyNumberFormat="1" applyFont="1" applyFill="1" applyBorder="1" applyAlignment="1">
      <alignment horizontal="right"/>
      <protection/>
    </xf>
    <xf numFmtId="176" fontId="7" fillId="0" borderId="13" xfId="63" applyNumberFormat="1" applyFont="1" applyFill="1" applyBorder="1">
      <alignment/>
      <protection/>
    </xf>
    <xf numFmtId="176" fontId="7" fillId="0" borderId="0" xfId="63" applyNumberFormat="1" applyFont="1" applyFill="1">
      <alignment/>
      <protection/>
    </xf>
    <xf numFmtId="176" fontId="2" fillId="0" borderId="0" xfId="63" applyNumberFormat="1" applyFont="1" applyFill="1" applyBorder="1">
      <alignment/>
      <protection/>
    </xf>
    <xf numFmtId="176" fontId="2" fillId="0" borderId="0" xfId="63" applyNumberFormat="1" applyFont="1" applyFill="1">
      <alignment/>
      <protection/>
    </xf>
    <xf numFmtId="176" fontId="60" fillId="0" borderId="13" xfId="62" applyNumberFormat="1" applyFont="1" applyFill="1" applyBorder="1" applyAlignment="1">
      <alignment horizontal="right"/>
      <protection/>
    </xf>
    <xf numFmtId="176" fontId="60" fillId="0" borderId="0" xfId="62" applyNumberFormat="1" applyFont="1" applyFill="1" applyBorder="1" applyAlignment="1">
      <alignment horizontal="right"/>
      <protection/>
    </xf>
    <xf numFmtId="0" fontId="7" fillId="0" borderId="13" xfId="64" applyFont="1" applyFill="1" applyBorder="1" applyAlignment="1">
      <alignment horizontal="right"/>
      <protection/>
    </xf>
    <xf numFmtId="0" fontId="7" fillId="0" borderId="0" xfId="64" applyFont="1" applyFill="1" applyAlignment="1">
      <alignment horizontal="right"/>
      <protection/>
    </xf>
    <xf numFmtId="0" fontId="10" fillId="0" borderId="10" xfId="65" applyFont="1" applyFill="1" applyBorder="1">
      <alignment/>
      <protection/>
    </xf>
    <xf numFmtId="0" fontId="7" fillId="0" borderId="0" xfId="65" applyFont="1" applyFill="1" applyAlignment="1" quotePrefix="1">
      <alignment horizontal="right"/>
      <protection/>
    </xf>
    <xf numFmtId="0" fontId="7" fillId="0" borderId="12" xfId="66" applyFont="1" applyFill="1" applyBorder="1" applyAlignment="1">
      <alignment horizontal="center"/>
      <protection/>
    </xf>
    <xf numFmtId="0" fontId="7" fillId="0" borderId="13" xfId="66" applyFont="1" applyFill="1" applyBorder="1">
      <alignment/>
      <protection/>
    </xf>
    <xf numFmtId="0" fontId="7" fillId="0" borderId="25" xfId="67" applyFont="1" applyFill="1" applyBorder="1">
      <alignment/>
      <protection/>
    </xf>
    <xf numFmtId="176" fontId="8" fillId="0" borderId="13" xfId="62" applyNumberFormat="1" applyFont="1" applyFill="1" applyBorder="1" applyAlignment="1">
      <alignment horizontal="right"/>
      <protection/>
    </xf>
    <xf numFmtId="176" fontId="8" fillId="0" borderId="0" xfId="63" applyNumberFormat="1" applyFont="1" applyFill="1" applyAlignment="1">
      <alignment horizontal="right"/>
      <protection/>
    </xf>
    <xf numFmtId="176" fontId="8" fillId="0" borderId="13" xfId="64" applyNumberFormat="1" applyFont="1" applyFill="1" applyBorder="1">
      <alignment/>
      <protection/>
    </xf>
    <xf numFmtId="176" fontId="8" fillId="0" borderId="0" xfId="64" applyNumberFormat="1" applyFont="1" applyFill="1" applyBorder="1">
      <alignment/>
      <protection/>
    </xf>
    <xf numFmtId="176" fontId="8" fillId="0" borderId="0" xfId="64" applyNumberFormat="1" applyFont="1" applyFill="1">
      <alignment/>
      <protection/>
    </xf>
    <xf numFmtId="176" fontId="8" fillId="0" borderId="0" xfId="62" applyNumberFormat="1" applyFont="1" applyFill="1" applyBorder="1" applyAlignment="1">
      <alignment horizontal="right" vertical="center"/>
      <protection/>
    </xf>
    <xf numFmtId="176" fontId="8" fillId="0" borderId="10" xfId="62" applyNumberFormat="1" applyFont="1" applyFill="1" applyBorder="1" applyAlignment="1">
      <alignment horizontal="right" vertical="center"/>
      <protection/>
    </xf>
    <xf numFmtId="0" fontId="7" fillId="0" borderId="10" xfId="0" applyNumberFormat="1" applyFont="1" applyFill="1" applyBorder="1" applyAlignment="1">
      <alignment horizontal="right"/>
    </xf>
    <xf numFmtId="176" fontId="8" fillId="0" borderId="0" xfId="65" applyNumberFormat="1" applyFont="1" applyFill="1">
      <alignment/>
      <protection/>
    </xf>
    <xf numFmtId="0" fontId="7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176" fontId="7" fillId="0" borderId="0" xfId="0" applyNumberFormat="1" applyFont="1" applyFill="1" applyAlignment="1">
      <alignment vertical="center"/>
    </xf>
    <xf numFmtId="176" fontId="7" fillId="0" borderId="10" xfId="0" applyNumberFormat="1" applyFont="1" applyFill="1" applyBorder="1" applyAlignment="1">
      <alignment vertical="center"/>
    </xf>
    <xf numFmtId="176" fontId="7" fillId="0" borderId="10" xfId="0" applyNumberFormat="1" applyFont="1" applyFill="1" applyBorder="1" applyAlignment="1">
      <alignment horizontal="right"/>
    </xf>
    <xf numFmtId="176" fontId="7" fillId="0" borderId="26" xfId="0" applyNumberFormat="1" applyFont="1" applyFill="1" applyBorder="1" applyAlignment="1">
      <alignment horizontal="right"/>
    </xf>
    <xf numFmtId="0" fontId="8" fillId="0" borderId="13" xfId="66" applyFont="1" applyFill="1" applyBorder="1" applyAlignment="1">
      <alignment horizontal="right"/>
      <protection/>
    </xf>
    <xf numFmtId="0" fontId="2" fillId="0" borderId="0" xfId="67" applyFont="1" applyFill="1" applyAlignment="1">
      <alignment horizontal="right"/>
      <protection/>
    </xf>
    <xf numFmtId="0" fontId="10" fillId="0" borderId="54" xfId="67" applyFont="1" applyFill="1" applyBorder="1">
      <alignment/>
      <protection/>
    </xf>
    <xf numFmtId="0" fontId="7" fillId="0" borderId="54" xfId="67" applyFont="1" applyFill="1" applyBorder="1" applyAlignment="1">
      <alignment horizontal="distributed"/>
      <protection/>
    </xf>
    <xf numFmtId="0" fontId="8" fillId="0" borderId="54" xfId="67" applyFont="1" applyFill="1" applyBorder="1" applyAlignment="1">
      <alignment horizontal="distributed"/>
      <protection/>
    </xf>
    <xf numFmtId="0" fontId="7" fillId="0" borderId="31" xfId="67" applyFont="1" applyFill="1" applyBorder="1">
      <alignment/>
      <protection/>
    </xf>
    <xf numFmtId="0" fontId="7" fillId="0" borderId="13" xfId="67" applyFont="1" applyFill="1" applyBorder="1" applyAlignment="1">
      <alignment horizontal="right"/>
      <protection/>
    </xf>
    <xf numFmtId="0" fontId="7" fillId="0" borderId="0" xfId="67" applyFont="1" applyFill="1" applyAlignment="1">
      <alignment horizontal="right"/>
      <protection/>
    </xf>
    <xf numFmtId="0" fontId="2" fillId="0" borderId="10" xfId="67" applyFont="1" applyFill="1" applyBorder="1" applyAlignment="1">
      <alignment horizontal="right"/>
      <protection/>
    </xf>
    <xf numFmtId="176" fontId="9" fillId="0" borderId="0" xfId="67" applyNumberFormat="1" applyFont="1" applyFill="1">
      <alignment/>
      <protection/>
    </xf>
    <xf numFmtId="190" fontId="22" fillId="0" borderId="0" xfId="61" applyNumberFormat="1" applyFont="1" applyFill="1" applyBorder="1">
      <alignment/>
      <protection/>
    </xf>
    <xf numFmtId="0" fontId="7" fillId="0" borderId="31" xfId="61" applyFont="1" applyFill="1" applyBorder="1" applyAlignment="1">
      <alignment horizontal="distributed"/>
      <protection/>
    </xf>
    <xf numFmtId="0" fontId="7" fillId="0" borderId="13" xfId="61" applyFont="1" applyFill="1" applyBorder="1" applyAlignment="1">
      <alignment horizontal="distributed"/>
      <protection/>
    </xf>
    <xf numFmtId="0" fontId="7" fillId="0" borderId="0" xfId="61" applyFont="1" applyFill="1" applyAlignment="1">
      <alignment horizontal="center"/>
      <protection/>
    </xf>
    <xf numFmtId="0" fontId="7" fillId="0" borderId="14" xfId="61" applyFont="1" applyFill="1" applyBorder="1" applyAlignment="1">
      <alignment horizontal="distributed"/>
      <protection/>
    </xf>
    <xf numFmtId="221" fontId="8" fillId="0" borderId="10" xfId="61" applyNumberFormat="1" applyFont="1" applyFill="1" applyBorder="1">
      <alignment/>
      <protection/>
    </xf>
    <xf numFmtId="0" fontId="16" fillId="0" borderId="10" xfId="61" applyFont="1" applyFill="1" applyBorder="1">
      <alignment/>
      <protection/>
    </xf>
    <xf numFmtId="190" fontId="15" fillId="0" borderId="39" xfId="49" applyNumberFormat="1" applyFont="1" applyFill="1" applyBorder="1" applyAlignment="1">
      <alignment horizontal="right"/>
    </xf>
    <xf numFmtId="176" fontId="17" fillId="0" borderId="0" xfId="49" applyNumberFormat="1" applyFont="1" applyFill="1" applyBorder="1" applyAlignment="1">
      <alignment horizontal="right"/>
    </xf>
    <xf numFmtId="0" fontId="7" fillId="0" borderId="39" xfId="61" applyFont="1" applyFill="1" applyBorder="1" applyAlignment="1">
      <alignment horizontal="right"/>
      <protection/>
    </xf>
    <xf numFmtId="202" fontId="8" fillId="0" borderId="37" xfId="61" applyNumberFormat="1" applyFont="1" applyFill="1" applyBorder="1">
      <alignment/>
      <protection/>
    </xf>
    <xf numFmtId="202" fontId="8" fillId="0" borderId="13" xfId="61" applyNumberFormat="1" applyFont="1" applyFill="1" applyBorder="1" applyAlignment="1">
      <alignment horizontal="right"/>
      <protection/>
    </xf>
    <xf numFmtId="202" fontId="23" fillId="0" borderId="10" xfId="61" applyNumberFormat="1" applyFont="1" applyFill="1" applyBorder="1" applyAlignment="1">
      <alignment horizontal="right"/>
      <protection/>
    </xf>
    <xf numFmtId="202" fontId="8" fillId="0" borderId="17" xfId="61" applyNumberFormat="1" applyFont="1" applyFill="1" applyBorder="1" applyAlignment="1">
      <alignment horizontal="right"/>
      <protection/>
    </xf>
    <xf numFmtId="190" fontId="24" fillId="0" borderId="10" xfId="49" applyNumberFormat="1" applyFont="1" applyFill="1" applyBorder="1" applyAlignment="1">
      <alignment horizontal="right"/>
    </xf>
    <xf numFmtId="202" fontId="23" fillId="0" borderId="0" xfId="61" applyNumberFormat="1" applyFont="1" applyFill="1">
      <alignment/>
      <protection/>
    </xf>
    <xf numFmtId="0" fontId="18" fillId="0" borderId="0" xfId="61" applyFont="1" applyFill="1" applyAlignment="1">
      <alignment horizontal="right"/>
      <protection/>
    </xf>
    <xf numFmtId="49" fontId="7" fillId="0" borderId="12" xfId="62" applyNumberFormat="1" applyFont="1" applyFill="1" applyBorder="1" applyAlignment="1">
      <alignment/>
      <protection/>
    </xf>
    <xf numFmtId="0" fontId="7" fillId="0" borderId="20" xfId="62" applyFont="1" applyFill="1" applyBorder="1" applyAlignment="1">
      <alignment horizontal="centerContinuous" vertical="center"/>
      <protection/>
    </xf>
    <xf numFmtId="0" fontId="7" fillId="0" borderId="21" xfId="62" applyFont="1" applyFill="1" applyBorder="1" applyAlignment="1">
      <alignment horizontal="centerContinuous" vertical="center"/>
      <protection/>
    </xf>
    <xf numFmtId="0" fontId="8" fillId="0" borderId="13" xfId="62" applyFont="1" applyFill="1" applyBorder="1">
      <alignment/>
      <protection/>
    </xf>
    <xf numFmtId="0" fontId="8" fillId="0" borderId="0" xfId="62" applyFont="1" applyFill="1" applyBorder="1">
      <alignment/>
      <protection/>
    </xf>
    <xf numFmtId="0" fontId="9" fillId="0" borderId="10" xfId="62" applyFont="1" applyFill="1" applyBorder="1">
      <alignment/>
      <protection/>
    </xf>
    <xf numFmtId="0" fontId="10" fillId="0" borderId="0" xfId="65" applyFont="1" applyFill="1" applyBorder="1">
      <alignment/>
      <protection/>
    </xf>
    <xf numFmtId="0" fontId="7" fillId="0" borderId="0" xfId="65" applyFont="1" applyFill="1" applyBorder="1">
      <alignment/>
      <protection/>
    </xf>
    <xf numFmtId="0" fontId="8" fillId="0" borderId="13" xfId="65" applyFont="1" applyFill="1" applyBorder="1">
      <alignment/>
      <protection/>
    </xf>
    <xf numFmtId="0" fontId="8" fillId="0" borderId="0" xfId="65" applyFont="1" applyFill="1" applyBorder="1">
      <alignment/>
      <protection/>
    </xf>
    <xf numFmtId="0" fontId="7" fillId="0" borderId="13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176" fontId="7" fillId="0" borderId="0" xfId="67" applyNumberFormat="1" applyFont="1" applyFill="1">
      <alignment/>
      <protection/>
    </xf>
    <xf numFmtId="0" fontId="7" fillId="0" borderId="21" xfId="67" applyFont="1" applyFill="1" applyBorder="1" applyAlignment="1">
      <alignment horizontal="centerContinuous" vertical="center"/>
      <protection/>
    </xf>
    <xf numFmtId="0" fontId="2" fillId="0" borderId="13" xfId="67" applyFont="1" applyFill="1" applyBorder="1">
      <alignment/>
      <protection/>
    </xf>
    <xf numFmtId="0" fontId="9" fillId="0" borderId="13" xfId="67" applyFont="1" applyFill="1" applyBorder="1">
      <alignment/>
      <protection/>
    </xf>
    <xf numFmtId="0" fontId="2" fillId="0" borderId="17" xfId="67" applyFont="1" applyFill="1" applyBorder="1">
      <alignment/>
      <protection/>
    </xf>
    <xf numFmtId="0" fontId="8" fillId="0" borderId="0" xfId="62" applyFont="1" applyFill="1" applyBorder="1" applyAlignment="1">
      <alignment horizontal="right"/>
      <protection/>
    </xf>
    <xf numFmtId="0" fontId="8" fillId="0" borderId="10" xfId="62" applyFont="1" applyFill="1" applyBorder="1" applyAlignment="1">
      <alignment horizontal="right"/>
      <protection/>
    </xf>
    <xf numFmtId="0" fontId="8" fillId="0" borderId="13" xfId="67" applyFont="1" applyFill="1" applyBorder="1">
      <alignment/>
      <protection/>
    </xf>
    <xf numFmtId="0" fontId="8" fillId="0" borderId="0" xfId="67" applyFont="1" applyFill="1">
      <alignment/>
      <protection/>
    </xf>
    <xf numFmtId="180" fontId="20" fillId="0" borderId="0" xfId="61" applyNumberFormat="1" applyFont="1" applyFill="1" applyBorder="1">
      <alignment/>
      <protection/>
    </xf>
    <xf numFmtId="0" fontId="8" fillId="0" borderId="0" xfId="61" applyFont="1" applyFill="1" applyBorder="1" applyAlignment="1">
      <alignment horizontal="right"/>
      <protection/>
    </xf>
    <xf numFmtId="0" fontId="7" fillId="0" borderId="20" xfId="62" applyFont="1" applyFill="1" applyBorder="1" applyAlignment="1">
      <alignment horizontal="center" vertical="center"/>
      <protection/>
    </xf>
    <xf numFmtId="0" fontId="7" fillId="0" borderId="21" xfId="62" applyFont="1" applyFill="1" applyBorder="1" applyAlignment="1">
      <alignment horizontal="center" vertical="center"/>
      <protection/>
    </xf>
    <xf numFmtId="0" fontId="7" fillId="0" borderId="12" xfId="62" applyFont="1" applyFill="1" applyBorder="1" applyAlignment="1">
      <alignment horizontal="center" vertical="center"/>
      <protection/>
    </xf>
    <xf numFmtId="0" fontId="4" fillId="0" borderId="18" xfId="63" applyFont="1" applyFill="1" applyBorder="1" applyAlignment="1">
      <alignment horizontal="distributed" vertical="center"/>
      <protection/>
    </xf>
    <xf numFmtId="0" fontId="4" fillId="0" borderId="19" xfId="63" applyFont="1" applyFill="1" applyBorder="1" applyAlignment="1">
      <alignment horizontal="distributed" vertical="center"/>
      <protection/>
    </xf>
    <xf numFmtId="0" fontId="8" fillId="0" borderId="0" xfId="63" applyFont="1" applyFill="1" applyBorder="1">
      <alignment/>
      <protection/>
    </xf>
    <xf numFmtId="0" fontId="8" fillId="0" borderId="12" xfId="63" applyFont="1" applyFill="1" applyBorder="1">
      <alignment/>
      <protection/>
    </xf>
    <xf numFmtId="0" fontId="7" fillId="0" borderId="52" xfId="63" applyFont="1" applyFill="1" applyBorder="1" applyAlignment="1" quotePrefix="1">
      <alignment horizontal="left"/>
      <protection/>
    </xf>
    <xf numFmtId="0" fontId="7" fillId="0" borderId="0" xfId="63" applyFont="1" applyFill="1" applyBorder="1" applyAlignment="1" quotePrefix="1">
      <alignment horizontal="left"/>
      <protection/>
    </xf>
    <xf numFmtId="0" fontId="6" fillId="0" borderId="0" xfId="64" applyFont="1" applyFill="1" applyAlignment="1">
      <alignment horizontal="left"/>
      <protection/>
    </xf>
    <xf numFmtId="0" fontId="7" fillId="0" borderId="33" xfId="64" applyFont="1" applyFill="1" applyBorder="1" applyAlignment="1">
      <alignment horizontal="center" vertical="center"/>
      <protection/>
    </xf>
    <xf numFmtId="0" fontId="7" fillId="0" borderId="11" xfId="65" applyFont="1" applyFill="1" applyBorder="1" applyAlignment="1">
      <alignment horizontal="center" vertical="center"/>
      <protection/>
    </xf>
    <xf numFmtId="0" fontId="7" fillId="0" borderId="52" xfId="65" applyFont="1" applyFill="1" applyBorder="1" applyAlignment="1">
      <alignment horizontal="center" vertical="center"/>
      <protection/>
    </xf>
    <xf numFmtId="0" fontId="7" fillId="0" borderId="34" xfId="65" applyFont="1" applyFill="1" applyBorder="1" applyAlignment="1">
      <alignment horizontal="center" vertical="center"/>
      <protection/>
    </xf>
    <xf numFmtId="0" fontId="7" fillId="0" borderId="14" xfId="65" applyFont="1" applyFill="1" applyBorder="1" applyAlignment="1">
      <alignment horizontal="center" vertical="center"/>
      <protection/>
    </xf>
    <xf numFmtId="0" fontId="7" fillId="0" borderId="16" xfId="65" applyFont="1" applyFill="1" applyBorder="1" applyAlignment="1">
      <alignment horizontal="center" vertical="center"/>
      <protection/>
    </xf>
    <xf numFmtId="0" fontId="7" fillId="0" borderId="15" xfId="65" applyFont="1" applyFill="1" applyBorder="1" applyAlignment="1">
      <alignment horizontal="center" vertical="center"/>
      <protection/>
    </xf>
    <xf numFmtId="0" fontId="7" fillId="0" borderId="11" xfId="65" applyFont="1" applyFill="1" applyBorder="1" applyAlignment="1">
      <alignment horizontal="distributed" vertical="center"/>
      <protection/>
    </xf>
    <xf numFmtId="0" fontId="7" fillId="0" borderId="52" xfId="65" applyFont="1" applyFill="1" applyBorder="1" applyAlignment="1">
      <alignment horizontal="distributed" vertical="center"/>
      <protection/>
    </xf>
    <xf numFmtId="0" fontId="7" fillId="0" borderId="34" xfId="65" applyFont="1" applyFill="1" applyBorder="1" applyAlignment="1">
      <alignment horizontal="distributed" vertical="center"/>
      <protection/>
    </xf>
    <xf numFmtId="0" fontId="7" fillId="0" borderId="14" xfId="65" applyFont="1" applyFill="1" applyBorder="1" applyAlignment="1">
      <alignment horizontal="distributed" vertical="center"/>
      <protection/>
    </xf>
    <xf numFmtId="0" fontId="7" fillId="0" borderId="16" xfId="65" applyFont="1" applyFill="1" applyBorder="1" applyAlignment="1">
      <alignment horizontal="distributed" vertical="center"/>
      <protection/>
    </xf>
    <xf numFmtId="0" fontId="7" fillId="0" borderId="15" xfId="65" applyFont="1" applyFill="1" applyBorder="1" applyAlignment="1">
      <alignment horizontal="distributed" vertical="center"/>
      <protection/>
    </xf>
    <xf numFmtId="0" fontId="7" fillId="0" borderId="35" xfId="65" applyFont="1" applyFill="1" applyBorder="1" applyAlignment="1">
      <alignment horizontal="center" vertical="distributed" textRotation="255"/>
      <protection/>
    </xf>
    <xf numFmtId="0" fontId="7" fillId="0" borderId="33" xfId="65" applyFont="1" applyFill="1" applyBorder="1" applyAlignment="1">
      <alignment horizontal="center" vertical="distributed" textRotation="255"/>
      <protection/>
    </xf>
    <xf numFmtId="0" fontId="7" fillId="0" borderId="32" xfId="65" applyFont="1" applyFill="1" applyBorder="1" applyAlignment="1">
      <alignment horizontal="center" vertical="distributed" textRotation="255"/>
      <protection/>
    </xf>
    <xf numFmtId="0" fontId="7" fillId="0" borderId="13" xfId="65" applyFont="1" applyFill="1" applyBorder="1" applyAlignment="1">
      <alignment horizontal="center" vertical="center"/>
      <protection/>
    </xf>
    <xf numFmtId="0" fontId="7" fillId="0" borderId="30" xfId="65" applyFont="1" applyFill="1" applyBorder="1" applyAlignment="1">
      <alignment horizontal="distributed" vertical="center"/>
      <protection/>
    </xf>
    <xf numFmtId="0" fontId="7" fillId="0" borderId="32" xfId="65" applyFont="1" applyFill="1" applyBorder="1" applyAlignment="1">
      <alignment horizontal="distributed" vertical="center"/>
      <protection/>
    </xf>
    <xf numFmtId="0" fontId="7" fillId="0" borderId="40" xfId="65" applyFont="1" applyFill="1" applyBorder="1" applyAlignment="1">
      <alignment horizontal="distributed" vertical="center"/>
      <protection/>
    </xf>
    <xf numFmtId="0" fontId="7" fillId="0" borderId="38" xfId="65" applyFont="1" applyFill="1" applyBorder="1" applyAlignment="1">
      <alignment horizontal="distributed" vertical="center"/>
      <protection/>
    </xf>
    <xf numFmtId="0" fontId="7" fillId="0" borderId="30" xfId="65" applyFont="1" applyFill="1" applyBorder="1" applyAlignment="1">
      <alignment horizontal="distributed" vertical="center" wrapText="1"/>
      <protection/>
    </xf>
    <xf numFmtId="0" fontId="7" fillId="0" borderId="55" xfId="67" applyFont="1" applyFill="1" applyBorder="1" applyAlignment="1">
      <alignment horizontal="distributed" vertical="center"/>
      <protection/>
    </xf>
    <xf numFmtId="0" fontId="7" fillId="0" borderId="56" xfId="67" applyFont="1" applyFill="1" applyBorder="1" applyAlignment="1">
      <alignment horizontal="distributed" vertical="center"/>
      <protection/>
    </xf>
    <xf numFmtId="0" fontId="7" fillId="0" borderId="31" xfId="67" applyFont="1" applyFill="1" applyBorder="1" applyAlignment="1">
      <alignment horizontal="distributed" vertical="center"/>
      <protection/>
    </xf>
    <xf numFmtId="0" fontId="7" fillId="0" borderId="14" xfId="67" applyFont="1" applyFill="1" applyBorder="1" applyAlignment="1">
      <alignment horizontal="distributed" vertical="center"/>
      <protection/>
    </xf>
    <xf numFmtId="0" fontId="8" fillId="0" borderId="0" xfId="67" applyFont="1" applyFill="1" applyAlignment="1">
      <alignment horizontal="distributed" shrinkToFit="1"/>
      <protection/>
    </xf>
    <xf numFmtId="0" fontId="8" fillId="0" borderId="12" xfId="67" applyFont="1" applyFill="1" applyBorder="1" applyAlignment="1">
      <alignment horizontal="distributed" shrinkToFit="1"/>
      <protection/>
    </xf>
    <xf numFmtId="0" fontId="7" fillId="0" borderId="0" xfId="67" applyFont="1" applyFill="1" applyAlignment="1">
      <alignment horizontal="distributed"/>
      <protection/>
    </xf>
    <xf numFmtId="0" fontId="7" fillId="0" borderId="12" xfId="67" applyFont="1" applyFill="1" applyBorder="1" applyAlignment="1">
      <alignment horizontal="distributed"/>
      <protection/>
    </xf>
    <xf numFmtId="0" fontId="7" fillId="0" borderId="30" xfId="67" applyFont="1" applyFill="1" applyBorder="1" applyAlignment="1">
      <alignment horizontal="distributed" vertical="center"/>
      <protection/>
    </xf>
    <xf numFmtId="0" fontId="7" fillId="0" borderId="32" xfId="67" applyFont="1" applyFill="1" applyBorder="1" applyAlignment="1">
      <alignment horizontal="distributed" vertical="center"/>
      <protection/>
    </xf>
    <xf numFmtId="202" fontId="2" fillId="0" borderId="0" xfId="61" applyNumberFormat="1" applyFont="1" applyFill="1" applyAlignment="1">
      <alignment horizontal="center"/>
      <protection/>
    </xf>
    <xf numFmtId="0" fontId="7" fillId="0" borderId="35" xfId="61" applyFont="1" applyFill="1" applyBorder="1" applyAlignment="1">
      <alignment horizontal="center" vertical="center"/>
      <protection/>
    </xf>
    <xf numFmtId="0" fontId="7" fillId="0" borderId="11" xfId="61" applyFont="1" applyFill="1" applyBorder="1" applyAlignment="1">
      <alignment horizontal="center" vertical="center"/>
      <protection/>
    </xf>
    <xf numFmtId="0" fontId="7" fillId="0" borderId="33" xfId="61" applyFont="1" applyFill="1" applyBorder="1" applyAlignment="1">
      <alignment horizontal="center" vertical="center"/>
      <protection/>
    </xf>
    <xf numFmtId="0" fontId="7" fillId="0" borderId="35" xfId="61" applyFont="1" applyFill="1" applyBorder="1" applyAlignment="1">
      <alignment horizontal="distributed" vertical="center"/>
      <protection/>
    </xf>
    <xf numFmtId="0" fontId="7" fillId="0" borderId="33" xfId="61" applyFont="1" applyFill="1" applyBorder="1" applyAlignment="1">
      <alignment horizontal="distributed" vertical="center"/>
      <protection/>
    </xf>
    <xf numFmtId="0" fontId="7" fillId="0" borderId="32" xfId="61" applyFont="1" applyFill="1" applyBorder="1" applyAlignment="1">
      <alignment horizontal="distributed" vertical="center"/>
      <protection/>
    </xf>
    <xf numFmtId="0" fontId="7" fillId="0" borderId="30" xfId="61" applyFont="1" applyFill="1" applyBorder="1" applyAlignment="1">
      <alignment horizontal="center" vertical="center"/>
      <protection/>
    </xf>
    <xf numFmtId="0" fontId="7" fillId="0" borderId="32" xfId="61" applyFont="1" applyFill="1" applyBorder="1" applyAlignment="1">
      <alignment horizontal="center" vertical="center"/>
      <protection/>
    </xf>
    <xf numFmtId="0" fontId="7" fillId="0" borderId="31" xfId="61" applyFont="1" applyFill="1" applyBorder="1" applyAlignment="1">
      <alignment horizontal="center" vertical="center"/>
      <protection/>
    </xf>
    <xf numFmtId="0" fontId="7" fillId="0" borderId="14" xfId="61" applyFont="1" applyFill="1" applyBorder="1" applyAlignment="1">
      <alignment horizontal="center" vertical="center"/>
      <protection/>
    </xf>
    <xf numFmtId="0" fontId="7" fillId="0" borderId="10" xfId="61" applyFont="1" applyFill="1" applyBorder="1" applyAlignment="1">
      <alignment horizontal="right"/>
      <protection/>
    </xf>
    <xf numFmtId="0" fontId="7" fillId="0" borderId="37" xfId="61" applyFont="1" applyFill="1" applyBorder="1" applyAlignment="1">
      <alignment horizontal="center" vertical="center" textRotation="255"/>
      <protection/>
    </xf>
    <xf numFmtId="0" fontId="7" fillId="0" borderId="12" xfId="61" applyFont="1" applyFill="1" applyBorder="1" applyAlignment="1">
      <alignment horizontal="center" vertical="center" textRotation="255"/>
      <protection/>
    </xf>
    <xf numFmtId="0" fontId="7" fillId="0" borderId="15" xfId="61" applyFont="1" applyFill="1" applyBorder="1" applyAlignment="1">
      <alignment horizontal="center" vertical="center" textRotation="255"/>
      <protection/>
    </xf>
    <xf numFmtId="0" fontId="7" fillId="0" borderId="31" xfId="61" applyFont="1" applyFill="1" applyBorder="1" applyAlignment="1">
      <alignment horizontal="center" vertical="center" textRotation="255"/>
      <protection/>
    </xf>
    <xf numFmtId="0" fontId="7" fillId="0" borderId="13" xfId="61" applyFont="1" applyFill="1" applyBorder="1" applyAlignment="1">
      <alignment horizontal="center" vertical="center" textRotation="255"/>
      <protection/>
    </xf>
    <xf numFmtId="0" fontId="7" fillId="0" borderId="14" xfId="61" applyFont="1" applyFill="1" applyBorder="1" applyAlignment="1">
      <alignment horizontal="center" vertical="center" textRotation="255"/>
      <protection/>
    </xf>
    <xf numFmtId="0" fontId="7" fillId="0" borderId="30" xfId="61" applyFont="1" applyFill="1" applyBorder="1" applyAlignment="1">
      <alignment horizontal="center" vertical="distributed" textRotation="255"/>
      <protection/>
    </xf>
    <xf numFmtId="0" fontId="7" fillId="0" borderId="33" xfId="61" applyFont="1" applyFill="1" applyBorder="1" applyAlignment="1">
      <alignment horizontal="center" vertical="distributed" textRotation="255"/>
      <protection/>
    </xf>
    <xf numFmtId="0" fontId="7" fillId="0" borderId="30" xfId="61" applyFont="1" applyFill="1" applyBorder="1" applyAlignment="1">
      <alignment horizontal="center" textRotation="255"/>
      <protection/>
    </xf>
    <xf numFmtId="0" fontId="7" fillId="0" borderId="33" xfId="61" applyFont="1" applyFill="1" applyBorder="1" applyAlignment="1">
      <alignment horizontal="center" textRotation="255"/>
      <protection/>
    </xf>
    <xf numFmtId="0" fontId="7" fillId="0" borderId="32" xfId="61" applyFont="1" applyFill="1" applyBorder="1" applyAlignment="1">
      <alignment horizontal="center" textRotation="255"/>
      <protection/>
    </xf>
    <xf numFmtId="0" fontId="7" fillId="0" borderId="30" xfId="61" applyFont="1" applyFill="1" applyBorder="1" applyAlignment="1">
      <alignment horizontal="center" vertical="center" textRotation="255"/>
      <protection/>
    </xf>
    <xf numFmtId="0" fontId="7" fillId="0" borderId="33" xfId="61" applyFont="1" applyFill="1" applyBorder="1">
      <alignment/>
      <protection/>
    </xf>
    <xf numFmtId="0" fontId="7" fillId="0" borderId="32" xfId="61" applyFont="1" applyFill="1" applyBorder="1" applyAlignment="1">
      <alignment horizontal="center" vertical="distributed" textRotation="255"/>
      <protection/>
    </xf>
    <xf numFmtId="0" fontId="7" fillId="0" borderId="31" xfId="61" applyFont="1" applyFill="1" applyBorder="1" applyAlignment="1">
      <alignment horizontal="center" vertical="distributed" textRotation="255"/>
      <protection/>
    </xf>
    <xf numFmtId="0" fontId="7" fillId="0" borderId="13" xfId="61" applyFont="1" applyFill="1" applyBorder="1" applyAlignment="1">
      <alignment horizontal="center" vertical="distributed" textRotation="255"/>
      <protection/>
    </xf>
    <xf numFmtId="0" fontId="7" fillId="0" borderId="33" xfId="61" applyFont="1" applyFill="1" applyBorder="1" applyAlignment="1">
      <alignment horizontal="center" vertical="center" textRotation="255"/>
      <protection/>
    </xf>
    <xf numFmtId="0" fontId="10" fillId="0" borderId="31" xfId="61" applyFont="1" applyFill="1" applyBorder="1" applyAlignment="1">
      <alignment horizontal="center" vertical="center" textRotation="255"/>
      <protection/>
    </xf>
    <xf numFmtId="0" fontId="10" fillId="0" borderId="14" xfId="61" applyFont="1" applyFill="1" applyBorder="1" applyAlignment="1">
      <alignment horizontal="center" vertical="center" textRotation="255"/>
      <protection/>
    </xf>
    <xf numFmtId="0" fontId="7" fillId="0" borderId="52" xfId="61" applyFont="1" applyFill="1" applyBorder="1" applyAlignment="1">
      <alignment horizontal="distributed" vertical="center"/>
      <protection/>
    </xf>
    <xf numFmtId="0" fontId="7" fillId="0" borderId="34" xfId="61" applyFont="1" applyFill="1" applyBorder="1" applyAlignment="1">
      <alignment horizontal="distributed" vertical="center"/>
      <protection/>
    </xf>
    <xf numFmtId="0" fontId="7" fillId="0" borderId="0" xfId="61" applyFont="1" applyFill="1" applyAlignment="1">
      <alignment horizontal="distributed" vertical="center"/>
      <protection/>
    </xf>
    <xf numFmtId="0" fontId="7" fillId="0" borderId="12" xfId="61" applyFont="1" applyFill="1" applyBorder="1" applyAlignment="1">
      <alignment horizontal="distributed" vertical="center"/>
      <protection/>
    </xf>
    <xf numFmtId="0" fontId="7" fillId="0" borderId="0" xfId="61" applyFont="1" applyFill="1" applyBorder="1" applyAlignment="1">
      <alignment horizontal="distributed" vertical="center"/>
      <protection/>
    </xf>
    <xf numFmtId="0" fontId="7" fillId="0" borderId="11" xfId="61" applyFont="1" applyFill="1" applyBorder="1" applyAlignment="1">
      <alignment horizontal="distributed" vertical="center"/>
      <protection/>
    </xf>
    <xf numFmtId="0" fontId="7" fillId="0" borderId="13" xfId="61" applyFont="1" applyFill="1" applyBorder="1" applyAlignment="1">
      <alignment horizontal="distributed" vertical="center"/>
      <protection/>
    </xf>
    <xf numFmtId="0" fontId="7" fillId="0" borderId="14" xfId="61" applyFont="1" applyFill="1" applyBorder="1" applyAlignment="1">
      <alignment horizontal="distributed" vertical="center"/>
      <protection/>
    </xf>
    <xf numFmtId="0" fontId="7" fillId="0" borderId="16" xfId="61" applyFont="1" applyFill="1" applyBorder="1" applyAlignment="1">
      <alignment horizontal="distributed" vertical="center"/>
      <protection/>
    </xf>
    <xf numFmtId="0" fontId="8" fillId="0" borderId="33" xfId="61" applyFont="1" applyFill="1" applyBorder="1" applyAlignment="1">
      <alignment horizontal="center" vertical="top" textRotation="255"/>
      <protection/>
    </xf>
    <xf numFmtId="0" fontId="8" fillId="0" borderId="32" xfId="61" applyFont="1" applyFill="1" applyBorder="1" applyAlignment="1">
      <alignment horizontal="center" vertical="top" textRotation="255"/>
      <protection/>
    </xf>
    <xf numFmtId="0" fontId="7" fillId="0" borderId="37" xfId="61" applyFont="1" applyFill="1" applyBorder="1" applyAlignment="1">
      <alignment horizontal="center" vertical="distributed" textRotation="255"/>
      <protection/>
    </xf>
    <xf numFmtId="0" fontId="7" fillId="0" borderId="12" xfId="61" applyFont="1" applyFill="1" applyBorder="1" applyAlignment="1">
      <alignment horizontal="center" vertical="distributed" textRotation="255"/>
      <protection/>
    </xf>
    <xf numFmtId="0" fontId="7" fillId="0" borderId="15" xfId="61" applyFont="1" applyFill="1" applyBorder="1" applyAlignment="1">
      <alignment horizontal="center" vertical="distributed" textRotation="255"/>
      <protection/>
    </xf>
    <xf numFmtId="0" fontId="7" fillId="0" borderId="14" xfId="61" applyFont="1" applyFill="1" applyBorder="1" applyAlignment="1">
      <alignment horizontal="center" vertical="distributed" textRotation="255"/>
      <protection/>
    </xf>
    <xf numFmtId="0" fontId="11" fillId="0" borderId="37" xfId="61" applyFont="1" applyFill="1" applyBorder="1" applyAlignment="1">
      <alignment horizontal="center" vertical="center" wrapText="1"/>
      <protection/>
    </xf>
    <xf numFmtId="0" fontId="11" fillId="0" borderId="15" xfId="61" applyFont="1" applyFill="1" applyBorder="1" applyAlignment="1">
      <alignment horizontal="center" vertical="center" wrapText="1"/>
      <protection/>
    </xf>
    <xf numFmtId="0" fontId="11" fillId="0" borderId="31" xfId="61" applyFont="1" applyFill="1" applyBorder="1" applyAlignment="1">
      <alignment horizontal="center" vertical="center" wrapText="1"/>
      <protection/>
    </xf>
    <xf numFmtId="0" fontId="11" fillId="0" borderId="14" xfId="61" applyFont="1" applyFill="1" applyBorder="1" applyAlignment="1">
      <alignment horizontal="center" vertical="center" wrapText="1"/>
      <protection/>
    </xf>
    <xf numFmtId="0" fontId="10" fillId="0" borderId="37" xfId="61" applyFont="1" applyFill="1" applyBorder="1" applyAlignment="1">
      <alignment horizontal="center" vertical="center" textRotation="255"/>
      <protection/>
    </xf>
    <xf numFmtId="0" fontId="10" fillId="0" borderId="15" xfId="61" applyFont="1" applyFill="1" applyBorder="1" applyAlignment="1">
      <alignment horizontal="center" vertical="center" textRotation="255"/>
      <protection/>
    </xf>
    <xf numFmtId="0" fontId="7" fillId="0" borderId="15" xfId="61" applyFont="1" applyFill="1" applyBorder="1" applyAlignment="1">
      <alignment horizontal="distributed" vertical="center"/>
      <protection/>
    </xf>
    <xf numFmtId="0" fontId="7" fillId="0" borderId="30" xfId="61" applyFont="1" applyFill="1" applyBorder="1" applyAlignment="1">
      <alignment horizontal="distributed" vertical="distributed" textRotation="255"/>
      <protection/>
    </xf>
    <xf numFmtId="0" fontId="4" fillId="0" borderId="33" xfId="0" applyFont="1" applyFill="1" applyBorder="1" applyAlignment="1">
      <alignment horizontal="distributed" vertical="distributed" textRotation="255"/>
    </xf>
    <xf numFmtId="0" fontId="4" fillId="0" borderId="32" xfId="0" applyFont="1" applyFill="1" applyBorder="1" applyAlignment="1">
      <alignment horizontal="distributed" vertical="distributed" textRotation="255"/>
    </xf>
    <xf numFmtId="0" fontId="7" fillId="0" borderId="30" xfId="61" applyFont="1" applyFill="1" applyBorder="1" applyAlignment="1">
      <alignment horizontal="center" vertical="top" textRotation="255"/>
      <protection/>
    </xf>
    <xf numFmtId="0" fontId="7" fillId="0" borderId="33" xfId="61" applyFont="1" applyFill="1" applyBorder="1" applyAlignment="1">
      <alignment horizontal="center" vertical="top" textRotation="255"/>
      <protection/>
    </xf>
    <xf numFmtId="0" fontId="7" fillId="0" borderId="30" xfId="61" applyFont="1" applyFill="1" applyBorder="1" applyAlignment="1">
      <alignment horizontal="center" vertical="distributed" textRotation="255"/>
      <protection/>
    </xf>
    <xf numFmtId="0" fontId="7" fillId="0" borderId="33" xfId="61" applyFont="1" applyFill="1" applyBorder="1" applyAlignment="1">
      <alignment horizontal="center" vertical="distributed" textRotation="255"/>
      <protection/>
    </xf>
    <xf numFmtId="0" fontId="7" fillId="0" borderId="32" xfId="61" applyFont="1" applyFill="1" applyBorder="1" applyAlignment="1">
      <alignment horizontal="center" vertical="distributed" textRotation="255"/>
      <protection/>
    </xf>
    <xf numFmtId="0" fontId="7" fillId="0" borderId="57" xfId="61" applyFont="1" applyFill="1" applyBorder="1" applyAlignment="1">
      <alignment horizontal="center" vertical="distributed" textRotation="255" shrinkToFit="1"/>
      <protection/>
    </xf>
    <xf numFmtId="0" fontId="0" fillId="0" borderId="57" xfId="0" applyFont="1" applyFill="1" applyBorder="1" applyAlignment="1">
      <alignment vertical="distributed" shrinkToFit="1"/>
    </xf>
    <xf numFmtId="0" fontId="0" fillId="0" borderId="58" xfId="0" applyFont="1" applyFill="1" applyBorder="1" applyAlignment="1">
      <alignment vertical="distributed" shrinkToFit="1"/>
    </xf>
    <xf numFmtId="0" fontId="7" fillId="0" borderId="59" xfId="61" applyFont="1" applyFill="1" applyBorder="1" applyAlignment="1">
      <alignment horizontal="center" vertical="distributed" textRotation="255"/>
      <protection/>
    </xf>
    <xf numFmtId="0" fontId="7" fillId="0" borderId="57" xfId="61" applyFont="1" applyFill="1" applyBorder="1" applyAlignment="1">
      <alignment horizontal="center" vertical="distributed" textRotation="255"/>
      <protection/>
    </xf>
    <xf numFmtId="0" fontId="7" fillId="0" borderId="32" xfId="61" applyFont="1" applyFill="1" applyBorder="1" applyAlignment="1">
      <alignment horizontal="center" vertical="center" textRotation="255"/>
      <protection/>
    </xf>
    <xf numFmtId="0" fontId="7" fillId="0" borderId="37" xfId="61" applyFont="1" applyFill="1" applyBorder="1" applyAlignment="1">
      <alignment horizontal="center" vertical="center"/>
      <protection/>
    </xf>
    <xf numFmtId="0" fontId="7" fillId="0" borderId="13" xfId="61" applyFont="1" applyFill="1" applyBorder="1" applyAlignment="1">
      <alignment horizontal="center" vertical="center"/>
      <protection/>
    </xf>
    <xf numFmtId="0" fontId="7" fillId="0" borderId="12" xfId="61" applyFont="1" applyFill="1" applyBorder="1" applyAlignment="1">
      <alignment horizontal="center" vertical="center"/>
      <protection/>
    </xf>
    <xf numFmtId="0" fontId="7" fillId="0" borderId="15" xfId="61" applyFont="1" applyFill="1" applyBorder="1" applyAlignment="1">
      <alignment horizontal="center" vertical="center"/>
      <protection/>
    </xf>
    <xf numFmtId="0" fontId="8" fillId="0" borderId="34" xfId="61" applyFont="1" applyFill="1" applyBorder="1" applyAlignment="1">
      <alignment horizontal="center" vertical="distributed" textRotation="255"/>
      <protection/>
    </xf>
    <xf numFmtId="0" fontId="8" fillId="0" borderId="12" xfId="61" applyFont="1" applyFill="1" applyBorder="1" applyAlignment="1">
      <alignment horizontal="center" vertical="distributed" textRotation="255"/>
      <protection/>
    </xf>
    <xf numFmtId="0" fontId="8" fillId="0" borderId="15" xfId="61" applyFont="1" applyFill="1" applyBorder="1" applyAlignment="1">
      <alignment horizontal="center" vertical="distributed" textRotation="255"/>
      <protection/>
    </xf>
    <xf numFmtId="0" fontId="7" fillId="0" borderId="33" xfId="61" applyFont="1" applyFill="1" applyBorder="1" applyAlignment="1">
      <alignment horizontal="center" vertical="center" textRotation="180"/>
      <protection/>
    </xf>
    <xf numFmtId="0" fontId="7" fillId="0" borderId="32" xfId="61" applyFont="1" applyFill="1" applyBorder="1" applyAlignment="1">
      <alignment horizontal="center" vertical="center" textRotation="180"/>
      <protection/>
    </xf>
    <xf numFmtId="0" fontId="7" fillId="0" borderId="30" xfId="61" applyFont="1" applyFill="1" applyBorder="1" applyAlignment="1">
      <alignment horizontal="center" vertical="center" textRotation="255" wrapText="1"/>
      <protection/>
    </xf>
    <xf numFmtId="0" fontId="7" fillId="0" borderId="52" xfId="61" applyFont="1" applyFill="1" applyBorder="1" applyAlignment="1">
      <alignment horizontal="distributed" vertical="center" wrapText="1"/>
      <protection/>
    </xf>
    <xf numFmtId="0" fontId="8" fillId="0" borderId="35" xfId="61" applyFont="1" applyFill="1" applyBorder="1" applyAlignment="1">
      <alignment horizontal="center" vertical="distributed" textRotation="255"/>
      <protection/>
    </xf>
    <xf numFmtId="0" fontId="8" fillId="0" borderId="33" xfId="61" applyFont="1" applyFill="1" applyBorder="1" applyAlignment="1">
      <alignment horizontal="center" vertical="distributed" textRotation="255"/>
      <protection/>
    </xf>
    <xf numFmtId="0" fontId="8" fillId="0" borderId="32" xfId="61" applyFont="1" applyFill="1" applyBorder="1" applyAlignment="1">
      <alignment horizontal="center" vertical="distributed" textRotation="255"/>
      <protection/>
    </xf>
    <xf numFmtId="0" fontId="7" fillId="0" borderId="33" xfId="61" applyFont="1" applyFill="1" applyBorder="1" applyAlignment="1">
      <alignment vertical="distributed" textRotation="255"/>
      <protection/>
    </xf>
    <xf numFmtId="0" fontId="7" fillId="0" borderId="32" xfId="61" applyFont="1" applyFill="1" applyBorder="1" applyAlignment="1">
      <alignment vertical="distributed"/>
      <protection/>
    </xf>
    <xf numFmtId="0" fontId="7" fillId="0" borderId="13" xfId="61" applyFont="1" applyFill="1" applyBorder="1" applyAlignment="1">
      <alignment vertical="distributed" textRotation="255"/>
      <protection/>
    </xf>
    <xf numFmtId="0" fontId="7" fillId="0" borderId="14" xfId="61" applyFont="1" applyFill="1" applyBorder="1" applyAlignment="1">
      <alignment vertical="distributed"/>
      <protection/>
    </xf>
    <xf numFmtId="0" fontId="10" fillId="0" borderId="34" xfId="61" applyFont="1" applyFill="1" applyBorder="1" applyAlignment="1">
      <alignment horizontal="distributed" vertical="center"/>
      <protection/>
    </xf>
    <xf numFmtId="0" fontId="10" fillId="0" borderId="15" xfId="61" applyFont="1" applyFill="1" applyBorder="1" applyAlignment="1">
      <alignment horizontal="distributed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002 275．277_災害事故" xfId="61"/>
    <cellStyle name="標準_1033 災害及び事故" xfId="62"/>
    <cellStyle name="標準_270～274_災害事故" xfId="63"/>
    <cellStyle name="標準_271_災害事故" xfId="64"/>
    <cellStyle name="標準_272_災害事故" xfId="65"/>
    <cellStyle name="標準_273_災害事故" xfId="66"/>
    <cellStyle name="標準_274_災害事故" xfId="67"/>
    <cellStyle name="Followed Hyperlink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N23"/>
  <sheetViews>
    <sheetView showGridLines="0" tabSelected="1" zoomScalePageLayoutView="0" workbookViewId="0" topLeftCell="A1">
      <selection activeCell="A1" sqref="A1"/>
    </sheetView>
  </sheetViews>
  <sheetFormatPr defaultColWidth="8.00390625" defaultRowHeight="13.5"/>
  <cols>
    <col min="1" max="1" width="12.375" style="219" customWidth="1"/>
    <col min="2" max="11" width="8.50390625" style="219" customWidth="1"/>
    <col min="12" max="16384" width="8.00390625" style="219" customWidth="1"/>
  </cols>
  <sheetData>
    <row r="1" spans="1:11" ht="18.75" customHeight="1">
      <c r="A1" s="243" t="s">
        <v>697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</row>
    <row r="2" spans="1:11" ht="11.25" customHeight="1">
      <c r="A2" s="243"/>
      <c r="B2" s="242"/>
      <c r="C2" s="242"/>
      <c r="D2" s="242"/>
      <c r="E2" s="242"/>
      <c r="F2" s="242"/>
      <c r="G2" s="242"/>
      <c r="H2" s="242"/>
      <c r="I2" s="242"/>
      <c r="J2" s="242"/>
      <c r="K2" s="242"/>
    </row>
    <row r="3" spans="1:11" ht="12.75" customHeight="1" thickBot="1">
      <c r="A3" s="241"/>
      <c r="K3" s="240" t="s">
        <v>238</v>
      </c>
    </row>
    <row r="4" spans="1:11" s="221" customFormat="1" ht="15" customHeight="1">
      <c r="A4" s="235"/>
      <c r="B4" s="602" t="s">
        <v>699</v>
      </c>
      <c r="C4" s="602"/>
      <c r="D4" s="602" t="s">
        <v>700</v>
      </c>
      <c r="E4" s="602"/>
      <c r="F4" s="602" t="s">
        <v>237</v>
      </c>
      <c r="G4" s="602"/>
      <c r="H4" s="602" t="s">
        <v>236</v>
      </c>
      <c r="I4" s="602"/>
      <c r="J4" s="602" t="s">
        <v>235</v>
      </c>
      <c r="K4" s="603"/>
    </row>
    <row r="5" spans="1:11" s="221" customFormat="1" ht="15" customHeight="1">
      <c r="A5" s="604" t="s">
        <v>230</v>
      </c>
      <c r="B5" s="234"/>
      <c r="C5" s="234" t="s">
        <v>229</v>
      </c>
      <c r="D5" s="234"/>
      <c r="E5" s="234" t="s">
        <v>229</v>
      </c>
      <c r="F5" s="234"/>
      <c r="G5" s="234" t="s">
        <v>229</v>
      </c>
      <c r="H5" s="234"/>
      <c r="I5" s="234" t="s">
        <v>229</v>
      </c>
      <c r="J5" s="234"/>
      <c r="K5" s="233" t="s">
        <v>229</v>
      </c>
    </row>
    <row r="6" spans="1:11" s="221" customFormat="1" ht="15" customHeight="1">
      <c r="A6" s="604"/>
      <c r="B6" s="232" t="s">
        <v>228</v>
      </c>
      <c r="C6" s="232" t="s">
        <v>227</v>
      </c>
      <c r="D6" s="232" t="s">
        <v>228</v>
      </c>
      <c r="E6" s="232" t="s">
        <v>227</v>
      </c>
      <c r="F6" s="232" t="s">
        <v>228</v>
      </c>
      <c r="G6" s="232" t="s">
        <v>227</v>
      </c>
      <c r="H6" s="232" t="s">
        <v>228</v>
      </c>
      <c r="I6" s="232" t="s">
        <v>227</v>
      </c>
      <c r="J6" s="232" t="s">
        <v>228</v>
      </c>
      <c r="K6" s="231" t="s">
        <v>227</v>
      </c>
    </row>
    <row r="7" spans="1:11" s="221" customFormat="1" ht="15" customHeight="1">
      <c r="A7" s="230"/>
      <c r="B7" s="229"/>
      <c r="C7" s="229" t="s">
        <v>226</v>
      </c>
      <c r="D7" s="229"/>
      <c r="E7" s="229" t="s">
        <v>226</v>
      </c>
      <c r="F7" s="229"/>
      <c r="G7" s="229" t="s">
        <v>226</v>
      </c>
      <c r="H7" s="229"/>
      <c r="I7" s="229" t="s">
        <v>226</v>
      </c>
      <c r="J7" s="229"/>
      <c r="K7" s="228" t="s">
        <v>226</v>
      </c>
    </row>
    <row r="8" spans="1:11" s="221" customFormat="1" ht="18.75" customHeight="1">
      <c r="A8" s="226" t="s">
        <v>698</v>
      </c>
      <c r="B8" s="225">
        <v>6</v>
      </c>
      <c r="C8" s="1">
        <v>1099</v>
      </c>
      <c r="D8" s="224">
        <v>1</v>
      </c>
      <c r="E8" s="224">
        <v>18</v>
      </c>
      <c r="F8" s="224" t="s">
        <v>225</v>
      </c>
      <c r="G8" s="224">
        <v>2</v>
      </c>
      <c r="H8" s="224" t="s">
        <v>225</v>
      </c>
      <c r="I8" s="224">
        <v>9</v>
      </c>
      <c r="J8" s="224" t="s">
        <v>225</v>
      </c>
      <c r="K8" s="224">
        <v>2</v>
      </c>
    </row>
    <row r="9" spans="1:11" s="221" customFormat="1" ht="18.75" customHeight="1">
      <c r="A9" s="226" t="s">
        <v>701</v>
      </c>
      <c r="B9" s="225">
        <v>7</v>
      </c>
      <c r="C9" s="1">
        <v>1123</v>
      </c>
      <c r="D9" s="224">
        <v>1</v>
      </c>
      <c r="E9" s="224">
        <v>24</v>
      </c>
      <c r="F9" s="224" t="s">
        <v>225</v>
      </c>
      <c r="G9" s="224">
        <v>6</v>
      </c>
      <c r="H9" s="224" t="s">
        <v>225</v>
      </c>
      <c r="I9" s="224">
        <v>16</v>
      </c>
      <c r="J9" s="224" t="s">
        <v>225</v>
      </c>
      <c r="K9" s="224">
        <v>4</v>
      </c>
    </row>
    <row r="10" spans="1:11" s="221" customFormat="1" ht="18.75" customHeight="1">
      <c r="A10" s="226" t="s">
        <v>702</v>
      </c>
      <c r="B10" s="225">
        <v>5</v>
      </c>
      <c r="C10" s="1">
        <v>940</v>
      </c>
      <c r="D10" s="224">
        <v>2</v>
      </c>
      <c r="E10" s="224">
        <v>24</v>
      </c>
      <c r="F10" s="224" t="s">
        <v>703</v>
      </c>
      <c r="G10" s="224">
        <v>2</v>
      </c>
      <c r="H10" s="224" t="s">
        <v>703</v>
      </c>
      <c r="I10" s="224">
        <v>15</v>
      </c>
      <c r="J10" s="224" t="s">
        <v>703</v>
      </c>
      <c r="K10" s="224">
        <v>2</v>
      </c>
    </row>
    <row r="11" spans="1:12" s="221" customFormat="1" ht="18.75" customHeight="1">
      <c r="A11" s="226" t="s">
        <v>704</v>
      </c>
      <c r="B11" s="225">
        <v>14</v>
      </c>
      <c r="C11" s="1">
        <v>1018</v>
      </c>
      <c r="D11" s="224">
        <v>1</v>
      </c>
      <c r="E11" s="224">
        <v>23</v>
      </c>
      <c r="F11" s="224" t="s">
        <v>705</v>
      </c>
      <c r="G11" s="224">
        <v>3</v>
      </c>
      <c r="H11" s="224">
        <v>1</v>
      </c>
      <c r="I11" s="224">
        <v>12</v>
      </c>
      <c r="J11" s="224" t="s">
        <v>705</v>
      </c>
      <c r="K11" s="224">
        <v>4</v>
      </c>
      <c r="L11" s="239"/>
    </row>
    <row r="12" spans="1:11" s="236" customFormat="1" ht="18.75" customHeight="1" thickBot="1">
      <c r="A12" s="238" t="s">
        <v>603</v>
      </c>
      <c r="B12" s="581">
        <v>3</v>
      </c>
      <c r="C12" s="582">
        <v>985</v>
      </c>
      <c r="D12" s="596">
        <v>1</v>
      </c>
      <c r="E12" s="582">
        <v>16</v>
      </c>
      <c r="F12" s="596" t="s">
        <v>705</v>
      </c>
      <c r="G12" s="582">
        <v>5</v>
      </c>
      <c r="H12" s="596" t="s">
        <v>705</v>
      </c>
      <c r="I12" s="582">
        <v>11</v>
      </c>
      <c r="J12" s="596" t="s">
        <v>705</v>
      </c>
      <c r="K12" s="582">
        <v>1</v>
      </c>
    </row>
    <row r="13" spans="1:11" ht="15" customHeight="1">
      <c r="A13" s="235"/>
      <c r="B13" s="602" t="s">
        <v>234</v>
      </c>
      <c r="C13" s="603"/>
      <c r="D13" s="602" t="s">
        <v>706</v>
      </c>
      <c r="E13" s="602"/>
      <c r="F13" s="579" t="s">
        <v>233</v>
      </c>
      <c r="G13" s="579"/>
      <c r="H13" s="579" t="s">
        <v>232</v>
      </c>
      <c r="I13" s="579"/>
      <c r="J13" s="579" t="s">
        <v>231</v>
      </c>
      <c r="K13" s="580"/>
    </row>
    <row r="14" spans="1:11" ht="15" customHeight="1">
      <c r="A14" s="604" t="s">
        <v>230</v>
      </c>
      <c r="B14" s="234"/>
      <c r="C14" s="233" t="s">
        <v>229</v>
      </c>
      <c r="D14" s="234"/>
      <c r="E14" s="234" t="s">
        <v>229</v>
      </c>
      <c r="F14" s="234"/>
      <c r="G14" s="234" t="s">
        <v>229</v>
      </c>
      <c r="H14" s="234"/>
      <c r="I14" s="234" t="s">
        <v>229</v>
      </c>
      <c r="J14" s="234"/>
      <c r="K14" s="233" t="s">
        <v>229</v>
      </c>
    </row>
    <row r="15" spans="1:11" ht="15" customHeight="1">
      <c r="A15" s="604"/>
      <c r="B15" s="232" t="s">
        <v>228</v>
      </c>
      <c r="C15" s="231" t="s">
        <v>227</v>
      </c>
      <c r="D15" s="232" t="s">
        <v>228</v>
      </c>
      <c r="E15" s="232" t="s">
        <v>227</v>
      </c>
      <c r="F15" s="232" t="s">
        <v>228</v>
      </c>
      <c r="G15" s="232" t="s">
        <v>227</v>
      </c>
      <c r="H15" s="232" t="s">
        <v>228</v>
      </c>
      <c r="I15" s="232" t="s">
        <v>227</v>
      </c>
      <c r="J15" s="232" t="s">
        <v>228</v>
      </c>
      <c r="K15" s="231" t="s">
        <v>227</v>
      </c>
    </row>
    <row r="16" spans="1:14" ht="15" customHeight="1">
      <c r="A16" s="230"/>
      <c r="B16" s="229"/>
      <c r="C16" s="228" t="s">
        <v>226</v>
      </c>
      <c r="D16" s="229"/>
      <c r="E16" s="229" t="s">
        <v>226</v>
      </c>
      <c r="F16" s="229"/>
      <c r="G16" s="229" t="s">
        <v>226</v>
      </c>
      <c r="H16" s="229"/>
      <c r="I16" s="229" t="s">
        <v>226</v>
      </c>
      <c r="J16" s="229"/>
      <c r="K16" s="228" t="s">
        <v>226</v>
      </c>
      <c r="N16" s="227"/>
    </row>
    <row r="17" spans="1:14" ht="18.75" customHeight="1">
      <c r="A17" s="226" t="s">
        <v>698</v>
      </c>
      <c r="B17" s="225">
        <v>1</v>
      </c>
      <c r="C17" s="224">
        <v>165</v>
      </c>
      <c r="D17" s="224">
        <v>1</v>
      </c>
      <c r="E17" s="224">
        <v>327</v>
      </c>
      <c r="F17" s="224">
        <v>1</v>
      </c>
      <c r="G17" s="224">
        <v>157</v>
      </c>
      <c r="H17" s="224" t="s">
        <v>225</v>
      </c>
      <c r="I17" s="224">
        <v>20</v>
      </c>
      <c r="J17" s="224">
        <v>2</v>
      </c>
      <c r="K17" s="224">
        <v>399</v>
      </c>
      <c r="N17" s="227"/>
    </row>
    <row r="18" spans="1:11" ht="18.75" customHeight="1">
      <c r="A18" s="226" t="s">
        <v>701</v>
      </c>
      <c r="B18" s="225">
        <v>3</v>
      </c>
      <c r="C18" s="224">
        <v>162</v>
      </c>
      <c r="D18" s="224">
        <v>1</v>
      </c>
      <c r="E18" s="224">
        <v>352</v>
      </c>
      <c r="F18" s="224">
        <v>1</v>
      </c>
      <c r="G18" s="224">
        <v>136</v>
      </c>
      <c r="H18" s="224" t="s">
        <v>225</v>
      </c>
      <c r="I18" s="224">
        <v>28</v>
      </c>
      <c r="J18" s="224">
        <v>1</v>
      </c>
      <c r="K18" s="224">
        <v>395</v>
      </c>
    </row>
    <row r="19" spans="1:11" ht="18.75" customHeight="1">
      <c r="A19" s="226" t="s">
        <v>702</v>
      </c>
      <c r="B19" s="225" t="s">
        <v>703</v>
      </c>
      <c r="C19" s="224">
        <v>151</v>
      </c>
      <c r="D19" s="224">
        <v>1</v>
      </c>
      <c r="E19" s="224">
        <v>224</v>
      </c>
      <c r="F19" s="224" t="s">
        <v>703</v>
      </c>
      <c r="G19" s="224">
        <v>116</v>
      </c>
      <c r="H19" s="224" t="s">
        <v>703</v>
      </c>
      <c r="I19" s="224">
        <v>18</v>
      </c>
      <c r="J19" s="224">
        <v>2</v>
      </c>
      <c r="K19" s="224">
        <v>388</v>
      </c>
    </row>
    <row r="20" spans="1:11" s="221" customFormat="1" ht="18.75" customHeight="1">
      <c r="A20" s="578" t="s">
        <v>704</v>
      </c>
      <c r="B20" s="225">
        <v>6</v>
      </c>
      <c r="C20" s="224">
        <v>145</v>
      </c>
      <c r="D20" s="224" t="s">
        <v>705</v>
      </c>
      <c r="E20" s="224">
        <v>253</v>
      </c>
      <c r="F20" s="224">
        <v>2</v>
      </c>
      <c r="G20" s="224">
        <v>152</v>
      </c>
      <c r="H20" s="224" t="s">
        <v>705</v>
      </c>
      <c r="I20" s="224">
        <v>10</v>
      </c>
      <c r="J20" s="224">
        <v>4</v>
      </c>
      <c r="K20" s="224">
        <v>416</v>
      </c>
    </row>
    <row r="21" spans="1:11" s="222" customFormat="1" ht="18.75" customHeight="1" thickBot="1">
      <c r="A21" s="223" t="s">
        <v>603</v>
      </c>
      <c r="B21" s="597" t="s">
        <v>705</v>
      </c>
      <c r="C21" s="583">
        <v>157</v>
      </c>
      <c r="D21" s="583">
        <v>1</v>
      </c>
      <c r="E21" s="583">
        <v>293</v>
      </c>
      <c r="F21" s="597" t="s">
        <v>705</v>
      </c>
      <c r="G21" s="583">
        <v>140</v>
      </c>
      <c r="H21" s="597" t="s">
        <v>705</v>
      </c>
      <c r="I21" s="583">
        <v>11</v>
      </c>
      <c r="J21" s="583">
        <v>1</v>
      </c>
      <c r="K21" s="583">
        <v>351</v>
      </c>
    </row>
    <row r="22" ht="12.75" customHeight="1">
      <c r="A22" s="221" t="s">
        <v>224</v>
      </c>
    </row>
    <row r="23" ht="12">
      <c r="A23" s="220" t="s">
        <v>707</v>
      </c>
    </row>
  </sheetData>
  <sheetProtection/>
  <mergeCells count="9">
    <mergeCell ref="H4:I4"/>
    <mergeCell ref="J4:K4"/>
    <mergeCell ref="A5:A6"/>
    <mergeCell ref="B13:C13"/>
    <mergeCell ref="D13:E13"/>
    <mergeCell ref="A14:A15"/>
    <mergeCell ref="B4:C4"/>
    <mergeCell ref="D4:E4"/>
    <mergeCell ref="F4:G4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K61"/>
  <sheetViews>
    <sheetView showGridLines="0" view="pageBreakPreview" zoomScaleSheetLayoutView="100" zoomScalePageLayoutView="0" workbookViewId="0" topLeftCell="A16">
      <selection activeCell="H41" sqref="H41"/>
    </sheetView>
  </sheetViews>
  <sheetFormatPr defaultColWidth="8.00390625" defaultRowHeight="13.5"/>
  <cols>
    <col min="1" max="3" width="3.75390625" style="246" customWidth="1"/>
    <col min="4" max="4" width="7.25390625" style="284" customWidth="1"/>
    <col min="5" max="30" width="6.125" style="246" customWidth="1"/>
    <col min="31" max="31" width="6.00390625" style="246" customWidth="1"/>
    <col min="32" max="32" width="5.875" style="246" customWidth="1"/>
    <col min="33" max="35" width="3.75390625" style="246" customWidth="1"/>
    <col min="36" max="16384" width="8.00390625" style="246" customWidth="1"/>
  </cols>
  <sheetData>
    <row r="1" spans="1:32" ht="15" customHeight="1">
      <c r="A1" s="303"/>
      <c r="B1" s="245"/>
      <c r="C1" s="245"/>
      <c r="D1" s="304"/>
      <c r="E1" s="305"/>
      <c r="F1" s="305"/>
      <c r="G1" s="305"/>
      <c r="H1" s="305"/>
      <c r="I1" s="305"/>
      <c r="J1" s="305"/>
      <c r="K1" s="305"/>
      <c r="L1" s="305"/>
      <c r="M1" s="306"/>
      <c r="N1" s="245"/>
      <c r="O1" s="245"/>
      <c r="P1" s="245"/>
      <c r="S1" s="303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</row>
    <row r="2" spans="1:35" s="288" customFormat="1" ht="15" customHeight="1">
      <c r="A2" s="307"/>
      <c r="B2" s="287"/>
      <c r="C2" s="287"/>
      <c r="D2" s="308"/>
      <c r="E2" s="305"/>
      <c r="F2" s="305"/>
      <c r="G2" s="305"/>
      <c r="H2" s="305"/>
      <c r="I2" s="305"/>
      <c r="J2" s="305"/>
      <c r="K2" s="305"/>
      <c r="L2" s="305"/>
      <c r="M2" s="287"/>
      <c r="N2" s="287"/>
      <c r="O2" s="287"/>
      <c r="P2" s="287"/>
      <c r="Q2" s="309" t="s">
        <v>296</v>
      </c>
      <c r="R2" s="310" t="s">
        <v>664</v>
      </c>
      <c r="S2" s="311"/>
      <c r="T2" s="287"/>
      <c r="U2" s="287"/>
      <c r="V2" s="287"/>
      <c r="W2" s="287"/>
      <c r="X2" s="287"/>
      <c r="Y2" s="312"/>
      <c r="Z2" s="287"/>
      <c r="AA2" s="287"/>
      <c r="AB2" s="287"/>
      <c r="AC2" s="287"/>
      <c r="AD2" s="287"/>
      <c r="AE2" s="287"/>
      <c r="AF2" s="287"/>
      <c r="AG2" s="287"/>
      <c r="AH2" s="287"/>
      <c r="AI2" s="287"/>
    </row>
    <row r="3" spans="1:34" ht="12.75" thickBot="1">
      <c r="A3" s="313"/>
      <c r="B3" s="313"/>
      <c r="C3" s="313"/>
      <c r="D3" s="314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  <c r="U3" s="313"/>
      <c r="V3" s="313"/>
      <c r="W3" s="313"/>
      <c r="X3" s="313"/>
      <c r="Y3" s="313"/>
      <c r="Z3" s="313"/>
      <c r="AA3" s="313"/>
      <c r="AB3" s="313"/>
      <c r="AC3" s="313"/>
      <c r="AD3" s="313"/>
      <c r="AE3" s="313"/>
      <c r="AF3" s="313"/>
      <c r="AH3" s="315" t="s">
        <v>242</v>
      </c>
    </row>
    <row r="4" spans="1:35" ht="12.75" customHeight="1">
      <c r="A4" s="675" t="s">
        <v>297</v>
      </c>
      <c r="B4" s="675"/>
      <c r="C4" s="676"/>
      <c r="D4" s="316" t="s">
        <v>665</v>
      </c>
      <c r="E4" s="317" t="s">
        <v>298</v>
      </c>
      <c r="F4" s="318"/>
      <c r="G4" s="318"/>
      <c r="H4" s="318"/>
      <c r="I4" s="318"/>
      <c r="J4" s="318"/>
      <c r="K4" s="317" t="s">
        <v>299</v>
      </c>
      <c r="L4" s="318"/>
      <c r="M4" s="318"/>
      <c r="N4" s="318"/>
      <c r="O4" s="317" t="s">
        <v>300</v>
      </c>
      <c r="P4" s="318"/>
      <c r="Q4" s="319" t="s">
        <v>301</v>
      </c>
      <c r="R4" s="320" t="s">
        <v>302</v>
      </c>
      <c r="S4" s="317" t="s">
        <v>303</v>
      </c>
      <c r="T4" s="318"/>
      <c r="U4" s="318"/>
      <c r="V4" s="318"/>
      <c r="W4" s="318"/>
      <c r="X4" s="318"/>
      <c r="Y4" s="317" t="s">
        <v>666</v>
      </c>
      <c r="Z4" s="318"/>
      <c r="AA4" s="318"/>
      <c r="AB4" s="318"/>
      <c r="AC4" s="318"/>
      <c r="AD4" s="318"/>
      <c r="AE4" s="318"/>
      <c r="AF4" s="318"/>
      <c r="AG4" s="680" t="s">
        <v>297</v>
      </c>
      <c r="AH4" s="675"/>
      <c r="AI4" s="675"/>
    </row>
    <row r="5" spans="1:35" ht="12.75" customHeight="1">
      <c r="A5" s="677"/>
      <c r="B5" s="677"/>
      <c r="C5" s="678"/>
      <c r="D5" s="684" t="s">
        <v>304</v>
      </c>
      <c r="E5" s="697" t="s">
        <v>667</v>
      </c>
      <c r="F5" s="697" t="s">
        <v>668</v>
      </c>
      <c r="G5" s="321">
        <v>10</v>
      </c>
      <c r="H5" s="321">
        <v>13</v>
      </c>
      <c r="I5" s="321">
        <v>17</v>
      </c>
      <c r="J5" s="321">
        <v>21</v>
      </c>
      <c r="K5" s="322" t="s">
        <v>305</v>
      </c>
      <c r="L5" s="323"/>
      <c r="M5" s="322" t="s">
        <v>306</v>
      </c>
      <c r="N5" s="323"/>
      <c r="O5" s="321" t="s">
        <v>175</v>
      </c>
      <c r="P5" s="321" t="s">
        <v>181</v>
      </c>
      <c r="Q5" s="324" t="s">
        <v>307</v>
      </c>
      <c r="R5" s="325" t="s">
        <v>308</v>
      </c>
      <c r="S5" s="321" t="s">
        <v>28</v>
      </c>
      <c r="T5" s="321" t="s">
        <v>173</v>
      </c>
      <c r="U5" s="321" t="s">
        <v>309</v>
      </c>
      <c r="V5" s="321" t="s">
        <v>310</v>
      </c>
      <c r="W5" s="700" t="s">
        <v>311</v>
      </c>
      <c r="X5" s="321" t="s">
        <v>312</v>
      </c>
      <c r="Y5" s="321" t="s">
        <v>313</v>
      </c>
      <c r="Z5" s="662" t="s">
        <v>314</v>
      </c>
      <c r="AA5" s="321" t="s">
        <v>315</v>
      </c>
      <c r="AB5" s="321" t="s">
        <v>316</v>
      </c>
      <c r="AC5" s="321" t="s">
        <v>317</v>
      </c>
      <c r="AD5" s="321" t="s">
        <v>318</v>
      </c>
      <c r="AE5" s="321" t="s">
        <v>309</v>
      </c>
      <c r="AF5" s="321" t="s">
        <v>181</v>
      </c>
      <c r="AG5" s="681"/>
      <c r="AH5" s="679"/>
      <c r="AI5" s="679"/>
    </row>
    <row r="6" spans="1:35" ht="12.75" customHeight="1">
      <c r="A6" s="677"/>
      <c r="B6" s="677"/>
      <c r="C6" s="678"/>
      <c r="D6" s="684"/>
      <c r="E6" s="698"/>
      <c r="F6" s="698"/>
      <c r="G6" s="326"/>
      <c r="H6" s="326"/>
      <c r="I6" s="326"/>
      <c r="J6" s="326"/>
      <c r="K6" s="326"/>
      <c r="L6" s="326"/>
      <c r="M6" s="326"/>
      <c r="N6" s="326"/>
      <c r="O6" s="321"/>
      <c r="P6" s="321"/>
      <c r="Q6" s="321"/>
      <c r="R6" s="327"/>
      <c r="S6" s="321"/>
      <c r="T6" s="321" t="s">
        <v>319</v>
      </c>
      <c r="U6" s="321" t="s">
        <v>320</v>
      </c>
      <c r="V6" s="321"/>
      <c r="W6" s="701"/>
      <c r="X6" s="321"/>
      <c r="Y6" s="321"/>
      <c r="Z6" s="663"/>
      <c r="AA6" s="321"/>
      <c r="AB6" s="321"/>
      <c r="AC6" s="321"/>
      <c r="AD6" s="321"/>
      <c r="AE6" s="321" t="s">
        <v>320</v>
      </c>
      <c r="AF6" s="321"/>
      <c r="AG6" s="681"/>
      <c r="AH6" s="679"/>
      <c r="AI6" s="679"/>
    </row>
    <row r="7" spans="1:35" ht="12.75" customHeight="1">
      <c r="A7" s="677"/>
      <c r="B7" s="677"/>
      <c r="C7" s="678"/>
      <c r="D7" s="684"/>
      <c r="E7" s="698"/>
      <c r="F7" s="698"/>
      <c r="G7" s="328" t="s">
        <v>321</v>
      </c>
      <c r="H7" s="328" t="s">
        <v>321</v>
      </c>
      <c r="I7" s="328" t="s">
        <v>321</v>
      </c>
      <c r="J7" s="328" t="s">
        <v>321</v>
      </c>
      <c r="K7" s="321" t="s">
        <v>322</v>
      </c>
      <c r="L7" s="321" t="s">
        <v>323</v>
      </c>
      <c r="M7" s="321" t="s">
        <v>322</v>
      </c>
      <c r="N7" s="321" t="s">
        <v>323</v>
      </c>
      <c r="O7" s="321" t="s">
        <v>324</v>
      </c>
      <c r="P7" s="321" t="s">
        <v>182</v>
      </c>
      <c r="Q7" s="321" t="s">
        <v>325</v>
      </c>
      <c r="R7" s="327" t="s">
        <v>325</v>
      </c>
      <c r="S7" s="321" t="s">
        <v>326</v>
      </c>
      <c r="T7" s="321" t="s">
        <v>310</v>
      </c>
      <c r="U7" s="321" t="s">
        <v>310</v>
      </c>
      <c r="V7" s="321" t="s">
        <v>326</v>
      </c>
      <c r="W7" s="701"/>
      <c r="X7" s="321"/>
      <c r="Y7" s="321"/>
      <c r="Z7" s="663"/>
      <c r="AA7" s="321"/>
      <c r="AB7" s="321" t="s">
        <v>327</v>
      </c>
      <c r="AC7" s="321" t="s">
        <v>328</v>
      </c>
      <c r="AD7" s="321"/>
      <c r="AE7" s="321" t="s">
        <v>329</v>
      </c>
      <c r="AF7" s="321" t="s">
        <v>182</v>
      </c>
      <c r="AG7" s="681"/>
      <c r="AH7" s="679"/>
      <c r="AI7" s="679"/>
    </row>
    <row r="8" spans="1:35" ht="12.75" customHeight="1">
      <c r="A8" s="677"/>
      <c r="B8" s="677"/>
      <c r="C8" s="678"/>
      <c r="D8" s="684"/>
      <c r="E8" s="698"/>
      <c r="F8" s="698"/>
      <c r="G8" s="326"/>
      <c r="H8" s="326"/>
      <c r="I8" s="326"/>
      <c r="J8" s="326"/>
      <c r="K8" s="326"/>
      <c r="L8" s="326"/>
      <c r="M8" s="326"/>
      <c r="N8" s="326"/>
      <c r="O8" s="321"/>
      <c r="P8" s="321"/>
      <c r="Q8" s="321"/>
      <c r="R8" s="327"/>
      <c r="S8" s="321"/>
      <c r="T8" s="321" t="s">
        <v>326</v>
      </c>
      <c r="U8" s="321" t="s">
        <v>326</v>
      </c>
      <c r="V8" s="321"/>
      <c r="W8" s="701"/>
      <c r="X8" s="321"/>
      <c r="Y8" s="321"/>
      <c r="Z8" s="663"/>
      <c r="AA8" s="321"/>
      <c r="AB8" s="321"/>
      <c r="AC8" s="321"/>
      <c r="AD8" s="321"/>
      <c r="AE8" s="321" t="s">
        <v>330</v>
      </c>
      <c r="AF8" s="321"/>
      <c r="AG8" s="681"/>
      <c r="AH8" s="679"/>
      <c r="AI8" s="679"/>
    </row>
    <row r="9" spans="1:35" ht="12.75" customHeight="1">
      <c r="A9" s="683"/>
      <c r="B9" s="683"/>
      <c r="C9" s="696"/>
      <c r="D9" s="685"/>
      <c r="E9" s="699"/>
      <c r="F9" s="699"/>
      <c r="G9" s="329">
        <v>12</v>
      </c>
      <c r="H9" s="329">
        <v>16</v>
      </c>
      <c r="I9" s="329">
        <v>20</v>
      </c>
      <c r="J9" s="329">
        <v>23</v>
      </c>
      <c r="K9" s="330"/>
      <c r="L9" s="330"/>
      <c r="M9" s="330"/>
      <c r="N9" s="330"/>
      <c r="O9" s="329" t="s">
        <v>331</v>
      </c>
      <c r="P9" s="329" t="s">
        <v>183</v>
      </c>
      <c r="Q9" s="321" t="s">
        <v>332</v>
      </c>
      <c r="R9" s="327" t="s">
        <v>332</v>
      </c>
      <c r="S9" s="321" t="s">
        <v>310</v>
      </c>
      <c r="T9" s="321" t="s">
        <v>310</v>
      </c>
      <c r="U9" s="321" t="s">
        <v>310</v>
      </c>
      <c r="V9" s="321" t="s">
        <v>310</v>
      </c>
      <c r="W9" s="701"/>
      <c r="X9" s="346" t="s">
        <v>333</v>
      </c>
      <c r="Y9" s="329" t="s">
        <v>334</v>
      </c>
      <c r="Z9" s="669"/>
      <c r="AA9" s="329" t="s">
        <v>335</v>
      </c>
      <c r="AB9" s="329" t="s">
        <v>336</v>
      </c>
      <c r="AC9" s="329" t="s">
        <v>310</v>
      </c>
      <c r="AD9" s="329" t="s">
        <v>337</v>
      </c>
      <c r="AE9" s="329" t="s">
        <v>338</v>
      </c>
      <c r="AF9" s="329" t="s">
        <v>183</v>
      </c>
      <c r="AG9" s="682"/>
      <c r="AH9" s="683"/>
      <c r="AI9" s="683"/>
    </row>
    <row r="10" spans="1:35" s="284" customFormat="1" ht="15.75" customHeight="1">
      <c r="A10" s="331" t="s">
        <v>304</v>
      </c>
      <c r="B10" s="331"/>
      <c r="C10" s="332"/>
      <c r="D10" s="333">
        <v>9291</v>
      </c>
      <c r="E10" s="334">
        <v>476</v>
      </c>
      <c r="F10" s="334">
        <v>2098</v>
      </c>
      <c r="G10" s="334">
        <v>1694</v>
      </c>
      <c r="H10" s="334">
        <v>2188</v>
      </c>
      <c r="I10" s="334">
        <v>2384</v>
      </c>
      <c r="J10" s="334">
        <v>451</v>
      </c>
      <c r="K10" s="334">
        <v>5887</v>
      </c>
      <c r="L10" s="334">
        <v>1037</v>
      </c>
      <c r="M10" s="334">
        <v>1965</v>
      </c>
      <c r="N10" s="334">
        <v>402</v>
      </c>
      <c r="O10" s="334">
        <v>2912</v>
      </c>
      <c r="P10" s="334">
        <v>6379</v>
      </c>
      <c r="Q10" s="334">
        <v>1882</v>
      </c>
      <c r="R10" s="334">
        <v>1778</v>
      </c>
      <c r="S10" s="334">
        <v>532</v>
      </c>
      <c r="T10" s="334">
        <v>1169</v>
      </c>
      <c r="U10" s="334">
        <v>691</v>
      </c>
      <c r="V10" s="334">
        <v>6297</v>
      </c>
      <c r="W10" s="334">
        <v>602</v>
      </c>
      <c r="X10" s="340" t="s">
        <v>222</v>
      </c>
      <c r="Y10" s="334">
        <v>17</v>
      </c>
      <c r="Z10" s="334">
        <v>85</v>
      </c>
      <c r="AA10" s="334">
        <v>1604</v>
      </c>
      <c r="AB10" s="334">
        <v>33</v>
      </c>
      <c r="AC10" s="334">
        <v>6</v>
      </c>
      <c r="AD10" s="334">
        <v>7057</v>
      </c>
      <c r="AE10" s="334">
        <v>307</v>
      </c>
      <c r="AF10" s="335">
        <v>182</v>
      </c>
      <c r="AG10" s="336" t="s">
        <v>304</v>
      </c>
      <c r="AH10" s="331"/>
      <c r="AI10" s="331"/>
    </row>
    <row r="11" spans="1:35" ht="15.75" customHeight="1">
      <c r="A11" s="686" t="s">
        <v>339</v>
      </c>
      <c r="B11" s="337" t="s">
        <v>340</v>
      </c>
      <c r="C11" s="338"/>
      <c r="D11" s="339">
        <v>3660</v>
      </c>
      <c r="E11" s="340">
        <v>203</v>
      </c>
      <c r="F11" s="340">
        <v>772</v>
      </c>
      <c r="G11" s="340">
        <v>641</v>
      </c>
      <c r="H11" s="340">
        <v>812</v>
      </c>
      <c r="I11" s="340">
        <v>1022</v>
      </c>
      <c r="J11" s="340">
        <v>210</v>
      </c>
      <c r="K11" s="340">
        <v>2176</v>
      </c>
      <c r="L11" s="340">
        <v>412</v>
      </c>
      <c r="M11" s="340">
        <v>869</v>
      </c>
      <c r="N11" s="340">
        <v>203</v>
      </c>
      <c r="O11" s="340">
        <v>847</v>
      </c>
      <c r="P11" s="340">
        <v>2813</v>
      </c>
      <c r="Q11" s="340">
        <v>1882</v>
      </c>
      <c r="R11" s="340">
        <v>1778</v>
      </c>
      <c r="S11" s="340">
        <v>119</v>
      </c>
      <c r="T11" s="340">
        <v>336</v>
      </c>
      <c r="U11" s="340">
        <v>251</v>
      </c>
      <c r="V11" s="340">
        <v>2787</v>
      </c>
      <c r="W11" s="340">
        <v>167</v>
      </c>
      <c r="X11" s="340" t="s">
        <v>222</v>
      </c>
      <c r="Y11" s="340">
        <v>6</v>
      </c>
      <c r="Z11" s="340">
        <v>21</v>
      </c>
      <c r="AA11" s="340">
        <v>654</v>
      </c>
      <c r="AB11" s="340">
        <v>12</v>
      </c>
      <c r="AC11" s="340" t="s">
        <v>222</v>
      </c>
      <c r="AD11" s="340">
        <v>2835</v>
      </c>
      <c r="AE11" s="340">
        <v>93</v>
      </c>
      <c r="AF11" s="341">
        <v>39</v>
      </c>
      <c r="AG11" s="337" t="s">
        <v>340</v>
      </c>
      <c r="AH11" s="342"/>
      <c r="AI11" s="670" t="s">
        <v>339</v>
      </c>
    </row>
    <row r="12" spans="1:35" ht="15.75" customHeight="1">
      <c r="A12" s="687"/>
      <c r="B12" s="337" t="s">
        <v>341</v>
      </c>
      <c r="C12" s="338"/>
      <c r="D12" s="339">
        <v>1422</v>
      </c>
      <c r="E12" s="340">
        <v>88</v>
      </c>
      <c r="F12" s="340">
        <v>336</v>
      </c>
      <c r="G12" s="340">
        <v>236</v>
      </c>
      <c r="H12" s="340">
        <v>326</v>
      </c>
      <c r="I12" s="340">
        <v>369</v>
      </c>
      <c r="J12" s="340">
        <v>67</v>
      </c>
      <c r="K12" s="340">
        <v>888</v>
      </c>
      <c r="L12" s="340">
        <v>159</v>
      </c>
      <c r="M12" s="340">
        <v>311</v>
      </c>
      <c r="N12" s="340">
        <v>64</v>
      </c>
      <c r="O12" s="340">
        <v>403</v>
      </c>
      <c r="P12" s="340">
        <v>1019</v>
      </c>
      <c r="Q12" s="340" t="s">
        <v>222</v>
      </c>
      <c r="R12" s="340" t="s">
        <v>222</v>
      </c>
      <c r="S12" s="340">
        <v>60</v>
      </c>
      <c r="T12" s="340">
        <v>168</v>
      </c>
      <c r="U12" s="340">
        <v>97</v>
      </c>
      <c r="V12" s="340">
        <v>1009</v>
      </c>
      <c r="W12" s="340">
        <v>88</v>
      </c>
      <c r="X12" s="340" t="s">
        <v>222</v>
      </c>
      <c r="Y12" s="340">
        <v>3</v>
      </c>
      <c r="Z12" s="340">
        <v>12</v>
      </c>
      <c r="AA12" s="340">
        <v>259</v>
      </c>
      <c r="AB12" s="340">
        <v>11</v>
      </c>
      <c r="AC12" s="340" t="s">
        <v>222</v>
      </c>
      <c r="AD12" s="340">
        <v>1065</v>
      </c>
      <c r="AE12" s="340">
        <v>48</v>
      </c>
      <c r="AF12" s="341">
        <v>24</v>
      </c>
      <c r="AG12" s="337" t="s">
        <v>341</v>
      </c>
      <c r="AH12" s="342"/>
      <c r="AI12" s="671"/>
    </row>
    <row r="13" spans="1:35" ht="15.75" customHeight="1">
      <c r="A13" s="687"/>
      <c r="B13" s="337" t="s">
        <v>342</v>
      </c>
      <c r="C13" s="338"/>
      <c r="D13" s="339">
        <v>821</v>
      </c>
      <c r="E13" s="340">
        <v>49</v>
      </c>
      <c r="F13" s="340">
        <v>209</v>
      </c>
      <c r="G13" s="340">
        <v>141</v>
      </c>
      <c r="H13" s="340">
        <v>198</v>
      </c>
      <c r="I13" s="340">
        <v>180</v>
      </c>
      <c r="J13" s="340">
        <v>44</v>
      </c>
      <c r="K13" s="340">
        <v>538</v>
      </c>
      <c r="L13" s="340">
        <v>92</v>
      </c>
      <c r="M13" s="340">
        <v>161</v>
      </c>
      <c r="N13" s="340">
        <v>30</v>
      </c>
      <c r="O13" s="340">
        <v>319</v>
      </c>
      <c r="P13" s="340">
        <v>502</v>
      </c>
      <c r="Q13" s="340" t="s">
        <v>222</v>
      </c>
      <c r="R13" s="340" t="s">
        <v>222</v>
      </c>
      <c r="S13" s="340">
        <v>39</v>
      </c>
      <c r="T13" s="340">
        <v>100</v>
      </c>
      <c r="U13" s="340">
        <v>62</v>
      </c>
      <c r="V13" s="340">
        <v>559</v>
      </c>
      <c r="W13" s="340">
        <v>61</v>
      </c>
      <c r="X13" s="340" t="s">
        <v>222</v>
      </c>
      <c r="Y13" s="340">
        <v>2</v>
      </c>
      <c r="Z13" s="340">
        <v>4</v>
      </c>
      <c r="AA13" s="340">
        <v>147</v>
      </c>
      <c r="AB13" s="340">
        <v>5</v>
      </c>
      <c r="AC13" s="340">
        <v>1</v>
      </c>
      <c r="AD13" s="340">
        <v>624</v>
      </c>
      <c r="AE13" s="340">
        <v>21</v>
      </c>
      <c r="AF13" s="341">
        <v>17</v>
      </c>
      <c r="AG13" s="337" t="s">
        <v>342</v>
      </c>
      <c r="AH13" s="342"/>
      <c r="AI13" s="671"/>
    </row>
    <row r="14" spans="1:35" ht="15.75" customHeight="1">
      <c r="A14" s="688"/>
      <c r="B14" s="322" t="s">
        <v>343</v>
      </c>
      <c r="C14" s="343"/>
      <c r="D14" s="339">
        <v>3388</v>
      </c>
      <c r="E14" s="340">
        <v>136</v>
      </c>
      <c r="F14" s="340">
        <v>781</v>
      </c>
      <c r="G14" s="340">
        <v>676</v>
      </c>
      <c r="H14" s="340">
        <v>852</v>
      </c>
      <c r="I14" s="340">
        <v>813</v>
      </c>
      <c r="J14" s="340">
        <v>130</v>
      </c>
      <c r="K14" s="340">
        <v>2285</v>
      </c>
      <c r="L14" s="340">
        <v>374</v>
      </c>
      <c r="M14" s="340">
        <v>624</v>
      </c>
      <c r="N14" s="340">
        <v>105</v>
      </c>
      <c r="O14" s="340">
        <v>1343</v>
      </c>
      <c r="P14" s="340">
        <v>2045</v>
      </c>
      <c r="Q14" s="340" t="s">
        <v>222</v>
      </c>
      <c r="R14" s="340" t="s">
        <v>222</v>
      </c>
      <c r="S14" s="340">
        <v>314</v>
      </c>
      <c r="T14" s="340">
        <v>565</v>
      </c>
      <c r="U14" s="340">
        <v>281</v>
      </c>
      <c r="V14" s="340">
        <v>1942</v>
      </c>
      <c r="W14" s="340">
        <v>286</v>
      </c>
      <c r="X14" s="340" t="s">
        <v>222</v>
      </c>
      <c r="Y14" s="340">
        <v>6</v>
      </c>
      <c r="Z14" s="340">
        <v>48</v>
      </c>
      <c r="AA14" s="340">
        <v>544</v>
      </c>
      <c r="AB14" s="340">
        <v>5</v>
      </c>
      <c r="AC14" s="340">
        <v>5</v>
      </c>
      <c r="AD14" s="340">
        <v>2533</v>
      </c>
      <c r="AE14" s="340">
        <v>145</v>
      </c>
      <c r="AF14" s="341">
        <v>102</v>
      </c>
      <c r="AG14" s="322" t="s">
        <v>343</v>
      </c>
      <c r="AH14" s="323"/>
      <c r="AI14" s="689"/>
    </row>
    <row r="15" spans="1:35" ht="15.75" customHeight="1">
      <c r="A15" s="690" t="s">
        <v>344</v>
      </c>
      <c r="B15" s="337" t="s">
        <v>345</v>
      </c>
      <c r="C15" s="338"/>
      <c r="D15" s="339">
        <v>2912</v>
      </c>
      <c r="E15" s="340">
        <v>150</v>
      </c>
      <c r="F15" s="340">
        <v>772</v>
      </c>
      <c r="G15" s="340">
        <v>522</v>
      </c>
      <c r="H15" s="340">
        <v>640</v>
      </c>
      <c r="I15" s="340">
        <v>688</v>
      </c>
      <c r="J15" s="340">
        <v>140</v>
      </c>
      <c r="K15" s="340">
        <v>1880</v>
      </c>
      <c r="L15" s="340">
        <v>342</v>
      </c>
      <c r="M15" s="340">
        <v>581</v>
      </c>
      <c r="N15" s="340">
        <v>109</v>
      </c>
      <c r="O15" s="340">
        <v>2912</v>
      </c>
      <c r="P15" s="340" t="s">
        <v>222</v>
      </c>
      <c r="Q15" s="340">
        <v>429</v>
      </c>
      <c r="R15" s="340">
        <v>418</v>
      </c>
      <c r="S15" s="340">
        <v>180</v>
      </c>
      <c r="T15" s="340">
        <v>769</v>
      </c>
      <c r="U15" s="340">
        <v>347</v>
      </c>
      <c r="V15" s="340">
        <v>1564</v>
      </c>
      <c r="W15" s="340">
        <v>52</v>
      </c>
      <c r="X15" s="340" t="s">
        <v>222</v>
      </c>
      <c r="Y15" s="340">
        <v>2</v>
      </c>
      <c r="Z15" s="340">
        <v>36</v>
      </c>
      <c r="AA15" s="340">
        <v>532</v>
      </c>
      <c r="AB15" s="340">
        <v>13</v>
      </c>
      <c r="AC15" s="340" t="s">
        <v>222</v>
      </c>
      <c r="AD15" s="340">
        <v>2170</v>
      </c>
      <c r="AE15" s="340">
        <v>97</v>
      </c>
      <c r="AF15" s="341">
        <v>62</v>
      </c>
      <c r="AG15" s="337" t="s">
        <v>345</v>
      </c>
      <c r="AH15" s="342"/>
      <c r="AI15" s="692" t="s">
        <v>344</v>
      </c>
    </row>
    <row r="16" spans="1:35" ht="15.75" customHeight="1">
      <c r="A16" s="691"/>
      <c r="B16" s="322" t="s">
        <v>346</v>
      </c>
      <c r="C16" s="343"/>
      <c r="D16" s="339">
        <v>6379</v>
      </c>
      <c r="E16" s="340">
        <v>326</v>
      </c>
      <c r="F16" s="340">
        <v>1326</v>
      </c>
      <c r="G16" s="340">
        <v>1172</v>
      </c>
      <c r="H16" s="340">
        <v>1548</v>
      </c>
      <c r="I16" s="340">
        <v>1696</v>
      </c>
      <c r="J16" s="340">
        <v>311</v>
      </c>
      <c r="K16" s="340">
        <v>4007</v>
      </c>
      <c r="L16" s="340">
        <v>695</v>
      </c>
      <c r="M16" s="340">
        <v>1384</v>
      </c>
      <c r="N16" s="340">
        <v>293</v>
      </c>
      <c r="O16" s="340" t="s">
        <v>222</v>
      </c>
      <c r="P16" s="340">
        <v>6379</v>
      </c>
      <c r="Q16" s="340">
        <v>1453</v>
      </c>
      <c r="R16" s="340">
        <v>1360</v>
      </c>
      <c r="S16" s="340">
        <v>352</v>
      </c>
      <c r="T16" s="340">
        <v>400</v>
      </c>
      <c r="U16" s="340">
        <v>344</v>
      </c>
      <c r="V16" s="340">
        <v>4733</v>
      </c>
      <c r="W16" s="340">
        <v>550</v>
      </c>
      <c r="X16" s="340" t="s">
        <v>222</v>
      </c>
      <c r="Y16" s="340">
        <v>15</v>
      </c>
      <c r="Z16" s="340">
        <v>49</v>
      </c>
      <c r="AA16" s="340">
        <v>1072</v>
      </c>
      <c r="AB16" s="340">
        <v>20</v>
      </c>
      <c r="AC16" s="340">
        <v>6</v>
      </c>
      <c r="AD16" s="340">
        <v>4887</v>
      </c>
      <c r="AE16" s="340">
        <v>210</v>
      </c>
      <c r="AF16" s="341">
        <v>120</v>
      </c>
      <c r="AG16" s="322" t="s">
        <v>346</v>
      </c>
      <c r="AH16" s="323"/>
      <c r="AI16" s="693"/>
    </row>
    <row r="17" spans="1:35" ht="15.75" customHeight="1">
      <c r="A17" s="694" t="s">
        <v>347</v>
      </c>
      <c r="B17" s="337" t="s">
        <v>348</v>
      </c>
      <c r="C17" s="338"/>
      <c r="D17" s="339">
        <v>4653</v>
      </c>
      <c r="E17" s="340">
        <v>193</v>
      </c>
      <c r="F17" s="340">
        <v>932</v>
      </c>
      <c r="G17" s="340">
        <v>905</v>
      </c>
      <c r="H17" s="340">
        <v>1119</v>
      </c>
      <c r="I17" s="340">
        <v>1267</v>
      </c>
      <c r="J17" s="340">
        <v>237</v>
      </c>
      <c r="K17" s="340">
        <v>2969</v>
      </c>
      <c r="L17" s="340">
        <v>471</v>
      </c>
      <c r="M17" s="340">
        <v>1019</v>
      </c>
      <c r="N17" s="340">
        <v>194</v>
      </c>
      <c r="O17" s="340">
        <v>1601</v>
      </c>
      <c r="P17" s="340">
        <v>3052</v>
      </c>
      <c r="Q17" s="340">
        <v>922</v>
      </c>
      <c r="R17" s="340">
        <v>843</v>
      </c>
      <c r="S17" s="340">
        <v>324</v>
      </c>
      <c r="T17" s="340">
        <v>816</v>
      </c>
      <c r="U17" s="340">
        <v>391</v>
      </c>
      <c r="V17" s="340">
        <v>2968</v>
      </c>
      <c r="W17" s="340">
        <v>154</v>
      </c>
      <c r="X17" s="340" t="s">
        <v>222</v>
      </c>
      <c r="Y17" s="340">
        <v>7</v>
      </c>
      <c r="Z17" s="340">
        <v>67</v>
      </c>
      <c r="AA17" s="340">
        <v>670</v>
      </c>
      <c r="AB17" s="340">
        <v>8</v>
      </c>
      <c r="AC17" s="340" t="s">
        <v>222</v>
      </c>
      <c r="AD17" s="340">
        <v>3660</v>
      </c>
      <c r="AE17" s="340">
        <v>136</v>
      </c>
      <c r="AF17" s="341">
        <v>105</v>
      </c>
      <c r="AG17" s="337" t="s">
        <v>348</v>
      </c>
      <c r="AH17" s="342"/>
      <c r="AI17" s="673" t="s">
        <v>349</v>
      </c>
    </row>
    <row r="18" spans="1:35" ht="15.75" customHeight="1">
      <c r="A18" s="695"/>
      <c r="B18" s="322" t="s">
        <v>350</v>
      </c>
      <c r="C18" s="343"/>
      <c r="D18" s="339">
        <v>4638</v>
      </c>
      <c r="E18" s="340">
        <v>283</v>
      </c>
      <c r="F18" s="340">
        <v>1166</v>
      </c>
      <c r="G18" s="340">
        <v>789</v>
      </c>
      <c r="H18" s="340">
        <v>1069</v>
      </c>
      <c r="I18" s="340">
        <v>1117</v>
      </c>
      <c r="J18" s="340">
        <v>214</v>
      </c>
      <c r="K18" s="340">
        <v>2918</v>
      </c>
      <c r="L18" s="340">
        <v>566</v>
      </c>
      <c r="M18" s="340">
        <v>946</v>
      </c>
      <c r="N18" s="340">
        <v>208</v>
      </c>
      <c r="O18" s="340">
        <v>1311</v>
      </c>
      <c r="P18" s="340">
        <v>3327</v>
      </c>
      <c r="Q18" s="340">
        <v>960</v>
      </c>
      <c r="R18" s="340">
        <v>935</v>
      </c>
      <c r="S18" s="340">
        <v>208</v>
      </c>
      <c r="T18" s="340">
        <v>353</v>
      </c>
      <c r="U18" s="340">
        <v>300</v>
      </c>
      <c r="V18" s="340">
        <v>3329</v>
      </c>
      <c r="W18" s="340">
        <v>448</v>
      </c>
      <c r="X18" s="340" t="s">
        <v>222</v>
      </c>
      <c r="Y18" s="340">
        <v>10</v>
      </c>
      <c r="Z18" s="340">
        <v>18</v>
      </c>
      <c r="AA18" s="340">
        <v>934</v>
      </c>
      <c r="AB18" s="340">
        <v>25</v>
      </c>
      <c r="AC18" s="340">
        <v>6</v>
      </c>
      <c r="AD18" s="340">
        <v>3397</v>
      </c>
      <c r="AE18" s="340">
        <v>171</v>
      </c>
      <c r="AF18" s="341">
        <v>77</v>
      </c>
      <c r="AG18" s="322" t="s">
        <v>350</v>
      </c>
      <c r="AH18" s="323"/>
      <c r="AI18" s="674"/>
    </row>
    <row r="19" spans="1:35" ht="15.75" customHeight="1">
      <c r="A19" s="656" t="s">
        <v>351</v>
      </c>
      <c r="B19" s="321" t="s">
        <v>352</v>
      </c>
      <c r="C19" s="344" t="s">
        <v>322</v>
      </c>
      <c r="D19" s="339">
        <v>5887</v>
      </c>
      <c r="E19" s="340">
        <v>121</v>
      </c>
      <c r="F19" s="340">
        <v>1725</v>
      </c>
      <c r="G19" s="340">
        <v>1474</v>
      </c>
      <c r="H19" s="340">
        <v>1882</v>
      </c>
      <c r="I19" s="340">
        <v>685</v>
      </c>
      <c r="J19" s="340" t="s">
        <v>222</v>
      </c>
      <c r="K19" s="340">
        <v>5887</v>
      </c>
      <c r="L19" s="340" t="s">
        <v>222</v>
      </c>
      <c r="M19" s="340" t="s">
        <v>222</v>
      </c>
      <c r="N19" s="340" t="s">
        <v>222</v>
      </c>
      <c r="O19" s="340">
        <v>1880</v>
      </c>
      <c r="P19" s="340">
        <v>4007</v>
      </c>
      <c r="Q19" s="340">
        <v>1166</v>
      </c>
      <c r="R19" s="340">
        <v>1010</v>
      </c>
      <c r="S19" s="340">
        <v>300</v>
      </c>
      <c r="T19" s="340">
        <v>831</v>
      </c>
      <c r="U19" s="340">
        <v>473</v>
      </c>
      <c r="V19" s="340">
        <v>3931</v>
      </c>
      <c r="W19" s="340">
        <v>352</v>
      </c>
      <c r="X19" s="340" t="s">
        <v>222</v>
      </c>
      <c r="Y19" s="340">
        <v>11</v>
      </c>
      <c r="Z19" s="340">
        <v>41</v>
      </c>
      <c r="AA19" s="340">
        <v>1120</v>
      </c>
      <c r="AB19" s="340">
        <v>26</v>
      </c>
      <c r="AC19" s="340">
        <v>3</v>
      </c>
      <c r="AD19" s="340">
        <v>4359</v>
      </c>
      <c r="AE19" s="340">
        <v>206</v>
      </c>
      <c r="AF19" s="341">
        <v>121</v>
      </c>
      <c r="AG19" s="337" t="s">
        <v>352</v>
      </c>
      <c r="AH19" s="345" t="s">
        <v>322</v>
      </c>
      <c r="AI19" s="321" t="s">
        <v>352</v>
      </c>
    </row>
    <row r="20" spans="1:35" ht="15.75" customHeight="1">
      <c r="A20" s="657"/>
      <c r="B20" s="329" t="s">
        <v>353</v>
      </c>
      <c r="C20" s="346" t="s">
        <v>323</v>
      </c>
      <c r="D20" s="339">
        <v>1037</v>
      </c>
      <c r="E20" s="340">
        <v>25</v>
      </c>
      <c r="F20" s="340">
        <v>370</v>
      </c>
      <c r="G20" s="340">
        <v>220</v>
      </c>
      <c r="H20" s="340">
        <v>294</v>
      </c>
      <c r="I20" s="340">
        <v>128</v>
      </c>
      <c r="J20" s="340" t="s">
        <v>222</v>
      </c>
      <c r="K20" s="340" t="s">
        <v>222</v>
      </c>
      <c r="L20" s="340">
        <v>1037</v>
      </c>
      <c r="M20" s="340" t="s">
        <v>222</v>
      </c>
      <c r="N20" s="340" t="s">
        <v>222</v>
      </c>
      <c r="O20" s="340">
        <v>342</v>
      </c>
      <c r="P20" s="340">
        <v>695</v>
      </c>
      <c r="Q20" s="340">
        <v>197</v>
      </c>
      <c r="R20" s="340">
        <v>215</v>
      </c>
      <c r="S20" s="340">
        <v>39</v>
      </c>
      <c r="T20" s="340">
        <v>88</v>
      </c>
      <c r="U20" s="340">
        <v>49</v>
      </c>
      <c r="V20" s="340">
        <v>812</v>
      </c>
      <c r="W20" s="340">
        <v>49</v>
      </c>
      <c r="X20" s="340" t="s">
        <v>222</v>
      </c>
      <c r="Y20" s="340">
        <v>2</v>
      </c>
      <c r="Z20" s="340">
        <v>7</v>
      </c>
      <c r="AA20" s="340">
        <v>216</v>
      </c>
      <c r="AB20" s="340">
        <v>4</v>
      </c>
      <c r="AC20" s="340">
        <v>1</v>
      </c>
      <c r="AD20" s="340">
        <v>778</v>
      </c>
      <c r="AE20" s="340">
        <v>18</v>
      </c>
      <c r="AF20" s="341">
        <v>11</v>
      </c>
      <c r="AG20" s="322" t="s">
        <v>353</v>
      </c>
      <c r="AH20" s="347" t="s">
        <v>323</v>
      </c>
      <c r="AI20" s="321" t="s">
        <v>329</v>
      </c>
    </row>
    <row r="21" spans="1:35" ht="15.75" customHeight="1">
      <c r="A21" s="657"/>
      <c r="B21" s="321" t="s">
        <v>354</v>
      </c>
      <c r="C21" s="344" t="s">
        <v>322</v>
      </c>
      <c r="D21" s="339">
        <v>1965</v>
      </c>
      <c r="E21" s="340">
        <v>262</v>
      </c>
      <c r="F21" s="340">
        <v>3</v>
      </c>
      <c r="G21" s="340" t="s">
        <v>222</v>
      </c>
      <c r="H21" s="340">
        <v>11</v>
      </c>
      <c r="I21" s="340">
        <v>1328</v>
      </c>
      <c r="J21" s="340">
        <v>361</v>
      </c>
      <c r="K21" s="340" t="s">
        <v>222</v>
      </c>
      <c r="L21" s="340" t="s">
        <v>222</v>
      </c>
      <c r="M21" s="340">
        <v>1965</v>
      </c>
      <c r="N21" s="340" t="s">
        <v>222</v>
      </c>
      <c r="O21" s="340">
        <v>581</v>
      </c>
      <c r="P21" s="340">
        <v>1384</v>
      </c>
      <c r="Q21" s="340">
        <v>418</v>
      </c>
      <c r="R21" s="340">
        <v>451</v>
      </c>
      <c r="S21" s="340">
        <v>169</v>
      </c>
      <c r="T21" s="340">
        <v>224</v>
      </c>
      <c r="U21" s="340">
        <v>151</v>
      </c>
      <c r="V21" s="340">
        <v>1258</v>
      </c>
      <c r="W21" s="340">
        <v>163</v>
      </c>
      <c r="X21" s="340" t="s">
        <v>222</v>
      </c>
      <c r="Y21" s="340">
        <v>2</v>
      </c>
      <c r="Z21" s="340">
        <v>33</v>
      </c>
      <c r="AA21" s="340">
        <v>225</v>
      </c>
      <c r="AB21" s="340">
        <v>2</v>
      </c>
      <c r="AC21" s="340">
        <v>2</v>
      </c>
      <c r="AD21" s="340">
        <v>1585</v>
      </c>
      <c r="AE21" s="340">
        <v>73</v>
      </c>
      <c r="AF21" s="341">
        <v>43</v>
      </c>
      <c r="AG21" s="337" t="s">
        <v>354</v>
      </c>
      <c r="AH21" s="348" t="s">
        <v>322</v>
      </c>
      <c r="AI21" s="321" t="s">
        <v>354</v>
      </c>
    </row>
    <row r="22" spans="1:37" ht="15.75" customHeight="1">
      <c r="A22" s="658"/>
      <c r="B22" s="329" t="s">
        <v>353</v>
      </c>
      <c r="C22" s="346" t="s">
        <v>323</v>
      </c>
      <c r="D22" s="339">
        <v>402</v>
      </c>
      <c r="E22" s="340">
        <v>68</v>
      </c>
      <c r="F22" s="340" t="s">
        <v>222</v>
      </c>
      <c r="G22" s="340" t="s">
        <v>222</v>
      </c>
      <c r="H22" s="340">
        <v>1</v>
      </c>
      <c r="I22" s="340">
        <v>243</v>
      </c>
      <c r="J22" s="340">
        <v>90</v>
      </c>
      <c r="K22" s="340" t="s">
        <v>222</v>
      </c>
      <c r="L22" s="340" t="s">
        <v>222</v>
      </c>
      <c r="M22" s="340" t="s">
        <v>222</v>
      </c>
      <c r="N22" s="340">
        <v>402</v>
      </c>
      <c r="O22" s="340">
        <v>109</v>
      </c>
      <c r="P22" s="340">
        <v>293</v>
      </c>
      <c r="Q22" s="340">
        <v>101</v>
      </c>
      <c r="R22" s="340">
        <v>102</v>
      </c>
      <c r="S22" s="340">
        <v>24</v>
      </c>
      <c r="T22" s="340">
        <v>26</v>
      </c>
      <c r="U22" s="340">
        <v>18</v>
      </c>
      <c r="V22" s="340">
        <v>296</v>
      </c>
      <c r="W22" s="340">
        <v>38</v>
      </c>
      <c r="X22" s="340" t="s">
        <v>222</v>
      </c>
      <c r="Y22" s="340">
        <v>2</v>
      </c>
      <c r="Z22" s="340">
        <v>4</v>
      </c>
      <c r="AA22" s="340">
        <v>43</v>
      </c>
      <c r="AB22" s="340">
        <v>1</v>
      </c>
      <c r="AC22" s="340" t="s">
        <v>222</v>
      </c>
      <c r="AD22" s="340">
        <v>335</v>
      </c>
      <c r="AE22" s="340">
        <v>10</v>
      </c>
      <c r="AF22" s="341">
        <v>7</v>
      </c>
      <c r="AG22" s="322" t="s">
        <v>353</v>
      </c>
      <c r="AH22" s="347" t="s">
        <v>323</v>
      </c>
      <c r="AI22" s="329" t="s">
        <v>355</v>
      </c>
      <c r="AK22" s="349"/>
    </row>
    <row r="23" spans="1:37" ht="15.75" customHeight="1">
      <c r="A23" s="350" t="s">
        <v>356</v>
      </c>
      <c r="B23" s="337" t="s">
        <v>357</v>
      </c>
      <c r="C23" s="338"/>
      <c r="D23" s="339">
        <v>7823</v>
      </c>
      <c r="E23" s="340">
        <v>383</v>
      </c>
      <c r="F23" s="340">
        <v>1814</v>
      </c>
      <c r="G23" s="340">
        <v>1428</v>
      </c>
      <c r="H23" s="340">
        <v>1792</v>
      </c>
      <c r="I23" s="340">
        <v>2036</v>
      </c>
      <c r="J23" s="340">
        <v>370</v>
      </c>
      <c r="K23" s="340">
        <v>4975</v>
      </c>
      <c r="L23" s="340">
        <v>858</v>
      </c>
      <c r="M23" s="340">
        <v>1669</v>
      </c>
      <c r="N23" s="340">
        <v>321</v>
      </c>
      <c r="O23" s="340">
        <v>2589</v>
      </c>
      <c r="P23" s="340">
        <v>5234</v>
      </c>
      <c r="Q23" s="340">
        <v>1479</v>
      </c>
      <c r="R23" s="340">
        <v>1415</v>
      </c>
      <c r="S23" s="340">
        <v>465</v>
      </c>
      <c r="T23" s="340">
        <v>1056</v>
      </c>
      <c r="U23" s="340">
        <v>601</v>
      </c>
      <c r="V23" s="340">
        <v>5182</v>
      </c>
      <c r="W23" s="340">
        <v>519</v>
      </c>
      <c r="X23" s="340" t="s">
        <v>222</v>
      </c>
      <c r="Y23" s="340">
        <v>12</v>
      </c>
      <c r="Z23" s="340">
        <v>77</v>
      </c>
      <c r="AA23" s="340">
        <v>1261</v>
      </c>
      <c r="AB23" s="340">
        <v>24</v>
      </c>
      <c r="AC23" s="340">
        <v>6</v>
      </c>
      <c r="AD23" s="340">
        <v>6052</v>
      </c>
      <c r="AE23" s="340">
        <v>264</v>
      </c>
      <c r="AF23" s="341">
        <v>127</v>
      </c>
      <c r="AG23" s="337" t="s">
        <v>358</v>
      </c>
      <c r="AH23" s="342"/>
      <c r="AI23" s="673" t="s">
        <v>359</v>
      </c>
      <c r="AK23" s="349"/>
    </row>
    <row r="24" spans="1:37" ht="15.75" customHeight="1">
      <c r="A24" s="351" t="s">
        <v>360</v>
      </c>
      <c r="B24" s="322" t="s">
        <v>669</v>
      </c>
      <c r="C24" s="343"/>
      <c r="D24" s="339">
        <v>1417</v>
      </c>
      <c r="E24" s="340">
        <v>89</v>
      </c>
      <c r="F24" s="340">
        <v>267</v>
      </c>
      <c r="G24" s="340">
        <v>259</v>
      </c>
      <c r="H24" s="340">
        <v>388</v>
      </c>
      <c r="I24" s="340">
        <v>337</v>
      </c>
      <c r="J24" s="340">
        <v>77</v>
      </c>
      <c r="K24" s="340">
        <v>880</v>
      </c>
      <c r="L24" s="340">
        <v>178</v>
      </c>
      <c r="M24" s="340">
        <v>283</v>
      </c>
      <c r="N24" s="340">
        <v>76</v>
      </c>
      <c r="O24" s="340">
        <v>304</v>
      </c>
      <c r="P24" s="340">
        <v>1113</v>
      </c>
      <c r="Q24" s="340">
        <v>392</v>
      </c>
      <c r="R24" s="340">
        <v>356</v>
      </c>
      <c r="S24" s="340">
        <v>55</v>
      </c>
      <c r="T24" s="340">
        <v>99</v>
      </c>
      <c r="U24" s="340">
        <v>83</v>
      </c>
      <c r="V24" s="340">
        <v>1097</v>
      </c>
      <c r="W24" s="340">
        <v>83</v>
      </c>
      <c r="X24" s="340" t="s">
        <v>222</v>
      </c>
      <c r="Y24" s="340">
        <v>5</v>
      </c>
      <c r="Z24" s="340">
        <v>8</v>
      </c>
      <c r="AA24" s="340">
        <v>343</v>
      </c>
      <c r="AB24" s="340">
        <v>9</v>
      </c>
      <c r="AC24" s="340" t="s">
        <v>222</v>
      </c>
      <c r="AD24" s="340">
        <v>1005</v>
      </c>
      <c r="AE24" s="340">
        <v>43</v>
      </c>
      <c r="AF24" s="341">
        <v>4</v>
      </c>
      <c r="AG24" s="322" t="s">
        <v>361</v>
      </c>
      <c r="AH24" s="323"/>
      <c r="AI24" s="674"/>
      <c r="AK24" s="349"/>
    </row>
    <row r="25" spans="1:35" ht="15.75" customHeight="1">
      <c r="A25" s="352" t="s">
        <v>362</v>
      </c>
      <c r="B25" s="352"/>
      <c r="C25" s="338"/>
      <c r="D25" s="339">
        <v>49</v>
      </c>
      <c r="E25" s="340">
        <v>10</v>
      </c>
      <c r="F25" s="340">
        <v>4</v>
      </c>
      <c r="G25" s="340">
        <v>7</v>
      </c>
      <c r="H25" s="340">
        <v>7</v>
      </c>
      <c r="I25" s="340">
        <v>15</v>
      </c>
      <c r="J25" s="340">
        <v>6</v>
      </c>
      <c r="K25" s="340">
        <v>18</v>
      </c>
      <c r="L25" s="340">
        <v>3</v>
      </c>
      <c r="M25" s="340">
        <v>26</v>
      </c>
      <c r="N25" s="340">
        <v>2</v>
      </c>
      <c r="O25" s="340">
        <v>13</v>
      </c>
      <c r="P25" s="340">
        <v>36</v>
      </c>
      <c r="Q25" s="340">
        <v>11</v>
      </c>
      <c r="R25" s="340">
        <v>14</v>
      </c>
      <c r="S25" s="340">
        <v>23</v>
      </c>
      <c r="T25" s="340">
        <v>4</v>
      </c>
      <c r="U25" s="340">
        <v>6</v>
      </c>
      <c r="V25" s="340">
        <v>8</v>
      </c>
      <c r="W25" s="340">
        <v>8</v>
      </c>
      <c r="X25" s="340" t="s">
        <v>222</v>
      </c>
      <c r="Y25" s="340" t="s">
        <v>222</v>
      </c>
      <c r="Z25" s="340" t="s">
        <v>222</v>
      </c>
      <c r="AA25" s="340">
        <v>12</v>
      </c>
      <c r="AB25" s="340">
        <v>1</v>
      </c>
      <c r="AC25" s="340" t="s">
        <v>222</v>
      </c>
      <c r="AD25" s="340">
        <v>30</v>
      </c>
      <c r="AE25" s="340">
        <v>4</v>
      </c>
      <c r="AF25" s="341">
        <v>2</v>
      </c>
      <c r="AG25" s="337" t="s">
        <v>362</v>
      </c>
      <c r="AH25" s="342"/>
      <c r="AI25" s="342"/>
    </row>
    <row r="26" spans="1:35" ht="15.75" customHeight="1">
      <c r="A26" s="352" t="s">
        <v>363</v>
      </c>
      <c r="B26" s="352"/>
      <c r="C26" s="338"/>
      <c r="D26" s="339">
        <v>192</v>
      </c>
      <c r="E26" s="340">
        <v>26</v>
      </c>
      <c r="F26" s="340">
        <v>33</v>
      </c>
      <c r="G26" s="340">
        <v>22</v>
      </c>
      <c r="H26" s="340">
        <v>41</v>
      </c>
      <c r="I26" s="340">
        <v>48</v>
      </c>
      <c r="J26" s="340">
        <v>22</v>
      </c>
      <c r="K26" s="340">
        <v>108</v>
      </c>
      <c r="L26" s="340">
        <v>16</v>
      </c>
      <c r="M26" s="340">
        <v>60</v>
      </c>
      <c r="N26" s="340">
        <v>8</v>
      </c>
      <c r="O26" s="340">
        <v>73</v>
      </c>
      <c r="P26" s="340">
        <v>119</v>
      </c>
      <c r="Q26" s="340">
        <v>30</v>
      </c>
      <c r="R26" s="340">
        <v>33</v>
      </c>
      <c r="S26" s="340">
        <v>41</v>
      </c>
      <c r="T26" s="340">
        <v>22</v>
      </c>
      <c r="U26" s="340">
        <v>28</v>
      </c>
      <c r="V26" s="340">
        <v>66</v>
      </c>
      <c r="W26" s="340">
        <v>35</v>
      </c>
      <c r="X26" s="340" t="s">
        <v>222</v>
      </c>
      <c r="Y26" s="340">
        <v>2</v>
      </c>
      <c r="Z26" s="340">
        <v>2</v>
      </c>
      <c r="AA26" s="340">
        <v>45</v>
      </c>
      <c r="AB26" s="340">
        <v>3</v>
      </c>
      <c r="AC26" s="340">
        <v>1</v>
      </c>
      <c r="AD26" s="340">
        <v>106</v>
      </c>
      <c r="AE26" s="340">
        <v>22</v>
      </c>
      <c r="AF26" s="341">
        <v>11</v>
      </c>
      <c r="AG26" s="337" t="s">
        <v>363</v>
      </c>
      <c r="AH26" s="342"/>
      <c r="AI26" s="342"/>
    </row>
    <row r="27" spans="1:35" ht="15.75" customHeight="1" thickBot="1">
      <c r="A27" s="353" t="s">
        <v>364</v>
      </c>
      <c r="B27" s="353"/>
      <c r="C27" s="354"/>
      <c r="D27" s="355">
        <v>12136</v>
      </c>
      <c r="E27" s="356">
        <v>583</v>
      </c>
      <c r="F27" s="356">
        <v>2582</v>
      </c>
      <c r="G27" s="356">
        <v>2256</v>
      </c>
      <c r="H27" s="356">
        <v>2993</v>
      </c>
      <c r="I27" s="356">
        <v>3079</v>
      </c>
      <c r="J27" s="356">
        <v>643</v>
      </c>
      <c r="K27" s="356">
        <v>7603</v>
      </c>
      <c r="L27" s="356">
        <v>1408</v>
      </c>
      <c r="M27" s="356">
        <v>2586</v>
      </c>
      <c r="N27" s="356">
        <v>539</v>
      </c>
      <c r="O27" s="356">
        <v>3604</v>
      </c>
      <c r="P27" s="356">
        <v>8532</v>
      </c>
      <c r="Q27" s="356">
        <v>2571</v>
      </c>
      <c r="R27" s="356">
        <v>2436</v>
      </c>
      <c r="S27" s="356">
        <v>492</v>
      </c>
      <c r="T27" s="356">
        <v>1167</v>
      </c>
      <c r="U27" s="356">
        <v>691</v>
      </c>
      <c r="V27" s="357">
        <v>9138</v>
      </c>
      <c r="W27" s="356">
        <v>648</v>
      </c>
      <c r="X27" s="356" t="s">
        <v>222</v>
      </c>
      <c r="Y27" s="356">
        <v>49</v>
      </c>
      <c r="Z27" s="356">
        <v>103</v>
      </c>
      <c r="AA27" s="356">
        <v>2040</v>
      </c>
      <c r="AB27" s="356">
        <v>44</v>
      </c>
      <c r="AC27" s="356">
        <v>5</v>
      </c>
      <c r="AD27" s="356">
        <v>9411</v>
      </c>
      <c r="AE27" s="356">
        <v>311</v>
      </c>
      <c r="AF27" s="358">
        <v>173</v>
      </c>
      <c r="AG27" s="359" t="s">
        <v>364</v>
      </c>
      <c r="AH27" s="353"/>
      <c r="AI27" s="353"/>
    </row>
    <row r="28" spans="17:35" ht="15" customHeight="1">
      <c r="Q28" s="349"/>
      <c r="S28" s="349"/>
      <c r="T28" s="349"/>
      <c r="U28" s="349"/>
      <c r="V28" s="349"/>
      <c r="W28" s="349"/>
      <c r="Y28" s="349"/>
      <c r="AG28" s="286"/>
      <c r="AH28" s="286"/>
      <c r="AI28" s="286"/>
    </row>
    <row r="29" spans="1:35" ht="12.75" thickBot="1">
      <c r="A29" s="289" t="s">
        <v>365</v>
      </c>
      <c r="B29" s="313"/>
      <c r="C29" s="313"/>
      <c r="D29" s="314"/>
      <c r="E29" s="313"/>
      <c r="F29" s="313"/>
      <c r="G29" s="313"/>
      <c r="H29" s="313"/>
      <c r="I29" s="313"/>
      <c r="J29" s="313"/>
      <c r="K29" s="313"/>
      <c r="L29" s="313"/>
      <c r="M29" s="313"/>
      <c r="N29" s="313"/>
      <c r="O29" s="313"/>
      <c r="P29" s="313"/>
      <c r="Q29" s="313"/>
      <c r="R29" s="313"/>
      <c r="S29" s="313"/>
      <c r="T29" s="313"/>
      <c r="U29" s="313"/>
      <c r="V29" s="313"/>
      <c r="W29" s="313"/>
      <c r="X29" s="313"/>
      <c r="Y29" s="313"/>
      <c r="Z29" s="313"/>
      <c r="AA29" s="313"/>
      <c r="AB29" s="313"/>
      <c r="AC29" s="313"/>
      <c r="AD29" s="313"/>
      <c r="AE29" s="313"/>
      <c r="AF29" s="313"/>
      <c r="AG29" s="313"/>
      <c r="AH29" s="313"/>
      <c r="AI29" s="313"/>
    </row>
    <row r="30" spans="1:35" ht="12.75" customHeight="1">
      <c r="A30" s="675" t="s">
        <v>297</v>
      </c>
      <c r="B30" s="675"/>
      <c r="C30" s="676"/>
      <c r="D30" s="360"/>
      <c r="E30" s="322" t="s">
        <v>366</v>
      </c>
      <c r="F30" s="323"/>
      <c r="G30" s="323"/>
      <c r="H30" s="323"/>
      <c r="I30" s="323"/>
      <c r="J30" s="323"/>
      <c r="K30" s="323"/>
      <c r="L30" s="323"/>
      <c r="M30" s="323"/>
      <c r="N30" s="323"/>
      <c r="O30" s="323"/>
      <c r="P30" s="323"/>
      <c r="Q30" s="323"/>
      <c r="R30" s="323"/>
      <c r="S30" s="323"/>
      <c r="T30" s="323"/>
      <c r="U30" s="323"/>
      <c r="V30" s="323"/>
      <c r="W30" s="323"/>
      <c r="X30" s="323"/>
      <c r="Y30" s="323"/>
      <c r="Z30" s="322" t="s">
        <v>367</v>
      </c>
      <c r="AA30" s="323"/>
      <c r="AB30" s="323"/>
      <c r="AC30" s="323"/>
      <c r="AD30" s="323"/>
      <c r="AE30" s="323"/>
      <c r="AF30" s="323"/>
      <c r="AG30" s="680" t="s">
        <v>297</v>
      </c>
      <c r="AH30" s="675"/>
      <c r="AI30" s="675"/>
    </row>
    <row r="31" spans="1:35" ht="12.75" customHeight="1">
      <c r="A31" s="677"/>
      <c r="B31" s="677"/>
      <c r="C31" s="678"/>
      <c r="D31" s="684" t="s">
        <v>368</v>
      </c>
      <c r="E31" s="322" t="s">
        <v>369</v>
      </c>
      <c r="F31" s="323"/>
      <c r="G31" s="323"/>
      <c r="H31" s="323"/>
      <c r="I31" s="323"/>
      <c r="J31" s="323"/>
      <c r="K31" s="323"/>
      <c r="L31" s="323"/>
      <c r="M31" s="323"/>
      <c r="N31" s="323"/>
      <c r="O31" s="323"/>
      <c r="P31" s="323"/>
      <c r="Q31" s="323"/>
      <c r="R31" s="323"/>
      <c r="S31" s="323"/>
      <c r="T31" s="323"/>
      <c r="U31" s="323"/>
      <c r="V31" s="322" t="s">
        <v>370</v>
      </c>
      <c r="W31" s="323"/>
      <c r="X31" s="323"/>
      <c r="Y31" s="323"/>
      <c r="Z31" s="662" t="s">
        <v>371</v>
      </c>
      <c r="AA31" s="662" t="s">
        <v>372</v>
      </c>
      <c r="AB31" s="662" t="s">
        <v>373</v>
      </c>
      <c r="AC31" s="662" t="s">
        <v>374</v>
      </c>
      <c r="AD31" s="662" t="s">
        <v>375</v>
      </c>
      <c r="AE31" s="662" t="s">
        <v>376</v>
      </c>
      <c r="AF31" s="670" t="s">
        <v>346</v>
      </c>
      <c r="AG31" s="681"/>
      <c r="AH31" s="679"/>
      <c r="AI31" s="679"/>
    </row>
    <row r="32" spans="1:35" ht="12.75" customHeight="1">
      <c r="A32" s="677"/>
      <c r="B32" s="677"/>
      <c r="C32" s="678"/>
      <c r="D32" s="684"/>
      <c r="E32" s="662" t="s">
        <v>377</v>
      </c>
      <c r="F32" s="662" t="s">
        <v>378</v>
      </c>
      <c r="G32" s="662" t="s">
        <v>379</v>
      </c>
      <c r="H32" s="662" t="s">
        <v>380</v>
      </c>
      <c r="I32" s="667" t="s">
        <v>381</v>
      </c>
      <c r="J32" s="662" t="s">
        <v>382</v>
      </c>
      <c r="K32" s="662" t="s">
        <v>383</v>
      </c>
      <c r="L32" s="321" t="s">
        <v>175</v>
      </c>
      <c r="M32" s="321" t="s">
        <v>384</v>
      </c>
      <c r="N32" s="662" t="s">
        <v>385</v>
      </c>
      <c r="O32" s="321" t="s">
        <v>178</v>
      </c>
      <c r="P32" s="662" t="s">
        <v>386</v>
      </c>
      <c r="Q32" s="664" t="s">
        <v>387</v>
      </c>
      <c r="R32" s="325" t="s">
        <v>388</v>
      </c>
      <c r="S32" s="321" t="s">
        <v>389</v>
      </c>
      <c r="T32" s="662" t="s">
        <v>390</v>
      </c>
      <c r="U32" s="321" t="s">
        <v>181</v>
      </c>
      <c r="V32" s="667" t="s">
        <v>391</v>
      </c>
      <c r="W32" s="662" t="s">
        <v>392</v>
      </c>
      <c r="X32" s="662" t="s">
        <v>393</v>
      </c>
      <c r="Y32" s="321" t="s">
        <v>181</v>
      </c>
      <c r="Z32" s="663"/>
      <c r="AA32" s="663"/>
      <c r="AB32" s="663"/>
      <c r="AC32" s="663"/>
      <c r="AD32" s="663"/>
      <c r="AE32" s="663"/>
      <c r="AF32" s="671"/>
      <c r="AG32" s="681"/>
      <c r="AH32" s="679"/>
      <c r="AI32" s="679"/>
    </row>
    <row r="33" spans="1:35" ht="12.75" customHeight="1">
      <c r="A33" s="677"/>
      <c r="B33" s="677"/>
      <c r="C33" s="678"/>
      <c r="D33" s="684"/>
      <c r="E33" s="663"/>
      <c r="F33" s="663"/>
      <c r="G33" s="663"/>
      <c r="H33" s="663"/>
      <c r="I33" s="672"/>
      <c r="J33" s="663"/>
      <c r="K33" s="663"/>
      <c r="L33" s="321" t="s">
        <v>324</v>
      </c>
      <c r="M33" s="321" t="s">
        <v>394</v>
      </c>
      <c r="N33" s="663"/>
      <c r="O33" s="321" t="s">
        <v>395</v>
      </c>
      <c r="P33" s="663"/>
      <c r="Q33" s="665"/>
      <c r="R33" s="327" t="s">
        <v>396</v>
      </c>
      <c r="S33" s="321" t="s">
        <v>397</v>
      </c>
      <c r="T33" s="663"/>
      <c r="U33" s="321"/>
      <c r="V33" s="668"/>
      <c r="W33" s="663"/>
      <c r="X33" s="663"/>
      <c r="Y33" s="321"/>
      <c r="Z33" s="663"/>
      <c r="AA33" s="663"/>
      <c r="AB33" s="663"/>
      <c r="AC33" s="663"/>
      <c r="AD33" s="663"/>
      <c r="AE33" s="663"/>
      <c r="AF33" s="671"/>
      <c r="AG33" s="681"/>
      <c r="AH33" s="679"/>
      <c r="AI33" s="679"/>
    </row>
    <row r="34" spans="1:35" ht="12.75" customHeight="1">
      <c r="A34" s="677"/>
      <c r="B34" s="677"/>
      <c r="C34" s="678"/>
      <c r="D34" s="684"/>
      <c r="E34" s="663"/>
      <c r="F34" s="663"/>
      <c r="G34" s="663"/>
      <c r="H34" s="663"/>
      <c r="I34" s="672"/>
      <c r="J34" s="663"/>
      <c r="K34" s="663"/>
      <c r="L34" s="321" t="s">
        <v>331</v>
      </c>
      <c r="M34" s="321" t="s">
        <v>398</v>
      </c>
      <c r="N34" s="663"/>
      <c r="O34" s="321" t="s">
        <v>399</v>
      </c>
      <c r="P34" s="663"/>
      <c r="Q34" s="665"/>
      <c r="R34" s="327" t="s">
        <v>400</v>
      </c>
      <c r="S34" s="321" t="s">
        <v>401</v>
      </c>
      <c r="T34" s="663"/>
      <c r="U34" s="321" t="s">
        <v>182</v>
      </c>
      <c r="V34" s="668"/>
      <c r="W34" s="663"/>
      <c r="X34" s="663"/>
      <c r="Y34" s="321" t="s">
        <v>182</v>
      </c>
      <c r="Z34" s="663"/>
      <c r="AA34" s="663"/>
      <c r="AB34" s="663"/>
      <c r="AC34" s="663"/>
      <c r="AD34" s="663"/>
      <c r="AE34" s="663"/>
      <c r="AF34" s="671"/>
      <c r="AG34" s="681"/>
      <c r="AH34" s="679"/>
      <c r="AI34" s="679"/>
    </row>
    <row r="35" spans="1:35" ht="12.75" customHeight="1">
      <c r="A35" s="677"/>
      <c r="B35" s="677"/>
      <c r="C35" s="678"/>
      <c r="D35" s="684"/>
      <c r="E35" s="663"/>
      <c r="F35" s="663"/>
      <c r="G35" s="663"/>
      <c r="H35" s="663"/>
      <c r="I35" s="672"/>
      <c r="J35" s="663"/>
      <c r="K35" s="663"/>
      <c r="L35" s="321" t="s">
        <v>402</v>
      </c>
      <c r="M35" s="321" t="s">
        <v>403</v>
      </c>
      <c r="N35" s="663"/>
      <c r="O35" s="321" t="s">
        <v>404</v>
      </c>
      <c r="P35" s="663"/>
      <c r="Q35" s="665"/>
      <c r="R35" s="327" t="s">
        <v>405</v>
      </c>
      <c r="S35" s="321" t="s">
        <v>406</v>
      </c>
      <c r="T35" s="663"/>
      <c r="U35" s="321"/>
      <c r="V35" s="668"/>
      <c r="W35" s="663"/>
      <c r="X35" s="663"/>
      <c r="Y35" s="321"/>
      <c r="Z35" s="663"/>
      <c r="AA35" s="663"/>
      <c r="AB35" s="663"/>
      <c r="AC35" s="663"/>
      <c r="AD35" s="663"/>
      <c r="AE35" s="663"/>
      <c r="AF35" s="671"/>
      <c r="AG35" s="681"/>
      <c r="AH35" s="679"/>
      <c r="AI35" s="679"/>
    </row>
    <row r="36" spans="1:35" ht="12.75" customHeight="1">
      <c r="A36" s="679"/>
      <c r="B36" s="679"/>
      <c r="C36" s="678"/>
      <c r="D36" s="685"/>
      <c r="E36" s="663"/>
      <c r="F36" s="663"/>
      <c r="G36" s="663"/>
      <c r="H36" s="663"/>
      <c r="I36" s="672"/>
      <c r="J36" s="663"/>
      <c r="K36" s="663"/>
      <c r="L36" s="321" t="s">
        <v>407</v>
      </c>
      <c r="M36" s="321" t="s">
        <v>195</v>
      </c>
      <c r="N36" s="663"/>
      <c r="O36" s="321" t="s">
        <v>408</v>
      </c>
      <c r="P36" s="663"/>
      <c r="Q36" s="666"/>
      <c r="R36" s="362" t="s">
        <v>329</v>
      </c>
      <c r="S36" s="321" t="s">
        <v>409</v>
      </c>
      <c r="T36" s="663"/>
      <c r="U36" s="321" t="s">
        <v>183</v>
      </c>
      <c r="V36" s="668"/>
      <c r="W36" s="669"/>
      <c r="X36" s="669"/>
      <c r="Y36" s="321" t="s">
        <v>183</v>
      </c>
      <c r="Z36" s="663"/>
      <c r="AA36" s="663"/>
      <c r="AB36" s="663"/>
      <c r="AC36" s="663"/>
      <c r="AD36" s="663"/>
      <c r="AE36" s="663"/>
      <c r="AF36" s="671"/>
      <c r="AG36" s="682"/>
      <c r="AH36" s="683"/>
      <c r="AI36" s="683"/>
    </row>
    <row r="37" spans="1:35" s="284" customFormat="1" ht="15.75" customHeight="1">
      <c r="A37" s="363" t="s">
        <v>304</v>
      </c>
      <c r="B37" s="363"/>
      <c r="C37" s="332"/>
      <c r="D37" s="364">
        <v>9240</v>
      </c>
      <c r="E37" s="365">
        <v>296</v>
      </c>
      <c r="F37" s="365">
        <v>166</v>
      </c>
      <c r="G37" s="365">
        <v>5</v>
      </c>
      <c r="H37" s="365">
        <v>1</v>
      </c>
      <c r="I37" s="365">
        <v>7</v>
      </c>
      <c r="J37" s="365">
        <v>25</v>
      </c>
      <c r="K37" s="365">
        <v>456</v>
      </c>
      <c r="L37" s="365">
        <v>40</v>
      </c>
      <c r="M37" s="365">
        <v>283</v>
      </c>
      <c r="N37" s="365">
        <v>19</v>
      </c>
      <c r="O37" s="365">
        <v>229</v>
      </c>
      <c r="P37" s="365">
        <v>1</v>
      </c>
      <c r="Q37" s="366">
        <v>2</v>
      </c>
      <c r="R37" s="365">
        <v>742</v>
      </c>
      <c r="S37" s="365">
        <v>3897</v>
      </c>
      <c r="T37" s="365">
        <v>152</v>
      </c>
      <c r="U37" s="365">
        <v>2916</v>
      </c>
      <c r="V37" s="568" t="s">
        <v>222</v>
      </c>
      <c r="W37" s="568" t="s">
        <v>222</v>
      </c>
      <c r="X37" s="517">
        <v>1</v>
      </c>
      <c r="Y37" s="365">
        <v>2</v>
      </c>
      <c r="Z37" s="365">
        <v>965</v>
      </c>
      <c r="AA37" s="365">
        <v>1193</v>
      </c>
      <c r="AB37" s="365">
        <v>63</v>
      </c>
      <c r="AC37" s="365">
        <v>690</v>
      </c>
      <c r="AD37" s="365">
        <v>1957</v>
      </c>
      <c r="AE37" s="365">
        <v>153</v>
      </c>
      <c r="AF37" s="367">
        <v>4219</v>
      </c>
      <c r="AG37" s="368" t="s">
        <v>304</v>
      </c>
      <c r="AH37" s="331"/>
      <c r="AI37" s="331"/>
    </row>
    <row r="38" spans="1:35" ht="15.75" customHeight="1">
      <c r="A38" s="656" t="s">
        <v>410</v>
      </c>
      <c r="B38" s="326" t="s">
        <v>411</v>
      </c>
      <c r="C38" s="369"/>
      <c r="D38" s="517">
        <v>1</v>
      </c>
      <c r="E38" s="340" t="s">
        <v>222</v>
      </c>
      <c r="F38" s="340" t="s">
        <v>222</v>
      </c>
      <c r="G38" s="340" t="s">
        <v>222</v>
      </c>
      <c r="H38" s="340" t="s">
        <v>222</v>
      </c>
      <c r="I38" s="340" t="s">
        <v>222</v>
      </c>
      <c r="J38" s="340" t="s">
        <v>222</v>
      </c>
      <c r="K38" s="340" t="s">
        <v>222</v>
      </c>
      <c r="L38" s="340" t="s">
        <v>222</v>
      </c>
      <c r="M38" s="340" t="s">
        <v>222</v>
      </c>
      <c r="N38" s="340" t="s">
        <v>222</v>
      </c>
      <c r="O38" s="340" t="s">
        <v>222</v>
      </c>
      <c r="P38" s="340" t="s">
        <v>222</v>
      </c>
      <c r="Q38" s="340" t="s">
        <v>222</v>
      </c>
      <c r="R38" s="340" t="s">
        <v>222</v>
      </c>
      <c r="S38" s="340" t="s">
        <v>222</v>
      </c>
      <c r="T38" s="340" t="s">
        <v>222</v>
      </c>
      <c r="U38" s="371">
        <v>1</v>
      </c>
      <c r="V38" s="340" t="s">
        <v>222</v>
      </c>
      <c r="W38" s="340" t="s">
        <v>222</v>
      </c>
      <c r="X38" s="340" t="s">
        <v>222</v>
      </c>
      <c r="Y38" s="340" t="s">
        <v>222</v>
      </c>
      <c r="Z38" s="340" t="s">
        <v>222</v>
      </c>
      <c r="AA38" s="340" t="s">
        <v>222</v>
      </c>
      <c r="AB38" s="340" t="s">
        <v>222</v>
      </c>
      <c r="AC38" s="340" t="s">
        <v>222</v>
      </c>
      <c r="AD38" s="340" t="s">
        <v>222</v>
      </c>
      <c r="AE38" s="340" t="s">
        <v>222</v>
      </c>
      <c r="AF38" s="372">
        <v>1</v>
      </c>
      <c r="AG38" s="373" t="s">
        <v>411</v>
      </c>
      <c r="AH38" s="373"/>
      <c r="AI38" s="659" t="s">
        <v>410</v>
      </c>
    </row>
    <row r="39" spans="1:35" ht="15.75" customHeight="1">
      <c r="A39" s="657"/>
      <c r="B39" s="326" t="s">
        <v>412</v>
      </c>
      <c r="C39" s="369"/>
      <c r="D39" s="569">
        <v>16</v>
      </c>
      <c r="E39" s="371">
        <v>1</v>
      </c>
      <c r="F39" s="371">
        <v>2</v>
      </c>
      <c r="G39" s="340" t="s">
        <v>222</v>
      </c>
      <c r="H39" s="340" t="s">
        <v>222</v>
      </c>
      <c r="I39" s="340" t="s">
        <v>222</v>
      </c>
      <c r="J39" s="340" t="s">
        <v>222</v>
      </c>
      <c r="K39" s="340" t="s">
        <v>222</v>
      </c>
      <c r="L39" s="340" t="s">
        <v>222</v>
      </c>
      <c r="M39" s="340" t="s">
        <v>222</v>
      </c>
      <c r="N39" s="340" t="s">
        <v>222</v>
      </c>
      <c r="O39" s="340">
        <v>1</v>
      </c>
      <c r="P39" s="340" t="s">
        <v>222</v>
      </c>
      <c r="Q39" s="340" t="s">
        <v>222</v>
      </c>
      <c r="R39" s="340">
        <v>2</v>
      </c>
      <c r="S39" s="371">
        <v>2</v>
      </c>
      <c r="T39" s="340" t="s">
        <v>222</v>
      </c>
      <c r="U39" s="371">
        <v>6</v>
      </c>
      <c r="V39" s="340" t="s">
        <v>222</v>
      </c>
      <c r="W39" s="340" t="s">
        <v>222</v>
      </c>
      <c r="X39" s="340">
        <v>1</v>
      </c>
      <c r="Y39" s="340">
        <v>1</v>
      </c>
      <c r="Z39" s="340" t="s">
        <v>222</v>
      </c>
      <c r="AA39" s="340" t="s">
        <v>222</v>
      </c>
      <c r="AB39" s="340">
        <v>1</v>
      </c>
      <c r="AC39" s="371">
        <v>2</v>
      </c>
      <c r="AD39" s="340">
        <v>2</v>
      </c>
      <c r="AE39" s="340" t="s">
        <v>222</v>
      </c>
      <c r="AF39" s="372">
        <v>11</v>
      </c>
      <c r="AG39" s="373" t="s">
        <v>412</v>
      </c>
      <c r="AH39" s="373"/>
      <c r="AI39" s="660"/>
    </row>
    <row r="40" spans="1:35" ht="15.75" customHeight="1">
      <c r="A40" s="657"/>
      <c r="B40" s="326" t="s">
        <v>413</v>
      </c>
      <c r="C40" s="369"/>
      <c r="D40" s="517">
        <v>16</v>
      </c>
      <c r="E40" s="340">
        <v>2</v>
      </c>
      <c r="F40" s="340">
        <v>2</v>
      </c>
      <c r="G40" s="340" t="s">
        <v>222</v>
      </c>
      <c r="H40" s="340" t="s">
        <v>222</v>
      </c>
      <c r="I40" s="340" t="s">
        <v>222</v>
      </c>
      <c r="J40" s="340" t="s">
        <v>222</v>
      </c>
      <c r="K40" s="340" t="s">
        <v>222</v>
      </c>
      <c r="L40" s="340" t="s">
        <v>222</v>
      </c>
      <c r="M40" s="340" t="s">
        <v>222</v>
      </c>
      <c r="N40" s="340" t="s">
        <v>222</v>
      </c>
      <c r="O40" s="371">
        <v>1</v>
      </c>
      <c r="P40" s="340" t="s">
        <v>222</v>
      </c>
      <c r="Q40" s="340" t="s">
        <v>222</v>
      </c>
      <c r="R40" s="371">
        <v>3</v>
      </c>
      <c r="S40" s="371">
        <v>3</v>
      </c>
      <c r="T40" s="340" t="s">
        <v>222</v>
      </c>
      <c r="U40" s="371">
        <v>5</v>
      </c>
      <c r="V40" s="340" t="s">
        <v>222</v>
      </c>
      <c r="W40" s="340" t="s">
        <v>222</v>
      </c>
      <c r="X40" s="340" t="s">
        <v>222</v>
      </c>
      <c r="Y40" s="340" t="s">
        <v>222</v>
      </c>
      <c r="Z40" s="340" t="s">
        <v>222</v>
      </c>
      <c r="AA40" s="340" t="s">
        <v>222</v>
      </c>
      <c r="AB40" s="371">
        <v>7</v>
      </c>
      <c r="AC40" s="371">
        <v>2</v>
      </c>
      <c r="AD40" s="371">
        <v>4</v>
      </c>
      <c r="AE40" s="340" t="s">
        <v>222</v>
      </c>
      <c r="AF40" s="372">
        <v>3</v>
      </c>
      <c r="AG40" s="373" t="s">
        <v>413</v>
      </c>
      <c r="AH40" s="373"/>
      <c r="AI40" s="660"/>
    </row>
    <row r="41" spans="1:35" ht="15.75" customHeight="1">
      <c r="A41" s="657"/>
      <c r="B41" s="326" t="s">
        <v>414</v>
      </c>
      <c r="C41" s="369"/>
      <c r="D41" s="569">
        <v>41</v>
      </c>
      <c r="E41" s="371">
        <v>5</v>
      </c>
      <c r="F41" s="371">
        <v>2</v>
      </c>
      <c r="G41" s="340" t="s">
        <v>222</v>
      </c>
      <c r="H41" s="340" t="s">
        <v>222</v>
      </c>
      <c r="I41" s="340" t="s">
        <v>222</v>
      </c>
      <c r="J41" s="340" t="s">
        <v>222</v>
      </c>
      <c r="K41" s="340" t="s">
        <v>222</v>
      </c>
      <c r="L41" s="340" t="s">
        <v>222</v>
      </c>
      <c r="M41" s="371">
        <v>2</v>
      </c>
      <c r="N41" s="371">
        <v>1</v>
      </c>
      <c r="O41" s="371">
        <v>4</v>
      </c>
      <c r="P41" s="340" t="s">
        <v>222</v>
      </c>
      <c r="Q41" s="340" t="s">
        <v>222</v>
      </c>
      <c r="R41" s="371">
        <v>6</v>
      </c>
      <c r="S41" s="371">
        <v>11</v>
      </c>
      <c r="T41" s="371">
        <v>2</v>
      </c>
      <c r="U41" s="371">
        <v>8</v>
      </c>
      <c r="V41" s="340" t="s">
        <v>222</v>
      </c>
      <c r="W41" s="340" t="s">
        <v>222</v>
      </c>
      <c r="X41" s="340" t="s">
        <v>222</v>
      </c>
      <c r="Y41" s="340" t="s">
        <v>222</v>
      </c>
      <c r="Z41" s="340" t="s">
        <v>222</v>
      </c>
      <c r="AA41" s="340" t="s">
        <v>222</v>
      </c>
      <c r="AB41" s="371">
        <v>13</v>
      </c>
      <c r="AC41" s="371">
        <v>10</v>
      </c>
      <c r="AD41" s="371">
        <v>1</v>
      </c>
      <c r="AE41" s="340" t="s">
        <v>222</v>
      </c>
      <c r="AF41" s="372">
        <v>17</v>
      </c>
      <c r="AG41" s="373" t="s">
        <v>414</v>
      </c>
      <c r="AH41" s="373"/>
      <c r="AI41" s="660"/>
    </row>
    <row r="42" spans="1:35" ht="15.75" customHeight="1">
      <c r="A42" s="657"/>
      <c r="B42" s="326" t="s">
        <v>415</v>
      </c>
      <c r="C42" s="369"/>
      <c r="D42" s="569">
        <v>1632</v>
      </c>
      <c r="E42" s="371">
        <v>41</v>
      </c>
      <c r="F42" s="371">
        <v>50</v>
      </c>
      <c r="G42" s="371">
        <v>3</v>
      </c>
      <c r="H42" s="340" t="s">
        <v>222</v>
      </c>
      <c r="I42" s="340">
        <v>1</v>
      </c>
      <c r="J42" s="371">
        <v>3</v>
      </c>
      <c r="K42" s="371">
        <v>82</v>
      </c>
      <c r="L42" s="371">
        <v>5</v>
      </c>
      <c r="M42" s="371">
        <v>29</v>
      </c>
      <c r="N42" s="371">
        <v>2</v>
      </c>
      <c r="O42" s="371">
        <v>24</v>
      </c>
      <c r="P42" s="340" t="s">
        <v>222</v>
      </c>
      <c r="Q42" s="371">
        <v>2</v>
      </c>
      <c r="R42" s="371">
        <v>166</v>
      </c>
      <c r="S42" s="371">
        <v>839</v>
      </c>
      <c r="T42" s="371">
        <v>37</v>
      </c>
      <c r="U42" s="371">
        <v>348</v>
      </c>
      <c r="V42" s="340" t="s">
        <v>222</v>
      </c>
      <c r="W42" s="340" t="s">
        <v>222</v>
      </c>
      <c r="X42" s="340" t="s">
        <v>222</v>
      </c>
      <c r="Y42" s="340" t="s">
        <v>222</v>
      </c>
      <c r="Z42" s="371">
        <v>83</v>
      </c>
      <c r="AA42" s="371">
        <v>278</v>
      </c>
      <c r="AB42" s="371">
        <v>36</v>
      </c>
      <c r="AC42" s="371">
        <v>174</v>
      </c>
      <c r="AD42" s="371">
        <v>347</v>
      </c>
      <c r="AE42" s="371">
        <v>4</v>
      </c>
      <c r="AF42" s="372">
        <v>710</v>
      </c>
      <c r="AG42" s="373" t="s">
        <v>415</v>
      </c>
      <c r="AH42" s="373"/>
      <c r="AI42" s="660"/>
    </row>
    <row r="43" spans="1:35" ht="15.75" customHeight="1">
      <c r="A43" s="657"/>
      <c r="B43" s="326" t="s">
        <v>416</v>
      </c>
      <c r="C43" s="369"/>
      <c r="D43" s="569">
        <v>980</v>
      </c>
      <c r="E43" s="371">
        <v>17</v>
      </c>
      <c r="F43" s="371">
        <v>17</v>
      </c>
      <c r="G43" s="340">
        <v>1</v>
      </c>
      <c r="H43" s="340" t="s">
        <v>222</v>
      </c>
      <c r="I43" s="340" t="s">
        <v>222</v>
      </c>
      <c r="J43" s="371">
        <v>1</v>
      </c>
      <c r="K43" s="371">
        <v>26</v>
      </c>
      <c r="L43" s="371">
        <v>1</v>
      </c>
      <c r="M43" s="371">
        <v>16</v>
      </c>
      <c r="N43" s="371">
        <v>1</v>
      </c>
      <c r="O43" s="371">
        <v>16</v>
      </c>
      <c r="P43" s="340" t="s">
        <v>222</v>
      </c>
      <c r="Q43" s="340" t="s">
        <v>222</v>
      </c>
      <c r="R43" s="371">
        <v>71</v>
      </c>
      <c r="S43" s="371">
        <v>523</v>
      </c>
      <c r="T43" s="371">
        <v>26</v>
      </c>
      <c r="U43" s="371">
        <v>264</v>
      </c>
      <c r="V43" s="340" t="s">
        <v>222</v>
      </c>
      <c r="W43" s="340" t="s">
        <v>222</v>
      </c>
      <c r="X43" s="340" t="s">
        <v>222</v>
      </c>
      <c r="Y43" s="340" t="s">
        <v>222</v>
      </c>
      <c r="Z43" s="371">
        <v>105</v>
      </c>
      <c r="AA43" s="371">
        <v>167</v>
      </c>
      <c r="AB43" s="371">
        <v>2</v>
      </c>
      <c r="AC43" s="371">
        <v>80</v>
      </c>
      <c r="AD43" s="371">
        <v>190</v>
      </c>
      <c r="AE43" s="371">
        <v>8</v>
      </c>
      <c r="AF43" s="372">
        <v>428</v>
      </c>
      <c r="AG43" s="373" t="s">
        <v>416</v>
      </c>
      <c r="AH43" s="373"/>
      <c r="AI43" s="660"/>
    </row>
    <row r="44" spans="1:35" ht="15.75" customHeight="1">
      <c r="A44" s="657"/>
      <c r="B44" s="326" t="s">
        <v>417</v>
      </c>
      <c r="C44" s="369"/>
      <c r="D44" s="569">
        <v>4259</v>
      </c>
      <c r="E44" s="371">
        <v>121</v>
      </c>
      <c r="F44" s="371">
        <v>53</v>
      </c>
      <c r="G44" s="371">
        <v>1</v>
      </c>
      <c r="H44" s="371">
        <v>1</v>
      </c>
      <c r="I44" s="371">
        <v>6</v>
      </c>
      <c r="J44" s="371">
        <v>17</v>
      </c>
      <c r="K44" s="371">
        <v>189</v>
      </c>
      <c r="L44" s="371">
        <v>19</v>
      </c>
      <c r="M44" s="371">
        <v>141</v>
      </c>
      <c r="N44" s="371">
        <v>11</v>
      </c>
      <c r="O44" s="371">
        <v>92</v>
      </c>
      <c r="P44" s="340" t="s">
        <v>222</v>
      </c>
      <c r="Q44" s="340" t="s">
        <v>222</v>
      </c>
      <c r="R44" s="371">
        <v>301</v>
      </c>
      <c r="S44" s="371">
        <v>1812</v>
      </c>
      <c r="T44" s="371">
        <v>58</v>
      </c>
      <c r="U44" s="371">
        <v>1437</v>
      </c>
      <c r="V44" s="340" t="s">
        <v>222</v>
      </c>
      <c r="W44" s="340" t="s">
        <v>222</v>
      </c>
      <c r="X44" s="340" t="s">
        <v>222</v>
      </c>
      <c r="Y44" s="340" t="s">
        <v>222</v>
      </c>
      <c r="Z44" s="371">
        <v>594</v>
      </c>
      <c r="AA44" s="371">
        <v>653</v>
      </c>
      <c r="AB44" s="371">
        <v>4</v>
      </c>
      <c r="AC44" s="371">
        <v>280</v>
      </c>
      <c r="AD44" s="371">
        <v>848</v>
      </c>
      <c r="AE44" s="371">
        <v>52</v>
      </c>
      <c r="AF44" s="372">
        <v>1828</v>
      </c>
      <c r="AG44" s="373" t="s">
        <v>417</v>
      </c>
      <c r="AH44" s="373"/>
      <c r="AI44" s="660"/>
    </row>
    <row r="45" spans="1:35" ht="15.75" customHeight="1">
      <c r="A45" s="657"/>
      <c r="B45" s="326" t="s">
        <v>418</v>
      </c>
      <c r="C45" s="369"/>
      <c r="D45" s="569">
        <v>746</v>
      </c>
      <c r="E45" s="371">
        <v>25</v>
      </c>
      <c r="F45" s="371">
        <v>10</v>
      </c>
      <c r="G45" s="340" t="s">
        <v>222</v>
      </c>
      <c r="H45" s="340" t="s">
        <v>222</v>
      </c>
      <c r="I45" s="340" t="s">
        <v>222</v>
      </c>
      <c r="J45" s="340" t="s">
        <v>222</v>
      </c>
      <c r="K45" s="371">
        <v>44</v>
      </c>
      <c r="L45" s="371">
        <v>5</v>
      </c>
      <c r="M45" s="371">
        <v>36</v>
      </c>
      <c r="N45" s="340" t="s">
        <v>222</v>
      </c>
      <c r="O45" s="371">
        <v>26</v>
      </c>
      <c r="P45" s="340" t="s">
        <v>222</v>
      </c>
      <c r="Q45" s="340" t="s">
        <v>222</v>
      </c>
      <c r="R45" s="371">
        <v>49</v>
      </c>
      <c r="S45" s="371">
        <v>247</v>
      </c>
      <c r="T45" s="371">
        <v>7</v>
      </c>
      <c r="U45" s="371">
        <v>297</v>
      </c>
      <c r="V45" s="340" t="s">
        <v>222</v>
      </c>
      <c r="W45" s="340" t="s">
        <v>222</v>
      </c>
      <c r="X45" s="340" t="s">
        <v>222</v>
      </c>
      <c r="Y45" s="340" t="s">
        <v>222</v>
      </c>
      <c r="Z45" s="371">
        <v>97</v>
      </c>
      <c r="AA45" s="371">
        <v>57</v>
      </c>
      <c r="AB45" s="340" t="s">
        <v>222</v>
      </c>
      <c r="AC45" s="371">
        <v>48</v>
      </c>
      <c r="AD45" s="371">
        <v>149</v>
      </c>
      <c r="AE45" s="371">
        <v>11</v>
      </c>
      <c r="AF45" s="372">
        <v>384</v>
      </c>
      <c r="AG45" s="373" t="s">
        <v>418</v>
      </c>
      <c r="AH45" s="373"/>
      <c r="AI45" s="660"/>
    </row>
    <row r="46" spans="1:35" ht="15.75" customHeight="1">
      <c r="A46" s="658"/>
      <c r="B46" s="330" t="s">
        <v>419</v>
      </c>
      <c r="C46" s="374"/>
      <c r="D46" s="569">
        <v>1549</v>
      </c>
      <c r="E46" s="371">
        <v>84</v>
      </c>
      <c r="F46" s="371">
        <v>30</v>
      </c>
      <c r="G46" s="340" t="s">
        <v>222</v>
      </c>
      <c r="H46" s="340" t="s">
        <v>222</v>
      </c>
      <c r="I46" s="340" t="s">
        <v>222</v>
      </c>
      <c r="J46" s="371">
        <v>4</v>
      </c>
      <c r="K46" s="371">
        <v>115</v>
      </c>
      <c r="L46" s="371">
        <v>10</v>
      </c>
      <c r="M46" s="371">
        <v>59</v>
      </c>
      <c r="N46" s="371">
        <v>4</v>
      </c>
      <c r="O46" s="371">
        <v>65</v>
      </c>
      <c r="P46" s="340">
        <v>1</v>
      </c>
      <c r="Q46" s="340" t="s">
        <v>222</v>
      </c>
      <c r="R46" s="371">
        <v>144</v>
      </c>
      <c r="S46" s="371">
        <v>460</v>
      </c>
      <c r="T46" s="371">
        <v>22</v>
      </c>
      <c r="U46" s="371">
        <v>550</v>
      </c>
      <c r="V46" s="340" t="s">
        <v>222</v>
      </c>
      <c r="W46" s="340" t="s">
        <v>222</v>
      </c>
      <c r="X46" s="340" t="s">
        <v>222</v>
      </c>
      <c r="Y46" s="340">
        <v>1</v>
      </c>
      <c r="Z46" s="371">
        <v>86</v>
      </c>
      <c r="AA46" s="371">
        <v>38</v>
      </c>
      <c r="AB46" s="340" t="s">
        <v>222</v>
      </c>
      <c r="AC46" s="371">
        <v>94</v>
      </c>
      <c r="AD46" s="371">
        <v>416</v>
      </c>
      <c r="AE46" s="371">
        <v>78</v>
      </c>
      <c r="AF46" s="372">
        <v>837</v>
      </c>
      <c r="AG46" s="375" t="s">
        <v>419</v>
      </c>
      <c r="AH46" s="375"/>
      <c r="AI46" s="661"/>
    </row>
    <row r="47" spans="1:37" ht="15.75" customHeight="1">
      <c r="A47" s="656" t="s">
        <v>420</v>
      </c>
      <c r="B47" s="326" t="s">
        <v>421</v>
      </c>
      <c r="C47" s="369"/>
      <c r="D47" s="370">
        <v>3</v>
      </c>
      <c r="E47" s="340" t="s">
        <v>222</v>
      </c>
      <c r="F47" s="340" t="s">
        <v>222</v>
      </c>
      <c r="G47" s="340" t="s">
        <v>222</v>
      </c>
      <c r="H47" s="340" t="s">
        <v>222</v>
      </c>
      <c r="I47" s="340" t="s">
        <v>222</v>
      </c>
      <c r="J47" s="340" t="s">
        <v>222</v>
      </c>
      <c r="K47" s="340" t="s">
        <v>222</v>
      </c>
      <c r="L47" s="340" t="s">
        <v>222</v>
      </c>
      <c r="M47" s="340" t="s">
        <v>222</v>
      </c>
      <c r="N47" s="340" t="s">
        <v>222</v>
      </c>
      <c r="O47" s="340" t="s">
        <v>222</v>
      </c>
      <c r="P47" s="340" t="s">
        <v>222</v>
      </c>
      <c r="Q47" s="340" t="s">
        <v>222</v>
      </c>
      <c r="R47" s="340" t="s">
        <v>222</v>
      </c>
      <c r="S47" s="340" t="s">
        <v>222</v>
      </c>
      <c r="T47" s="340" t="s">
        <v>222</v>
      </c>
      <c r="U47" s="340" t="s">
        <v>222</v>
      </c>
      <c r="V47" s="340" t="s">
        <v>222</v>
      </c>
      <c r="W47" s="340" t="s">
        <v>222</v>
      </c>
      <c r="X47" s="340">
        <v>1</v>
      </c>
      <c r="Y47" s="371">
        <v>2</v>
      </c>
      <c r="Z47" s="340" t="s">
        <v>222</v>
      </c>
      <c r="AA47" s="340" t="s">
        <v>222</v>
      </c>
      <c r="AB47" s="340">
        <v>1</v>
      </c>
      <c r="AC47" s="340" t="s">
        <v>222</v>
      </c>
      <c r="AD47" s="340" t="s">
        <v>222</v>
      </c>
      <c r="AE47" s="340" t="s">
        <v>222</v>
      </c>
      <c r="AF47" s="372">
        <v>2</v>
      </c>
      <c r="AG47" s="373" t="s">
        <v>421</v>
      </c>
      <c r="AH47" s="373"/>
      <c r="AI47" s="659" t="s">
        <v>420</v>
      </c>
      <c r="AK47" s="376"/>
    </row>
    <row r="48" spans="1:37" ht="15.75" customHeight="1">
      <c r="A48" s="657"/>
      <c r="B48" s="326" t="s">
        <v>422</v>
      </c>
      <c r="C48" s="369"/>
      <c r="D48" s="370">
        <v>128</v>
      </c>
      <c r="E48" s="371">
        <v>13</v>
      </c>
      <c r="F48" s="371">
        <v>8</v>
      </c>
      <c r="G48" s="340" t="s">
        <v>222</v>
      </c>
      <c r="H48" s="340" t="s">
        <v>222</v>
      </c>
      <c r="I48" s="340" t="s">
        <v>222</v>
      </c>
      <c r="J48" s="340" t="s">
        <v>222</v>
      </c>
      <c r="K48" s="340" t="s">
        <v>222</v>
      </c>
      <c r="L48" s="340" t="s">
        <v>222</v>
      </c>
      <c r="M48" s="371">
        <v>2</v>
      </c>
      <c r="N48" s="371">
        <v>1</v>
      </c>
      <c r="O48" s="371">
        <v>8</v>
      </c>
      <c r="P48" s="340">
        <v>1</v>
      </c>
      <c r="Q48" s="340" t="s">
        <v>222</v>
      </c>
      <c r="R48" s="371">
        <v>27</v>
      </c>
      <c r="S48" s="371">
        <v>25</v>
      </c>
      <c r="T48" s="371">
        <v>2</v>
      </c>
      <c r="U48" s="371">
        <v>41</v>
      </c>
      <c r="V48" s="340" t="s">
        <v>222</v>
      </c>
      <c r="W48" s="340" t="s">
        <v>222</v>
      </c>
      <c r="X48" s="340" t="s">
        <v>222</v>
      </c>
      <c r="Y48" s="340" t="s">
        <v>222</v>
      </c>
      <c r="Z48" s="371">
        <v>1</v>
      </c>
      <c r="AA48" s="371">
        <v>7</v>
      </c>
      <c r="AB48" s="371">
        <v>22</v>
      </c>
      <c r="AC48" s="371">
        <v>15</v>
      </c>
      <c r="AD48" s="371">
        <v>25</v>
      </c>
      <c r="AE48" s="371">
        <v>6</v>
      </c>
      <c r="AF48" s="372">
        <v>52</v>
      </c>
      <c r="AG48" s="373" t="s">
        <v>422</v>
      </c>
      <c r="AH48" s="373"/>
      <c r="AI48" s="660"/>
      <c r="AK48" s="376"/>
    </row>
    <row r="49" spans="1:37" ht="15.75" customHeight="1">
      <c r="A49" s="657"/>
      <c r="B49" s="326" t="s">
        <v>423</v>
      </c>
      <c r="C49" s="369"/>
      <c r="D49" s="370">
        <v>307</v>
      </c>
      <c r="E49" s="371">
        <v>13</v>
      </c>
      <c r="F49" s="371">
        <v>9</v>
      </c>
      <c r="G49" s="371">
        <v>2</v>
      </c>
      <c r="H49" s="340" t="s">
        <v>222</v>
      </c>
      <c r="I49" s="340" t="s">
        <v>222</v>
      </c>
      <c r="J49" s="371">
        <v>1</v>
      </c>
      <c r="K49" s="371">
        <v>11</v>
      </c>
      <c r="L49" s="371">
        <v>1</v>
      </c>
      <c r="M49" s="371">
        <v>3</v>
      </c>
      <c r="N49" s="371">
        <v>1</v>
      </c>
      <c r="O49" s="371">
        <v>13</v>
      </c>
      <c r="P49" s="340" t="s">
        <v>222</v>
      </c>
      <c r="Q49" s="340" t="s">
        <v>222</v>
      </c>
      <c r="R49" s="371">
        <v>86</v>
      </c>
      <c r="S49" s="371">
        <v>70</v>
      </c>
      <c r="T49" s="371">
        <v>27</v>
      </c>
      <c r="U49" s="371">
        <v>70</v>
      </c>
      <c r="V49" s="340" t="s">
        <v>222</v>
      </c>
      <c r="W49" s="340" t="s">
        <v>222</v>
      </c>
      <c r="X49" s="340" t="s">
        <v>222</v>
      </c>
      <c r="Y49" s="340" t="s">
        <v>222</v>
      </c>
      <c r="Z49" s="371">
        <v>11</v>
      </c>
      <c r="AA49" s="371">
        <v>32</v>
      </c>
      <c r="AB49" s="371">
        <v>1</v>
      </c>
      <c r="AC49" s="371">
        <v>50</v>
      </c>
      <c r="AD49" s="371">
        <v>49</v>
      </c>
      <c r="AE49" s="371">
        <v>8</v>
      </c>
      <c r="AF49" s="372">
        <v>156</v>
      </c>
      <c r="AG49" s="373" t="s">
        <v>423</v>
      </c>
      <c r="AH49" s="373"/>
      <c r="AI49" s="660"/>
      <c r="AK49" s="376"/>
    </row>
    <row r="50" spans="1:37" ht="15.75" customHeight="1">
      <c r="A50" s="658"/>
      <c r="B50" s="330" t="s">
        <v>424</v>
      </c>
      <c r="C50" s="374"/>
      <c r="D50" s="370">
        <v>8802</v>
      </c>
      <c r="E50" s="371">
        <v>270</v>
      </c>
      <c r="F50" s="371">
        <v>149</v>
      </c>
      <c r="G50" s="371">
        <v>3</v>
      </c>
      <c r="H50" s="371">
        <v>1</v>
      </c>
      <c r="I50" s="371">
        <v>7</v>
      </c>
      <c r="J50" s="371">
        <v>24</v>
      </c>
      <c r="K50" s="371">
        <v>445</v>
      </c>
      <c r="L50" s="371">
        <v>39</v>
      </c>
      <c r="M50" s="371">
        <v>278</v>
      </c>
      <c r="N50" s="371">
        <v>17</v>
      </c>
      <c r="O50" s="371">
        <v>208</v>
      </c>
      <c r="P50" s="340" t="s">
        <v>222</v>
      </c>
      <c r="Q50" s="340">
        <v>2</v>
      </c>
      <c r="R50" s="371">
        <v>629</v>
      </c>
      <c r="S50" s="371">
        <v>3802</v>
      </c>
      <c r="T50" s="371">
        <v>123</v>
      </c>
      <c r="U50" s="371">
        <v>2805</v>
      </c>
      <c r="V50" s="340" t="s">
        <v>222</v>
      </c>
      <c r="W50" s="340" t="s">
        <v>222</v>
      </c>
      <c r="X50" s="340" t="s">
        <v>222</v>
      </c>
      <c r="Y50" s="340" t="s">
        <v>222</v>
      </c>
      <c r="Z50" s="371">
        <v>953</v>
      </c>
      <c r="AA50" s="371">
        <v>1154</v>
      </c>
      <c r="AB50" s="371">
        <v>39</v>
      </c>
      <c r="AC50" s="371">
        <v>625</v>
      </c>
      <c r="AD50" s="371">
        <v>1883</v>
      </c>
      <c r="AE50" s="371">
        <v>139</v>
      </c>
      <c r="AF50" s="372">
        <v>4009</v>
      </c>
      <c r="AG50" s="375" t="s">
        <v>424</v>
      </c>
      <c r="AH50" s="375"/>
      <c r="AI50" s="661"/>
      <c r="AK50" s="376"/>
    </row>
    <row r="51" spans="1:35" ht="15.75" customHeight="1">
      <c r="A51" s="377" t="s">
        <v>425</v>
      </c>
      <c r="B51" s="326" t="s">
        <v>426</v>
      </c>
      <c r="C51" s="369"/>
      <c r="D51" s="378">
        <v>5433</v>
      </c>
      <c r="E51" s="371">
        <v>179</v>
      </c>
      <c r="F51" s="371">
        <v>118</v>
      </c>
      <c r="G51" s="371">
        <v>5</v>
      </c>
      <c r="H51" s="371">
        <v>1</v>
      </c>
      <c r="I51" s="371">
        <v>6</v>
      </c>
      <c r="J51" s="371">
        <v>20</v>
      </c>
      <c r="K51" s="371">
        <v>260</v>
      </c>
      <c r="L51" s="371">
        <v>29</v>
      </c>
      <c r="M51" s="371">
        <v>164</v>
      </c>
      <c r="N51" s="371">
        <v>8</v>
      </c>
      <c r="O51" s="371">
        <v>128</v>
      </c>
      <c r="P51" s="371">
        <v>1</v>
      </c>
      <c r="Q51" s="371">
        <v>1</v>
      </c>
      <c r="R51" s="371">
        <v>427</v>
      </c>
      <c r="S51" s="371">
        <v>2286</v>
      </c>
      <c r="T51" s="371">
        <v>100</v>
      </c>
      <c r="U51" s="371">
        <v>1697</v>
      </c>
      <c r="V51" s="340" t="s">
        <v>222</v>
      </c>
      <c r="W51" s="340" t="s">
        <v>222</v>
      </c>
      <c r="X51" s="340">
        <v>1</v>
      </c>
      <c r="Y51" s="371">
        <v>2</v>
      </c>
      <c r="Z51" s="371">
        <v>860</v>
      </c>
      <c r="AA51" s="371">
        <v>673</v>
      </c>
      <c r="AB51" s="371">
        <v>37</v>
      </c>
      <c r="AC51" s="371">
        <v>474</v>
      </c>
      <c r="AD51" s="371">
        <v>973</v>
      </c>
      <c r="AE51" s="371">
        <v>85</v>
      </c>
      <c r="AF51" s="372">
        <v>2331</v>
      </c>
      <c r="AG51" s="373" t="s">
        <v>426</v>
      </c>
      <c r="AH51" s="373"/>
      <c r="AI51" s="321" t="s">
        <v>425</v>
      </c>
    </row>
    <row r="52" spans="1:35" ht="15.75" customHeight="1" thickBot="1">
      <c r="A52" s="379" t="s">
        <v>355</v>
      </c>
      <c r="B52" s="380" t="s">
        <v>427</v>
      </c>
      <c r="C52" s="381"/>
      <c r="D52" s="382">
        <v>3807</v>
      </c>
      <c r="E52" s="383">
        <v>117</v>
      </c>
      <c r="F52" s="383">
        <v>48</v>
      </c>
      <c r="G52" s="356" t="s">
        <v>222</v>
      </c>
      <c r="H52" s="356" t="s">
        <v>222</v>
      </c>
      <c r="I52" s="383">
        <v>1</v>
      </c>
      <c r="J52" s="383">
        <v>5</v>
      </c>
      <c r="K52" s="383">
        <v>196</v>
      </c>
      <c r="L52" s="383">
        <v>11</v>
      </c>
      <c r="M52" s="383">
        <v>119</v>
      </c>
      <c r="N52" s="383">
        <v>11</v>
      </c>
      <c r="O52" s="383">
        <v>101</v>
      </c>
      <c r="P52" s="356" t="s">
        <v>222</v>
      </c>
      <c r="Q52" s="356">
        <v>1</v>
      </c>
      <c r="R52" s="383">
        <v>315</v>
      </c>
      <c r="S52" s="383">
        <v>1611</v>
      </c>
      <c r="T52" s="383">
        <v>52</v>
      </c>
      <c r="U52" s="383">
        <v>1219</v>
      </c>
      <c r="V52" s="356" t="s">
        <v>222</v>
      </c>
      <c r="W52" s="356" t="s">
        <v>222</v>
      </c>
      <c r="X52" s="356" t="s">
        <v>222</v>
      </c>
      <c r="Y52" s="356" t="s">
        <v>222</v>
      </c>
      <c r="Z52" s="383">
        <v>105</v>
      </c>
      <c r="AA52" s="383">
        <v>520</v>
      </c>
      <c r="AB52" s="383">
        <v>26</v>
      </c>
      <c r="AC52" s="383">
        <v>216</v>
      </c>
      <c r="AD52" s="383">
        <v>984</v>
      </c>
      <c r="AE52" s="383">
        <v>68</v>
      </c>
      <c r="AF52" s="384">
        <v>1888</v>
      </c>
      <c r="AG52" s="289" t="s">
        <v>427</v>
      </c>
      <c r="AH52" s="289"/>
      <c r="AI52" s="385" t="s">
        <v>355</v>
      </c>
    </row>
    <row r="53" spans="1:35" ht="12.75" customHeight="1">
      <c r="A53" s="285" t="s">
        <v>285</v>
      </c>
      <c r="B53" s="285"/>
      <c r="C53" s="285"/>
      <c r="D53" s="386"/>
      <c r="E53" s="285"/>
      <c r="F53" s="285"/>
      <c r="G53" s="285"/>
      <c r="H53" s="285"/>
      <c r="I53" s="285"/>
      <c r="J53" s="285"/>
      <c r="K53" s="285"/>
      <c r="L53" s="285"/>
      <c r="M53" s="285"/>
      <c r="N53" s="285"/>
      <c r="O53" s="285"/>
      <c r="P53" s="285"/>
      <c r="Q53" s="285"/>
      <c r="R53" s="285"/>
      <c r="S53" s="285"/>
      <c r="T53" s="285"/>
      <c r="U53" s="285"/>
      <c r="V53" s="285"/>
      <c r="W53" s="285"/>
      <c r="X53" s="285"/>
      <c r="Y53" s="285"/>
      <c r="Z53" s="285"/>
      <c r="AA53" s="285"/>
      <c r="AB53" s="285"/>
      <c r="AC53" s="285"/>
      <c r="AD53" s="285"/>
      <c r="AE53" s="285"/>
      <c r="AF53" s="285"/>
      <c r="AG53" s="285"/>
      <c r="AH53" s="285"/>
      <c r="AI53" s="285"/>
    </row>
    <row r="54" spans="1:35" ht="12" customHeight="1">
      <c r="A54" s="387" t="s">
        <v>428</v>
      </c>
      <c r="B54" s="471"/>
      <c r="C54" s="471"/>
      <c r="E54" s="471"/>
      <c r="F54" s="471"/>
      <c r="G54" s="471"/>
      <c r="H54" s="471"/>
      <c r="I54" s="471"/>
      <c r="J54" s="471"/>
      <c r="K54" s="471"/>
      <c r="L54" s="391"/>
      <c r="M54" s="471"/>
      <c r="N54" s="471"/>
      <c r="O54" s="471"/>
      <c r="P54" s="388"/>
      <c r="Q54" s="373"/>
      <c r="R54" s="373"/>
      <c r="S54" s="373"/>
      <c r="T54" s="373"/>
      <c r="U54" s="373"/>
      <c r="V54" s="373"/>
      <c r="W54" s="388"/>
      <c r="X54" s="373"/>
      <c r="Y54" s="373"/>
      <c r="Z54" s="373"/>
      <c r="AA54" s="373"/>
      <c r="AB54" s="373"/>
      <c r="AC54" s="373"/>
      <c r="AD54" s="373"/>
      <c r="AE54" s="373"/>
      <c r="AF54" s="373"/>
      <c r="AG54" s="373"/>
      <c r="AH54" s="373"/>
      <c r="AI54" s="377"/>
    </row>
    <row r="55" spans="1:35" ht="12" customHeight="1">
      <c r="A55" s="387" t="s">
        <v>429</v>
      </c>
      <c r="B55" s="471"/>
      <c r="C55" s="471"/>
      <c r="E55" s="471"/>
      <c r="F55" s="471"/>
      <c r="G55" s="471"/>
      <c r="H55" s="471"/>
      <c r="I55" s="471"/>
      <c r="J55" s="471"/>
      <c r="K55" s="471"/>
      <c r="L55" s="391"/>
      <c r="M55" s="471"/>
      <c r="N55" s="471"/>
      <c r="O55" s="471"/>
      <c r="P55" s="388"/>
      <c r="Q55" s="373"/>
      <c r="R55" s="373"/>
      <c r="S55" s="373"/>
      <c r="T55" s="373"/>
      <c r="U55" s="389"/>
      <c r="V55" s="373"/>
      <c r="W55" s="390"/>
      <c r="X55" s="373"/>
      <c r="Y55" s="373"/>
      <c r="Z55" s="373"/>
      <c r="AA55" s="373"/>
      <c r="AB55" s="373"/>
      <c r="AC55" s="373"/>
      <c r="AD55" s="373"/>
      <c r="AE55" s="373"/>
      <c r="AF55" s="373"/>
      <c r="AG55" s="373"/>
      <c r="AH55" s="373"/>
      <c r="AI55" s="377"/>
    </row>
    <row r="56" spans="1:35" ht="12" customHeight="1">
      <c r="A56" s="387" t="s">
        <v>430</v>
      </c>
      <c r="B56" s="471"/>
      <c r="C56" s="471"/>
      <c r="E56" s="471"/>
      <c r="F56" s="471"/>
      <c r="G56" s="471"/>
      <c r="H56" s="471"/>
      <c r="I56" s="471"/>
      <c r="J56" s="471"/>
      <c r="K56" s="471"/>
      <c r="L56" s="391"/>
      <c r="M56" s="471"/>
      <c r="N56" s="471"/>
      <c r="O56" s="471"/>
      <c r="P56" s="388"/>
      <c r="Q56" s="373"/>
      <c r="R56" s="373"/>
      <c r="S56" s="373"/>
      <c r="T56" s="373"/>
      <c r="U56" s="373"/>
      <c r="V56" s="373"/>
      <c r="W56" s="388"/>
      <c r="X56" s="373"/>
      <c r="Y56" s="373"/>
      <c r="Z56" s="373"/>
      <c r="AA56" s="373"/>
      <c r="AB56" s="373"/>
      <c r="AC56" s="373"/>
      <c r="AD56" s="373"/>
      <c r="AE56" s="373"/>
      <c r="AF56" s="373"/>
      <c r="AG56" s="373"/>
      <c r="AH56" s="373"/>
      <c r="AI56" s="377"/>
    </row>
    <row r="57" ht="12">
      <c r="A57" s="391" t="s">
        <v>670</v>
      </c>
    </row>
    <row r="58" spans="1:32" ht="12">
      <c r="A58" s="391" t="s">
        <v>431</v>
      </c>
      <c r="D58" s="376"/>
      <c r="E58" s="391"/>
      <c r="F58" s="391"/>
      <c r="G58" s="391"/>
      <c r="H58" s="391"/>
      <c r="I58" s="391"/>
      <c r="J58" s="391"/>
      <c r="K58" s="391"/>
      <c r="L58" s="391"/>
      <c r="M58" s="391"/>
      <c r="N58" s="391"/>
      <c r="O58" s="391"/>
      <c r="P58" s="391"/>
      <c r="Q58" s="391"/>
      <c r="R58" s="391"/>
      <c r="S58" s="391"/>
      <c r="T58" s="391"/>
      <c r="U58" s="391"/>
      <c r="V58" s="391"/>
      <c r="W58" s="391"/>
      <c r="X58" s="391"/>
      <c r="Y58" s="391"/>
      <c r="Z58" s="391"/>
      <c r="AA58" s="391"/>
      <c r="AB58" s="391"/>
      <c r="AC58" s="391"/>
      <c r="AD58" s="391"/>
      <c r="AE58" s="391"/>
      <c r="AF58" s="391"/>
    </row>
    <row r="59" spans="4:32" ht="12">
      <c r="D59" s="392"/>
      <c r="E59" s="392"/>
      <c r="F59" s="392"/>
      <c r="G59" s="392"/>
      <c r="H59" s="392"/>
      <c r="I59" s="392"/>
      <c r="J59" s="392"/>
      <c r="K59" s="392"/>
      <c r="L59" s="392"/>
      <c r="M59" s="392"/>
      <c r="N59" s="392"/>
      <c r="O59" s="392"/>
      <c r="P59" s="392"/>
      <c r="Q59" s="392"/>
      <c r="R59" s="392"/>
      <c r="S59" s="392"/>
      <c r="T59" s="392"/>
      <c r="U59" s="392"/>
      <c r="V59" s="392"/>
      <c r="W59" s="392"/>
      <c r="X59" s="392"/>
      <c r="Y59" s="392"/>
      <c r="Z59" s="392"/>
      <c r="AA59" s="392"/>
      <c r="AB59" s="392"/>
      <c r="AC59" s="392"/>
      <c r="AD59" s="392"/>
      <c r="AE59" s="392"/>
      <c r="AF59" s="392"/>
    </row>
    <row r="60" spans="4:32" ht="12">
      <c r="D60" s="393"/>
      <c r="E60" s="393"/>
      <c r="F60" s="393"/>
      <c r="G60" s="393"/>
      <c r="H60" s="393"/>
      <c r="I60" s="393"/>
      <c r="J60" s="393"/>
      <c r="K60" s="393"/>
      <c r="L60" s="393"/>
      <c r="M60" s="393"/>
      <c r="N60" s="393"/>
      <c r="O60" s="393"/>
      <c r="P60" s="393"/>
      <c r="Q60" s="393"/>
      <c r="R60" s="393"/>
      <c r="S60" s="393"/>
      <c r="T60" s="393"/>
      <c r="U60" s="393"/>
      <c r="V60" s="393"/>
      <c r="W60" s="393"/>
      <c r="X60" s="393"/>
      <c r="Y60" s="393"/>
      <c r="Z60" s="393"/>
      <c r="AA60" s="393"/>
      <c r="AB60" s="393"/>
      <c r="AC60" s="393"/>
      <c r="AD60" s="393"/>
      <c r="AE60" s="393"/>
      <c r="AF60" s="393"/>
    </row>
    <row r="61" spans="4:32" ht="12">
      <c r="D61" s="393"/>
      <c r="E61" s="393"/>
      <c r="F61" s="393"/>
      <c r="G61" s="393"/>
      <c r="H61" s="393"/>
      <c r="I61" s="393"/>
      <c r="J61" s="393"/>
      <c r="K61" s="393"/>
      <c r="L61" s="393"/>
      <c r="M61" s="393"/>
      <c r="N61" s="393"/>
      <c r="O61" s="393"/>
      <c r="P61" s="393"/>
      <c r="Q61" s="393"/>
      <c r="R61" s="393"/>
      <c r="S61" s="393"/>
      <c r="T61" s="393"/>
      <c r="U61" s="393"/>
      <c r="V61" s="393"/>
      <c r="W61" s="393"/>
      <c r="X61" s="393"/>
      <c r="Y61" s="393"/>
      <c r="Z61" s="393"/>
      <c r="AA61" s="393"/>
      <c r="AB61" s="393"/>
      <c r="AC61" s="393"/>
      <c r="AD61" s="393"/>
      <c r="AE61" s="393"/>
      <c r="AF61" s="393"/>
    </row>
  </sheetData>
  <sheetProtection/>
  <mergeCells count="43">
    <mergeCell ref="A4:C9"/>
    <mergeCell ref="AG4:AI9"/>
    <mergeCell ref="D5:D9"/>
    <mergeCell ref="E5:E9"/>
    <mergeCell ref="F5:F9"/>
    <mergeCell ref="W5:W9"/>
    <mergeCell ref="Z5:Z9"/>
    <mergeCell ref="A11:A14"/>
    <mergeCell ref="AI11:AI14"/>
    <mergeCell ref="A15:A16"/>
    <mergeCell ref="AI15:AI16"/>
    <mergeCell ref="A17:A18"/>
    <mergeCell ref="AI17:AI18"/>
    <mergeCell ref="A19:A22"/>
    <mergeCell ref="AI23:AI24"/>
    <mergeCell ref="A30:C36"/>
    <mergeCell ref="AG30:AI36"/>
    <mergeCell ref="D31:D36"/>
    <mergeCell ref="Z31:Z36"/>
    <mergeCell ref="AA31:AA36"/>
    <mergeCell ref="AB31:AB36"/>
    <mergeCell ref="AC31:AC36"/>
    <mergeCell ref="AD31:AD36"/>
    <mergeCell ref="AE31:AE36"/>
    <mergeCell ref="AF31:AF36"/>
    <mergeCell ref="E32:E36"/>
    <mergeCell ref="F32:F36"/>
    <mergeCell ref="G32:G36"/>
    <mergeCell ref="H32:H36"/>
    <mergeCell ref="I32:I36"/>
    <mergeCell ref="J32:J36"/>
    <mergeCell ref="K32:K36"/>
    <mergeCell ref="N32:N36"/>
    <mergeCell ref="A38:A46"/>
    <mergeCell ref="AI38:AI46"/>
    <mergeCell ref="A47:A50"/>
    <mergeCell ref="AI47:AI50"/>
    <mergeCell ref="P32:P36"/>
    <mergeCell ref="Q32:Q36"/>
    <mergeCell ref="T32:T36"/>
    <mergeCell ref="V32:V36"/>
    <mergeCell ref="W32:W36"/>
    <mergeCell ref="X32:X36"/>
  </mergeCells>
  <printOptions/>
  <pageMargins left="0.7086614173228347" right="0.3937007874015748" top="0.5905511811023623" bottom="0.3937007874015748" header="0.3937007874015748" footer="0.31496062992125984"/>
  <pageSetup horizontalDpi="600" verticalDpi="6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AG54"/>
  <sheetViews>
    <sheetView showGridLines="0" view="pageBreakPreview" zoomScaleSheetLayoutView="100" zoomScalePageLayoutView="0" workbookViewId="0" topLeftCell="F16">
      <selection activeCell="AB48" sqref="AB48"/>
    </sheetView>
  </sheetViews>
  <sheetFormatPr defaultColWidth="8.00390625" defaultRowHeight="13.5"/>
  <cols>
    <col min="1" max="1" width="3.875" style="246" customWidth="1"/>
    <col min="2" max="2" width="9.00390625" style="246" customWidth="1"/>
    <col min="3" max="3" width="5.625" style="284" customWidth="1"/>
    <col min="4" max="18" width="5.625" style="246" customWidth="1"/>
    <col min="19" max="31" width="6.375" style="246" customWidth="1"/>
    <col min="32" max="32" width="8.875" style="246" customWidth="1"/>
    <col min="33" max="16384" width="8.00390625" style="246" customWidth="1"/>
  </cols>
  <sheetData>
    <row r="1" spans="1:32" ht="15" customHeight="1">
      <c r="A1" s="303"/>
      <c r="B1" s="245"/>
      <c r="C1" s="304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303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</row>
    <row r="2" spans="1:32" ht="15" customHeight="1">
      <c r="A2" s="247"/>
      <c r="B2" s="245"/>
      <c r="C2" s="304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394" t="s">
        <v>432</v>
      </c>
      <c r="R2" s="395" t="s">
        <v>671</v>
      </c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</row>
    <row r="3" spans="1:32" ht="12.75" thickBot="1">
      <c r="A3" s="396" t="s">
        <v>433</v>
      </c>
      <c r="B3" s="313"/>
      <c r="C3" s="314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  <c r="U3" s="313"/>
      <c r="V3" s="313"/>
      <c r="W3" s="313"/>
      <c r="X3" s="313"/>
      <c r="Y3" s="313"/>
      <c r="Z3" s="313"/>
      <c r="AA3" s="313"/>
      <c r="AB3" s="313"/>
      <c r="AC3" s="313"/>
      <c r="AD3" s="313"/>
      <c r="AE3" s="396" t="s">
        <v>434</v>
      </c>
      <c r="AF3" s="396"/>
    </row>
    <row r="4" spans="1:32" s="285" customFormat="1" ht="15" customHeight="1">
      <c r="A4" s="397"/>
      <c r="B4" s="398"/>
      <c r="C4" s="715" t="s">
        <v>435</v>
      </c>
      <c r="D4" s="399" t="s">
        <v>672</v>
      </c>
      <c r="E4" s="400"/>
      <c r="F4" s="400"/>
      <c r="G4" s="400"/>
      <c r="H4" s="399" t="s">
        <v>298</v>
      </c>
      <c r="I4" s="400"/>
      <c r="J4" s="400"/>
      <c r="K4" s="400"/>
      <c r="L4" s="400"/>
      <c r="M4" s="400"/>
      <c r="N4" s="399" t="s">
        <v>436</v>
      </c>
      <c r="O4" s="400"/>
      <c r="P4" s="399" t="s">
        <v>437</v>
      </c>
      <c r="Q4" s="400"/>
      <c r="R4" s="400"/>
      <c r="S4" s="399" t="s">
        <v>438</v>
      </c>
      <c r="T4" s="400"/>
      <c r="U4" s="400"/>
      <c r="V4" s="400"/>
      <c r="W4" s="400"/>
      <c r="X4" s="400"/>
      <c r="Y4" s="399" t="s">
        <v>673</v>
      </c>
      <c r="Z4" s="400"/>
      <c r="AA4" s="400"/>
      <c r="AB4" s="400"/>
      <c r="AC4" s="400"/>
      <c r="AD4" s="400"/>
      <c r="AE4" s="401"/>
      <c r="AF4" s="402"/>
    </row>
    <row r="5" spans="1:32" s="285" customFormat="1" ht="15" customHeight="1">
      <c r="A5" s="403"/>
      <c r="B5" s="404"/>
      <c r="C5" s="716"/>
      <c r="D5" s="321" t="s">
        <v>439</v>
      </c>
      <c r="E5" s="321" t="s">
        <v>665</v>
      </c>
      <c r="F5" s="321" t="s">
        <v>309</v>
      </c>
      <c r="G5" s="321" t="s">
        <v>674</v>
      </c>
      <c r="H5" s="405">
        <v>0</v>
      </c>
      <c r="I5" s="405">
        <v>7</v>
      </c>
      <c r="J5" s="405">
        <v>10</v>
      </c>
      <c r="K5" s="405">
        <v>13</v>
      </c>
      <c r="L5" s="405">
        <v>17</v>
      </c>
      <c r="M5" s="405">
        <v>21</v>
      </c>
      <c r="N5" s="321" t="s">
        <v>352</v>
      </c>
      <c r="O5" s="321" t="s">
        <v>354</v>
      </c>
      <c r="P5" s="321" t="s">
        <v>175</v>
      </c>
      <c r="Q5" s="324" t="s">
        <v>175</v>
      </c>
      <c r="R5" s="406" t="s">
        <v>181</v>
      </c>
      <c r="S5" s="321" t="s">
        <v>28</v>
      </c>
      <c r="T5" s="321" t="s">
        <v>173</v>
      </c>
      <c r="U5" s="321" t="s">
        <v>309</v>
      </c>
      <c r="V5" s="321" t="s">
        <v>310</v>
      </c>
      <c r="W5" s="321" t="s">
        <v>440</v>
      </c>
      <c r="X5" s="321" t="s">
        <v>312</v>
      </c>
      <c r="Y5" s="321" t="s">
        <v>313</v>
      </c>
      <c r="Z5" s="321" t="s">
        <v>441</v>
      </c>
      <c r="AA5" s="321" t="s">
        <v>315</v>
      </c>
      <c r="AB5" s="321" t="s">
        <v>316</v>
      </c>
      <c r="AC5" s="321" t="s">
        <v>318</v>
      </c>
      <c r="AD5" s="321" t="s">
        <v>309</v>
      </c>
      <c r="AE5" s="321" t="s">
        <v>442</v>
      </c>
      <c r="AF5" s="407"/>
    </row>
    <row r="6" spans="1:32" s="285" customFormat="1" ht="15" customHeight="1">
      <c r="A6" s="408" t="s">
        <v>443</v>
      </c>
      <c r="B6" s="409"/>
      <c r="C6" s="716"/>
      <c r="D6" s="321"/>
      <c r="E6" s="703" t="s">
        <v>444</v>
      </c>
      <c r="F6" s="321"/>
      <c r="G6" s="703" t="s">
        <v>445</v>
      </c>
      <c r="H6" s="410"/>
      <c r="I6" s="410"/>
      <c r="J6" s="410"/>
      <c r="K6" s="410"/>
      <c r="L6" s="410"/>
      <c r="M6" s="410"/>
      <c r="N6" s="321"/>
      <c r="O6" s="321"/>
      <c r="P6" s="321"/>
      <c r="Q6" s="321" t="s">
        <v>324</v>
      </c>
      <c r="R6" s="344"/>
      <c r="S6" s="321"/>
      <c r="T6" s="321" t="s">
        <v>319</v>
      </c>
      <c r="U6" s="321" t="s">
        <v>320</v>
      </c>
      <c r="V6" s="321"/>
      <c r="W6" s="321"/>
      <c r="X6" s="321"/>
      <c r="Y6" s="321"/>
      <c r="Z6" s="321" t="s">
        <v>446</v>
      </c>
      <c r="AA6" s="321"/>
      <c r="AB6" s="321"/>
      <c r="AC6" s="321"/>
      <c r="AD6" s="321" t="s">
        <v>320</v>
      </c>
      <c r="AE6" s="321" t="s">
        <v>447</v>
      </c>
      <c r="AF6" s="411" t="s">
        <v>448</v>
      </c>
    </row>
    <row r="7" spans="1:32" s="285" customFormat="1" ht="15" customHeight="1">
      <c r="A7" s="412" t="s">
        <v>449</v>
      </c>
      <c r="B7" s="338"/>
      <c r="C7" s="716"/>
      <c r="D7" s="321" t="s">
        <v>193</v>
      </c>
      <c r="E7" s="703"/>
      <c r="F7" s="321" t="s">
        <v>320</v>
      </c>
      <c r="G7" s="703"/>
      <c r="H7" s="413" t="s">
        <v>321</v>
      </c>
      <c r="I7" s="413" t="s">
        <v>321</v>
      </c>
      <c r="J7" s="413" t="s">
        <v>321</v>
      </c>
      <c r="K7" s="413" t="s">
        <v>321</v>
      </c>
      <c r="L7" s="413" t="s">
        <v>321</v>
      </c>
      <c r="M7" s="413" t="s">
        <v>321</v>
      </c>
      <c r="N7" s="321"/>
      <c r="O7" s="321"/>
      <c r="P7" s="321" t="s">
        <v>324</v>
      </c>
      <c r="Q7" s="321" t="s">
        <v>331</v>
      </c>
      <c r="R7" s="344" t="s">
        <v>182</v>
      </c>
      <c r="S7" s="321" t="s">
        <v>326</v>
      </c>
      <c r="T7" s="321" t="s">
        <v>310</v>
      </c>
      <c r="U7" s="321" t="s">
        <v>310</v>
      </c>
      <c r="V7" s="321" t="s">
        <v>326</v>
      </c>
      <c r="W7" s="321"/>
      <c r="X7" s="321"/>
      <c r="Y7" s="321"/>
      <c r="Z7" s="321" t="s">
        <v>450</v>
      </c>
      <c r="AA7" s="321"/>
      <c r="AB7" s="321" t="s">
        <v>327</v>
      </c>
      <c r="AC7" s="321"/>
      <c r="AD7" s="321" t="s">
        <v>329</v>
      </c>
      <c r="AE7" s="321" t="s">
        <v>451</v>
      </c>
      <c r="AF7" s="407"/>
    </row>
    <row r="8" spans="1:32" s="285" customFormat="1" ht="15" customHeight="1">
      <c r="A8" s="414"/>
      <c r="B8" s="338"/>
      <c r="C8" s="716"/>
      <c r="D8" s="321"/>
      <c r="E8" s="703"/>
      <c r="F8" s="321"/>
      <c r="G8" s="703"/>
      <c r="H8" s="410"/>
      <c r="I8" s="410"/>
      <c r="J8" s="410"/>
      <c r="K8" s="410"/>
      <c r="L8" s="410"/>
      <c r="M8" s="410"/>
      <c r="N8" s="321"/>
      <c r="O8" s="321"/>
      <c r="P8" s="321"/>
      <c r="Q8" s="321" t="s">
        <v>338</v>
      </c>
      <c r="R8" s="344"/>
      <c r="S8" s="321"/>
      <c r="T8" s="321" t="s">
        <v>326</v>
      </c>
      <c r="U8" s="321" t="s">
        <v>326</v>
      </c>
      <c r="V8" s="321"/>
      <c r="W8" s="321"/>
      <c r="X8" s="321"/>
      <c r="Y8" s="321"/>
      <c r="Z8" s="718" t="s">
        <v>452</v>
      </c>
      <c r="AA8" s="321"/>
      <c r="AB8" s="321"/>
      <c r="AC8" s="321"/>
      <c r="AD8" s="321" t="s">
        <v>330</v>
      </c>
      <c r="AE8" s="321" t="s">
        <v>453</v>
      </c>
      <c r="AF8" s="411" t="s">
        <v>454</v>
      </c>
    </row>
    <row r="9" spans="1:32" s="285" customFormat="1" ht="15" customHeight="1">
      <c r="A9" s="415"/>
      <c r="B9" s="416"/>
      <c r="C9" s="717"/>
      <c r="D9" s="329" t="s">
        <v>17</v>
      </c>
      <c r="E9" s="704"/>
      <c r="F9" s="329" t="s">
        <v>310</v>
      </c>
      <c r="G9" s="704"/>
      <c r="H9" s="417">
        <v>6</v>
      </c>
      <c r="I9" s="417">
        <v>9</v>
      </c>
      <c r="J9" s="417">
        <v>12</v>
      </c>
      <c r="K9" s="417">
        <v>16</v>
      </c>
      <c r="L9" s="417">
        <v>20</v>
      </c>
      <c r="M9" s="417">
        <v>23</v>
      </c>
      <c r="N9" s="329" t="s">
        <v>353</v>
      </c>
      <c r="O9" s="329" t="s">
        <v>353</v>
      </c>
      <c r="P9" s="329" t="s">
        <v>331</v>
      </c>
      <c r="Q9" s="329" t="s">
        <v>455</v>
      </c>
      <c r="R9" s="346" t="s">
        <v>183</v>
      </c>
      <c r="S9" s="329" t="s">
        <v>310</v>
      </c>
      <c r="T9" s="329" t="s">
        <v>310</v>
      </c>
      <c r="U9" s="329" t="s">
        <v>310</v>
      </c>
      <c r="V9" s="329" t="s">
        <v>310</v>
      </c>
      <c r="W9" s="329" t="s">
        <v>456</v>
      </c>
      <c r="X9" s="329" t="s">
        <v>333</v>
      </c>
      <c r="Y9" s="329" t="s">
        <v>334</v>
      </c>
      <c r="Z9" s="719"/>
      <c r="AA9" s="329" t="s">
        <v>335</v>
      </c>
      <c r="AB9" s="329" t="s">
        <v>336</v>
      </c>
      <c r="AC9" s="329" t="s">
        <v>337</v>
      </c>
      <c r="AD9" s="329" t="s">
        <v>338</v>
      </c>
      <c r="AE9" s="329" t="s">
        <v>457</v>
      </c>
      <c r="AF9" s="418"/>
    </row>
    <row r="10" spans="1:33" s="386" customFormat="1" ht="19.5" customHeight="1">
      <c r="A10" s="419" t="s">
        <v>675</v>
      </c>
      <c r="B10" s="420" t="s">
        <v>458</v>
      </c>
      <c r="C10" s="421">
        <v>17920</v>
      </c>
      <c r="D10" s="422">
        <v>532</v>
      </c>
      <c r="E10" s="422">
        <v>1253</v>
      </c>
      <c r="F10" s="422">
        <v>873</v>
      </c>
      <c r="G10" s="422">
        <v>15262</v>
      </c>
      <c r="H10" s="422">
        <v>845</v>
      </c>
      <c r="I10" s="422">
        <v>4063</v>
      </c>
      <c r="J10" s="422">
        <v>3285</v>
      </c>
      <c r="K10" s="422">
        <v>4243</v>
      </c>
      <c r="L10" s="422">
        <v>4631</v>
      </c>
      <c r="M10" s="422">
        <v>853</v>
      </c>
      <c r="N10" s="422">
        <v>13408</v>
      </c>
      <c r="O10" s="422">
        <v>4512</v>
      </c>
      <c r="P10" s="422">
        <v>5751</v>
      </c>
      <c r="Q10" s="422">
        <v>3595</v>
      </c>
      <c r="R10" s="422">
        <v>8574</v>
      </c>
      <c r="S10" s="422">
        <v>1052</v>
      </c>
      <c r="T10" s="422">
        <v>2318</v>
      </c>
      <c r="U10" s="422">
        <v>1374</v>
      </c>
      <c r="V10" s="422">
        <v>12574</v>
      </c>
      <c r="W10" s="422">
        <v>602</v>
      </c>
      <c r="X10" s="601" t="s">
        <v>222</v>
      </c>
      <c r="Y10" s="423">
        <v>33</v>
      </c>
      <c r="Z10" s="423">
        <v>141</v>
      </c>
      <c r="AA10" s="423">
        <v>2587</v>
      </c>
      <c r="AB10" s="423">
        <v>50</v>
      </c>
      <c r="AC10" s="423">
        <v>12439</v>
      </c>
      <c r="AD10" s="423">
        <v>873</v>
      </c>
      <c r="AE10" s="424">
        <v>1797</v>
      </c>
      <c r="AF10" s="425" t="s">
        <v>458</v>
      </c>
      <c r="AG10" s="426"/>
    </row>
    <row r="11" spans="1:32" s="285" customFormat="1" ht="12.75" customHeight="1">
      <c r="A11" s="705" t="s">
        <v>676</v>
      </c>
      <c r="B11" s="361"/>
      <c r="C11" s="427"/>
      <c r="D11" s="428"/>
      <c r="E11" s="428"/>
      <c r="F11" s="428"/>
      <c r="G11" s="428"/>
      <c r="H11" s="428"/>
      <c r="I11" s="428"/>
      <c r="J11" s="428"/>
      <c r="K11" s="428"/>
      <c r="L11" s="428"/>
      <c r="M11" s="428"/>
      <c r="N11" s="428"/>
      <c r="O11" s="428"/>
      <c r="P11" s="428"/>
      <c r="Q11" s="428"/>
      <c r="R11" s="428"/>
      <c r="S11" s="428"/>
      <c r="T11" s="428"/>
      <c r="U11" s="428"/>
      <c r="V11" s="428"/>
      <c r="W11" s="428"/>
      <c r="X11" s="428"/>
      <c r="Y11" s="429"/>
      <c r="Z11" s="429"/>
      <c r="AA11" s="429"/>
      <c r="AB11" s="429"/>
      <c r="AC11" s="429"/>
      <c r="AD11" s="429"/>
      <c r="AE11" s="430"/>
      <c r="AF11" s="407"/>
    </row>
    <row r="12" spans="1:32" s="285" customFormat="1" ht="19.5" customHeight="1">
      <c r="A12" s="706"/>
      <c r="B12" s="431" t="s">
        <v>459</v>
      </c>
      <c r="C12" s="427">
        <v>34</v>
      </c>
      <c r="D12" s="428">
        <v>29</v>
      </c>
      <c r="E12" s="428">
        <v>5</v>
      </c>
      <c r="F12" s="388" t="s">
        <v>222</v>
      </c>
      <c r="G12" s="388" t="s">
        <v>222</v>
      </c>
      <c r="H12" s="388">
        <v>1</v>
      </c>
      <c r="I12" s="428">
        <v>4</v>
      </c>
      <c r="J12" s="428">
        <v>10</v>
      </c>
      <c r="K12" s="428">
        <v>11</v>
      </c>
      <c r="L12" s="428">
        <v>8</v>
      </c>
      <c r="M12" s="388" t="s">
        <v>222</v>
      </c>
      <c r="N12" s="428">
        <v>33</v>
      </c>
      <c r="O12" s="428">
        <v>1</v>
      </c>
      <c r="P12" s="428">
        <v>8</v>
      </c>
      <c r="Q12" s="429">
        <v>2</v>
      </c>
      <c r="R12" s="428">
        <v>24</v>
      </c>
      <c r="S12" s="428">
        <v>29</v>
      </c>
      <c r="T12" s="388">
        <v>5</v>
      </c>
      <c r="U12" s="388" t="s">
        <v>222</v>
      </c>
      <c r="V12" s="388" t="s">
        <v>222</v>
      </c>
      <c r="W12" s="388" t="s">
        <v>222</v>
      </c>
      <c r="X12" s="388" t="s">
        <v>222</v>
      </c>
      <c r="Y12" s="388" t="s">
        <v>222</v>
      </c>
      <c r="Z12" s="388" t="s">
        <v>222</v>
      </c>
      <c r="AA12" s="388" t="s">
        <v>222</v>
      </c>
      <c r="AB12" s="388" t="s">
        <v>222</v>
      </c>
      <c r="AC12" s="388" t="s">
        <v>222</v>
      </c>
      <c r="AD12" s="388" t="s">
        <v>222</v>
      </c>
      <c r="AE12" s="432">
        <v>34</v>
      </c>
      <c r="AF12" s="433" t="s">
        <v>459</v>
      </c>
    </row>
    <row r="13" spans="1:32" s="285" customFormat="1" ht="19.5" customHeight="1">
      <c r="A13" s="706"/>
      <c r="B13" s="431" t="s">
        <v>460</v>
      </c>
      <c r="C13" s="427">
        <v>186</v>
      </c>
      <c r="D13" s="428">
        <v>76</v>
      </c>
      <c r="E13" s="428">
        <v>110</v>
      </c>
      <c r="F13" s="388" t="s">
        <v>222</v>
      </c>
      <c r="G13" s="388" t="s">
        <v>222</v>
      </c>
      <c r="H13" s="388" t="s">
        <v>222</v>
      </c>
      <c r="I13" s="428">
        <v>14</v>
      </c>
      <c r="J13" s="428">
        <v>24</v>
      </c>
      <c r="K13" s="428">
        <v>87</v>
      </c>
      <c r="L13" s="428">
        <v>61</v>
      </c>
      <c r="M13" s="388" t="s">
        <v>222</v>
      </c>
      <c r="N13" s="428">
        <v>166</v>
      </c>
      <c r="O13" s="428">
        <v>20</v>
      </c>
      <c r="P13" s="428">
        <v>106</v>
      </c>
      <c r="Q13" s="428">
        <v>4</v>
      </c>
      <c r="R13" s="428">
        <v>76</v>
      </c>
      <c r="S13" s="428">
        <v>79</v>
      </c>
      <c r="T13" s="388">
        <v>105</v>
      </c>
      <c r="U13" s="388" t="s">
        <v>222</v>
      </c>
      <c r="V13" s="388" t="s">
        <v>222</v>
      </c>
      <c r="W13" s="388">
        <v>2</v>
      </c>
      <c r="X13" s="388" t="s">
        <v>222</v>
      </c>
      <c r="Y13" s="388" t="s">
        <v>222</v>
      </c>
      <c r="Z13" s="388" t="s">
        <v>222</v>
      </c>
      <c r="AA13" s="388" t="s">
        <v>222</v>
      </c>
      <c r="AB13" s="388" t="s">
        <v>222</v>
      </c>
      <c r="AC13" s="388" t="s">
        <v>222</v>
      </c>
      <c r="AD13" s="388" t="s">
        <v>222</v>
      </c>
      <c r="AE13" s="432">
        <v>186</v>
      </c>
      <c r="AF13" s="433" t="s">
        <v>460</v>
      </c>
    </row>
    <row r="14" spans="1:32" s="285" customFormat="1" ht="19.5" customHeight="1">
      <c r="A14" s="706"/>
      <c r="B14" s="431" t="s">
        <v>461</v>
      </c>
      <c r="C14" s="427">
        <v>169</v>
      </c>
      <c r="D14" s="428">
        <v>12</v>
      </c>
      <c r="E14" s="428">
        <v>156</v>
      </c>
      <c r="F14" s="388" t="s">
        <v>222</v>
      </c>
      <c r="G14" s="388">
        <v>1</v>
      </c>
      <c r="H14" s="428">
        <v>2</v>
      </c>
      <c r="I14" s="428">
        <v>55</v>
      </c>
      <c r="J14" s="428">
        <v>16</v>
      </c>
      <c r="K14" s="428">
        <v>43</v>
      </c>
      <c r="L14" s="428">
        <v>52</v>
      </c>
      <c r="M14" s="429">
        <v>1</v>
      </c>
      <c r="N14" s="428">
        <v>136</v>
      </c>
      <c r="O14" s="428">
        <v>33</v>
      </c>
      <c r="P14" s="428">
        <v>92</v>
      </c>
      <c r="Q14" s="428">
        <v>6</v>
      </c>
      <c r="R14" s="428">
        <v>71</v>
      </c>
      <c r="S14" s="428">
        <v>17</v>
      </c>
      <c r="T14" s="388">
        <v>151</v>
      </c>
      <c r="U14" s="388" t="s">
        <v>222</v>
      </c>
      <c r="V14" s="388" t="s">
        <v>222</v>
      </c>
      <c r="W14" s="388">
        <v>1</v>
      </c>
      <c r="X14" s="388" t="s">
        <v>222</v>
      </c>
      <c r="Y14" s="388" t="s">
        <v>222</v>
      </c>
      <c r="Z14" s="388" t="s">
        <v>222</v>
      </c>
      <c r="AA14" s="388" t="s">
        <v>222</v>
      </c>
      <c r="AB14" s="388" t="s">
        <v>222</v>
      </c>
      <c r="AC14" s="388">
        <v>1</v>
      </c>
      <c r="AD14" s="388" t="s">
        <v>222</v>
      </c>
      <c r="AE14" s="432">
        <v>168</v>
      </c>
      <c r="AF14" s="433" t="s">
        <v>461</v>
      </c>
    </row>
    <row r="15" spans="1:32" s="285" customFormat="1" ht="19.5" customHeight="1">
      <c r="A15" s="706"/>
      <c r="B15" s="431" t="s">
        <v>462</v>
      </c>
      <c r="C15" s="427">
        <v>306</v>
      </c>
      <c r="D15" s="428">
        <v>7</v>
      </c>
      <c r="E15" s="428">
        <v>266</v>
      </c>
      <c r="F15" s="428">
        <v>25</v>
      </c>
      <c r="G15" s="428">
        <v>8</v>
      </c>
      <c r="H15" s="428">
        <v>20</v>
      </c>
      <c r="I15" s="428">
        <v>119</v>
      </c>
      <c r="J15" s="428">
        <v>21</v>
      </c>
      <c r="K15" s="428">
        <v>60</v>
      </c>
      <c r="L15" s="428">
        <v>78</v>
      </c>
      <c r="M15" s="428">
        <v>8</v>
      </c>
      <c r="N15" s="428">
        <v>229</v>
      </c>
      <c r="O15" s="428">
        <v>77</v>
      </c>
      <c r="P15" s="428">
        <v>213</v>
      </c>
      <c r="Q15" s="428">
        <v>11</v>
      </c>
      <c r="R15" s="428">
        <v>82</v>
      </c>
      <c r="S15" s="428">
        <v>11</v>
      </c>
      <c r="T15" s="388">
        <v>260</v>
      </c>
      <c r="U15" s="388">
        <v>19</v>
      </c>
      <c r="V15" s="388">
        <v>7</v>
      </c>
      <c r="W15" s="388">
        <v>9</v>
      </c>
      <c r="X15" s="388" t="s">
        <v>222</v>
      </c>
      <c r="Y15" s="388" t="s">
        <v>222</v>
      </c>
      <c r="Z15" s="388" t="s">
        <v>222</v>
      </c>
      <c r="AA15" s="388" t="s">
        <v>222</v>
      </c>
      <c r="AB15" s="388" t="s">
        <v>222</v>
      </c>
      <c r="AC15" s="388">
        <v>8</v>
      </c>
      <c r="AD15" s="388">
        <v>25</v>
      </c>
      <c r="AE15" s="432">
        <v>273</v>
      </c>
      <c r="AF15" s="433" t="s">
        <v>462</v>
      </c>
    </row>
    <row r="16" spans="1:32" s="285" customFormat="1" ht="19.5" customHeight="1">
      <c r="A16" s="706"/>
      <c r="B16" s="431" t="s">
        <v>463</v>
      </c>
      <c r="C16" s="427">
        <v>14559</v>
      </c>
      <c r="D16" s="428">
        <v>226</v>
      </c>
      <c r="E16" s="428">
        <v>468</v>
      </c>
      <c r="F16" s="428">
        <v>666</v>
      </c>
      <c r="G16" s="428">
        <v>13199</v>
      </c>
      <c r="H16" s="428">
        <v>744</v>
      </c>
      <c r="I16" s="428">
        <v>3354</v>
      </c>
      <c r="J16" s="428">
        <v>2451</v>
      </c>
      <c r="K16" s="428">
        <v>3259</v>
      </c>
      <c r="L16" s="428">
        <v>3966</v>
      </c>
      <c r="M16" s="428">
        <v>785</v>
      </c>
      <c r="N16" s="428">
        <v>10581</v>
      </c>
      <c r="O16" s="428">
        <v>3978</v>
      </c>
      <c r="P16" s="428">
        <v>4267</v>
      </c>
      <c r="Q16" s="428">
        <v>3155</v>
      </c>
      <c r="R16" s="428">
        <v>7137</v>
      </c>
      <c r="S16" s="428">
        <v>645</v>
      </c>
      <c r="T16" s="429">
        <v>1364</v>
      </c>
      <c r="U16" s="429">
        <v>1125</v>
      </c>
      <c r="V16" s="429">
        <v>11012</v>
      </c>
      <c r="W16" s="429">
        <v>413</v>
      </c>
      <c r="X16" s="388" t="s">
        <v>222</v>
      </c>
      <c r="Y16" s="388">
        <v>29</v>
      </c>
      <c r="Z16" s="429">
        <v>111</v>
      </c>
      <c r="AA16" s="429">
        <v>2003</v>
      </c>
      <c r="AB16" s="429">
        <v>45</v>
      </c>
      <c r="AC16" s="429">
        <v>11003</v>
      </c>
      <c r="AD16" s="429">
        <v>666</v>
      </c>
      <c r="AE16" s="432">
        <v>702</v>
      </c>
      <c r="AF16" s="433" t="s">
        <v>463</v>
      </c>
    </row>
    <row r="17" spans="1:32" s="285" customFormat="1" ht="19.5" customHeight="1">
      <c r="A17" s="706"/>
      <c r="B17" s="431" t="s">
        <v>464</v>
      </c>
      <c r="C17" s="427">
        <v>2666</v>
      </c>
      <c r="D17" s="428">
        <v>182</v>
      </c>
      <c r="E17" s="428">
        <v>248</v>
      </c>
      <c r="F17" s="428">
        <v>182</v>
      </c>
      <c r="G17" s="428">
        <v>2054</v>
      </c>
      <c r="H17" s="428">
        <v>78</v>
      </c>
      <c r="I17" s="428">
        <v>517</v>
      </c>
      <c r="J17" s="428">
        <v>763</v>
      </c>
      <c r="K17" s="428">
        <v>783</v>
      </c>
      <c r="L17" s="428">
        <v>466</v>
      </c>
      <c r="M17" s="428">
        <v>59</v>
      </c>
      <c r="N17" s="428">
        <v>2263</v>
      </c>
      <c r="O17" s="428">
        <v>403</v>
      </c>
      <c r="P17" s="428">
        <v>1065</v>
      </c>
      <c r="Q17" s="428">
        <v>417</v>
      </c>
      <c r="R17" s="428">
        <v>1184</v>
      </c>
      <c r="S17" s="428">
        <v>271</v>
      </c>
      <c r="T17" s="388">
        <v>433</v>
      </c>
      <c r="U17" s="388">
        <v>230</v>
      </c>
      <c r="V17" s="434">
        <v>1555</v>
      </c>
      <c r="W17" s="388">
        <v>177</v>
      </c>
      <c r="X17" s="388" t="s">
        <v>222</v>
      </c>
      <c r="Y17" s="388">
        <v>4</v>
      </c>
      <c r="Z17" s="429">
        <v>30</v>
      </c>
      <c r="AA17" s="429">
        <v>584</v>
      </c>
      <c r="AB17" s="429">
        <v>5</v>
      </c>
      <c r="AC17" s="429">
        <v>1427</v>
      </c>
      <c r="AD17" s="429">
        <v>182</v>
      </c>
      <c r="AE17" s="432">
        <v>434</v>
      </c>
      <c r="AF17" s="433" t="s">
        <v>464</v>
      </c>
    </row>
    <row r="18" spans="1:32" s="285" customFormat="1" ht="16.5" customHeight="1">
      <c r="A18" s="707"/>
      <c r="B18" s="435"/>
      <c r="C18" s="427"/>
      <c r="D18" s="436"/>
      <c r="E18" s="436"/>
      <c r="F18" s="436"/>
      <c r="G18" s="436"/>
      <c r="H18" s="428"/>
      <c r="I18" s="428"/>
      <c r="J18" s="428"/>
      <c r="K18" s="428"/>
      <c r="L18" s="428"/>
      <c r="M18" s="428"/>
      <c r="N18" s="428"/>
      <c r="O18" s="428"/>
      <c r="P18" s="428"/>
      <c r="Q18" s="428"/>
      <c r="R18" s="428"/>
      <c r="S18" s="428"/>
      <c r="T18" s="428"/>
      <c r="U18" s="428"/>
      <c r="V18" s="428"/>
      <c r="W18" s="428"/>
      <c r="X18" s="428"/>
      <c r="Y18" s="428"/>
      <c r="Z18" s="428"/>
      <c r="AA18" s="428"/>
      <c r="AB18" s="428"/>
      <c r="AC18" s="428"/>
      <c r="AD18" s="428"/>
      <c r="AE18" s="437"/>
      <c r="AF18" s="438"/>
    </row>
    <row r="19" spans="1:32" s="386" customFormat="1" ht="19.5" customHeight="1">
      <c r="A19" s="708" t="s">
        <v>465</v>
      </c>
      <c r="B19" s="439" t="s">
        <v>466</v>
      </c>
      <c r="C19" s="421">
        <v>12377</v>
      </c>
      <c r="D19" s="422">
        <v>577</v>
      </c>
      <c r="E19" s="422">
        <v>1235</v>
      </c>
      <c r="F19" s="422">
        <v>830</v>
      </c>
      <c r="G19" s="422">
        <v>9735</v>
      </c>
      <c r="H19" s="422">
        <v>619</v>
      </c>
      <c r="I19" s="422">
        <v>2619</v>
      </c>
      <c r="J19" s="422">
        <v>2285</v>
      </c>
      <c r="K19" s="422">
        <v>3041</v>
      </c>
      <c r="L19" s="422">
        <v>3142</v>
      </c>
      <c r="M19" s="422">
        <v>671</v>
      </c>
      <c r="N19" s="422">
        <v>9156</v>
      </c>
      <c r="O19" s="422">
        <v>3221</v>
      </c>
      <c r="P19" s="422">
        <v>3690</v>
      </c>
      <c r="Q19" s="422">
        <v>2492</v>
      </c>
      <c r="R19" s="422">
        <v>6195</v>
      </c>
      <c r="S19" s="422">
        <v>556</v>
      </c>
      <c r="T19" s="422">
        <v>1193</v>
      </c>
      <c r="U19" s="422">
        <v>725</v>
      </c>
      <c r="V19" s="422">
        <v>9212</v>
      </c>
      <c r="W19" s="422">
        <v>691</v>
      </c>
      <c r="X19" s="570" t="s">
        <v>222</v>
      </c>
      <c r="Y19" s="422">
        <v>11</v>
      </c>
      <c r="Z19" s="422">
        <v>51</v>
      </c>
      <c r="AA19" s="422">
        <v>1348</v>
      </c>
      <c r="AB19" s="422">
        <v>13</v>
      </c>
      <c r="AC19" s="422">
        <v>8302</v>
      </c>
      <c r="AD19" s="422">
        <v>830</v>
      </c>
      <c r="AE19" s="422">
        <v>1822</v>
      </c>
      <c r="AF19" s="440" t="s">
        <v>466</v>
      </c>
    </row>
    <row r="20" spans="1:32" s="285" customFormat="1" ht="12.75" customHeight="1">
      <c r="A20" s="709"/>
      <c r="B20" s="361"/>
      <c r="C20" s="441"/>
      <c r="D20" s="428"/>
      <c r="E20" s="428"/>
      <c r="F20" s="428"/>
      <c r="G20" s="428"/>
      <c r="H20" s="428"/>
      <c r="I20" s="428"/>
      <c r="J20" s="428"/>
      <c r="K20" s="428"/>
      <c r="L20" s="428"/>
      <c r="M20" s="428"/>
      <c r="N20" s="428"/>
      <c r="O20" s="428"/>
      <c r="P20" s="428"/>
      <c r="Q20" s="428"/>
      <c r="R20" s="428"/>
      <c r="S20" s="428"/>
      <c r="T20" s="428"/>
      <c r="U20" s="428"/>
      <c r="V20" s="428"/>
      <c r="W20" s="428"/>
      <c r="X20" s="388"/>
      <c r="Y20" s="428"/>
      <c r="Z20" s="428"/>
      <c r="AA20" s="428"/>
      <c r="AB20" s="388"/>
      <c r="AC20" s="388"/>
      <c r="AD20" s="428"/>
      <c r="AE20" s="437"/>
      <c r="AF20" s="407"/>
    </row>
    <row r="21" spans="1:33" s="285" customFormat="1" ht="19.5" customHeight="1">
      <c r="A21" s="709"/>
      <c r="B21" s="431" t="s">
        <v>467</v>
      </c>
      <c r="C21" s="427">
        <v>49</v>
      </c>
      <c r="D21" s="428">
        <v>23</v>
      </c>
      <c r="E21" s="428">
        <v>6</v>
      </c>
      <c r="F21" s="428">
        <v>7</v>
      </c>
      <c r="G21" s="428">
        <v>13</v>
      </c>
      <c r="H21" s="428">
        <v>10</v>
      </c>
      <c r="I21" s="428">
        <v>4</v>
      </c>
      <c r="J21" s="428">
        <v>7</v>
      </c>
      <c r="K21" s="428">
        <v>7</v>
      </c>
      <c r="L21" s="428">
        <v>15</v>
      </c>
      <c r="M21" s="428">
        <v>6</v>
      </c>
      <c r="N21" s="428">
        <v>21</v>
      </c>
      <c r="O21" s="428">
        <v>28</v>
      </c>
      <c r="P21" s="428">
        <v>13</v>
      </c>
      <c r="Q21" s="428">
        <v>9</v>
      </c>
      <c r="R21" s="428">
        <v>27</v>
      </c>
      <c r="S21" s="428">
        <v>23</v>
      </c>
      <c r="T21" s="428">
        <v>4</v>
      </c>
      <c r="U21" s="428">
        <v>6</v>
      </c>
      <c r="V21" s="428">
        <v>8</v>
      </c>
      <c r="W21" s="428">
        <v>8</v>
      </c>
      <c r="X21" s="388" t="s">
        <v>222</v>
      </c>
      <c r="Y21" s="388" t="s">
        <v>222</v>
      </c>
      <c r="Z21" s="388" t="s">
        <v>222</v>
      </c>
      <c r="AA21" s="388">
        <v>8</v>
      </c>
      <c r="AB21" s="388" t="s">
        <v>222</v>
      </c>
      <c r="AC21" s="388">
        <v>5</v>
      </c>
      <c r="AD21" s="388">
        <v>7</v>
      </c>
      <c r="AE21" s="432">
        <v>29</v>
      </c>
      <c r="AF21" s="411" t="s">
        <v>467</v>
      </c>
      <c r="AG21" s="442"/>
    </row>
    <row r="22" spans="1:33" s="285" customFormat="1" ht="19.5" customHeight="1">
      <c r="A22" s="709"/>
      <c r="B22" s="431" t="s">
        <v>468</v>
      </c>
      <c r="C22" s="427">
        <v>192</v>
      </c>
      <c r="D22" s="388">
        <v>42</v>
      </c>
      <c r="E22" s="428">
        <v>27</v>
      </c>
      <c r="F22" s="428">
        <v>37</v>
      </c>
      <c r="G22" s="428">
        <v>86</v>
      </c>
      <c r="H22" s="428">
        <v>26</v>
      </c>
      <c r="I22" s="428">
        <v>33</v>
      </c>
      <c r="J22" s="428">
        <v>22</v>
      </c>
      <c r="K22" s="428">
        <v>41</v>
      </c>
      <c r="L22" s="428">
        <v>48</v>
      </c>
      <c r="M22" s="428">
        <v>22</v>
      </c>
      <c r="N22" s="428">
        <v>124</v>
      </c>
      <c r="O22" s="428">
        <v>68</v>
      </c>
      <c r="P22" s="428">
        <v>73</v>
      </c>
      <c r="Q22" s="428">
        <v>15</v>
      </c>
      <c r="R22" s="428">
        <v>104</v>
      </c>
      <c r="S22" s="428">
        <v>41</v>
      </c>
      <c r="T22" s="428">
        <v>22</v>
      </c>
      <c r="U22" s="428">
        <v>28</v>
      </c>
      <c r="V22" s="428">
        <v>66</v>
      </c>
      <c r="W22" s="428">
        <v>35</v>
      </c>
      <c r="X22" s="388" t="s">
        <v>222</v>
      </c>
      <c r="Y22" s="429">
        <v>1</v>
      </c>
      <c r="Z22" s="388" t="s">
        <v>222</v>
      </c>
      <c r="AA22" s="388">
        <v>27</v>
      </c>
      <c r="AB22" s="388" t="s">
        <v>222</v>
      </c>
      <c r="AC22" s="388">
        <v>57</v>
      </c>
      <c r="AD22" s="388">
        <v>37</v>
      </c>
      <c r="AE22" s="432">
        <v>70</v>
      </c>
      <c r="AF22" s="411" t="s">
        <v>468</v>
      </c>
      <c r="AG22" s="442"/>
    </row>
    <row r="23" spans="1:33" s="285" customFormat="1" ht="19.5" customHeight="1">
      <c r="A23" s="709"/>
      <c r="B23" s="431" t="s">
        <v>469</v>
      </c>
      <c r="C23" s="427">
        <v>12136</v>
      </c>
      <c r="D23" s="428">
        <v>512</v>
      </c>
      <c r="E23" s="428">
        <v>1202</v>
      </c>
      <c r="F23" s="428">
        <v>786</v>
      </c>
      <c r="G23" s="428">
        <v>9636</v>
      </c>
      <c r="H23" s="428">
        <v>583</v>
      </c>
      <c r="I23" s="428">
        <v>2582</v>
      </c>
      <c r="J23" s="428">
        <v>2256</v>
      </c>
      <c r="K23" s="428">
        <v>2993</v>
      </c>
      <c r="L23" s="428">
        <v>3079</v>
      </c>
      <c r="M23" s="428">
        <v>643</v>
      </c>
      <c r="N23" s="428">
        <v>9011</v>
      </c>
      <c r="O23" s="428">
        <v>3125</v>
      </c>
      <c r="P23" s="428">
        <v>3604</v>
      </c>
      <c r="Q23" s="428">
        <v>2468</v>
      </c>
      <c r="R23" s="428">
        <v>6064</v>
      </c>
      <c r="S23" s="428">
        <v>492</v>
      </c>
      <c r="T23" s="428">
        <v>1167</v>
      </c>
      <c r="U23" s="428">
        <v>691</v>
      </c>
      <c r="V23" s="428">
        <v>9138</v>
      </c>
      <c r="W23" s="428">
        <v>648</v>
      </c>
      <c r="X23" s="388" t="s">
        <v>222</v>
      </c>
      <c r="Y23" s="429">
        <v>10</v>
      </c>
      <c r="Z23" s="388">
        <v>51</v>
      </c>
      <c r="AA23" s="429">
        <v>1313</v>
      </c>
      <c r="AB23" s="429">
        <v>13</v>
      </c>
      <c r="AC23" s="429">
        <v>8240</v>
      </c>
      <c r="AD23" s="388">
        <v>786</v>
      </c>
      <c r="AE23" s="430">
        <v>1723</v>
      </c>
      <c r="AF23" s="411" t="s">
        <v>469</v>
      </c>
      <c r="AG23" s="442"/>
    </row>
    <row r="24" spans="1:32" s="285" customFormat="1" ht="16.5" customHeight="1" thickBot="1">
      <c r="A24" s="443"/>
      <c r="B24" s="444"/>
      <c r="C24" s="445"/>
      <c r="D24" s="446"/>
      <c r="E24" s="446"/>
      <c r="F24" s="446"/>
      <c r="G24" s="446"/>
      <c r="H24" s="446"/>
      <c r="I24" s="446"/>
      <c r="J24" s="446"/>
      <c r="K24" s="446"/>
      <c r="L24" s="446"/>
      <c r="M24" s="446"/>
      <c r="N24" s="446"/>
      <c r="O24" s="446"/>
      <c r="P24" s="446"/>
      <c r="Q24" s="446"/>
      <c r="R24" s="446"/>
      <c r="S24" s="446"/>
      <c r="T24" s="446"/>
      <c r="U24" s="446"/>
      <c r="V24" s="446"/>
      <c r="W24" s="446"/>
      <c r="X24" s="447"/>
      <c r="Y24" s="446"/>
      <c r="Z24" s="446"/>
      <c r="AA24" s="446"/>
      <c r="AB24" s="446"/>
      <c r="AC24" s="446"/>
      <c r="AD24" s="446"/>
      <c r="AE24" s="446"/>
      <c r="AF24" s="448"/>
    </row>
    <row r="25" spans="1:31" s="285" customFormat="1" ht="12.75" customHeight="1">
      <c r="A25" s="391" t="s">
        <v>470</v>
      </c>
      <c r="C25" s="449"/>
      <c r="D25" s="449"/>
      <c r="E25" s="449"/>
      <c r="F25" s="449"/>
      <c r="G25" s="449"/>
      <c r="H25" s="449"/>
      <c r="I25" s="449"/>
      <c r="J25" s="449"/>
      <c r="K25" s="449"/>
      <c r="L25" s="449"/>
      <c r="M25" s="449"/>
      <c r="N25" s="449"/>
      <c r="O25" s="449"/>
      <c r="P25" s="449"/>
      <c r="Q25" s="449"/>
      <c r="R25" s="449"/>
      <c r="S25" s="449"/>
      <c r="T25" s="449"/>
      <c r="U25" s="449"/>
      <c r="V25" s="449"/>
      <c r="W25" s="449"/>
      <c r="X25" s="449"/>
      <c r="Y25" s="449"/>
      <c r="Z25" s="449"/>
      <c r="AA25" s="449"/>
      <c r="AB25" s="449"/>
      <c r="AC25" s="449"/>
      <c r="AD25" s="449"/>
      <c r="AE25" s="449"/>
    </row>
    <row r="26" spans="1:3" s="285" customFormat="1" ht="12.75" customHeight="1">
      <c r="A26" s="391" t="s">
        <v>471</v>
      </c>
      <c r="C26" s="391"/>
    </row>
    <row r="27" spans="1:32" s="285" customFormat="1" ht="9.75" customHeight="1" thickBot="1">
      <c r="A27" s="289"/>
      <c r="B27" s="289"/>
      <c r="C27" s="450"/>
      <c r="D27" s="289"/>
      <c r="E27" s="289"/>
      <c r="F27" s="289"/>
      <c r="G27" s="289"/>
      <c r="H27" s="289"/>
      <c r="I27" s="289"/>
      <c r="J27" s="289"/>
      <c r="K27" s="289"/>
      <c r="L27" s="289"/>
      <c r="M27" s="289"/>
      <c r="N27" s="289"/>
      <c r="O27" s="289"/>
      <c r="P27" s="289"/>
      <c r="Q27" s="289"/>
      <c r="R27" s="289"/>
      <c r="S27" s="289"/>
      <c r="T27" s="289"/>
      <c r="U27" s="289"/>
      <c r="V27" s="289"/>
      <c r="W27" s="289"/>
      <c r="X27" s="289"/>
      <c r="Y27" s="289"/>
      <c r="Z27" s="289"/>
      <c r="AA27" s="289"/>
      <c r="AB27" s="289"/>
      <c r="AC27" s="289"/>
      <c r="AD27" s="289"/>
      <c r="AE27" s="289"/>
      <c r="AF27" s="289"/>
    </row>
    <row r="28" spans="1:32" s="285" customFormat="1" ht="15" customHeight="1">
      <c r="A28" s="397"/>
      <c r="B28" s="451"/>
      <c r="C28" s="452"/>
      <c r="D28" s="399" t="s">
        <v>472</v>
      </c>
      <c r="E28" s="400"/>
      <c r="F28" s="400"/>
      <c r="G28" s="400"/>
      <c r="H28" s="400"/>
      <c r="I28" s="400"/>
      <c r="J28" s="400"/>
      <c r="K28" s="400"/>
      <c r="L28" s="400"/>
      <c r="M28" s="400"/>
      <c r="N28" s="400"/>
      <c r="O28" s="400"/>
      <c r="P28" s="400"/>
      <c r="Q28" s="400"/>
      <c r="R28" s="400"/>
      <c r="S28" s="400"/>
      <c r="T28" s="400"/>
      <c r="U28" s="400"/>
      <c r="V28" s="400"/>
      <c r="W28" s="399" t="s">
        <v>473</v>
      </c>
      <c r="X28" s="400"/>
      <c r="Y28" s="400"/>
      <c r="Z28" s="400"/>
      <c r="AA28" s="399" t="s">
        <v>474</v>
      </c>
      <c r="AB28" s="400"/>
      <c r="AC28" s="400"/>
      <c r="AD28" s="400"/>
      <c r="AE28" s="453"/>
      <c r="AF28" s="454"/>
    </row>
    <row r="29" spans="1:32" s="285" customFormat="1" ht="15" customHeight="1">
      <c r="A29" s="414"/>
      <c r="B29" s="373"/>
      <c r="C29" s="360"/>
      <c r="D29" s="455" t="s">
        <v>475</v>
      </c>
      <c r="E29" s="456"/>
      <c r="F29" s="456"/>
      <c r="G29" s="456"/>
      <c r="H29" s="456"/>
      <c r="I29" s="456"/>
      <c r="J29" s="456"/>
      <c r="K29" s="456"/>
      <c r="L29" s="456"/>
      <c r="M29" s="456"/>
      <c r="N29" s="456"/>
      <c r="O29" s="456"/>
      <c r="P29" s="456"/>
      <c r="Q29" s="456"/>
      <c r="R29" s="456"/>
      <c r="S29" s="455" t="s">
        <v>476</v>
      </c>
      <c r="T29" s="456"/>
      <c r="U29" s="456"/>
      <c r="V29" s="456"/>
      <c r="W29" s="662" t="s">
        <v>371</v>
      </c>
      <c r="X29" s="662" t="s">
        <v>477</v>
      </c>
      <c r="Y29" s="720" t="s">
        <v>478</v>
      </c>
      <c r="Z29" s="667" t="s">
        <v>677</v>
      </c>
      <c r="AA29" s="653" t="s">
        <v>479</v>
      </c>
      <c r="AB29" s="711"/>
      <c r="AC29" s="662" t="s">
        <v>480</v>
      </c>
      <c r="AD29" s="662" t="s">
        <v>481</v>
      </c>
      <c r="AE29" s="662" t="s">
        <v>482</v>
      </c>
      <c r="AF29" s="407"/>
    </row>
    <row r="30" spans="1:32" s="285" customFormat="1" ht="15" customHeight="1">
      <c r="A30" s="412" t="s">
        <v>443</v>
      </c>
      <c r="B30" s="338"/>
      <c r="C30" s="457" t="s">
        <v>171</v>
      </c>
      <c r="D30" s="702" t="s">
        <v>377</v>
      </c>
      <c r="E30" s="702" t="s">
        <v>378</v>
      </c>
      <c r="F30" s="321" t="s">
        <v>483</v>
      </c>
      <c r="G30" s="321" t="s">
        <v>484</v>
      </c>
      <c r="H30" s="702" t="s">
        <v>383</v>
      </c>
      <c r="I30" s="702" t="s">
        <v>485</v>
      </c>
      <c r="J30" s="321" t="s">
        <v>439</v>
      </c>
      <c r="K30" s="321" t="s">
        <v>178</v>
      </c>
      <c r="L30" s="702" t="s">
        <v>386</v>
      </c>
      <c r="M30" s="321" t="s">
        <v>486</v>
      </c>
      <c r="N30" s="702" t="s">
        <v>487</v>
      </c>
      <c r="O30" s="321" t="s">
        <v>175</v>
      </c>
      <c r="P30" s="321" t="s">
        <v>488</v>
      </c>
      <c r="Q30" s="324" t="s">
        <v>181</v>
      </c>
      <c r="R30" s="702" t="s">
        <v>489</v>
      </c>
      <c r="S30" s="321" t="s">
        <v>483</v>
      </c>
      <c r="T30" s="702" t="s">
        <v>393</v>
      </c>
      <c r="U30" s="321" t="s">
        <v>181</v>
      </c>
      <c r="V30" s="702" t="s">
        <v>489</v>
      </c>
      <c r="W30" s="663"/>
      <c r="X30" s="663"/>
      <c r="Y30" s="672"/>
      <c r="Z30" s="672"/>
      <c r="AA30" s="712"/>
      <c r="AB30" s="713"/>
      <c r="AC30" s="663"/>
      <c r="AD30" s="663"/>
      <c r="AE30" s="663"/>
      <c r="AF30" s="411" t="s">
        <v>448</v>
      </c>
    </row>
    <row r="31" spans="1:32" s="285" customFormat="1" ht="15" customHeight="1">
      <c r="A31" s="414"/>
      <c r="B31" s="338"/>
      <c r="C31" s="457"/>
      <c r="D31" s="703"/>
      <c r="E31" s="703"/>
      <c r="F31" s="321"/>
      <c r="G31" s="321"/>
      <c r="H31" s="703"/>
      <c r="I31" s="703"/>
      <c r="J31" s="321" t="s">
        <v>193</v>
      </c>
      <c r="K31" s="321" t="s">
        <v>395</v>
      </c>
      <c r="L31" s="703"/>
      <c r="M31" s="321"/>
      <c r="N31" s="703"/>
      <c r="O31" s="321" t="s">
        <v>324</v>
      </c>
      <c r="P31" s="321" t="s">
        <v>490</v>
      </c>
      <c r="Q31" s="321"/>
      <c r="R31" s="703"/>
      <c r="S31" s="321"/>
      <c r="T31" s="703"/>
      <c r="U31" s="321"/>
      <c r="V31" s="703"/>
      <c r="W31" s="663"/>
      <c r="X31" s="663"/>
      <c r="Y31" s="672"/>
      <c r="Z31" s="672"/>
      <c r="AA31" s="712"/>
      <c r="AB31" s="713"/>
      <c r="AC31" s="663"/>
      <c r="AD31" s="663"/>
      <c r="AE31" s="663"/>
      <c r="AF31" s="411"/>
    </row>
    <row r="32" spans="1:32" s="285" customFormat="1" ht="15" customHeight="1">
      <c r="A32" s="412" t="s">
        <v>449</v>
      </c>
      <c r="B32" s="338"/>
      <c r="C32" s="457"/>
      <c r="D32" s="703"/>
      <c r="E32" s="703"/>
      <c r="F32" s="321" t="s">
        <v>491</v>
      </c>
      <c r="G32" s="321" t="s">
        <v>492</v>
      </c>
      <c r="H32" s="703"/>
      <c r="I32" s="703"/>
      <c r="J32" s="321" t="s">
        <v>17</v>
      </c>
      <c r="K32" s="321" t="s">
        <v>399</v>
      </c>
      <c r="L32" s="703"/>
      <c r="M32" s="321"/>
      <c r="N32" s="703"/>
      <c r="O32" s="321" t="s">
        <v>331</v>
      </c>
      <c r="P32" s="321" t="s">
        <v>399</v>
      </c>
      <c r="Q32" s="321" t="s">
        <v>182</v>
      </c>
      <c r="R32" s="703"/>
      <c r="S32" s="321"/>
      <c r="T32" s="703"/>
      <c r="U32" s="321" t="s">
        <v>182</v>
      </c>
      <c r="V32" s="703"/>
      <c r="W32" s="663"/>
      <c r="X32" s="663"/>
      <c r="Y32" s="672"/>
      <c r="Z32" s="672"/>
      <c r="AA32" s="712"/>
      <c r="AB32" s="713"/>
      <c r="AC32" s="663"/>
      <c r="AD32" s="663"/>
      <c r="AE32" s="663"/>
      <c r="AF32" s="411" t="s">
        <v>454</v>
      </c>
    </row>
    <row r="33" spans="1:32" s="285" customFormat="1" ht="15" customHeight="1">
      <c r="A33" s="414"/>
      <c r="B33" s="338"/>
      <c r="C33" s="457" t="s">
        <v>24</v>
      </c>
      <c r="D33" s="703"/>
      <c r="E33" s="703"/>
      <c r="F33" s="321"/>
      <c r="G33" s="321"/>
      <c r="H33" s="703"/>
      <c r="I33" s="703"/>
      <c r="J33" s="321" t="s">
        <v>403</v>
      </c>
      <c r="K33" s="321" t="s">
        <v>404</v>
      </c>
      <c r="L33" s="703"/>
      <c r="M33" s="321"/>
      <c r="N33" s="703"/>
      <c r="O33" s="321" t="s">
        <v>402</v>
      </c>
      <c r="P33" s="321" t="s">
        <v>493</v>
      </c>
      <c r="Q33" s="321"/>
      <c r="R33" s="703"/>
      <c r="S33" s="321"/>
      <c r="T33" s="703"/>
      <c r="U33" s="321"/>
      <c r="V33" s="703"/>
      <c r="W33" s="663"/>
      <c r="X33" s="663"/>
      <c r="Y33" s="672"/>
      <c r="Z33" s="672"/>
      <c r="AA33" s="712"/>
      <c r="AB33" s="713"/>
      <c r="AC33" s="663"/>
      <c r="AD33" s="663"/>
      <c r="AE33" s="663"/>
      <c r="AF33" s="411"/>
    </row>
    <row r="34" spans="1:32" s="285" customFormat="1" ht="15" customHeight="1">
      <c r="A34" s="458"/>
      <c r="B34" s="374"/>
      <c r="C34" s="459"/>
      <c r="D34" s="704"/>
      <c r="E34" s="704"/>
      <c r="F34" s="329" t="s">
        <v>494</v>
      </c>
      <c r="G34" s="329" t="s">
        <v>494</v>
      </c>
      <c r="H34" s="704"/>
      <c r="I34" s="704"/>
      <c r="J34" s="329" t="s">
        <v>195</v>
      </c>
      <c r="K34" s="329" t="s">
        <v>408</v>
      </c>
      <c r="L34" s="704"/>
      <c r="M34" s="329" t="s">
        <v>176</v>
      </c>
      <c r="N34" s="704"/>
      <c r="O34" s="329" t="s">
        <v>407</v>
      </c>
      <c r="P34" s="329" t="s">
        <v>495</v>
      </c>
      <c r="Q34" s="329" t="s">
        <v>183</v>
      </c>
      <c r="R34" s="704"/>
      <c r="S34" s="329" t="s">
        <v>491</v>
      </c>
      <c r="T34" s="704"/>
      <c r="U34" s="329" t="s">
        <v>183</v>
      </c>
      <c r="V34" s="704"/>
      <c r="W34" s="669"/>
      <c r="X34" s="669"/>
      <c r="Y34" s="710"/>
      <c r="Z34" s="710"/>
      <c r="AA34" s="654"/>
      <c r="AB34" s="714"/>
      <c r="AC34" s="669"/>
      <c r="AD34" s="669"/>
      <c r="AE34" s="669"/>
      <c r="AF34" s="418"/>
    </row>
    <row r="35" spans="1:32" s="386" customFormat="1" ht="19.5" customHeight="1">
      <c r="A35" s="419" t="s">
        <v>678</v>
      </c>
      <c r="B35" s="439" t="s">
        <v>458</v>
      </c>
      <c r="C35" s="421">
        <v>17920</v>
      </c>
      <c r="D35" s="422">
        <v>412</v>
      </c>
      <c r="E35" s="422">
        <v>216</v>
      </c>
      <c r="F35" s="422">
        <v>1</v>
      </c>
      <c r="G35" s="422">
        <v>9</v>
      </c>
      <c r="H35" s="422">
        <v>458</v>
      </c>
      <c r="I35" s="422">
        <v>28</v>
      </c>
      <c r="J35" s="422">
        <v>117</v>
      </c>
      <c r="K35" s="422">
        <v>247</v>
      </c>
      <c r="L35" s="422">
        <v>1</v>
      </c>
      <c r="M35" s="422">
        <v>2</v>
      </c>
      <c r="N35" s="422">
        <v>5</v>
      </c>
      <c r="O35" s="422">
        <v>344</v>
      </c>
      <c r="P35" s="422">
        <v>3293</v>
      </c>
      <c r="Q35" s="422">
        <v>5629</v>
      </c>
      <c r="R35" s="422">
        <v>6626</v>
      </c>
      <c r="S35" s="422">
        <v>71</v>
      </c>
      <c r="T35" s="422">
        <v>43</v>
      </c>
      <c r="U35" s="422">
        <v>40</v>
      </c>
      <c r="V35" s="422">
        <v>378</v>
      </c>
      <c r="W35" s="422">
        <v>1692</v>
      </c>
      <c r="X35" s="422">
        <v>2563</v>
      </c>
      <c r="Y35" s="422">
        <v>1336</v>
      </c>
      <c r="Z35" s="422">
        <v>12329</v>
      </c>
      <c r="AA35" s="422"/>
      <c r="AB35" s="423">
        <v>9313</v>
      </c>
      <c r="AC35" s="423">
        <v>47</v>
      </c>
      <c r="AD35" s="423">
        <v>164</v>
      </c>
      <c r="AE35" s="423">
        <v>9102</v>
      </c>
      <c r="AF35" s="460" t="s">
        <v>458</v>
      </c>
    </row>
    <row r="36" spans="1:32" s="285" customFormat="1" ht="12.75" customHeight="1">
      <c r="A36" s="705" t="s">
        <v>679</v>
      </c>
      <c r="B36" s="361"/>
      <c r="C36" s="427"/>
      <c r="D36" s="428"/>
      <c r="E36" s="428"/>
      <c r="F36" s="428"/>
      <c r="G36" s="428"/>
      <c r="H36" s="428"/>
      <c r="I36" s="428"/>
      <c r="J36" s="428"/>
      <c r="K36" s="428"/>
      <c r="L36" s="428"/>
      <c r="M36" s="428"/>
      <c r="N36" s="428"/>
      <c r="O36" s="428"/>
      <c r="P36" s="428"/>
      <c r="Q36" s="428"/>
      <c r="R36" s="428"/>
      <c r="S36" s="428"/>
      <c r="T36" s="428"/>
      <c r="U36" s="428"/>
      <c r="V36" s="428"/>
      <c r="W36" s="428"/>
      <c r="X36" s="428"/>
      <c r="Y36" s="428"/>
      <c r="Z36" s="428"/>
      <c r="AA36" s="428"/>
      <c r="AB36" s="461"/>
      <c r="AC36" s="428"/>
      <c r="AD36" s="428"/>
      <c r="AE36" s="437"/>
      <c r="AF36" s="407"/>
    </row>
    <row r="37" spans="1:32" s="285" customFormat="1" ht="19.5" customHeight="1">
      <c r="A37" s="706"/>
      <c r="B37" s="431" t="s">
        <v>459</v>
      </c>
      <c r="C37" s="427">
        <v>34</v>
      </c>
      <c r="D37" s="388" t="s">
        <v>222</v>
      </c>
      <c r="E37" s="388" t="s">
        <v>222</v>
      </c>
      <c r="F37" s="388" t="s">
        <v>222</v>
      </c>
      <c r="G37" s="388" t="s">
        <v>222</v>
      </c>
      <c r="H37" s="388" t="s">
        <v>222</v>
      </c>
      <c r="I37" s="388" t="s">
        <v>222</v>
      </c>
      <c r="J37" s="388" t="s">
        <v>222</v>
      </c>
      <c r="K37" s="388">
        <v>1</v>
      </c>
      <c r="L37" s="388" t="s">
        <v>222</v>
      </c>
      <c r="M37" s="388" t="s">
        <v>222</v>
      </c>
      <c r="N37" s="388" t="s">
        <v>222</v>
      </c>
      <c r="O37" s="388" t="s">
        <v>222</v>
      </c>
      <c r="P37" s="388" t="s">
        <v>222</v>
      </c>
      <c r="Q37" s="388">
        <v>2</v>
      </c>
      <c r="R37" s="388">
        <v>2</v>
      </c>
      <c r="S37" s="388">
        <v>6</v>
      </c>
      <c r="T37" s="388">
        <v>10</v>
      </c>
      <c r="U37" s="388">
        <v>5</v>
      </c>
      <c r="V37" s="388">
        <v>8</v>
      </c>
      <c r="W37" s="388" t="s">
        <v>222</v>
      </c>
      <c r="X37" s="388">
        <v>2</v>
      </c>
      <c r="Y37" s="388">
        <v>4</v>
      </c>
      <c r="Z37" s="429">
        <v>28</v>
      </c>
      <c r="AA37" s="428"/>
      <c r="AB37" s="461">
        <v>34</v>
      </c>
      <c r="AC37" s="388" t="s">
        <v>222</v>
      </c>
      <c r="AD37" s="388" t="s">
        <v>222</v>
      </c>
      <c r="AE37" s="432">
        <v>34</v>
      </c>
      <c r="AF37" s="411" t="s">
        <v>459</v>
      </c>
    </row>
    <row r="38" spans="1:32" s="285" customFormat="1" ht="19.5" customHeight="1">
      <c r="A38" s="706"/>
      <c r="B38" s="431" t="s">
        <v>460</v>
      </c>
      <c r="C38" s="427">
        <v>186</v>
      </c>
      <c r="D38" s="388">
        <v>3</v>
      </c>
      <c r="E38" s="388">
        <v>3</v>
      </c>
      <c r="F38" s="388" t="s">
        <v>222</v>
      </c>
      <c r="G38" s="388" t="s">
        <v>222</v>
      </c>
      <c r="H38" s="388" t="s">
        <v>222</v>
      </c>
      <c r="I38" s="388" t="s">
        <v>222</v>
      </c>
      <c r="J38" s="388" t="s">
        <v>222</v>
      </c>
      <c r="K38" s="388">
        <v>3</v>
      </c>
      <c r="L38" s="388" t="s">
        <v>222</v>
      </c>
      <c r="M38" s="388" t="s">
        <v>222</v>
      </c>
      <c r="N38" s="388" t="s">
        <v>222</v>
      </c>
      <c r="O38" s="388">
        <v>1</v>
      </c>
      <c r="P38" s="388">
        <v>4</v>
      </c>
      <c r="Q38" s="388">
        <v>57</v>
      </c>
      <c r="R38" s="388">
        <v>39</v>
      </c>
      <c r="S38" s="388">
        <v>12</v>
      </c>
      <c r="T38" s="388">
        <v>26</v>
      </c>
      <c r="U38" s="388">
        <v>5</v>
      </c>
      <c r="V38" s="388">
        <v>33</v>
      </c>
      <c r="W38" s="388">
        <v>1</v>
      </c>
      <c r="X38" s="388">
        <v>24</v>
      </c>
      <c r="Y38" s="388">
        <v>13</v>
      </c>
      <c r="Z38" s="429">
        <v>148</v>
      </c>
      <c r="AA38" s="428"/>
      <c r="AB38" s="461">
        <v>181</v>
      </c>
      <c r="AC38" s="388">
        <v>1</v>
      </c>
      <c r="AD38" s="388">
        <v>5</v>
      </c>
      <c r="AE38" s="432">
        <v>175</v>
      </c>
      <c r="AF38" s="411" t="s">
        <v>460</v>
      </c>
    </row>
    <row r="39" spans="1:32" s="285" customFormat="1" ht="19.5" customHeight="1">
      <c r="A39" s="706"/>
      <c r="B39" s="431" t="s">
        <v>461</v>
      </c>
      <c r="C39" s="427">
        <v>169</v>
      </c>
      <c r="D39" s="388">
        <v>3</v>
      </c>
      <c r="E39" s="388">
        <v>12</v>
      </c>
      <c r="F39" s="388" t="s">
        <v>222</v>
      </c>
      <c r="G39" s="388" t="s">
        <v>222</v>
      </c>
      <c r="H39" s="388" t="s">
        <v>222</v>
      </c>
      <c r="I39" s="388" t="s">
        <v>222</v>
      </c>
      <c r="J39" s="388" t="s">
        <v>222</v>
      </c>
      <c r="K39" s="388">
        <v>6</v>
      </c>
      <c r="L39" s="388" t="s">
        <v>222</v>
      </c>
      <c r="M39" s="388" t="s">
        <v>222</v>
      </c>
      <c r="N39" s="388" t="s">
        <v>222</v>
      </c>
      <c r="O39" s="388">
        <v>2</v>
      </c>
      <c r="P39" s="388">
        <v>2</v>
      </c>
      <c r="Q39" s="388">
        <v>50</v>
      </c>
      <c r="R39" s="388">
        <v>82</v>
      </c>
      <c r="S39" s="388">
        <v>2</v>
      </c>
      <c r="T39" s="388">
        <v>1</v>
      </c>
      <c r="U39" s="388">
        <v>1</v>
      </c>
      <c r="V39" s="388">
        <v>8</v>
      </c>
      <c r="W39" s="388">
        <v>1</v>
      </c>
      <c r="X39" s="388">
        <v>66</v>
      </c>
      <c r="Y39" s="388">
        <v>9</v>
      </c>
      <c r="Z39" s="429">
        <v>93</v>
      </c>
      <c r="AA39" s="428"/>
      <c r="AB39" s="461">
        <v>161</v>
      </c>
      <c r="AC39" s="388" t="s">
        <v>222</v>
      </c>
      <c r="AD39" s="388">
        <v>1</v>
      </c>
      <c r="AE39" s="432">
        <v>160</v>
      </c>
      <c r="AF39" s="411" t="s">
        <v>461</v>
      </c>
    </row>
    <row r="40" spans="1:32" s="285" customFormat="1" ht="19.5" customHeight="1">
      <c r="A40" s="706"/>
      <c r="B40" s="431" t="s">
        <v>462</v>
      </c>
      <c r="C40" s="427">
        <v>306</v>
      </c>
      <c r="D40" s="388">
        <v>8</v>
      </c>
      <c r="E40" s="388">
        <v>16</v>
      </c>
      <c r="F40" s="388" t="s">
        <v>222</v>
      </c>
      <c r="G40" s="388" t="s">
        <v>222</v>
      </c>
      <c r="H40" s="388" t="s">
        <v>222</v>
      </c>
      <c r="I40" s="388" t="s">
        <v>222</v>
      </c>
      <c r="J40" s="388">
        <v>2</v>
      </c>
      <c r="K40" s="388">
        <v>10</v>
      </c>
      <c r="L40" s="388" t="s">
        <v>222</v>
      </c>
      <c r="M40" s="388" t="s">
        <v>222</v>
      </c>
      <c r="N40" s="388" t="s">
        <v>222</v>
      </c>
      <c r="O40" s="388">
        <v>6</v>
      </c>
      <c r="P40" s="388">
        <v>9</v>
      </c>
      <c r="Q40" s="388">
        <v>83</v>
      </c>
      <c r="R40" s="388">
        <v>165</v>
      </c>
      <c r="S40" s="388" t="s">
        <v>222</v>
      </c>
      <c r="T40" s="388" t="s">
        <v>222</v>
      </c>
      <c r="U40" s="388" t="s">
        <v>222</v>
      </c>
      <c r="V40" s="388">
        <v>7</v>
      </c>
      <c r="W40" s="388" t="s">
        <v>222</v>
      </c>
      <c r="X40" s="388">
        <v>187</v>
      </c>
      <c r="Y40" s="388">
        <v>14</v>
      </c>
      <c r="Z40" s="429">
        <v>105</v>
      </c>
      <c r="AA40" s="428"/>
      <c r="AB40" s="461">
        <v>290</v>
      </c>
      <c r="AC40" s="388">
        <v>1</v>
      </c>
      <c r="AD40" s="388">
        <v>3</v>
      </c>
      <c r="AE40" s="432">
        <v>286</v>
      </c>
      <c r="AF40" s="411" t="s">
        <v>462</v>
      </c>
    </row>
    <row r="41" spans="1:32" s="285" customFormat="1" ht="19.5" customHeight="1">
      <c r="A41" s="706"/>
      <c r="B41" s="431" t="s">
        <v>463</v>
      </c>
      <c r="C41" s="427">
        <v>14559</v>
      </c>
      <c r="D41" s="388">
        <v>300</v>
      </c>
      <c r="E41" s="388">
        <v>147</v>
      </c>
      <c r="F41" s="388">
        <v>1</v>
      </c>
      <c r="G41" s="388">
        <v>9</v>
      </c>
      <c r="H41" s="388">
        <v>343</v>
      </c>
      <c r="I41" s="388">
        <v>24</v>
      </c>
      <c r="J41" s="388">
        <v>100</v>
      </c>
      <c r="K41" s="388">
        <v>159</v>
      </c>
      <c r="L41" s="388" t="s">
        <v>222</v>
      </c>
      <c r="M41" s="388">
        <v>2</v>
      </c>
      <c r="N41" s="388">
        <v>5</v>
      </c>
      <c r="O41" s="388">
        <v>303</v>
      </c>
      <c r="P41" s="429">
        <v>2898</v>
      </c>
      <c r="Q41" s="429">
        <v>4441</v>
      </c>
      <c r="R41" s="429">
        <v>5601</v>
      </c>
      <c r="S41" s="429">
        <v>15</v>
      </c>
      <c r="T41" s="429">
        <v>5</v>
      </c>
      <c r="U41" s="429">
        <v>18</v>
      </c>
      <c r="V41" s="429">
        <v>188</v>
      </c>
      <c r="W41" s="429">
        <v>1563</v>
      </c>
      <c r="X41" s="429">
        <v>2227</v>
      </c>
      <c r="Y41" s="429">
        <v>1114</v>
      </c>
      <c r="Z41" s="429">
        <v>9655</v>
      </c>
      <c r="AA41" s="428"/>
      <c r="AB41" s="461">
        <v>7299</v>
      </c>
      <c r="AC41" s="429">
        <v>20</v>
      </c>
      <c r="AD41" s="429">
        <v>93</v>
      </c>
      <c r="AE41" s="430">
        <v>7186</v>
      </c>
      <c r="AF41" s="411" t="s">
        <v>463</v>
      </c>
    </row>
    <row r="42" spans="1:32" s="285" customFormat="1" ht="19.5" customHeight="1">
      <c r="A42" s="706"/>
      <c r="B42" s="431" t="s">
        <v>464</v>
      </c>
      <c r="C42" s="427">
        <v>2666</v>
      </c>
      <c r="D42" s="388">
        <v>98</v>
      </c>
      <c r="E42" s="388">
        <v>38</v>
      </c>
      <c r="F42" s="388" t="s">
        <v>222</v>
      </c>
      <c r="G42" s="388" t="s">
        <v>222</v>
      </c>
      <c r="H42" s="388">
        <v>115</v>
      </c>
      <c r="I42" s="388">
        <v>4</v>
      </c>
      <c r="J42" s="388">
        <v>15</v>
      </c>
      <c r="K42" s="388">
        <v>68</v>
      </c>
      <c r="L42" s="388">
        <v>1</v>
      </c>
      <c r="M42" s="388" t="s">
        <v>222</v>
      </c>
      <c r="N42" s="388" t="s">
        <v>222</v>
      </c>
      <c r="O42" s="429">
        <v>32</v>
      </c>
      <c r="P42" s="429">
        <v>380</v>
      </c>
      <c r="Q42" s="429">
        <v>996</v>
      </c>
      <c r="R42" s="429">
        <v>737</v>
      </c>
      <c r="S42" s="429">
        <v>36</v>
      </c>
      <c r="T42" s="429">
        <v>1</v>
      </c>
      <c r="U42" s="429">
        <v>11</v>
      </c>
      <c r="V42" s="429">
        <v>134</v>
      </c>
      <c r="W42" s="429">
        <v>127</v>
      </c>
      <c r="X42" s="388">
        <v>57</v>
      </c>
      <c r="Y42" s="429">
        <v>182</v>
      </c>
      <c r="Z42" s="429">
        <v>2300</v>
      </c>
      <c r="AA42" s="428"/>
      <c r="AB42" s="461">
        <v>1348</v>
      </c>
      <c r="AC42" s="429">
        <v>25</v>
      </c>
      <c r="AD42" s="429">
        <v>62</v>
      </c>
      <c r="AE42" s="430">
        <v>1261</v>
      </c>
      <c r="AF42" s="411" t="s">
        <v>464</v>
      </c>
    </row>
    <row r="43" spans="1:32" s="285" customFormat="1" ht="16.5" customHeight="1">
      <c r="A43" s="707"/>
      <c r="B43" s="435"/>
      <c r="C43" s="427"/>
      <c r="D43" s="428"/>
      <c r="E43" s="428"/>
      <c r="F43" s="428"/>
      <c r="G43" s="428"/>
      <c r="H43" s="428"/>
      <c r="I43" s="428"/>
      <c r="J43" s="428"/>
      <c r="K43" s="428"/>
      <c r="L43" s="428"/>
      <c r="M43" s="428"/>
      <c r="N43" s="428"/>
      <c r="O43" s="428"/>
      <c r="P43" s="428"/>
      <c r="Q43" s="428"/>
      <c r="R43" s="428"/>
      <c r="S43" s="428"/>
      <c r="T43" s="428"/>
      <c r="U43" s="428"/>
      <c r="V43" s="428"/>
      <c r="W43" s="428"/>
      <c r="X43" s="428"/>
      <c r="Y43" s="428"/>
      <c r="Z43" s="428"/>
      <c r="AA43" s="428"/>
      <c r="AB43" s="461"/>
      <c r="AC43" s="428"/>
      <c r="AD43" s="428"/>
      <c r="AE43" s="428"/>
      <c r="AF43" s="407"/>
    </row>
    <row r="44" spans="1:32" s="386" customFormat="1" ht="19.5" customHeight="1">
      <c r="A44" s="708" t="s">
        <v>465</v>
      </c>
      <c r="B44" s="439" t="s">
        <v>466</v>
      </c>
      <c r="C44" s="421">
        <v>12377</v>
      </c>
      <c r="D44" s="422">
        <v>170</v>
      </c>
      <c r="E44" s="422">
        <v>103</v>
      </c>
      <c r="F44" s="570" t="s">
        <v>222</v>
      </c>
      <c r="G44" s="422">
        <v>2</v>
      </c>
      <c r="H44" s="422">
        <v>69</v>
      </c>
      <c r="I44" s="422">
        <v>5</v>
      </c>
      <c r="J44" s="422">
        <v>1</v>
      </c>
      <c r="K44" s="422">
        <v>67</v>
      </c>
      <c r="L44" s="422">
        <v>1</v>
      </c>
      <c r="M44" s="422">
        <v>1</v>
      </c>
      <c r="N44" s="422">
        <v>2</v>
      </c>
      <c r="O44" s="422">
        <v>284</v>
      </c>
      <c r="P44" s="422">
        <v>363</v>
      </c>
      <c r="Q44" s="422">
        <v>1559</v>
      </c>
      <c r="R44" s="422">
        <v>9175</v>
      </c>
      <c r="S44" s="422">
        <v>71</v>
      </c>
      <c r="T44" s="422">
        <v>43</v>
      </c>
      <c r="U44" s="422">
        <v>40</v>
      </c>
      <c r="V44" s="422">
        <v>421</v>
      </c>
      <c r="W44" s="422">
        <v>844</v>
      </c>
      <c r="X44" s="422">
        <v>1592</v>
      </c>
      <c r="Y44" s="422">
        <v>1187</v>
      </c>
      <c r="Z44" s="422">
        <v>8754</v>
      </c>
      <c r="AA44" s="472"/>
      <c r="AB44" s="423">
        <v>12377</v>
      </c>
      <c r="AC44" s="422">
        <v>49</v>
      </c>
      <c r="AD44" s="422">
        <v>192</v>
      </c>
      <c r="AE44" s="571">
        <v>12136</v>
      </c>
      <c r="AF44" s="440"/>
    </row>
    <row r="45" spans="1:32" s="285" customFormat="1" ht="12.75" customHeight="1">
      <c r="A45" s="709"/>
      <c r="B45" s="361"/>
      <c r="C45" s="427"/>
      <c r="D45" s="428"/>
      <c r="E45" s="428"/>
      <c r="F45" s="428"/>
      <c r="G45" s="428"/>
      <c r="H45" s="428"/>
      <c r="I45" s="428"/>
      <c r="J45" s="428"/>
      <c r="K45" s="428"/>
      <c r="L45" s="428"/>
      <c r="M45" s="428"/>
      <c r="N45" s="428"/>
      <c r="O45" s="428"/>
      <c r="P45" s="428"/>
      <c r="Q45" s="428"/>
      <c r="R45" s="428"/>
      <c r="S45" s="428"/>
      <c r="T45" s="428"/>
      <c r="U45" s="428"/>
      <c r="V45" s="428"/>
      <c r="W45" s="428"/>
      <c r="X45" s="428"/>
      <c r="Y45" s="428"/>
      <c r="Z45" s="428"/>
      <c r="AA45" s="429"/>
      <c r="AB45" s="461"/>
      <c r="AC45" s="428"/>
      <c r="AD45" s="428"/>
      <c r="AE45" s="437"/>
      <c r="AF45" s="407"/>
    </row>
    <row r="46" spans="1:32" s="285" customFormat="1" ht="19.5" customHeight="1">
      <c r="A46" s="709"/>
      <c r="B46" s="431" t="s">
        <v>467</v>
      </c>
      <c r="C46" s="427">
        <v>49</v>
      </c>
      <c r="D46" s="388" t="s">
        <v>222</v>
      </c>
      <c r="E46" s="388">
        <v>3</v>
      </c>
      <c r="F46" s="388" t="s">
        <v>222</v>
      </c>
      <c r="G46" s="388" t="s">
        <v>222</v>
      </c>
      <c r="H46" s="388" t="s">
        <v>222</v>
      </c>
      <c r="I46" s="388" t="s">
        <v>222</v>
      </c>
      <c r="J46" s="388" t="s">
        <v>222</v>
      </c>
      <c r="K46" s="388" t="s">
        <v>222</v>
      </c>
      <c r="L46" s="388">
        <v>1</v>
      </c>
      <c r="M46" s="388" t="s">
        <v>222</v>
      </c>
      <c r="N46" s="388">
        <v>1</v>
      </c>
      <c r="O46" s="388">
        <v>3</v>
      </c>
      <c r="P46" s="388">
        <v>1</v>
      </c>
      <c r="Q46" s="388">
        <v>11</v>
      </c>
      <c r="R46" s="388">
        <v>6</v>
      </c>
      <c r="S46" s="388">
        <v>5</v>
      </c>
      <c r="T46" s="388" t="s">
        <v>222</v>
      </c>
      <c r="U46" s="388">
        <v>7</v>
      </c>
      <c r="V46" s="388">
        <v>11</v>
      </c>
      <c r="W46" s="388">
        <v>4</v>
      </c>
      <c r="X46" s="388">
        <v>3</v>
      </c>
      <c r="Y46" s="388">
        <v>12</v>
      </c>
      <c r="Z46" s="388">
        <v>30</v>
      </c>
      <c r="AA46" s="388"/>
      <c r="AB46" s="461">
        <v>49</v>
      </c>
      <c r="AC46" s="429">
        <v>49</v>
      </c>
      <c r="AD46" s="388" t="s">
        <v>222</v>
      </c>
      <c r="AE46" s="388" t="s">
        <v>222</v>
      </c>
      <c r="AF46" s="411"/>
    </row>
    <row r="47" spans="1:32" s="285" customFormat="1" ht="19.5" customHeight="1">
      <c r="A47" s="709"/>
      <c r="B47" s="431" t="s">
        <v>468</v>
      </c>
      <c r="C47" s="427">
        <v>192</v>
      </c>
      <c r="D47" s="429">
        <v>4</v>
      </c>
      <c r="E47" s="429">
        <v>6</v>
      </c>
      <c r="F47" s="388" t="s">
        <v>222</v>
      </c>
      <c r="G47" s="388" t="s">
        <v>222</v>
      </c>
      <c r="H47" s="388">
        <v>6</v>
      </c>
      <c r="I47" s="388" t="s">
        <v>222</v>
      </c>
      <c r="J47" s="388" t="s">
        <v>222</v>
      </c>
      <c r="K47" s="388">
        <v>3</v>
      </c>
      <c r="L47" s="388" t="s">
        <v>222</v>
      </c>
      <c r="M47" s="388" t="s">
        <v>222</v>
      </c>
      <c r="N47" s="388" t="s">
        <v>222</v>
      </c>
      <c r="O47" s="388">
        <v>4</v>
      </c>
      <c r="P47" s="388">
        <v>10</v>
      </c>
      <c r="Q47" s="388">
        <v>47</v>
      </c>
      <c r="R47" s="388">
        <v>70</v>
      </c>
      <c r="S47" s="388">
        <v>14</v>
      </c>
      <c r="T47" s="388" t="s">
        <v>222</v>
      </c>
      <c r="U47" s="388">
        <v>1</v>
      </c>
      <c r="V47" s="388">
        <v>27</v>
      </c>
      <c r="W47" s="388">
        <v>15</v>
      </c>
      <c r="X47" s="388">
        <v>17</v>
      </c>
      <c r="Y47" s="388">
        <v>31</v>
      </c>
      <c r="Z47" s="388">
        <v>129</v>
      </c>
      <c r="AA47" s="388"/>
      <c r="AB47" s="461">
        <v>192</v>
      </c>
      <c r="AC47" s="388" t="s">
        <v>222</v>
      </c>
      <c r="AD47" s="429">
        <v>192</v>
      </c>
      <c r="AE47" s="388" t="s">
        <v>222</v>
      </c>
      <c r="AF47" s="411"/>
    </row>
    <row r="48" spans="1:32" s="285" customFormat="1" ht="19.5" customHeight="1">
      <c r="A48" s="709"/>
      <c r="B48" s="431" t="s">
        <v>469</v>
      </c>
      <c r="C48" s="427">
        <v>12136</v>
      </c>
      <c r="D48" s="429">
        <v>166</v>
      </c>
      <c r="E48" s="429">
        <v>94</v>
      </c>
      <c r="F48" s="388" t="s">
        <v>222</v>
      </c>
      <c r="G48" s="388">
        <v>2</v>
      </c>
      <c r="H48" s="388">
        <v>63</v>
      </c>
      <c r="I48" s="388">
        <v>5</v>
      </c>
      <c r="J48" s="388">
        <v>1</v>
      </c>
      <c r="K48" s="388">
        <v>64</v>
      </c>
      <c r="L48" s="388" t="s">
        <v>222</v>
      </c>
      <c r="M48" s="388">
        <v>1</v>
      </c>
      <c r="N48" s="388">
        <v>1</v>
      </c>
      <c r="O48" s="429">
        <v>277</v>
      </c>
      <c r="P48" s="429">
        <v>352</v>
      </c>
      <c r="Q48" s="429">
        <v>1501</v>
      </c>
      <c r="R48" s="429">
        <v>9099</v>
      </c>
      <c r="S48" s="429">
        <v>52</v>
      </c>
      <c r="T48" s="429">
        <v>43</v>
      </c>
      <c r="U48" s="429">
        <v>32</v>
      </c>
      <c r="V48" s="429">
        <v>383</v>
      </c>
      <c r="W48" s="429">
        <v>825</v>
      </c>
      <c r="X48" s="429">
        <v>1572</v>
      </c>
      <c r="Y48" s="429">
        <v>1144</v>
      </c>
      <c r="Z48" s="429">
        <v>8595</v>
      </c>
      <c r="AA48" s="388"/>
      <c r="AB48" s="461">
        <v>12136</v>
      </c>
      <c r="AC48" s="388" t="s">
        <v>222</v>
      </c>
      <c r="AD48" s="388" t="s">
        <v>222</v>
      </c>
      <c r="AE48" s="430">
        <v>12136</v>
      </c>
      <c r="AF48" s="411"/>
    </row>
    <row r="49" spans="1:32" s="285" customFormat="1" ht="16.5" customHeight="1" thickBot="1">
      <c r="A49" s="443"/>
      <c r="B49" s="444"/>
      <c r="C49" s="445"/>
      <c r="D49" s="447"/>
      <c r="E49" s="447"/>
      <c r="F49" s="447"/>
      <c r="G49" s="447"/>
      <c r="H49" s="447"/>
      <c r="I49" s="447"/>
      <c r="J49" s="447"/>
      <c r="K49" s="447"/>
      <c r="L49" s="447"/>
      <c r="M49" s="447"/>
      <c r="N49" s="447"/>
      <c r="O49" s="447"/>
      <c r="P49" s="447"/>
      <c r="Q49" s="447"/>
      <c r="R49" s="447"/>
      <c r="S49" s="447"/>
      <c r="T49" s="447"/>
      <c r="U49" s="447"/>
      <c r="V49" s="447"/>
      <c r="W49" s="447"/>
      <c r="X49" s="447"/>
      <c r="Y49" s="447"/>
      <c r="Z49" s="447"/>
      <c r="AA49" s="446"/>
      <c r="AB49" s="446"/>
      <c r="AC49" s="447"/>
      <c r="AD49" s="447"/>
      <c r="AE49" s="462"/>
      <c r="AF49" s="448"/>
    </row>
    <row r="50" ht="12">
      <c r="A50" s="285" t="s">
        <v>285</v>
      </c>
    </row>
    <row r="51" spans="1:24" s="285" customFormat="1" ht="12" customHeight="1">
      <c r="A51" s="391" t="s">
        <v>496</v>
      </c>
      <c r="C51" s="386"/>
      <c r="X51" s="442"/>
    </row>
    <row r="53" spans="3:31" s="463" customFormat="1" ht="12">
      <c r="C53" s="464"/>
      <c r="D53" s="464"/>
      <c r="E53" s="464"/>
      <c r="F53" s="464"/>
      <c r="G53" s="464"/>
      <c r="H53" s="464"/>
      <c r="I53" s="464"/>
      <c r="J53" s="464"/>
      <c r="K53" s="464"/>
      <c r="L53" s="464"/>
      <c r="M53" s="464"/>
      <c r="N53" s="464"/>
      <c r="O53" s="464"/>
      <c r="P53" s="464"/>
      <c r="Q53" s="464"/>
      <c r="R53" s="464"/>
      <c r="S53" s="464"/>
      <c r="T53" s="464"/>
      <c r="U53" s="464"/>
      <c r="V53" s="464"/>
      <c r="W53" s="464"/>
      <c r="X53" s="464"/>
      <c r="Y53" s="464"/>
      <c r="Z53" s="464"/>
      <c r="AA53" s="464"/>
      <c r="AB53" s="464"/>
      <c r="AC53" s="464"/>
      <c r="AD53" s="464"/>
      <c r="AE53" s="464"/>
    </row>
    <row r="54" spans="3:31" s="463" customFormat="1" ht="12">
      <c r="C54" s="464"/>
      <c r="D54" s="464"/>
      <c r="E54" s="464"/>
      <c r="F54" s="464"/>
      <c r="G54" s="464"/>
      <c r="H54" s="464"/>
      <c r="I54" s="464"/>
      <c r="J54" s="464"/>
      <c r="K54" s="464"/>
      <c r="L54" s="464"/>
      <c r="M54" s="464"/>
      <c r="N54" s="464"/>
      <c r="O54" s="464"/>
      <c r="P54" s="464"/>
      <c r="Q54" s="464"/>
      <c r="R54" s="464"/>
      <c r="S54" s="464"/>
      <c r="T54" s="464"/>
      <c r="U54" s="464"/>
      <c r="V54" s="464"/>
      <c r="W54" s="464"/>
      <c r="X54" s="464"/>
      <c r="Y54" s="464"/>
      <c r="Z54" s="464"/>
      <c r="AA54" s="464"/>
      <c r="AB54" s="464"/>
      <c r="AC54" s="464"/>
      <c r="AD54" s="464"/>
      <c r="AE54" s="464"/>
    </row>
  </sheetData>
  <sheetProtection/>
  <mergeCells count="25">
    <mergeCell ref="AC29:AC34"/>
    <mergeCell ref="C4:C9"/>
    <mergeCell ref="E6:E9"/>
    <mergeCell ref="G6:G9"/>
    <mergeCell ref="Z8:Z9"/>
    <mergeCell ref="N30:N34"/>
    <mergeCell ref="T30:T34"/>
    <mergeCell ref="W29:W34"/>
    <mergeCell ref="Y29:Y34"/>
    <mergeCell ref="A11:A18"/>
    <mergeCell ref="A19:A23"/>
    <mergeCell ref="A36:A43"/>
    <mergeCell ref="Z29:Z34"/>
    <mergeCell ref="A44:A48"/>
    <mergeCell ref="AA29:AB34"/>
    <mergeCell ref="AD29:AD34"/>
    <mergeCell ref="AE29:AE34"/>
    <mergeCell ref="D30:D34"/>
    <mergeCell ref="E30:E34"/>
    <mergeCell ref="H30:H34"/>
    <mergeCell ref="I30:I34"/>
    <mergeCell ref="L30:L34"/>
    <mergeCell ref="R30:R34"/>
    <mergeCell ref="X29:X34"/>
    <mergeCell ref="V30:V34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landscape" paperSize="9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U88"/>
  <sheetViews>
    <sheetView showGridLines="0" zoomScalePageLayoutView="0" workbookViewId="0" topLeftCell="A1">
      <selection activeCell="S22" sqref="S22"/>
    </sheetView>
  </sheetViews>
  <sheetFormatPr defaultColWidth="8.00390625" defaultRowHeight="13.5"/>
  <cols>
    <col min="1" max="1" width="3.25390625" style="246" customWidth="1"/>
    <col min="2" max="2" width="17.00390625" style="246" customWidth="1"/>
    <col min="3" max="3" width="6.00390625" style="284" customWidth="1"/>
    <col min="4" max="15" width="4.75390625" style="246" customWidth="1"/>
    <col min="16" max="18" width="4.625" style="246" customWidth="1"/>
    <col min="19" max="16384" width="8.00390625" style="246" customWidth="1"/>
  </cols>
  <sheetData>
    <row r="1" spans="1:18" ht="15" customHeight="1">
      <c r="A1" s="303"/>
      <c r="B1" s="245"/>
      <c r="C1" s="304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</row>
    <row r="2" spans="1:18" ht="15" customHeight="1">
      <c r="A2" s="245" t="s">
        <v>680</v>
      </c>
      <c r="B2" s="245"/>
      <c r="C2" s="304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</row>
    <row r="3" spans="1:18" s="285" customFormat="1" ht="12.75" customHeight="1" thickBot="1">
      <c r="A3" s="396" t="s">
        <v>681</v>
      </c>
      <c r="B3" s="289"/>
      <c r="C3" s="465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90" t="s">
        <v>242</v>
      </c>
    </row>
    <row r="4" spans="1:18" s="285" customFormat="1" ht="14.25" customHeight="1">
      <c r="A4" s="721" t="s">
        <v>497</v>
      </c>
      <c r="B4" s="675"/>
      <c r="C4" s="722" t="s">
        <v>498</v>
      </c>
      <c r="D4" s="322" t="s">
        <v>499</v>
      </c>
      <c r="E4" s="323"/>
      <c r="F4" s="323"/>
      <c r="G4" s="322" t="s">
        <v>500</v>
      </c>
      <c r="H4" s="323"/>
      <c r="I4" s="323"/>
      <c r="J4" s="323"/>
      <c r="K4" s="323"/>
      <c r="L4" s="323"/>
      <c r="M4" s="323"/>
      <c r="N4" s="323"/>
      <c r="O4" s="323"/>
      <c r="P4" s="466"/>
      <c r="Q4" s="326"/>
      <c r="R4" s="326"/>
    </row>
    <row r="5" spans="1:18" s="285" customFormat="1" ht="11.25" customHeight="1">
      <c r="A5" s="677"/>
      <c r="B5" s="679"/>
      <c r="C5" s="723"/>
      <c r="D5" s="466" t="s">
        <v>501</v>
      </c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725" t="s">
        <v>502</v>
      </c>
      <c r="Q5" s="727" t="s">
        <v>503</v>
      </c>
      <c r="R5" s="727" t="s">
        <v>504</v>
      </c>
    </row>
    <row r="6" spans="1:18" s="285" customFormat="1" ht="63" customHeight="1">
      <c r="A6" s="683"/>
      <c r="B6" s="683"/>
      <c r="C6" s="724"/>
      <c r="D6" s="467" t="s">
        <v>505</v>
      </c>
      <c r="E6" s="467" t="s">
        <v>682</v>
      </c>
      <c r="F6" s="467" t="s">
        <v>506</v>
      </c>
      <c r="G6" s="467" t="s">
        <v>507</v>
      </c>
      <c r="H6" s="467" t="s">
        <v>508</v>
      </c>
      <c r="I6" s="468" t="s">
        <v>683</v>
      </c>
      <c r="J6" s="467" t="s">
        <v>509</v>
      </c>
      <c r="K6" s="467" t="s">
        <v>510</v>
      </c>
      <c r="L6" s="467" t="s">
        <v>684</v>
      </c>
      <c r="M6" s="467" t="s">
        <v>511</v>
      </c>
      <c r="N6" s="467" t="s">
        <v>512</v>
      </c>
      <c r="O6" s="467" t="s">
        <v>513</v>
      </c>
      <c r="P6" s="726"/>
      <c r="Q6" s="728"/>
      <c r="R6" s="728"/>
    </row>
    <row r="7" spans="2:21" s="285" customFormat="1" ht="15" customHeight="1">
      <c r="B7" s="562" t="s">
        <v>377</v>
      </c>
      <c r="C7" s="427">
        <v>296</v>
      </c>
      <c r="D7" s="340" t="s">
        <v>222</v>
      </c>
      <c r="E7" s="474">
        <v>31</v>
      </c>
      <c r="F7" s="474">
        <v>179</v>
      </c>
      <c r="G7" s="474">
        <v>2</v>
      </c>
      <c r="H7" s="474">
        <v>1</v>
      </c>
      <c r="I7" s="340" t="s">
        <v>222</v>
      </c>
      <c r="J7" s="340" t="s">
        <v>222</v>
      </c>
      <c r="K7" s="340" t="s">
        <v>222</v>
      </c>
      <c r="L7" s="340" t="s">
        <v>222</v>
      </c>
      <c r="M7" s="474">
        <v>7</v>
      </c>
      <c r="N7" s="474">
        <v>12</v>
      </c>
      <c r="O7" s="474">
        <v>38</v>
      </c>
      <c r="P7" s="474">
        <v>26</v>
      </c>
      <c r="Q7" s="340" t="s">
        <v>222</v>
      </c>
      <c r="R7" s="340" t="s">
        <v>222</v>
      </c>
      <c r="S7" s="442"/>
      <c r="U7" s="442"/>
    </row>
    <row r="8" spans="2:21" s="285" customFormat="1" ht="15" customHeight="1">
      <c r="B8" s="563" t="s">
        <v>514</v>
      </c>
      <c r="C8" s="427">
        <v>1</v>
      </c>
      <c r="D8" s="340" t="s">
        <v>222</v>
      </c>
      <c r="E8" s="340" t="s">
        <v>222</v>
      </c>
      <c r="F8" s="474">
        <v>1</v>
      </c>
      <c r="G8" s="340" t="s">
        <v>222</v>
      </c>
      <c r="H8" s="340" t="s">
        <v>222</v>
      </c>
      <c r="I8" s="340" t="s">
        <v>222</v>
      </c>
      <c r="J8" s="340" t="s">
        <v>222</v>
      </c>
      <c r="K8" s="340" t="s">
        <v>222</v>
      </c>
      <c r="L8" s="340" t="s">
        <v>222</v>
      </c>
      <c r="M8" s="340" t="s">
        <v>222</v>
      </c>
      <c r="N8" s="340" t="s">
        <v>222</v>
      </c>
      <c r="O8" s="340" t="s">
        <v>222</v>
      </c>
      <c r="P8" s="340" t="s">
        <v>222</v>
      </c>
      <c r="Q8" s="340" t="s">
        <v>222</v>
      </c>
      <c r="R8" s="340" t="s">
        <v>222</v>
      </c>
      <c r="S8" s="442"/>
      <c r="U8" s="442"/>
    </row>
    <row r="9" spans="2:21" s="285" customFormat="1" ht="15" customHeight="1">
      <c r="B9" s="563" t="s">
        <v>378</v>
      </c>
      <c r="C9" s="427">
        <v>166</v>
      </c>
      <c r="D9" s="340" t="s">
        <v>222</v>
      </c>
      <c r="E9" s="474">
        <v>14</v>
      </c>
      <c r="F9" s="474">
        <v>106</v>
      </c>
      <c r="G9" s="474">
        <v>1</v>
      </c>
      <c r="H9" s="474">
        <v>2</v>
      </c>
      <c r="I9" s="340" t="s">
        <v>222</v>
      </c>
      <c r="J9" s="340" t="s">
        <v>222</v>
      </c>
      <c r="K9" s="340" t="s">
        <v>222</v>
      </c>
      <c r="L9" s="340" t="s">
        <v>222</v>
      </c>
      <c r="M9" s="474">
        <v>4</v>
      </c>
      <c r="N9" s="474">
        <v>4</v>
      </c>
      <c r="O9" s="474">
        <v>18</v>
      </c>
      <c r="P9" s="474">
        <v>17</v>
      </c>
      <c r="Q9" s="340" t="s">
        <v>222</v>
      </c>
      <c r="R9" s="340" t="s">
        <v>222</v>
      </c>
      <c r="S9" s="442"/>
      <c r="U9" s="442"/>
    </row>
    <row r="10" spans="2:21" s="285" customFormat="1" ht="15" customHeight="1">
      <c r="B10" s="563" t="s">
        <v>515</v>
      </c>
      <c r="C10" s="339" t="s">
        <v>222</v>
      </c>
      <c r="D10" s="340" t="s">
        <v>222</v>
      </c>
      <c r="E10" s="340" t="s">
        <v>222</v>
      </c>
      <c r="F10" s="340" t="s">
        <v>222</v>
      </c>
      <c r="G10" s="340" t="s">
        <v>222</v>
      </c>
      <c r="H10" s="340" t="s">
        <v>222</v>
      </c>
      <c r="I10" s="340" t="s">
        <v>222</v>
      </c>
      <c r="J10" s="340" t="s">
        <v>222</v>
      </c>
      <c r="K10" s="340" t="s">
        <v>222</v>
      </c>
      <c r="L10" s="340" t="s">
        <v>222</v>
      </c>
      <c r="M10" s="340" t="s">
        <v>222</v>
      </c>
      <c r="N10" s="340" t="s">
        <v>222</v>
      </c>
      <c r="O10" s="340" t="s">
        <v>222</v>
      </c>
      <c r="P10" s="340" t="s">
        <v>222</v>
      </c>
      <c r="Q10" s="340" t="s">
        <v>222</v>
      </c>
      <c r="R10" s="340" t="s">
        <v>222</v>
      </c>
      <c r="S10" s="340"/>
      <c r="U10" s="442"/>
    </row>
    <row r="11" spans="2:21" s="285" customFormat="1" ht="15" customHeight="1">
      <c r="B11" s="563" t="s">
        <v>379</v>
      </c>
      <c r="C11" s="427">
        <v>5</v>
      </c>
      <c r="D11" s="340" t="s">
        <v>222</v>
      </c>
      <c r="E11" s="474">
        <v>1</v>
      </c>
      <c r="F11" s="474">
        <v>2</v>
      </c>
      <c r="G11" s="340" t="s">
        <v>222</v>
      </c>
      <c r="H11" s="340" t="s">
        <v>222</v>
      </c>
      <c r="I11" s="340" t="s">
        <v>222</v>
      </c>
      <c r="J11" s="340" t="s">
        <v>222</v>
      </c>
      <c r="K11" s="340" t="s">
        <v>222</v>
      </c>
      <c r="L11" s="340" t="s">
        <v>222</v>
      </c>
      <c r="M11" s="340" t="s">
        <v>222</v>
      </c>
      <c r="N11" s="340" t="s">
        <v>222</v>
      </c>
      <c r="O11" s="340" t="s">
        <v>222</v>
      </c>
      <c r="P11" s="474">
        <v>2</v>
      </c>
      <c r="Q11" s="340" t="s">
        <v>222</v>
      </c>
      <c r="R11" s="340" t="s">
        <v>222</v>
      </c>
      <c r="S11" s="442"/>
      <c r="U11" s="442"/>
    </row>
    <row r="12" spans="2:21" s="285" customFormat="1" ht="15" customHeight="1">
      <c r="B12" s="563" t="s">
        <v>516</v>
      </c>
      <c r="C12" s="427">
        <v>1</v>
      </c>
      <c r="D12" s="340" t="s">
        <v>222</v>
      </c>
      <c r="E12" s="340" t="s">
        <v>222</v>
      </c>
      <c r="F12" s="474">
        <v>1</v>
      </c>
      <c r="G12" s="340" t="s">
        <v>222</v>
      </c>
      <c r="H12" s="340" t="s">
        <v>222</v>
      </c>
      <c r="I12" s="340" t="s">
        <v>222</v>
      </c>
      <c r="J12" s="340" t="s">
        <v>222</v>
      </c>
      <c r="K12" s="340" t="s">
        <v>222</v>
      </c>
      <c r="L12" s="340" t="s">
        <v>222</v>
      </c>
      <c r="M12" s="340" t="s">
        <v>222</v>
      </c>
      <c r="N12" s="340" t="s">
        <v>222</v>
      </c>
      <c r="O12" s="340" t="s">
        <v>222</v>
      </c>
      <c r="P12" s="340" t="s">
        <v>222</v>
      </c>
      <c r="Q12" s="340" t="s">
        <v>222</v>
      </c>
      <c r="R12" s="340" t="s">
        <v>222</v>
      </c>
      <c r="S12" s="442"/>
      <c r="U12" s="442"/>
    </row>
    <row r="13" spans="2:21" s="285" customFormat="1" ht="15" customHeight="1">
      <c r="B13" s="563" t="s">
        <v>517</v>
      </c>
      <c r="C13" s="427">
        <v>10</v>
      </c>
      <c r="D13" s="340" t="s">
        <v>222</v>
      </c>
      <c r="E13" s="474">
        <v>2</v>
      </c>
      <c r="F13" s="474">
        <v>4</v>
      </c>
      <c r="G13" s="340" t="s">
        <v>222</v>
      </c>
      <c r="H13" s="340" t="s">
        <v>222</v>
      </c>
      <c r="I13" s="340" t="s">
        <v>222</v>
      </c>
      <c r="J13" s="340" t="s">
        <v>222</v>
      </c>
      <c r="K13" s="340" t="s">
        <v>222</v>
      </c>
      <c r="L13" s="340" t="s">
        <v>222</v>
      </c>
      <c r="M13" s="340" t="s">
        <v>222</v>
      </c>
      <c r="N13" s="474">
        <v>1</v>
      </c>
      <c r="O13" s="474">
        <v>1</v>
      </c>
      <c r="P13" s="474">
        <v>2</v>
      </c>
      <c r="Q13" s="340" t="s">
        <v>222</v>
      </c>
      <c r="R13" s="340" t="s">
        <v>222</v>
      </c>
      <c r="S13" s="442"/>
      <c r="U13" s="442"/>
    </row>
    <row r="14" spans="2:21" s="285" customFormat="1" ht="15" customHeight="1">
      <c r="B14" s="563" t="s">
        <v>518</v>
      </c>
      <c r="C14" s="427">
        <v>2</v>
      </c>
      <c r="D14" s="340" t="s">
        <v>222</v>
      </c>
      <c r="E14" s="340" t="s">
        <v>222</v>
      </c>
      <c r="F14" s="474">
        <v>1</v>
      </c>
      <c r="G14" s="340" t="s">
        <v>222</v>
      </c>
      <c r="H14" s="340" t="s">
        <v>222</v>
      </c>
      <c r="I14" s="340" t="s">
        <v>222</v>
      </c>
      <c r="J14" s="340" t="s">
        <v>222</v>
      </c>
      <c r="K14" s="340" t="s">
        <v>222</v>
      </c>
      <c r="L14" s="340" t="s">
        <v>222</v>
      </c>
      <c r="M14" s="340" t="s">
        <v>222</v>
      </c>
      <c r="N14" s="340" t="s">
        <v>222</v>
      </c>
      <c r="O14" s="340" t="s">
        <v>222</v>
      </c>
      <c r="P14" s="474">
        <v>1</v>
      </c>
      <c r="Q14" s="340" t="s">
        <v>222</v>
      </c>
      <c r="R14" s="340" t="s">
        <v>222</v>
      </c>
      <c r="S14" s="442"/>
      <c r="U14" s="442"/>
    </row>
    <row r="15" spans="2:21" s="285" customFormat="1" ht="15" customHeight="1">
      <c r="B15" s="563" t="s">
        <v>519</v>
      </c>
      <c r="C15" s="427">
        <v>1</v>
      </c>
      <c r="D15" s="340" t="s">
        <v>222</v>
      </c>
      <c r="E15" s="340" t="s">
        <v>222</v>
      </c>
      <c r="F15" s="474">
        <v>1</v>
      </c>
      <c r="G15" s="340" t="s">
        <v>222</v>
      </c>
      <c r="H15" s="340" t="s">
        <v>222</v>
      </c>
      <c r="I15" s="340" t="s">
        <v>222</v>
      </c>
      <c r="J15" s="340" t="s">
        <v>222</v>
      </c>
      <c r="K15" s="340" t="s">
        <v>222</v>
      </c>
      <c r="L15" s="340" t="s">
        <v>222</v>
      </c>
      <c r="M15" s="340" t="s">
        <v>222</v>
      </c>
      <c r="N15" s="340" t="s">
        <v>222</v>
      </c>
      <c r="O15" s="340" t="s">
        <v>222</v>
      </c>
      <c r="P15" s="340" t="s">
        <v>222</v>
      </c>
      <c r="Q15" s="340" t="s">
        <v>222</v>
      </c>
      <c r="R15" s="340" t="s">
        <v>222</v>
      </c>
      <c r="S15" s="442"/>
      <c r="U15" s="442"/>
    </row>
    <row r="16" spans="1:21" s="285" customFormat="1" ht="15" customHeight="1">
      <c r="A16" s="564" t="s">
        <v>310</v>
      </c>
      <c r="B16" s="563" t="s">
        <v>520</v>
      </c>
      <c r="C16" s="427">
        <v>7</v>
      </c>
      <c r="D16" s="340" t="s">
        <v>222</v>
      </c>
      <c r="E16" s="474">
        <v>1</v>
      </c>
      <c r="F16" s="474">
        <v>4</v>
      </c>
      <c r="G16" s="340" t="s">
        <v>222</v>
      </c>
      <c r="H16" s="340" t="s">
        <v>222</v>
      </c>
      <c r="I16" s="340" t="s">
        <v>222</v>
      </c>
      <c r="J16" s="340" t="s">
        <v>222</v>
      </c>
      <c r="K16" s="340" t="s">
        <v>222</v>
      </c>
      <c r="L16" s="340" t="s">
        <v>222</v>
      </c>
      <c r="M16" s="340" t="s">
        <v>222</v>
      </c>
      <c r="N16" s="340" t="s">
        <v>222</v>
      </c>
      <c r="O16" s="474">
        <v>1</v>
      </c>
      <c r="P16" s="340" t="s">
        <v>222</v>
      </c>
      <c r="Q16" s="340" t="s">
        <v>222</v>
      </c>
      <c r="R16" s="340" t="s">
        <v>222</v>
      </c>
      <c r="S16" s="442"/>
      <c r="U16" s="442"/>
    </row>
    <row r="17" spans="1:21" s="285" customFormat="1" ht="15" customHeight="1">
      <c r="A17" s="564"/>
      <c r="B17" s="563" t="s">
        <v>521</v>
      </c>
      <c r="C17" s="339" t="s">
        <v>222</v>
      </c>
      <c r="D17" s="340" t="s">
        <v>222</v>
      </c>
      <c r="E17" s="340" t="s">
        <v>222</v>
      </c>
      <c r="F17" s="340" t="s">
        <v>222</v>
      </c>
      <c r="G17" s="340" t="s">
        <v>222</v>
      </c>
      <c r="H17" s="340" t="s">
        <v>222</v>
      </c>
      <c r="I17" s="340" t="s">
        <v>222</v>
      </c>
      <c r="J17" s="340" t="s">
        <v>222</v>
      </c>
      <c r="K17" s="340" t="s">
        <v>222</v>
      </c>
      <c r="L17" s="340" t="s">
        <v>222</v>
      </c>
      <c r="M17" s="340" t="s">
        <v>222</v>
      </c>
      <c r="N17" s="340" t="s">
        <v>222</v>
      </c>
      <c r="O17" s="340" t="s">
        <v>222</v>
      </c>
      <c r="P17" s="340" t="s">
        <v>222</v>
      </c>
      <c r="Q17" s="340" t="s">
        <v>222</v>
      </c>
      <c r="R17" s="340" t="s">
        <v>222</v>
      </c>
      <c r="S17" s="442"/>
      <c r="U17" s="442"/>
    </row>
    <row r="18" spans="1:21" s="285" customFormat="1" ht="15" customHeight="1">
      <c r="A18" s="564"/>
      <c r="B18" s="563" t="s">
        <v>522</v>
      </c>
      <c r="C18" s="427">
        <v>10</v>
      </c>
      <c r="D18" s="340" t="s">
        <v>222</v>
      </c>
      <c r="E18" s="474">
        <v>1</v>
      </c>
      <c r="F18" s="474">
        <v>6</v>
      </c>
      <c r="G18" s="340" t="s">
        <v>222</v>
      </c>
      <c r="H18" s="340" t="s">
        <v>222</v>
      </c>
      <c r="I18" s="340" t="s">
        <v>222</v>
      </c>
      <c r="J18" s="340" t="s">
        <v>222</v>
      </c>
      <c r="K18" s="340" t="s">
        <v>222</v>
      </c>
      <c r="L18" s="340" t="s">
        <v>222</v>
      </c>
      <c r="M18" s="340" t="s">
        <v>222</v>
      </c>
      <c r="N18" s="474">
        <v>1</v>
      </c>
      <c r="O18" s="474">
        <v>1</v>
      </c>
      <c r="P18" s="474">
        <v>1</v>
      </c>
      <c r="Q18" s="340" t="s">
        <v>222</v>
      </c>
      <c r="R18" s="340" t="s">
        <v>222</v>
      </c>
      <c r="S18" s="442"/>
      <c r="U18" s="442"/>
    </row>
    <row r="19" spans="1:21" s="285" customFormat="1" ht="15" customHeight="1">
      <c r="A19" s="564"/>
      <c r="B19" s="563" t="s">
        <v>523</v>
      </c>
      <c r="C19" s="427">
        <v>15</v>
      </c>
      <c r="D19" s="340" t="s">
        <v>222</v>
      </c>
      <c r="E19" s="474">
        <v>2</v>
      </c>
      <c r="F19" s="474">
        <v>11</v>
      </c>
      <c r="G19" s="340" t="s">
        <v>222</v>
      </c>
      <c r="H19" s="474">
        <v>1</v>
      </c>
      <c r="I19" s="340" t="s">
        <v>222</v>
      </c>
      <c r="J19" s="340" t="s">
        <v>222</v>
      </c>
      <c r="K19" s="340" t="s">
        <v>222</v>
      </c>
      <c r="L19" s="340" t="s">
        <v>222</v>
      </c>
      <c r="M19" s="340" t="s">
        <v>222</v>
      </c>
      <c r="N19" s="340" t="s">
        <v>222</v>
      </c>
      <c r="O19" s="474">
        <v>1</v>
      </c>
      <c r="P19" s="340" t="s">
        <v>222</v>
      </c>
      <c r="Q19" s="340" t="s">
        <v>222</v>
      </c>
      <c r="R19" s="340" t="s">
        <v>222</v>
      </c>
      <c r="S19" s="442"/>
      <c r="U19" s="442"/>
    </row>
    <row r="20" spans="1:21" s="285" customFormat="1" ht="15" customHeight="1">
      <c r="A20" s="564"/>
      <c r="B20" s="563" t="s">
        <v>524</v>
      </c>
      <c r="C20" s="427">
        <v>456</v>
      </c>
      <c r="D20" s="340" t="s">
        <v>222</v>
      </c>
      <c r="E20" s="474">
        <v>49</v>
      </c>
      <c r="F20" s="474">
        <v>316</v>
      </c>
      <c r="G20" s="340" t="s">
        <v>222</v>
      </c>
      <c r="H20" s="340" t="s">
        <v>222</v>
      </c>
      <c r="I20" s="340" t="s">
        <v>222</v>
      </c>
      <c r="J20" s="340" t="s">
        <v>222</v>
      </c>
      <c r="K20" s="340" t="s">
        <v>222</v>
      </c>
      <c r="L20" s="340" t="s">
        <v>222</v>
      </c>
      <c r="M20" s="474">
        <v>9</v>
      </c>
      <c r="N20" s="474">
        <v>14</v>
      </c>
      <c r="O20" s="474">
        <v>57</v>
      </c>
      <c r="P20" s="474">
        <v>11</v>
      </c>
      <c r="Q20" s="340" t="s">
        <v>222</v>
      </c>
      <c r="R20" s="340" t="s">
        <v>222</v>
      </c>
      <c r="S20" s="442"/>
      <c r="U20" s="442"/>
    </row>
    <row r="21" spans="1:21" s="285" customFormat="1" ht="15" customHeight="1">
      <c r="A21" s="564" t="s">
        <v>182</v>
      </c>
      <c r="B21" s="563" t="s">
        <v>525</v>
      </c>
      <c r="C21" s="427">
        <v>40</v>
      </c>
      <c r="D21" s="340" t="s">
        <v>222</v>
      </c>
      <c r="E21" s="340" t="s">
        <v>222</v>
      </c>
      <c r="F21" s="474">
        <v>32</v>
      </c>
      <c r="G21" s="340" t="s">
        <v>222</v>
      </c>
      <c r="H21" s="340" t="s">
        <v>222</v>
      </c>
      <c r="I21" s="340" t="s">
        <v>222</v>
      </c>
      <c r="J21" s="340" t="s">
        <v>222</v>
      </c>
      <c r="K21" s="340" t="s">
        <v>222</v>
      </c>
      <c r="L21" s="340" t="s">
        <v>222</v>
      </c>
      <c r="M21" s="474">
        <v>1</v>
      </c>
      <c r="N21" s="474">
        <v>2</v>
      </c>
      <c r="O21" s="474">
        <v>4</v>
      </c>
      <c r="P21" s="474">
        <v>1</v>
      </c>
      <c r="Q21" s="340" t="s">
        <v>222</v>
      </c>
      <c r="R21" s="340" t="s">
        <v>222</v>
      </c>
      <c r="S21" s="442"/>
      <c r="U21" s="442"/>
    </row>
    <row r="22" spans="1:21" s="285" customFormat="1" ht="15" customHeight="1">
      <c r="A22" s="564"/>
      <c r="B22" s="563" t="s">
        <v>526</v>
      </c>
      <c r="C22" s="427">
        <v>117</v>
      </c>
      <c r="D22" s="340" t="s">
        <v>222</v>
      </c>
      <c r="E22" s="474">
        <v>8</v>
      </c>
      <c r="F22" s="474">
        <v>85</v>
      </c>
      <c r="G22" s="340" t="s">
        <v>222</v>
      </c>
      <c r="H22" s="474">
        <v>1</v>
      </c>
      <c r="I22" s="340" t="s">
        <v>222</v>
      </c>
      <c r="J22" s="340" t="s">
        <v>222</v>
      </c>
      <c r="K22" s="340" t="s">
        <v>222</v>
      </c>
      <c r="L22" s="340" t="s">
        <v>222</v>
      </c>
      <c r="M22" s="474">
        <v>4</v>
      </c>
      <c r="N22" s="474">
        <v>4</v>
      </c>
      <c r="O22" s="474">
        <v>10</v>
      </c>
      <c r="P22" s="474">
        <v>5</v>
      </c>
      <c r="Q22" s="340" t="s">
        <v>222</v>
      </c>
      <c r="R22" s="340" t="s">
        <v>222</v>
      </c>
      <c r="S22" s="442"/>
      <c r="U22" s="442"/>
    </row>
    <row r="23" spans="1:21" s="285" customFormat="1" ht="15" customHeight="1">
      <c r="A23" s="564"/>
      <c r="B23" s="563" t="s">
        <v>527</v>
      </c>
      <c r="C23" s="427">
        <v>166</v>
      </c>
      <c r="D23" s="340" t="s">
        <v>222</v>
      </c>
      <c r="E23" s="474">
        <v>10</v>
      </c>
      <c r="F23" s="474">
        <v>130</v>
      </c>
      <c r="G23" s="340" t="s">
        <v>222</v>
      </c>
      <c r="H23" s="340" t="s">
        <v>222</v>
      </c>
      <c r="I23" s="340" t="s">
        <v>222</v>
      </c>
      <c r="J23" s="340" t="s">
        <v>222</v>
      </c>
      <c r="K23" s="340" t="s">
        <v>222</v>
      </c>
      <c r="L23" s="340" t="s">
        <v>222</v>
      </c>
      <c r="M23" s="474">
        <v>6</v>
      </c>
      <c r="N23" s="474">
        <v>3</v>
      </c>
      <c r="O23" s="474">
        <v>17</v>
      </c>
      <c r="P23" s="340" t="s">
        <v>222</v>
      </c>
      <c r="Q23" s="340" t="s">
        <v>222</v>
      </c>
      <c r="R23" s="340" t="s">
        <v>222</v>
      </c>
      <c r="S23" s="442"/>
      <c r="U23" s="442"/>
    </row>
    <row r="24" spans="1:21" s="285" customFormat="1" ht="15" customHeight="1">
      <c r="A24" s="564"/>
      <c r="B24" s="563" t="s">
        <v>528</v>
      </c>
      <c r="C24" s="427">
        <v>17</v>
      </c>
      <c r="D24" s="340" t="s">
        <v>222</v>
      </c>
      <c r="E24" s="340" t="s">
        <v>222</v>
      </c>
      <c r="F24" s="474">
        <v>14</v>
      </c>
      <c r="G24" s="340" t="s">
        <v>222</v>
      </c>
      <c r="H24" s="474">
        <v>1</v>
      </c>
      <c r="I24" s="340" t="s">
        <v>222</v>
      </c>
      <c r="J24" s="340" t="s">
        <v>222</v>
      </c>
      <c r="K24" s="340" t="s">
        <v>222</v>
      </c>
      <c r="L24" s="340" t="s">
        <v>222</v>
      </c>
      <c r="M24" s="340" t="s">
        <v>222</v>
      </c>
      <c r="N24" s="340" t="s">
        <v>222</v>
      </c>
      <c r="O24" s="474">
        <v>1</v>
      </c>
      <c r="P24" s="474">
        <v>1</v>
      </c>
      <c r="Q24" s="340" t="s">
        <v>222</v>
      </c>
      <c r="R24" s="340" t="s">
        <v>222</v>
      </c>
      <c r="S24" s="442"/>
      <c r="U24" s="442"/>
    </row>
    <row r="25" spans="1:21" s="285" customFormat="1" ht="15" customHeight="1">
      <c r="A25" s="564"/>
      <c r="B25" s="563" t="s">
        <v>529</v>
      </c>
      <c r="C25" s="427">
        <v>2</v>
      </c>
      <c r="D25" s="340" t="s">
        <v>222</v>
      </c>
      <c r="E25" s="340" t="s">
        <v>222</v>
      </c>
      <c r="F25" s="474">
        <v>1</v>
      </c>
      <c r="G25" s="340" t="s">
        <v>222</v>
      </c>
      <c r="H25" s="340" t="s">
        <v>222</v>
      </c>
      <c r="I25" s="340" t="s">
        <v>222</v>
      </c>
      <c r="J25" s="340" t="s">
        <v>222</v>
      </c>
      <c r="K25" s="340" t="s">
        <v>222</v>
      </c>
      <c r="L25" s="340" t="s">
        <v>222</v>
      </c>
      <c r="M25" s="340" t="s">
        <v>222</v>
      </c>
      <c r="N25" s="340" t="s">
        <v>222</v>
      </c>
      <c r="O25" s="340" t="s">
        <v>222</v>
      </c>
      <c r="P25" s="474">
        <v>1</v>
      </c>
      <c r="Q25" s="340" t="s">
        <v>222</v>
      </c>
      <c r="R25" s="340" t="s">
        <v>222</v>
      </c>
      <c r="S25" s="442"/>
      <c r="U25" s="442"/>
    </row>
    <row r="26" spans="1:21" s="285" customFormat="1" ht="15" customHeight="1">
      <c r="A26" s="564" t="s">
        <v>530</v>
      </c>
      <c r="B26" s="563" t="s">
        <v>531</v>
      </c>
      <c r="C26" s="427">
        <v>229</v>
      </c>
      <c r="D26" s="340" t="s">
        <v>222</v>
      </c>
      <c r="E26" s="474">
        <v>21</v>
      </c>
      <c r="F26" s="474">
        <v>152</v>
      </c>
      <c r="G26" s="340" t="s">
        <v>222</v>
      </c>
      <c r="H26" s="474">
        <v>1</v>
      </c>
      <c r="I26" s="340" t="s">
        <v>222</v>
      </c>
      <c r="J26" s="340" t="s">
        <v>222</v>
      </c>
      <c r="K26" s="340" t="s">
        <v>222</v>
      </c>
      <c r="L26" s="340" t="s">
        <v>222</v>
      </c>
      <c r="M26" s="474">
        <v>6</v>
      </c>
      <c r="N26" s="474">
        <v>4</v>
      </c>
      <c r="O26" s="474">
        <v>24</v>
      </c>
      <c r="P26" s="474">
        <v>21</v>
      </c>
      <c r="Q26" s="340" t="s">
        <v>222</v>
      </c>
      <c r="R26" s="340" t="s">
        <v>222</v>
      </c>
      <c r="S26" s="442"/>
      <c r="U26" s="442"/>
    </row>
    <row r="27" spans="1:21" s="285" customFormat="1" ht="15" customHeight="1">
      <c r="A27" s="564"/>
      <c r="B27" s="563" t="s">
        <v>532</v>
      </c>
      <c r="C27" s="427">
        <v>5</v>
      </c>
      <c r="D27" s="340" t="s">
        <v>222</v>
      </c>
      <c r="E27" s="340" t="s">
        <v>222</v>
      </c>
      <c r="F27" s="340" t="s">
        <v>222</v>
      </c>
      <c r="G27" s="340" t="s">
        <v>222</v>
      </c>
      <c r="H27" s="340" t="s">
        <v>222</v>
      </c>
      <c r="I27" s="340" t="s">
        <v>222</v>
      </c>
      <c r="J27" s="340" t="s">
        <v>222</v>
      </c>
      <c r="K27" s="340" t="s">
        <v>222</v>
      </c>
      <c r="L27" s="340" t="s">
        <v>222</v>
      </c>
      <c r="M27" s="340" t="s">
        <v>222</v>
      </c>
      <c r="N27" s="340" t="s">
        <v>222</v>
      </c>
      <c r="O27" s="474">
        <v>5</v>
      </c>
      <c r="P27" s="340" t="s">
        <v>222</v>
      </c>
      <c r="Q27" s="340" t="s">
        <v>222</v>
      </c>
      <c r="R27" s="340" t="s">
        <v>222</v>
      </c>
      <c r="S27" s="442"/>
      <c r="U27" s="442"/>
    </row>
    <row r="28" spans="1:21" s="285" customFormat="1" ht="15" customHeight="1">
      <c r="A28" s="564"/>
      <c r="B28" s="563" t="s">
        <v>533</v>
      </c>
      <c r="C28" s="427">
        <v>1</v>
      </c>
      <c r="D28" s="340" t="s">
        <v>222</v>
      </c>
      <c r="E28" s="340" t="s">
        <v>222</v>
      </c>
      <c r="F28" s="340" t="s">
        <v>222</v>
      </c>
      <c r="G28" s="340" t="s">
        <v>222</v>
      </c>
      <c r="H28" s="340" t="s">
        <v>222</v>
      </c>
      <c r="I28" s="340" t="s">
        <v>222</v>
      </c>
      <c r="J28" s="340" t="s">
        <v>222</v>
      </c>
      <c r="K28" s="340" t="s">
        <v>222</v>
      </c>
      <c r="L28" s="340" t="s">
        <v>222</v>
      </c>
      <c r="M28" s="340" t="s">
        <v>222</v>
      </c>
      <c r="N28" s="340" t="s">
        <v>222</v>
      </c>
      <c r="O28" s="340" t="s">
        <v>222</v>
      </c>
      <c r="P28" s="474">
        <v>1</v>
      </c>
      <c r="Q28" s="340" t="s">
        <v>222</v>
      </c>
      <c r="R28" s="340" t="s">
        <v>222</v>
      </c>
      <c r="S28" s="442"/>
      <c r="U28" s="442"/>
    </row>
    <row r="29" spans="1:21" s="285" customFormat="1" ht="15" customHeight="1">
      <c r="A29" s="564"/>
      <c r="B29" s="563" t="s">
        <v>534</v>
      </c>
      <c r="C29" s="339" t="s">
        <v>222</v>
      </c>
      <c r="D29" s="340" t="s">
        <v>222</v>
      </c>
      <c r="E29" s="340" t="s">
        <v>222</v>
      </c>
      <c r="F29" s="340" t="s">
        <v>222</v>
      </c>
      <c r="G29" s="340" t="s">
        <v>222</v>
      </c>
      <c r="H29" s="340" t="s">
        <v>222</v>
      </c>
      <c r="I29" s="340" t="s">
        <v>222</v>
      </c>
      <c r="J29" s="340" t="s">
        <v>222</v>
      </c>
      <c r="K29" s="340" t="s">
        <v>222</v>
      </c>
      <c r="L29" s="340" t="s">
        <v>222</v>
      </c>
      <c r="M29" s="340" t="s">
        <v>222</v>
      </c>
      <c r="N29" s="340" t="s">
        <v>222</v>
      </c>
      <c r="O29" s="340" t="s">
        <v>222</v>
      </c>
      <c r="P29" s="340" t="s">
        <v>222</v>
      </c>
      <c r="Q29" s="340" t="s">
        <v>222</v>
      </c>
      <c r="R29" s="340" t="s">
        <v>222</v>
      </c>
      <c r="S29" s="442"/>
      <c r="U29" s="442"/>
    </row>
    <row r="30" spans="1:21" s="285" customFormat="1" ht="15" customHeight="1">
      <c r="A30" s="377"/>
      <c r="B30" s="563" t="s">
        <v>535</v>
      </c>
      <c r="C30" s="427">
        <v>1</v>
      </c>
      <c r="D30" s="340" t="s">
        <v>222</v>
      </c>
      <c r="E30" s="340" t="s">
        <v>222</v>
      </c>
      <c r="F30" s="340" t="s">
        <v>222</v>
      </c>
      <c r="G30" s="340" t="s">
        <v>222</v>
      </c>
      <c r="H30" s="340" t="s">
        <v>222</v>
      </c>
      <c r="I30" s="340" t="s">
        <v>222</v>
      </c>
      <c r="J30" s="340" t="s">
        <v>222</v>
      </c>
      <c r="K30" s="340" t="s">
        <v>222</v>
      </c>
      <c r="L30" s="340" t="s">
        <v>222</v>
      </c>
      <c r="M30" s="340" t="s">
        <v>222</v>
      </c>
      <c r="N30" s="340" t="s">
        <v>222</v>
      </c>
      <c r="O30" s="340" t="s">
        <v>222</v>
      </c>
      <c r="P30" s="474">
        <v>1</v>
      </c>
      <c r="Q30" s="340" t="s">
        <v>222</v>
      </c>
      <c r="R30" s="340" t="s">
        <v>222</v>
      </c>
      <c r="S30" s="442"/>
      <c r="U30" s="442"/>
    </row>
    <row r="31" spans="1:21" s="285" customFormat="1" ht="15" customHeight="1">
      <c r="A31" s="377" t="s">
        <v>536</v>
      </c>
      <c r="B31" s="563" t="s">
        <v>537</v>
      </c>
      <c r="C31" s="339" t="s">
        <v>222</v>
      </c>
      <c r="D31" s="340" t="s">
        <v>222</v>
      </c>
      <c r="E31" s="340" t="s">
        <v>222</v>
      </c>
      <c r="F31" s="340" t="s">
        <v>222</v>
      </c>
      <c r="G31" s="340" t="s">
        <v>222</v>
      </c>
      <c r="H31" s="340" t="s">
        <v>222</v>
      </c>
      <c r="I31" s="340" t="s">
        <v>222</v>
      </c>
      <c r="J31" s="340" t="s">
        <v>222</v>
      </c>
      <c r="K31" s="340" t="s">
        <v>222</v>
      </c>
      <c r="L31" s="340" t="s">
        <v>222</v>
      </c>
      <c r="M31" s="340" t="s">
        <v>222</v>
      </c>
      <c r="N31" s="340" t="s">
        <v>222</v>
      </c>
      <c r="O31" s="340" t="s">
        <v>222</v>
      </c>
      <c r="P31" s="340" t="s">
        <v>222</v>
      </c>
      <c r="Q31" s="340" t="s">
        <v>222</v>
      </c>
      <c r="R31" s="340" t="s">
        <v>222</v>
      </c>
      <c r="S31" s="442"/>
      <c r="U31" s="442"/>
    </row>
    <row r="32" spans="1:21" s="285" customFormat="1" ht="15" customHeight="1">
      <c r="A32" s="564"/>
      <c r="B32" s="563" t="s">
        <v>538</v>
      </c>
      <c r="C32" s="427">
        <v>2</v>
      </c>
      <c r="D32" s="340" t="s">
        <v>222</v>
      </c>
      <c r="E32" s="340" t="s">
        <v>222</v>
      </c>
      <c r="F32" s="474">
        <v>2</v>
      </c>
      <c r="G32" s="340" t="s">
        <v>222</v>
      </c>
      <c r="H32" s="340" t="s">
        <v>222</v>
      </c>
      <c r="I32" s="340" t="s">
        <v>222</v>
      </c>
      <c r="J32" s="340" t="s">
        <v>222</v>
      </c>
      <c r="K32" s="340" t="s">
        <v>222</v>
      </c>
      <c r="L32" s="340" t="s">
        <v>222</v>
      </c>
      <c r="M32" s="340" t="s">
        <v>222</v>
      </c>
      <c r="N32" s="340" t="s">
        <v>222</v>
      </c>
      <c r="O32" s="340" t="s">
        <v>222</v>
      </c>
      <c r="P32" s="340" t="s">
        <v>222</v>
      </c>
      <c r="Q32" s="340" t="s">
        <v>222</v>
      </c>
      <c r="R32" s="340" t="s">
        <v>222</v>
      </c>
      <c r="S32" s="442"/>
      <c r="U32" s="442"/>
    </row>
    <row r="33" spans="1:21" s="285" customFormat="1" ht="15" customHeight="1">
      <c r="A33" s="564"/>
      <c r="B33" s="563" t="s">
        <v>539</v>
      </c>
      <c r="C33" s="339" t="s">
        <v>222</v>
      </c>
      <c r="D33" s="340" t="s">
        <v>222</v>
      </c>
      <c r="E33" s="340" t="s">
        <v>222</v>
      </c>
      <c r="F33" s="340" t="s">
        <v>222</v>
      </c>
      <c r="G33" s="340" t="s">
        <v>222</v>
      </c>
      <c r="H33" s="340" t="s">
        <v>222</v>
      </c>
      <c r="I33" s="340" t="s">
        <v>222</v>
      </c>
      <c r="J33" s="340" t="s">
        <v>222</v>
      </c>
      <c r="K33" s="340" t="s">
        <v>222</v>
      </c>
      <c r="L33" s="340" t="s">
        <v>222</v>
      </c>
      <c r="M33" s="340" t="s">
        <v>222</v>
      </c>
      <c r="N33" s="340" t="s">
        <v>222</v>
      </c>
      <c r="O33" s="340" t="s">
        <v>222</v>
      </c>
      <c r="P33" s="340" t="s">
        <v>222</v>
      </c>
      <c r="Q33" s="340" t="s">
        <v>222</v>
      </c>
      <c r="R33" s="340" t="s">
        <v>222</v>
      </c>
      <c r="S33" s="442"/>
      <c r="U33" s="442"/>
    </row>
    <row r="34" spans="1:21" s="285" customFormat="1" ht="15" customHeight="1">
      <c r="A34" s="564"/>
      <c r="B34" s="563" t="s">
        <v>540</v>
      </c>
      <c r="C34" s="427">
        <v>742</v>
      </c>
      <c r="D34" s="474">
        <v>1</v>
      </c>
      <c r="E34" s="474">
        <v>82</v>
      </c>
      <c r="F34" s="474">
        <v>441</v>
      </c>
      <c r="G34" s="474">
        <v>10</v>
      </c>
      <c r="H34" s="474">
        <v>1</v>
      </c>
      <c r="I34" s="340" t="s">
        <v>222</v>
      </c>
      <c r="J34" s="340" t="s">
        <v>222</v>
      </c>
      <c r="K34" s="340" t="s">
        <v>222</v>
      </c>
      <c r="L34" s="340" t="s">
        <v>222</v>
      </c>
      <c r="M34" s="474">
        <v>10</v>
      </c>
      <c r="N34" s="474">
        <v>21</v>
      </c>
      <c r="O34" s="474">
        <v>60</v>
      </c>
      <c r="P34" s="474">
        <v>116</v>
      </c>
      <c r="Q34" s="340" t="s">
        <v>222</v>
      </c>
      <c r="R34" s="340" t="s">
        <v>222</v>
      </c>
      <c r="S34" s="442"/>
      <c r="U34" s="442"/>
    </row>
    <row r="35" spans="1:19" s="285" customFormat="1" ht="15" customHeight="1">
      <c r="A35" s="564"/>
      <c r="B35" s="563" t="s">
        <v>541</v>
      </c>
      <c r="C35" s="427">
        <v>3250</v>
      </c>
      <c r="D35" s="474">
        <v>5</v>
      </c>
      <c r="E35" s="474">
        <v>382</v>
      </c>
      <c r="F35" s="474">
        <v>2192</v>
      </c>
      <c r="G35" s="474">
        <v>37</v>
      </c>
      <c r="H35" s="474">
        <v>10</v>
      </c>
      <c r="I35" s="340" t="s">
        <v>222</v>
      </c>
      <c r="J35" s="340" t="s">
        <v>222</v>
      </c>
      <c r="K35" s="340" t="s">
        <v>222</v>
      </c>
      <c r="L35" s="340" t="s">
        <v>222</v>
      </c>
      <c r="M35" s="474">
        <v>119</v>
      </c>
      <c r="N35" s="474">
        <v>114</v>
      </c>
      <c r="O35" s="474">
        <v>314</v>
      </c>
      <c r="P35" s="474">
        <v>77</v>
      </c>
      <c r="Q35" s="340" t="s">
        <v>222</v>
      </c>
      <c r="R35" s="340" t="s">
        <v>222</v>
      </c>
      <c r="S35" s="442"/>
    </row>
    <row r="36" spans="1:19" s="285" customFormat="1" ht="15" customHeight="1">
      <c r="A36" s="564"/>
      <c r="B36" s="563" t="s">
        <v>390</v>
      </c>
      <c r="C36" s="427">
        <v>152</v>
      </c>
      <c r="D36" s="474">
        <v>1</v>
      </c>
      <c r="E36" s="474">
        <v>21</v>
      </c>
      <c r="F36" s="474">
        <v>78</v>
      </c>
      <c r="G36" s="474">
        <v>2</v>
      </c>
      <c r="H36" s="474">
        <v>1</v>
      </c>
      <c r="I36" s="340" t="s">
        <v>222</v>
      </c>
      <c r="J36" s="340" t="s">
        <v>222</v>
      </c>
      <c r="K36" s="340" t="s">
        <v>222</v>
      </c>
      <c r="L36" s="340" t="s">
        <v>222</v>
      </c>
      <c r="M36" s="474">
        <v>6</v>
      </c>
      <c r="N36" s="474">
        <v>4</v>
      </c>
      <c r="O36" s="474">
        <v>10</v>
      </c>
      <c r="P36" s="474">
        <v>29</v>
      </c>
      <c r="Q36" s="340" t="s">
        <v>222</v>
      </c>
      <c r="R36" s="340" t="s">
        <v>222</v>
      </c>
      <c r="S36" s="442"/>
    </row>
    <row r="37" spans="1:19" s="285" customFormat="1" ht="15" customHeight="1">
      <c r="A37" s="564"/>
      <c r="B37" s="563" t="s">
        <v>542</v>
      </c>
      <c r="C37" s="427">
        <v>3508</v>
      </c>
      <c r="D37" s="474">
        <v>10</v>
      </c>
      <c r="E37" s="474">
        <v>356</v>
      </c>
      <c r="F37" s="474">
        <v>2380</v>
      </c>
      <c r="G37" s="474">
        <v>22</v>
      </c>
      <c r="H37" s="474">
        <v>14</v>
      </c>
      <c r="I37" s="340" t="s">
        <v>222</v>
      </c>
      <c r="J37" s="340" t="s">
        <v>222</v>
      </c>
      <c r="K37" s="340" t="s">
        <v>222</v>
      </c>
      <c r="L37" s="340" t="s">
        <v>222</v>
      </c>
      <c r="M37" s="474">
        <v>119</v>
      </c>
      <c r="N37" s="474">
        <v>110</v>
      </c>
      <c r="O37" s="474">
        <v>368</v>
      </c>
      <c r="P37" s="474">
        <v>129</v>
      </c>
      <c r="Q37" s="340" t="s">
        <v>222</v>
      </c>
      <c r="R37" s="340" t="s">
        <v>222</v>
      </c>
      <c r="S37" s="442"/>
    </row>
    <row r="38" spans="1:19" s="285" customFormat="1" ht="15" customHeight="1">
      <c r="A38" s="564"/>
      <c r="B38" s="563" t="s">
        <v>696</v>
      </c>
      <c r="C38" s="427">
        <v>14</v>
      </c>
      <c r="D38" s="340" t="s">
        <v>222</v>
      </c>
      <c r="E38" s="474">
        <v>2</v>
      </c>
      <c r="F38" s="474">
        <v>9</v>
      </c>
      <c r="G38" s="340" t="s">
        <v>222</v>
      </c>
      <c r="H38" s="340" t="s">
        <v>222</v>
      </c>
      <c r="I38" s="340" t="s">
        <v>222</v>
      </c>
      <c r="J38" s="340" t="s">
        <v>222</v>
      </c>
      <c r="K38" s="340" t="s">
        <v>222</v>
      </c>
      <c r="L38" s="340" t="s">
        <v>222</v>
      </c>
      <c r="M38" s="340" t="s">
        <v>222</v>
      </c>
      <c r="N38" s="474">
        <v>1</v>
      </c>
      <c r="O38" s="474">
        <v>2</v>
      </c>
      <c r="P38" s="340" t="s">
        <v>222</v>
      </c>
      <c r="Q38" s="340" t="s">
        <v>222</v>
      </c>
      <c r="R38" s="340" t="s">
        <v>222</v>
      </c>
      <c r="S38" s="442"/>
    </row>
    <row r="39" spans="1:19" s="285" customFormat="1" ht="15" customHeight="1">
      <c r="A39" s="469"/>
      <c r="B39" s="565" t="s">
        <v>12</v>
      </c>
      <c r="C39" s="427">
        <v>19</v>
      </c>
      <c r="D39" s="340" t="s">
        <v>222</v>
      </c>
      <c r="E39" s="340" t="s">
        <v>222</v>
      </c>
      <c r="F39" s="474">
        <v>7</v>
      </c>
      <c r="G39" s="340" t="s">
        <v>222</v>
      </c>
      <c r="H39" s="340" t="s">
        <v>222</v>
      </c>
      <c r="I39" s="340" t="s">
        <v>222</v>
      </c>
      <c r="J39" s="340" t="s">
        <v>222</v>
      </c>
      <c r="K39" s="340" t="s">
        <v>222</v>
      </c>
      <c r="L39" s="340" t="s">
        <v>222</v>
      </c>
      <c r="M39" s="474">
        <v>1</v>
      </c>
      <c r="N39" s="340" t="s">
        <v>222</v>
      </c>
      <c r="O39" s="474">
        <v>5</v>
      </c>
      <c r="P39" s="474">
        <v>6</v>
      </c>
      <c r="Q39" s="340" t="s">
        <v>222</v>
      </c>
      <c r="R39" s="340" t="s">
        <v>222</v>
      </c>
      <c r="S39" s="442"/>
    </row>
    <row r="40" spans="1:19" s="285" customFormat="1" ht="15" customHeight="1">
      <c r="A40" s="564"/>
      <c r="B40" s="563" t="s">
        <v>377</v>
      </c>
      <c r="C40" s="427">
        <v>2</v>
      </c>
      <c r="D40" s="340" t="s">
        <v>222</v>
      </c>
      <c r="E40" s="340" t="s">
        <v>222</v>
      </c>
      <c r="F40" s="340" t="s">
        <v>222</v>
      </c>
      <c r="G40" s="340" t="s">
        <v>222</v>
      </c>
      <c r="H40" s="340" t="s">
        <v>222</v>
      </c>
      <c r="I40" s="340" t="s">
        <v>222</v>
      </c>
      <c r="J40" s="340" t="s">
        <v>222</v>
      </c>
      <c r="K40" s="340" t="s">
        <v>222</v>
      </c>
      <c r="L40" s="340" t="s">
        <v>222</v>
      </c>
      <c r="M40" s="340" t="s">
        <v>222</v>
      </c>
      <c r="N40" s="340" t="s">
        <v>222</v>
      </c>
      <c r="O40" s="340" t="s">
        <v>222</v>
      </c>
      <c r="P40" s="340" t="s">
        <v>222</v>
      </c>
      <c r="Q40" s="474">
        <v>2</v>
      </c>
      <c r="R40" s="340" t="s">
        <v>222</v>
      </c>
      <c r="S40" s="442"/>
    </row>
    <row r="41" spans="1:19" s="285" customFormat="1" ht="15" customHeight="1">
      <c r="A41" s="564" t="s">
        <v>28</v>
      </c>
      <c r="B41" s="563" t="s">
        <v>378</v>
      </c>
      <c r="C41" s="339" t="s">
        <v>222</v>
      </c>
      <c r="D41" s="340" t="s">
        <v>222</v>
      </c>
      <c r="E41" s="340" t="s">
        <v>222</v>
      </c>
      <c r="F41" s="340" t="s">
        <v>222</v>
      </c>
      <c r="G41" s="340" t="s">
        <v>222</v>
      </c>
      <c r="H41" s="340" t="s">
        <v>222</v>
      </c>
      <c r="I41" s="340" t="s">
        <v>222</v>
      </c>
      <c r="J41" s="340" t="s">
        <v>222</v>
      </c>
      <c r="K41" s="340" t="s">
        <v>222</v>
      </c>
      <c r="L41" s="340" t="s">
        <v>222</v>
      </c>
      <c r="M41" s="340" t="s">
        <v>222</v>
      </c>
      <c r="N41" s="340" t="s">
        <v>222</v>
      </c>
      <c r="O41" s="340" t="s">
        <v>222</v>
      </c>
      <c r="P41" s="340" t="s">
        <v>222</v>
      </c>
      <c r="Q41" s="340" t="s">
        <v>222</v>
      </c>
      <c r="R41" s="340" t="s">
        <v>222</v>
      </c>
      <c r="S41" s="442"/>
    </row>
    <row r="42" spans="1:19" s="285" customFormat="1" ht="15" customHeight="1">
      <c r="A42" s="564"/>
      <c r="B42" s="563" t="s">
        <v>543</v>
      </c>
      <c r="C42" s="339" t="s">
        <v>222</v>
      </c>
      <c r="D42" s="340" t="s">
        <v>222</v>
      </c>
      <c r="E42" s="340" t="s">
        <v>222</v>
      </c>
      <c r="F42" s="340" t="s">
        <v>222</v>
      </c>
      <c r="G42" s="340" t="s">
        <v>222</v>
      </c>
      <c r="H42" s="340" t="s">
        <v>222</v>
      </c>
      <c r="I42" s="340" t="s">
        <v>222</v>
      </c>
      <c r="J42" s="340" t="s">
        <v>222</v>
      </c>
      <c r="K42" s="340" t="s">
        <v>222</v>
      </c>
      <c r="L42" s="340" t="s">
        <v>222</v>
      </c>
      <c r="M42" s="340" t="s">
        <v>222</v>
      </c>
      <c r="N42" s="340" t="s">
        <v>222</v>
      </c>
      <c r="O42" s="340" t="s">
        <v>222</v>
      </c>
      <c r="P42" s="340" t="s">
        <v>222</v>
      </c>
      <c r="Q42" s="340" t="s">
        <v>222</v>
      </c>
      <c r="R42" s="340" t="s">
        <v>222</v>
      </c>
      <c r="S42" s="442"/>
    </row>
    <row r="43" spans="1:19" s="285" customFormat="1" ht="15" customHeight="1">
      <c r="A43" s="564"/>
      <c r="B43" s="563" t="s">
        <v>544</v>
      </c>
      <c r="C43" s="339" t="s">
        <v>222</v>
      </c>
      <c r="D43" s="340" t="s">
        <v>222</v>
      </c>
      <c r="E43" s="340" t="s">
        <v>222</v>
      </c>
      <c r="F43" s="340" t="s">
        <v>222</v>
      </c>
      <c r="G43" s="340" t="s">
        <v>222</v>
      </c>
      <c r="H43" s="340" t="s">
        <v>222</v>
      </c>
      <c r="I43" s="340" t="s">
        <v>222</v>
      </c>
      <c r="J43" s="340" t="s">
        <v>222</v>
      </c>
      <c r="K43" s="340" t="s">
        <v>222</v>
      </c>
      <c r="L43" s="340" t="s">
        <v>222</v>
      </c>
      <c r="M43" s="340" t="s">
        <v>222</v>
      </c>
      <c r="N43" s="340" t="s">
        <v>222</v>
      </c>
      <c r="O43" s="340" t="s">
        <v>222</v>
      </c>
      <c r="P43" s="340" t="s">
        <v>222</v>
      </c>
      <c r="Q43" s="340" t="s">
        <v>222</v>
      </c>
      <c r="R43" s="340" t="s">
        <v>222</v>
      </c>
      <c r="S43" s="442"/>
    </row>
    <row r="44" spans="1:19" s="285" customFormat="1" ht="15" customHeight="1">
      <c r="A44" s="564" t="s">
        <v>182</v>
      </c>
      <c r="B44" s="563" t="s">
        <v>545</v>
      </c>
      <c r="C44" s="339" t="s">
        <v>222</v>
      </c>
      <c r="D44" s="340" t="s">
        <v>222</v>
      </c>
      <c r="E44" s="340" t="s">
        <v>222</v>
      </c>
      <c r="F44" s="340" t="s">
        <v>222</v>
      </c>
      <c r="G44" s="340" t="s">
        <v>222</v>
      </c>
      <c r="H44" s="340" t="s">
        <v>222</v>
      </c>
      <c r="I44" s="340" t="s">
        <v>222</v>
      </c>
      <c r="J44" s="340" t="s">
        <v>222</v>
      </c>
      <c r="K44" s="340" t="s">
        <v>222</v>
      </c>
      <c r="L44" s="340" t="s">
        <v>222</v>
      </c>
      <c r="M44" s="340" t="s">
        <v>222</v>
      </c>
      <c r="N44" s="340" t="s">
        <v>222</v>
      </c>
      <c r="O44" s="340" t="s">
        <v>222</v>
      </c>
      <c r="P44" s="340" t="s">
        <v>222</v>
      </c>
      <c r="Q44" s="340" t="s">
        <v>222</v>
      </c>
      <c r="R44" s="340" t="s">
        <v>222</v>
      </c>
      <c r="S44" s="442"/>
    </row>
    <row r="45" spans="1:19" s="285" customFormat="1" ht="15" customHeight="1">
      <c r="A45" s="564"/>
      <c r="B45" s="563" t="s">
        <v>546</v>
      </c>
      <c r="C45" s="339" t="s">
        <v>222</v>
      </c>
      <c r="D45" s="340" t="s">
        <v>222</v>
      </c>
      <c r="E45" s="340" t="s">
        <v>222</v>
      </c>
      <c r="F45" s="340" t="s">
        <v>222</v>
      </c>
      <c r="G45" s="340" t="s">
        <v>222</v>
      </c>
      <c r="H45" s="340" t="s">
        <v>222</v>
      </c>
      <c r="I45" s="340" t="s">
        <v>222</v>
      </c>
      <c r="J45" s="340" t="s">
        <v>222</v>
      </c>
      <c r="K45" s="340" t="s">
        <v>222</v>
      </c>
      <c r="L45" s="340" t="s">
        <v>222</v>
      </c>
      <c r="M45" s="340" t="s">
        <v>222</v>
      </c>
      <c r="N45" s="340" t="s">
        <v>222</v>
      </c>
      <c r="O45" s="340" t="s">
        <v>222</v>
      </c>
      <c r="P45" s="340" t="s">
        <v>222</v>
      </c>
      <c r="Q45" s="340" t="s">
        <v>222</v>
      </c>
      <c r="R45" s="340" t="s">
        <v>222</v>
      </c>
      <c r="S45" s="442"/>
    </row>
    <row r="46" spans="1:19" s="285" customFormat="1" ht="15" customHeight="1">
      <c r="A46" s="564"/>
      <c r="B46" s="563" t="s">
        <v>547</v>
      </c>
      <c r="C46" s="339" t="s">
        <v>222</v>
      </c>
      <c r="D46" s="340" t="s">
        <v>222</v>
      </c>
      <c r="E46" s="340" t="s">
        <v>222</v>
      </c>
      <c r="F46" s="340" t="s">
        <v>222</v>
      </c>
      <c r="G46" s="340" t="s">
        <v>222</v>
      </c>
      <c r="H46" s="340" t="s">
        <v>222</v>
      </c>
      <c r="I46" s="340" t="s">
        <v>222</v>
      </c>
      <c r="J46" s="340" t="s">
        <v>222</v>
      </c>
      <c r="K46" s="340" t="s">
        <v>222</v>
      </c>
      <c r="L46" s="340" t="s">
        <v>222</v>
      </c>
      <c r="M46" s="340" t="s">
        <v>222</v>
      </c>
      <c r="N46" s="340" t="s">
        <v>222</v>
      </c>
      <c r="O46" s="340" t="s">
        <v>222</v>
      </c>
      <c r="P46" s="340" t="s">
        <v>222</v>
      </c>
      <c r="Q46" s="340" t="s">
        <v>222</v>
      </c>
      <c r="R46" s="340" t="s">
        <v>222</v>
      </c>
      <c r="S46" s="442"/>
    </row>
    <row r="47" spans="1:19" s="285" customFormat="1" ht="15" customHeight="1">
      <c r="A47" s="564" t="s">
        <v>530</v>
      </c>
      <c r="B47" s="563" t="s">
        <v>548</v>
      </c>
      <c r="C47" s="339" t="s">
        <v>222</v>
      </c>
      <c r="D47" s="340" t="s">
        <v>222</v>
      </c>
      <c r="E47" s="340" t="s">
        <v>222</v>
      </c>
      <c r="F47" s="340" t="s">
        <v>222</v>
      </c>
      <c r="G47" s="340" t="s">
        <v>222</v>
      </c>
      <c r="H47" s="340" t="s">
        <v>222</v>
      </c>
      <c r="I47" s="340" t="s">
        <v>222</v>
      </c>
      <c r="J47" s="340" t="s">
        <v>222</v>
      </c>
      <c r="K47" s="340" t="s">
        <v>222</v>
      </c>
      <c r="L47" s="340" t="s">
        <v>222</v>
      </c>
      <c r="M47" s="340" t="s">
        <v>222</v>
      </c>
      <c r="N47" s="340" t="s">
        <v>222</v>
      </c>
      <c r="O47" s="340" t="s">
        <v>222</v>
      </c>
      <c r="P47" s="340" t="s">
        <v>222</v>
      </c>
      <c r="Q47" s="340" t="s">
        <v>222</v>
      </c>
      <c r="R47" s="340" t="s">
        <v>222</v>
      </c>
      <c r="S47" s="442"/>
    </row>
    <row r="48" spans="1:19" s="285" customFormat="1" ht="15" customHeight="1">
      <c r="A48" s="564"/>
      <c r="B48" s="563" t="s">
        <v>549</v>
      </c>
      <c r="C48" s="339" t="s">
        <v>222</v>
      </c>
      <c r="D48" s="340" t="s">
        <v>222</v>
      </c>
      <c r="E48" s="340" t="s">
        <v>222</v>
      </c>
      <c r="F48" s="340" t="s">
        <v>222</v>
      </c>
      <c r="G48" s="340" t="s">
        <v>222</v>
      </c>
      <c r="H48" s="340" t="s">
        <v>222</v>
      </c>
      <c r="I48" s="340" t="s">
        <v>222</v>
      </c>
      <c r="J48" s="340" t="s">
        <v>222</v>
      </c>
      <c r="K48" s="340" t="s">
        <v>222</v>
      </c>
      <c r="L48" s="340" t="s">
        <v>222</v>
      </c>
      <c r="M48" s="340" t="s">
        <v>222</v>
      </c>
      <c r="N48" s="340" t="s">
        <v>222</v>
      </c>
      <c r="O48" s="340" t="s">
        <v>222</v>
      </c>
      <c r="P48" s="340" t="s">
        <v>222</v>
      </c>
      <c r="Q48" s="340" t="s">
        <v>222</v>
      </c>
      <c r="R48" s="340" t="s">
        <v>222</v>
      </c>
      <c r="S48" s="442"/>
    </row>
    <row r="49" spans="1:19" s="285" customFormat="1" ht="15" customHeight="1">
      <c r="A49" s="564"/>
      <c r="B49" s="563" t="s">
        <v>550</v>
      </c>
      <c r="C49" s="339" t="s">
        <v>222</v>
      </c>
      <c r="D49" s="340" t="s">
        <v>222</v>
      </c>
      <c r="E49" s="340" t="s">
        <v>222</v>
      </c>
      <c r="F49" s="340" t="s">
        <v>222</v>
      </c>
      <c r="G49" s="340" t="s">
        <v>222</v>
      </c>
      <c r="H49" s="340" t="s">
        <v>222</v>
      </c>
      <c r="I49" s="340" t="s">
        <v>222</v>
      </c>
      <c r="J49" s="340" t="s">
        <v>222</v>
      </c>
      <c r="K49" s="340" t="s">
        <v>222</v>
      </c>
      <c r="L49" s="340" t="s">
        <v>222</v>
      </c>
      <c r="M49" s="340" t="s">
        <v>222</v>
      </c>
      <c r="N49" s="340" t="s">
        <v>222</v>
      </c>
      <c r="O49" s="340" t="s">
        <v>222</v>
      </c>
      <c r="P49" s="340" t="s">
        <v>222</v>
      </c>
      <c r="Q49" s="340" t="s">
        <v>222</v>
      </c>
      <c r="R49" s="340" t="s">
        <v>222</v>
      </c>
      <c r="S49" s="442"/>
    </row>
    <row r="50" spans="1:19" s="285" customFormat="1" ht="15" customHeight="1">
      <c r="A50" s="564" t="s">
        <v>536</v>
      </c>
      <c r="B50" s="563" t="s">
        <v>393</v>
      </c>
      <c r="C50" s="572">
        <v>1</v>
      </c>
      <c r="D50" s="340" t="s">
        <v>222</v>
      </c>
      <c r="E50" s="340" t="s">
        <v>222</v>
      </c>
      <c r="F50" s="340" t="s">
        <v>222</v>
      </c>
      <c r="G50" s="340" t="s">
        <v>222</v>
      </c>
      <c r="H50" s="340" t="s">
        <v>222</v>
      </c>
      <c r="I50" s="340" t="s">
        <v>222</v>
      </c>
      <c r="J50" s="340" t="s">
        <v>222</v>
      </c>
      <c r="K50" s="340" t="s">
        <v>222</v>
      </c>
      <c r="L50" s="340" t="s">
        <v>222</v>
      </c>
      <c r="M50" s="340" t="s">
        <v>222</v>
      </c>
      <c r="N50" s="340" t="s">
        <v>222</v>
      </c>
      <c r="O50" s="340" t="s">
        <v>222</v>
      </c>
      <c r="P50" s="340" t="s">
        <v>222</v>
      </c>
      <c r="Q50" s="474">
        <v>1</v>
      </c>
      <c r="R50" s="340" t="s">
        <v>222</v>
      </c>
      <c r="S50" s="442"/>
    </row>
    <row r="51" spans="1:19" s="285" customFormat="1" ht="15" customHeight="1">
      <c r="A51" s="469"/>
      <c r="B51" s="565" t="s">
        <v>12</v>
      </c>
      <c r="C51" s="339" t="s">
        <v>222</v>
      </c>
      <c r="D51" s="340" t="s">
        <v>222</v>
      </c>
      <c r="E51" s="340" t="s">
        <v>222</v>
      </c>
      <c r="F51" s="340" t="s">
        <v>222</v>
      </c>
      <c r="G51" s="340" t="s">
        <v>222</v>
      </c>
      <c r="H51" s="340" t="s">
        <v>222</v>
      </c>
      <c r="I51" s="340" t="s">
        <v>222</v>
      </c>
      <c r="J51" s="340" t="s">
        <v>222</v>
      </c>
      <c r="K51" s="340" t="s">
        <v>222</v>
      </c>
      <c r="L51" s="340" t="s">
        <v>222</v>
      </c>
      <c r="M51" s="340" t="s">
        <v>222</v>
      </c>
      <c r="N51" s="340" t="s">
        <v>222</v>
      </c>
      <c r="O51" s="340" t="s">
        <v>222</v>
      </c>
      <c r="P51" s="340" t="s">
        <v>222</v>
      </c>
      <c r="Q51" s="340" t="s">
        <v>222</v>
      </c>
      <c r="R51" s="340" t="s">
        <v>222</v>
      </c>
      <c r="S51" s="442"/>
    </row>
    <row r="52" spans="1:19" s="285" customFormat="1" ht="14.25" customHeight="1">
      <c r="A52" s="470" t="s">
        <v>504</v>
      </c>
      <c r="B52" s="470"/>
      <c r="C52" s="572">
        <v>53</v>
      </c>
      <c r="D52" s="340" t="s">
        <v>222</v>
      </c>
      <c r="E52" s="340" t="s">
        <v>222</v>
      </c>
      <c r="F52" s="474">
        <v>1</v>
      </c>
      <c r="G52" s="340" t="s">
        <v>222</v>
      </c>
      <c r="H52" s="340" t="s">
        <v>222</v>
      </c>
      <c r="I52" s="340" t="s">
        <v>222</v>
      </c>
      <c r="J52" s="340" t="s">
        <v>222</v>
      </c>
      <c r="K52" s="340" t="s">
        <v>222</v>
      </c>
      <c r="L52" s="340" t="s">
        <v>222</v>
      </c>
      <c r="M52" s="474">
        <v>1</v>
      </c>
      <c r="N52" s="340" t="s">
        <v>222</v>
      </c>
      <c r="O52" s="340" t="s">
        <v>222</v>
      </c>
      <c r="P52" s="340" t="s">
        <v>222</v>
      </c>
      <c r="Q52" s="340" t="s">
        <v>222</v>
      </c>
      <c r="R52" s="474">
        <v>51</v>
      </c>
      <c r="S52" s="442"/>
    </row>
    <row r="53" spans="1:19" s="285" customFormat="1" ht="14.25" customHeight="1" thickBot="1">
      <c r="A53" s="353" t="s">
        <v>685</v>
      </c>
      <c r="B53" s="359"/>
      <c r="C53" s="574">
        <v>9291</v>
      </c>
      <c r="D53" s="573">
        <v>17</v>
      </c>
      <c r="E53" s="573">
        <v>983</v>
      </c>
      <c r="F53" s="573">
        <v>6156</v>
      </c>
      <c r="G53" s="573">
        <v>75</v>
      </c>
      <c r="H53" s="573">
        <v>33</v>
      </c>
      <c r="I53" s="575" t="s">
        <v>222</v>
      </c>
      <c r="J53" s="575" t="s">
        <v>222</v>
      </c>
      <c r="K53" s="575" t="s">
        <v>222</v>
      </c>
      <c r="L53" s="575" t="s">
        <v>222</v>
      </c>
      <c r="M53" s="573">
        <v>293</v>
      </c>
      <c r="N53" s="573">
        <v>295</v>
      </c>
      <c r="O53" s="573">
        <v>937</v>
      </c>
      <c r="P53" s="573">
        <v>448</v>
      </c>
      <c r="Q53" s="573">
        <v>3</v>
      </c>
      <c r="R53" s="573">
        <v>51</v>
      </c>
      <c r="S53" s="576"/>
    </row>
    <row r="54" spans="1:3" s="285" customFormat="1" ht="12.75" customHeight="1">
      <c r="A54" s="285" t="s">
        <v>285</v>
      </c>
      <c r="C54" s="386"/>
    </row>
    <row r="55" spans="1:10" s="285" customFormat="1" ht="12" customHeight="1">
      <c r="A55" s="391" t="s">
        <v>551</v>
      </c>
      <c r="B55" s="391"/>
      <c r="C55" s="473"/>
      <c r="D55" s="391"/>
      <c r="E55" s="391"/>
      <c r="F55" s="449"/>
      <c r="G55" s="449"/>
      <c r="H55" s="391"/>
      <c r="I55" s="391"/>
      <c r="J55" s="391"/>
    </row>
    <row r="56" s="285" customFormat="1" ht="12" customHeight="1">
      <c r="C56" s="386"/>
    </row>
    <row r="57" s="285" customFormat="1" ht="11.25">
      <c r="C57" s="386"/>
    </row>
    <row r="58" s="285" customFormat="1" ht="11.25">
      <c r="C58" s="386"/>
    </row>
    <row r="59" spans="3:18" s="285" customFormat="1" ht="11.25">
      <c r="C59" s="426"/>
      <c r="D59" s="426"/>
      <c r="E59" s="426"/>
      <c r="F59" s="426"/>
      <c r="G59" s="426"/>
      <c r="H59" s="426"/>
      <c r="I59" s="426"/>
      <c r="J59" s="426"/>
      <c r="K59" s="426"/>
      <c r="L59" s="426"/>
      <c r="M59" s="426"/>
      <c r="N59" s="426"/>
      <c r="O59" s="426"/>
      <c r="P59" s="426"/>
      <c r="Q59" s="426"/>
      <c r="R59" s="426"/>
    </row>
    <row r="60" s="285" customFormat="1" ht="11.25">
      <c r="C60" s="386"/>
    </row>
    <row r="61" s="285" customFormat="1" ht="11.25">
      <c r="C61" s="386"/>
    </row>
    <row r="62" s="285" customFormat="1" ht="11.25">
      <c r="C62" s="386"/>
    </row>
    <row r="63" s="285" customFormat="1" ht="11.25">
      <c r="C63" s="386"/>
    </row>
    <row r="64" s="285" customFormat="1" ht="11.25">
      <c r="C64" s="386"/>
    </row>
    <row r="65" s="285" customFormat="1" ht="11.25">
      <c r="C65" s="386"/>
    </row>
    <row r="66" s="285" customFormat="1" ht="11.25">
      <c r="C66" s="386"/>
    </row>
    <row r="67" s="285" customFormat="1" ht="11.25">
      <c r="C67" s="386"/>
    </row>
    <row r="68" s="285" customFormat="1" ht="11.25">
      <c r="C68" s="386"/>
    </row>
    <row r="69" s="285" customFormat="1" ht="11.25">
      <c r="C69" s="386"/>
    </row>
    <row r="70" s="285" customFormat="1" ht="11.25">
      <c r="C70" s="386"/>
    </row>
    <row r="71" s="285" customFormat="1" ht="11.25">
      <c r="C71" s="386"/>
    </row>
    <row r="72" s="285" customFormat="1" ht="11.25">
      <c r="C72" s="386"/>
    </row>
    <row r="73" s="285" customFormat="1" ht="11.25">
      <c r="C73" s="386"/>
    </row>
    <row r="74" s="285" customFormat="1" ht="11.25">
      <c r="C74" s="386"/>
    </row>
    <row r="75" s="285" customFormat="1" ht="11.25">
      <c r="C75" s="386"/>
    </row>
    <row r="76" s="285" customFormat="1" ht="11.25">
      <c r="C76" s="386"/>
    </row>
    <row r="77" s="285" customFormat="1" ht="11.25">
      <c r="C77" s="386"/>
    </row>
    <row r="78" s="285" customFormat="1" ht="11.25">
      <c r="C78" s="386"/>
    </row>
    <row r="79" s="285" customFormat="1" ht="11.25">
      <c r="C79" s="386"/>
    </row>
    <row r="80" s="285" customFormat="1" ht="11.25">
      <c r="C80" s="386"/>
    </row>
    <row r="81" s="285" customFormat="1" ht="11.25">
      <c r="C81" s="386"/>
    </row>
    <row r="82" s="285" customFormat="1" ht="11.25">
      <c r="C82" s="386"/>
    </row>
    <row r="83" s="285" customFormat="1" ht="11.25">
      <c r="C83" s="386"/>
    </row>
    <row r="84" s="285" customFormat="1" ht="11.25">
      <c r="C84" s="386"/>
    </row>
    <row r="85" s="285" customFormat="1" ht="11.25">
      <c r="C85" s="386"/>
    </row>
    <row r="86" s="285" customFormat="1" ht="11.25">
      <c r="C86" s="386"/>
    </row>
    <row r="87" s="285" customFormat="1" ht="11.25">
      <c r="C87" s="386"/>
    </row>
    <row r="88" s="285" customFormat="1" ht="11.25">
      <c r="C88" s="386"/>
    </row>
  </sheetData>
  <sheetProtection/>
  <mergeCells count="5">
    <mergeCell ref="A4:B6"/>
    <mergeCell ref="C4:C6"/>
    <mergeCell ref="P5:P6"/>
    <mergeCell ref="Q5:Q6"/>
    <mergeCell ref="R5:R6"/>
  </mergeCells>
  <printOptions/>
  <pageMargins left="0.3937007874015748" right="0.3937007874015748" top="0.5905511811023623" bottom="0.2755905511811024" header="0.3937007874015748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K46"/>
  <sheetViews>
    <sheetView showGridLines="0" showZeros="0" view="pageBreakPreview" zoomScaleSheetLayoutView="100" zoomScalePageLayoutView="0" workbookViewId="0" topLeftCell="A1">
      <pane xSplit="1" ySplit="8" topLeftCell="B1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R36" sqref="R36"/>
    </sheetView>
  </sheetViews>
  <sheetFormatPr defaultColWidth="8.00390625" defaultRowHeight="13.5"/>
  <cols>
    <col min="1" max="1" width="9.00390625" style="492" customWidth="1"/>
    <col min="2" max="2" width="6.50390625" style="506" customWidth="1"/>
    <col min="3" max="3" width="4.125" style="506" customWidth="1"/>
    <col min="4" max="4" width="6.50390625" style="506" customWidth="1"/>
    <col min="5" max="5" width="4.125" style="506" customWidth="1"/>
    <col min="6" max="6" width="5.375" style="506" customWidth="1"/>
    <col min="7" max="7" width="5.875" style="506" customWidth="1"/>
    <col min="8" max="8" width="4.50390625" style="506" customWidth="1"/>
    <col min="9" max="9" width="3.625" style="506" customWidth="1"/>
    <col min="10" max="10" width="4.50390625" style="506" customWidth="1"/>
    <col min="11" max="11" width="3.625" style="506" customWidth="1"/>
    <col min="12" max="12" width="4.75390625" style="506" customWidth="1"/>
    <col min="13" max="13" width="4.50390625" style="506" customWidth="1"/>
    <col min="14" max="14" width="6.50390625" style="506" customWidth="1"/>
    <col min="15" max="15" width="4.50390625" style="506" customWidth="1"/>
    <col min="16" max="16" width="6.50390625" style="506" customWidth="1"/>
    <col min="17" max="17" width="4.125" style="506" customWidth="1"/>
    <col min="18" max="18" width="5.875" style="506" customWidth="1"/>
    <col min="19" max="19" width="5.00390625" style="492" customWidth="1"/>
    <col min="20" max="16384" width="8.00390625" style="506" customWidth="1"/>
  </cols>
  <sheetData>
    <row r="1" spans="1:19" s="246" customFormat="1" ht="18.75" customHeight="1">
      <c r="A1" s="475" t="s">
        <v>686</v>
      </c>
      <c r="B1" s="245"/>
      <c r="C1" s="244"/>
      <c r="D1" s="245"/>
      <c r="E1" s="244"/>
      <c r="F1" s="245"/>
      <c r="G1" s="245"/>
      <c r="H1" s="245"/>
      <c r="I1" s="245"/>
      <c r="J1" s="245"/>
      <c r="K1" s="245"/>
      <c r="L1" s="303"/>
      <c r="M1" s="245"/>
      <c r="N1" s="245"/>
      <c r="O1" s="245"/>
      <c r="P1" s="245"/>
      <c r="Q1" s="245"/>
      <c r="R1" s="245"/>
      <c r="S1" s="476"/>
    </row>
    <row r="2" spans="1:19" s="246" customFormat="1" ht="11.25" customHeight="1">
      <c r="A2" s="286"/>
      <c r="B2" s="297"/>
      <c r="C2" s="477"/>
      <c r="E2" s="478"/>
      <c r="G2" s="479"/>
      <c r="H2" s="479"/>
      <c r="I2" s="479"/>
      <c r="J2" s="479"/>
      <c r="K2" s="479"/>
      <c r="L2" s="480"/>
      <c r="M2" s="479"/>
      <c r="N2" s="479"/>
      <c r="O2" s="479"/>
      <c r="P2" s="479"/>
      <c r="Q2" s="479"/>
      <c r="R2" s="479"/>
      <c r="S2" s="481"/>
    </row>
    <row r="3" spans="1:19" s="246" customFormat="1" ht="12.75" customHeight="1" thickBot="1">
      <c r="A3" s="313"/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290" t="s">
        <v>241</v>
      </c>
    </row>
    <row r="4" spans="1:19" s="246" customFormat="1" ht="16.5" customHeight="1">
      <c r="A4" s="729" t="s">
        <v>687</v>
      </c>
      <c r="B4" s="482" t="s">
        <v>552</v>
      </c>
      <c r="C4" s="482"/>
      <c r="D4" s="482"/>
      <c r="E4" s="482"/>
      <c r="F4" s="482"/>
      <c r="G4" s="482"/>
      <c r="H4" s="483" t="s">
        <v>553</v>
      </c>
      <c r="I4" s="482"/>
      <c r="J4" s="483"/>
      <c r="K4" s="482"/>
      <c r="L4" s="482"/>
      <c r="M4" s="482"/>
      <c r="N4" s="483" t="s">
        <v>554</v>
      </c>
      <c r="O4" s="482"/>
      <c r="P4" s="483"/>
      <c r="Q4" s="482"/>
      <c r="R4" s="482"/>
      <c r="S4" s="482"/>
    </row>
    <row r="5" spans="1:21" s="246" customFormat="1" ht="16.5" customHeight="1">
      <c r="A5" s="730"/>
      <c r="B5" s="484" t="s">
        <v>688</v>
      </c>
      <c r="C5" s="515"/>
      <c r="D5" s="486" t="s">
        <v>689</v>
      </c>
      <c r="E5" s="485"/>
      <c r="F5" s="487" t="s">
        <v>555</v>
      </c>
      <c r="G5" s="485"/>
      <c r="H5" s="484" t="s">
        <v>688</v>
      </c>
      <c r="I5" s="515"/>
      <c r="J5" s="486" t="s">
        <v>689</v>
      </c>
      <c r="K5" s="485"/>
      <c r="L5" s="487" t="s">
        <v>690</v>
      </c>
      <c r="M5" s="485"/>
      <c r="N5" s="484" t="s">
        <v>688</v>
      </c>
      <c r="O5" s="515"/>
      <c r="P5" s="486" t="s">
        <v>689</v>
      </c>
      <c r="Q5" s="485"/>
      <c r="R5" s="488" t="s">
        <v>555</v>
      </c>
      <c r="S5" s="487"/>
      <c r="U5" s="489"/>
    </row>
    <row r="6" spans="1:19" s="492" customFormat="1" ht="3.75" customHeight="1">
      <c r="A6" s="490"/>
      <c r="B6" s="491"/>
      <c r="C6" s="491"/>
      <c r="D6" s="491"/>
      <c r="E6" s="491"/>
      <c r="F6" s="491"/>
      <c r="G6" s="491"/>
      <c r="H6" s="491"/>
      <c r="I6" s="491"/>
      <c r="J6" s="491"/>
      <c r="K6" s="491"/>
      <c r="L6" s="491"/>
      <c r="M6" s="491"/>
      <c r="N6" s="491"/>
      <c r="O6" s="491"/>
      <c r="P6" s="491"/>
      <c r="Q6" s="491"/>
      <c r="R6" s="491"/>
      <c r="S6" s="491"/>
    </row>
    <row r="7" spans="1:37" s="498" customFormat="1" ht="15" customHeight="1">
      <c r="A7" s="493" t="s">
        <v>556</v>
      </c>
      <c r="B7" s="494">
        <v>9194</v>
      </c>
      <c r="C7" s="495">
        <v>97</v>
      </c>
      <c r="D7" s="494">
        <v>8924</v>
      </c>
      <c r="E7" s="495">
        <v>114</v>
      </c>
      <c r="F7" s="496">
        <v>270</v>
      </c>
      <c r="G7" s="600">
        <v>-17</v>
      </c>
      <c r="H7" s="494">
        <v>48</v>
      </c>
      <c r="I7" s="495">
        <v>1</v>
      </c>
      <c r="J7" s="494">
        <v>58</v>
      </c>
      <c r="K7" s="495"/>
      <c r="L7" s="496">
        <v>-10</v>
      </c>
      <c r="M7" s="496">
        <v>1</v>
      </c>
      <c r="N7" s="494">
        <v>12122</v>
      </c>
      <c r="O7" s="495">
        <v>206</v>
      </c>
      <c r="P7" s="494">
        <v>11780</v>
      </c>
      <c r="Q7" s="495">
        <v>196</v>
      </c>
      <c r="R7" s="496">
        <v>342</v>
      </c>
      <c r="S7" s="497">
        <v>10</v>
      </c>
      <c r="T7" s="494"/>
      <c r="U7" s="495"/>
      <c r="V7" s="494"/>
      <c r="W7" s="495"/>
      <c r="X7" s="496"/>
      <c r="Y7" s="600"/>
      <c r="Z7" s="494"/>
      <c r="AA7" s="495"/>
      <c r="AB7" s="494"/>
      <c r="AC7" s="495"/>
      <c r="AD7" s="496"/>
      <c r="AE7" s="496"/>
      <c r="AF7" s="494"/>
      <c r="AG7" s="495"/>
      <c r="AH7" s="494"/>
      <c r="AI7" s="495"/>
      <c r="AJ7" s="496"/>
      <c r="AK7" s="497"/>
    </row>
    <row r="8" spans="1:37" s="498" customFormat="1" ht="11.25" customHeight="1">
      <c r="A8" s="493"/>
      <c r="B8" s="499"/>
      <c r="C8" s="495"/>
      <c r="D8" s="501"/>
      <c r="E8" s="502"/>
      <c r="F8" s="503"/>
      <c r="G8" s="504"/>
      <c r="H8" s="499"/>
      <c r="I8" s="495"/>
      <c r="J8" s="501"/>
      <c r="K8" s="502"/>
      <c r="L8" s="503"/>
      <c r="M8" s="505"/>
      <c r="N8" s="499"/>
      <c r="O8" s="495"/>
      <c r="P8" s="501"/>
      <c r="Q8" s="502"/>
      <c r="R8" s="503"/>
      <c r="S8" s="505"/>
      <c r="T8" s="499"/>
      <c r="U8" s="495"/>
      <c r="V8" s="501"/>
      <c r="W8" s="502"/>
      <c r="X8" s="503"/>
      <c r="Y8" s="504"/>
      <c r="Z8" s="499"/>
      <c r="AA8" s="495"/>
      <c r="AB8" s="501"/>
      <c r="AC8" s="502"/>
      <c r="AD8" s="503"/>
      <c r="AE8" s="505"/>
      <c r="AF8" s="499"/>
      <c r="AG8" s="495"/>
      <c r="AH8" s="501"/>
      <c r="AI8" s="502"/>
      <c r="AJ8" s="503"/>
      <c r="AK8" s="505"/>
    </row>
    <row r="9" spans="1:37" s="498" customFormat="1" ht="15" customHeight="1">
      <c r="A9" s="493" t="s">
        <v>557</v>
      </c>
      <c r="B9" s="494">
        <v>7846</v>
      </c>
      <c r="C9" s="495">
        <v>74</v>
      </c>
      <c r="D9" s="494">
        <v>7690</v>
      </c>
      <c r="E9" s="495">
        <v>83</v>
      </c>
      <c r="F9" s="496">
        <v>156</v>
      </c>
      <c r="G9" s="497">
        <v>-9</v>
      </c>
      <c r="H9" s="494">
        <v>37</v>
      </c>
      <c r="I9" s="495">
        <v>1</v>
      </c>
      <c r="J9" s="494">
        <v>48</v>
      </c>
      <c r="K9" s="495">
        <v>0</v>
      </c>
      <c r="L9" s="496">
        <v>-11</v>
      </c>
      <c r="M9" s="497">
        <v>1</v>
      </c>
      <c r="N9" s="494">
        <v>10355</v>
      </c>
      <c r="O9" s="495">
        <v>146</v>
      </c>
      <c r="P9" s="494">
        <v>10133</v>
      </c>
      <c r="Q9" s="495">
        <v>146</v>
      </c>
      <c r="R9" s="496">
        <v>222</v>
      </c>
      <c r="S9" s="497">
        <v>0</v>
      </c>
      <c r="T9" s="494"/>
      <c r="U9" s="495"/>
      <c r="V9" s="494"/>
      <c r="W9" s="495"/>
      <c r="X9" s="496"/>
      <c r="Y9" s="497"/>
      <c r="Z9" s="494"/>
      <c r="AA9" s="495"/>
      <c r="AB9" s="494"/>
      <c r="AC9" s="495"/>
      <c r="AD9" s="496"/>
      <c r="AE9" s="497"/>
      <c r="AF9" s="494"/>
      <c r="AG9" s="495"/>
      <c r="AH9" s="494"/>
      <c r="AI9" s="495"/>
      <c r="AJ9" s="496"/>
      <c r="AK9" s="497"/>
    </row>
    <row r="10" spans="1:37" s="498" customFormat="1" ht="15" customHeight="1">
      <c r="A10" s="493" t="s">
        <v>558</v>
      </c>
      <c r="B10" s="494">
        <v>1348</v>
      </c>
      <c r="C10" s="495">
        <v>23</v>
      </c>
      <c r="D10" s="494">
        <v>1234</v>
      </c>
      <c r="E10" s="495">
        <v>31</v>
      </c>
      <c r="F10" s="496">
        <v>114</v>
      </c>
      <c r="G10" s="497">
        <v>-8</v>
      </c>
      <c r="H10" s="494">
        <v>11</v>
      </c>
      <c r="I10" s="495">
        <v>0</v>
      </c>
      <c r="J10" s="494">
        <v>10</v>
      </c>
      <c r="K10" s="495">
        <v>0</v>
      </c>
      <c r="L10" s="496">
        <v>1</v>
      </c>
      <c r="M10" s="497">
        <v>0</v>
      </c>
      <c r="N10" s="494">
        <v>1767</v>
      </c>
      <c r="O10" s="495">
        <v>60</v>
      </c>
      <c r="P10" s="494">
        <v>1647</v>
      </c>
      <c r="Q10" s="495">
        <v>50</v>
      </c>
      <c r="R10" s="496">
        <v>120</v>
      </c>
      <c r="S10" s="497">
        <v>10</v>
      </c>
      <c r="T10" s="494"/>
      <c r="U10" s="495"/>
      <c r="V10" s="494"/>
      <c r="W10" s="495"/>
      <c r="X10" s="496"/>
      <c r="Y10" s="497"/>
      <c r="Z10" s="494"/>
      <c r="AA10" s="495"/>
      <c r="AB10" s="494"/>
      <c r="AC10" s="495"/>
      <c r="AD10" s="496"/>
      <c r="AE10" s="497"/>
      <c r="AF10" s="494"/>
      <c r="AG10" s="495"/>
      <c r="AH10" s="494"/>
      <c r="AI10" s="495"/>
      <c r="AJ10" s="496"/>
      <c r="AK10" s="497"/>
    </row>
    <row r="11" spans="1:37" ht="11.25" customHeight="1">
      <c r="A11" s="500"/>
      <c r="B11" s="501"/>
      <c r="C11" s="502"/>
      <c r="D11" s="501"/>
      <c r="E11" s="502"/>
      <c r="F11" s="503"/>
      <c r="G11" s="504"/>
      <c r="H11" s="501"/>
      <c r="I11" s="502"/>
      <c r="J11" s="501"/>
      <c r="K11" s="502"/>
      <c r="L11" s="503"/>
      <c r="M11" s="505"/>
      <c r="N11" s="501"/>
      <c r="O11" s="502"/>
      <c r="P11" s="501"/>
      <c r="Q11" s="502"/>
      <c r="R11" s="496"/>
      <c r="S11" s="497"/>
      <c r="T11" s="501"/>
      <c r="U11" s="502"/>
      <c r="V11" s="501"/>
      <c r="W11" s="502"/>
      <c r="X11" s="503"/>
      <c r="Y11" s="504"/>
      <c r="Z11" s="501"/>
      <c r="AA11" s="502"/>
      <c r="AB11" s="501"/>
      <c r="AC11" s="502"/>
      <c r="AD11" s="503"/>
      <c r="AE11" s="505"/>
      <c r="AF11" s="501"/>
      <c r="AG11" s="502"/>
      <c r="AH11" s="501"/>
      <c r="AI11" s="502"/>
      <c r="AJ11" s="496"/>
      <c r="AK11" s="497"/>
    </row>
    <row r="12" spans="1:37" ht="15" customHeight="1">
      <c r="A12" s="500" t="s">
        <v>691</v>
      </c>
      <c r="B12" s="507">
        <v>3340</v>
      </c>
      <c r="C12" s="502">
        <v>7</v>
      </c>
      <c r="D12" s="507">
        <v>3239</v>
      </c>
      <c r="E12" s="502">
        <v>7</v>
      </c>
      <c r="F12" s="503">
        <v>101</v>
      </c>
      <c r="G12" s="507" t="s">
        <v>222</v>
      </c>
      <c r="H12" s="507">
        <v>12</v>
      </c>
      <c r="I12" s="502"/>
      <c r="J12" s="507">
        <v>10</v>
      </c>
      <c r="K12" s="502"/>
      <c r="L12" s="503">
        <v>2</v>
      </c>
      <c r="M12" s="505">
        <v>0</v>
      </c>
      <c r="N12" s="507">
        <v>4409</v>
      </c>
      <c r="O12" s="502">
        <v>8</v>
      </c>
      <c r="P12" s="507">
        <v>4227</v>
      </c>
      <c r="Q12" s="502">
        <v>12</v>
      </c>
      <c r="R12" s="503">
        <v>182</v>
      </c>
      <c r="S12" s="505">
        <v>-4</v>
      </c>
      <c r="T12" s="507"/>
      <c r="U12" s="502"/>
      <c r="V12" s="507"/>
      <c r="W12" s="502"/>
      <c r="X12" s="503"/>
      <c r="Y12" s="507"/>
      <c r="Z12" s="507"/>
      <c r="AA12" s="502"/>
      <c r="AB12" s="507"/>
      <c r="AC12" s="502"/>
      <c r="AD12" s="503"/>
      <c r="AE12" s="505"/>
      <c r="AF12" s="507"/>
      <c r="AG12" s="502"/>
      <c r="AH12" s="507"/>
      <c r="AI12" s="502"/>
      <c r="AJ12" s="503"/>
      <c r="AK12" s="505"/>
    </row>
    <row r="13" spans="1:37" ht="15" customHeight="1">
      <c r="A13" s="500" t="s">
        <v>692</v>
      </c>
      <c r="B13" s="507">
        <v>1049</v>
      </c>
      <c r="C13" s="502"/>
      <c r="D13" s="507">
        <v>1048</v>
      </c>
      <c r="E13" s="502"/>
      <c r="F13" s="503">
        <v>1</v>
      </c>
      <c r="G13" s="507" t="s">
        <v>222</v>
      </c>
      <c r="H13" s="507">
        <v>7</v>
      </c>
      <c r="I13" s="502"/>
      <c r="J13" s="507">
        <v>12</v>
      </c>
      <c r="K13" s="502"/>
      <c r="L13" s="503">
        <v>-5</v>
      </c>
      <c r="M13" s="505">
        <v>0</v>
      </c>
      <c r="N13" s="507">
        <v>1371</v>
      </c>
      <c r="O13" s="502"/>
      <c r="P13" s="507">
        <v>1311</v>
      </c>
      <c r="Q13" s="502"/>
      <c r="R13" s="503">
        <v>60</v>
      </c>
      <c r="S13" s="505">
        <v>0</v>
      </c>
      <c r="T13" s="507"/>
      <c r="U13" s="502"/>
      <c r="V13" s="507"/>
      <c r="W13" s="502"/>
      <c r="X13" s="503"/>
      <c r="Y13" s="507"/>
      <c r="Z13" s="507"/>
      <c r="AA13" s="502"/>
      <c r="AB13" s="507"/>
      <c r="AC13" s="502"/>
      <c r="AD13" s="503"/>
      <c r="AE13" s="505"/>
      <c r="AF13" s="507"/>
      <c r="AG13" s="502"/>
      <c r="AH13" s="507"/>
      <c r="AI13" s="502"/>
      <c r="AJ13" s="503"/>
      <c r="AK13" s="505"/>
    </row>
    <row r="14" spans="1:37" ht="15" customHeight="1">
      <c r="A14" s="500" t="s">
        <v>84</v>
      </c>
      <c r="B14" s="501">
        <v>886</v>
      </c>
      <c r="C14" s="502">
        <v>39</v>
      </c>
      <c r="D14" s="501">
        <v>887</v>
      </c>
      <c r="E14" s="502">
        <v>30</v>
      </c>
      <c r="F14" s="503">
        <v>-1</v>
      </c>
      <c r="G14" s="505">
        <v>9</v>
      </c>
      <c r="H14" s="501">
        <v>2</v>
      </c>
      <c r="I14" s="502">
        <v>1</v>
      </c>
      <c r="J14" s="501">
        <v>1</v>
      </c>
      <c r="K14" s="502"/>
      <c r="L14" s="503">
        <v>1</v>
      </c>
      <c r="M14" s="505">
        <v>1</v>
      </c>
      <c r="N14" s="501">
        <v>1180</v>
      </c>
      <c r="O14" s="508">
        <v>89</v>
      </c>
      <c r="P14" s="501">
        <v>1173</v>
      </c>
      <c r="Q14" s="508">
        <v>59</v>
      </c>
      <c r="R14" s="503">
        <v>7</v>
      </c>
      <c r="S14" s="505">
        <v>30</v>
      </c>
      <c r="T14" s="501"/>
      <c r="U14" s="502"/>
      <c r="V14" s="501"/>
      <c r="W14" s="502"/>
      <c r="X14" s="503"/>
      <c r="Y14" s="505"/>
      <c r="Z14" s="501"/>
      <c r="AA14" s="502"/>
      <c r="AB14" s="501"/>
      <c r="AC14" s="502"/>
      <c r="AD14" s="503"/>
      <c r="AE14" s="505"/>
      <c r="AF14" s="501"/>
      <c r="AG14" s="508"/>
      <c r="AH14" s="501"/>
      <c r="AI14" s="508"/>
      <c r="AJ14" s="503"/>
      <c r="AK14" s="505"/>
    </row>
    <row r="15" spans="1:37" ht="15" customHeight="1">
      <c r="A15" s="500" t="s">
        <v>86</v>
      </c>
      <c r="B15" s="501">
        <v>179</v>
      </c>
      <c r="C15" s="502">
        <v>6</v>
      </c>
      <c r="D15" s="501">
        <v>166</v>
      </c>
      <c r="E15" s="502">
        <v>11</v>
      </c>
      <c r="F15" s="503">
        <v>13</v>
      </c>
      <c r="G15" s="505">
        <v>-5</v>
      </c>
      <c r="H15" s="501">
        <v>2</v>
      </c>
      <c r="I15" s="502"/>
      <c r="J15" s="501">
        <v>2</v>
      </c>
      <c r="K15" s="502"/>
      <c r="L15" s="507" t="s">
        <v>222</v>
      </c>
      <c r="M15" s="505">
        <v>0</v>
      </c>
      <c r="N15" s="501">
        <v>250</v>
      </c>
      <c r="O15" s="502">
        <v>7</v>
      </c>
      <c r="P15" s="501">
        <v>232</v>
      </c>
      <c r="Q15" s="502">
        <v>20</v>
      </c>
      <c r="R15" s="503">
        <v>18</v>
      </c>
      <c r="S15" s="505">
        <v>-13</v>
      </c>
      <c r="T15" s="501"/>
      <c r="U15" s="502"/>
      <c r="V15" s="501"/>
      <c r="W15" s="502"/>
      <c r="X15" s="503"/>
      <c r="Y15" s="505"/>
      <c r="Z15" s="501"/>
      <c r="AA15" s="502"/>
      <c r="AB15" s="501"/>
      <c r="AC15" s="502"/>
      <c r="AD15" s="507"/>
      <c r="AE15" s="505"/>
      <c r="AF15" s="501"/>
      <c r="AG15" s="502"/>
      <c r="AH15" s="501"/>
      <c r="AI15" s="502"/>
      <c r="AJ15" s="503"/>
      <c r="AK15" s="505"/>
    </row>
    <row r="16" spans="1:37" ht="15" customHeight="1">
      <c r="A16" s="500" t="s">
        <v>88</v>
      </c>
      <c r="B16" s="501">
        <v>476</v>
      </c>
      <c r="C16" s="502"/>
      <c r="D16" s="501">
        <v>457</v>
      </c>
      <c r="E16" s="502"/>
      <c r="F16" s="503">
        <v>19</v>
      </c>
      <c r="G16" s="505">
        <v>0</v>
      </c>
      <c r="H16" s="501">
        <v>4</v>
      </c>
      <c r="I16" s="502"/>
      <c r="J16" s="501">
        <v>5</v>
      </c>
      <c r="K16" s="502"/>
      <c r="L16" s="503">
        <v>-1</v>
      </c>
      <c r="M16" s="505">
        <v>0</v>
      </c>
      <c r="N16" s="501">
        <v>599</v>
      </c>
      <c r="O16" s="502"/>
      <c r="P16" s="501">
        <v>596</v>
      </c>
      <c r="Q16" s="502"/>
      <c r="R16" s="503">
        <v>3</v>
      </c>
      <c r="S16" s="505">
        <v>0</v>
      </c>
      <c r="T16" s="501"/>
      <c r="U16" s="502"/>
      <c r="V16" s="501"/>
      <c r="W16" s="502"/>
      <c r="X16" s="503"/>
      <c r="Y16" s="505"/>
      <c r="Z16" s="501"/>
      <c r="AA16" s="502"/>
      <c r="AB16" s="501"/>
      <c r="AC16" s="502"/>
      <c r="AD16" s="503"/>
      <c r="AE16" s="505"/>
      <c r="AF16" s="501"/>
      <c r="AG16" s="502"/>
      <c r="AH16" s="501"/>
      <c r="AI16" s="502"/>
      <c r="AJ16" s="503"/>
      <c r="AK16" s="505"/>
    </row>
    <row r="17" spans="1:37" ht="15" customHeight="1">
      <c r="A17" s="500" t="s">
        <v>90</v>
      </c>
      <c r="B17" s="501">
        <v>534</v>
      </c>
      <c r="C17" s="502">
        <v>12</v>
      </c>
      <c r="D17" s="501">
        <v>540</v>
      </c>
      <c r="E17" s="502">
        <v>16</v>
      </c>
      <c r="F17" s="503">
        <v>-6</v>
      </c>
      <c r="G17" s="505">
        <v>-4</v>
      </c>
      <c r="H17" s="501">
        <v>7</v>
      </c>
      <c r="I17" s="502"/>
      <c r="J17" s="501">
        <v>5</v>
      </c>
      <c r="K17" s="502"/>
      <c r="L17" s="503">
        <v>2</v>
      </c>
      <c r="M17" s="505">
        <v>0</v>
      </c>
      <c r="N17" s="501">
        <v>703</v>
      </c>
      <c r="O17" s="502">
        <v>25</v>
      </c>
      <c r="P17" s="501">
        <v>776</v>
      </c>
      <c r="Q17" s="502">
        <v>24</v>
      </c>
      <c r="R17" s="503">
        <v>-73</v>
      </c>
      <c r="S17" s="505">
        <v>1</v>
      </c>
      <c r="T17" s="501"/>
      <c r="U17" s="502"/>
      <c r="V17" s="501"/>
      <c r="W17" s="502"/>
      <c r="X17" s="503"/>
      <c r="Y17" s="505"/>
      <c r="Z17" s="501"/>
      <c r="AA17" s="502"/>
      <c r="AB17" s="501"/>
      <c r="AC17" s="502"/>
      <c r="AD17" s="503"/>
      <c r="AE17" s="505"/>
      <c r="AF17" s="501"/>
      <c r="AG17" s="502"/>
      <c r="AH17" s="501"/>
      <c r="AI17" s="502"/>
      <c r="AJ17" s="503"/>
      <c r="AK17" s="505"/>
    </row>
    <row r="18" spans="1:37" ht="15" customHeight="1">
      <c r="A18" s="500" t="s">
        <v>92</v>
      </c>
      <c r="B18" s="501">
        <v>214</v>
      </c>
      <c r="C18" s="502"/>
      <c r="D18" s="501">
        <v>238</v>
      </c>
      <c r="E18" s="502"/>
      <c r="F18" s="503">
        <v>-24</v>
      </c>
      <c r="G18" s="505">
        <v>0</v>
      </c>
      <c r="H18" s="507" t="s">
        <v>222</v>
      </c>
      <c r="I18" s="502"/>
      <c r="J18" s="501">
        <v>4</v>
      </c>
      <c r="K18" s="502"/>
      <c r="L18" s="503">
        <v>-4</v>
      </c>
      <c r="M18" s="505">
        <v>0</v>
      </c>
      <c r="N18" s="501">
        <v>275</v>
      </c>
      <c r="O18" s="502"/>
      <c r="P18" s="501">
        <v>300</v>
      </c>
      <c r="Q18" s="502"/>
      <c r="R18" s="503">
        <v>-25</v>
      </c>
      <c r="S18" s="505">
        <v>0</v>
      </c>
      <c r="T18" s="501"/>
      <c r="U18" s="502"/>
      <c r="V18" s="501"/>
      <c r="W18" s="502"/>
      <c r="X18" s="503"/>
      <c r="Y18" s="505"/>
      <c r="Z18" s="501"/>
      <c r="AA18" s="502"/>
      <c r="AB18" s="501"/>
      <c r="AC18" s="502"/>
      <c r="AD18" s="503"/>
      <c r="AE18" s="505"/>
      <c r="AF18" s="501"/>
      <c r="AG18" s="502"/>
      <c r="AH18" s="501"/>
      <c r="AI18" s="502"/>
      <c r="AJ18" s="503"/>
      <c r="AK18" s="505"/>
    </row>
    <row r="19" spans="1:37" ht="15" customHeight="1">
      <c r="A19" s="500" t="s">
        <v>559</v>
      </c>
      <c r="B19" s="507">
        <v>591</v>
      </c>
      <c r="C19" s="502">
        <v>4</v>
      </c>
      <c r="D19" s="507">
        <v>581</v>
      </c>
      <c r="E19" s="502">
        <v>15</v>
      </c>
      <c r="F19" s="503">
        <v>10</v>
      </c>
      <c r="G19" s="505">
        <v>-11</v>
      </c>
      <c r="H19" s="507">
        <v>2</v>
      </c>
      <c r="I19" s="502"/>
      <c r="J19" s="507">
        <v>5</v>
      </c>
      <c r="K19" s="502"/>
      <c r="L19" s="503">
        <v>-3</v>
      </c>
      <c r="M19" s="505">
        <v>0</v>
      </c>
      <c r="N19" s="507">
        <v>795</v>
      </c>
      <c r="O19" s="502">
        <v>6</v>
      </c>
      <c r="P19" s="507">
        <v>820</v>
      </c>
      <c r="Q19" s="502">
        <v>27</v>
      </c>
      <c r="R19" s="503">
        <v>-25</v>
      </c>
      <c r="S19" s="505">
        <v>-21</v>
      </c>
      <c r="T19" s="507"/>
      <c r="U19" s="502"/>
      <c r="V19" s="507"/>
      <c r="W19" s="502"/>
      <c r="X19" s="503"/>
      <c r="Y19" s="505"/>
      <c r="Z19" s="507"/>
      <c r="AA19" s="502"/>
      <c r="AB19" s="507"/>
      <c r="AC19" s="502"/>
      <c r="AD19" s="503"/>
      <c r="AE19" s="505"/>
      <c r="AF19" s="507"/>
      <c r="AG19" s="502"/>
      <c r="AH19" s="507"/>
      <c r="AI19" s="502"/>
      <c r="AJ19" s="503"/>
      <c r="AK19" s="505"/>
    </row>
    <row r="20" spans="1:37" ht="15" customHeight="1">
      <c r="A20" s="500" t="s">
        <v>560</v>
      </c>
      <c r="B20" s="507">
        <v>154</v>
      </c>
      <c r="C20" s="502">
        <v>1</v>
      </c>
      <c r="D20" s="507">
        <v>148</v>
      </c>
      <c r="E20" s="502">
        <v>2</v>
      </c>
      <c r="F20" s="503">
        <v>6</v>
      </c>
      <c r="G20" s="505">
        <v>-1</v>
      </c>
      <c r="H20" s="507" t="s">
        <v>222</v>
      </c>
      <c r="I20" s="502"/>
      <c r="J20" s="507">
        <v>2</v>
      </c>
      <c r="K20" s="502"/>
      <c r="L20" s="503">
        <v>-2</v>
      </c>
      <c r="M20" s="505">
        <v>0</v>
      </c>
      <c r="N20" s="507">
        <v>195</v>
      </c>
      <c r="O20" s="502">
        <v>1</v>
      </c>
      <c r="P20" s="507">
        <v>193</v>
      </c>
      <c r="Q20" s="502">
        <v>2</v>
      </c>
      <c r="R20" s="503">
        <v>2</v>
      </c>
      <c r="S20" s="505">
        <v>-1</v>
      </c>
      <c r="T20" s="507"/>
      <c r="U20" s="502"/>
      <c r="V20" s="507"/>
      <c r="W20" s="502"/>
      <c r="X20" s="503"/>
      <c r="Y20" s="505"/>
      <c r="Z20" s="507"/>
      <c r="AA20" s="502"/>
      <c r="AB20" s="507"/>
      <c r="AC20" s="502"/>
      <c r="AD20" s="503"/>
      <c r="AE20" s="505"/>
      <c r="AF20" s="507"/>
      <c r="AG20" s="502"/>
      <c r="AH20" s="507"/>
      <c r="AI20" s="502"/>
      <c r="AJ20" s="503"/>
      <c r="AK20" s="505"/>
    </row>
    <row r="21" spans="1:37" ht="15" customHeight="1">
      <c r="A21" s="500" t="s">
        <v>561</v>
      </c>
      <c r="B21" s="507">
        <v>423</v>
      </c>
      <c r="C21" s="502">
        <v>5</v>
      </c>
      <c r="D21" s="507">
        <v>386</v>
      </c>
      <c r="E21" s="502">
        <v>2</v>
      </c>
      <c r="F21" s="503">
        <v>37</v>
      </c>
      <c r="G21" s="505">
        <v>3</v>
      </c>
      <c r="H21" s="507">
        <v>1</v>
      </c>
      <c r="I21" s="502"/>
      <c r="J21" s="507">
        <v>2</v>
      </c>
      <c r="K21" s="502"/>
      <c r="L21" s="503">
        <v>-1</v>
      </c>
      <c r="M21" s="505">
        <v>0</v>
      </c>
      <c r="N21" s="507">
        <v>578</v>
      </c>
      <c r="O21" s="502">
        <v>10</v>
      </c>
      <c r="P21" s="507">
        <v>505</v>
      </c>
      <c r="Q21" s="502">
        <v>2</v>
      </c>
      <c r="R21" s="503">
        <v>73</v>
      </c>
      <c r="S21" s="505">
        <v>8</v>
      </c>
      <c r="T21" s="507"/>
      <c r="U21" s="502"/>
      <c r="V21" s="507"/>
      <c r="W21" s="502"/>
      <c r="X21" s="503"/>
      <c r="Y21" s="505"/>
      <c r="Z21" s="507"/>
      <c r="AA21" s="502"/>
      <c r="AB21" s="507"/>
      <c r="AC21" s="502"/>
      <c r="AD21" s="503"/>
      <c r="AE21" s="505"/>
      <c r="AF21" s="507"/>
      <c r="AG21" s="502"/>
      <c r="AH21" s="507"/>
      <c r="AI21" s="502"/>
      <c r="AJ21" s="503"/>
      <c r="AK21" s="505"/>
    </row>
    <row r="22" spans="1:37" s="498" customFormat="1" ht="15" customHeight="1">
      <c r="A22" s="493" t="s">
        <v>562</v>
      </c>
      <c r="B22" s="494">
        <v>200</v>
      </c>
      <c r="C22" s="495">
        <v>6</v>
      </c>
      <c r="D22" s="494">
        <v>185</v>
      </c>
      <c r="E22" s="495">
        <v>4</v>
      </c>
      <c r="F22" s="496">
        <v>15</v>
      </c>
      <c r="G22" s="497">
        <v>2</v>
      </c>
      <c r="H22" s="494">
        <v>1</v>
      </c>
      <c r="I22" s="495"/>
      <c r="J22" s="494" t="s">
        <v>222</v>
      </c>
      <c r="K22" s="495"/>
      <c r="L22" s="494">
        <v>1</v>
      </c>
      <c r="M22" s="497">
        <v>0</v>
      </c>
      <c r="N22" s="494">
        <v>264</v>
      </c>
      <c r="O22" s="495">
        <v>15</v>
      </c>
      <c r="P22" s="494">
        <v>258</v>
      </c>
      <c r="Q22" s="495">
        <v>9</v>
      </c>
      <c r="R22" s="496">
        <v>6</v>
      </c>
      <c r="S22" s="497">
        <v>6</v>
      </c>
      <c r="T22" s="494"/>
      <c r="U22" s="495"/>
      <c r="V22" s="494"/>
      <c r="W22" s="495"/>
      <c r="X22" s="496"/>
      <c r="Y22" s="497"/>
      <c r="Z22" s="494"/>
      <c r="AA22" s="495"/>
      <c r="AB22" s="494"/>
      <c r="AC22" s="495"/>
      <c r="AD22" s="494"/>
      <c r="AE22" s="497"/>
      <c r="AF22" s="494"/>
      <c r="AG22" s="495"/>
      <c r="AH22" s="494"/>
      <c r="AI22" s="495"/>
      <c r="AJ22" s="496"/>
      <c r="AK22" s="497"/>
    </row>
    <row r="23" spans="1:37" ht="15" customHeight="1">
      <c r="A23" s="500" t="s">
        <v>563</v>
      </c>
      <c r="B23" s="501">
        <v>200</v>
      </c>
      <c r="C23" s="502">
        <v>6</v>
      </c>
      <c r="D23" s="501">
        <v>185</v>
      </c>
      <c r="E23" s="502">
        <v>4</v>
      </c>
      <c r="F23" s="503">
        <v>15</v>
      </c>
      <c r="G23" s="505">
        <v>2</v>
      </c>
      <c r="H23" s="501">
        <v>1</v>
      </c>
      <c r="I23" s="502"/>
      <c r="J23" s="577" t="s">
        <v>222</v>
      </c>
      <c r="K23" s="502"/>
      <c r="L23" s="503">
        <v>1</v>
      </c>
      <c r="M23" s="505">
        <v>0</v>
      </c>
      <c r="N23" s="501">
        <v>264</v>
      </c>
      <c r="O23" s="502">
        <v>15</v>
      </c>
      <c r="P23" s="501">
        <v>258</v>
      </c>
      <c r="Q23" s="502">
        <v>9</v>
      </c>
      <c r="R23" s="503">
        <v>6</v>
      </c>
      <c r="S23" s="505">
        <v>6</v>
      </c>
      <c r="T23" s="501"/>
      <c r="U23" s="502"/>
      <c r="V23" s="501"/>
      <c r="W23" s="502"/>
      <c r="X23" s="503"/>
      <c r="Y23" s="505"/>
      <c r="Z23" s="501"/>
      <c r="AA23" s="502"/>
      <c r="AB23" s="577"/>
      <c r="AC23" s="502"/>
      <c r="AD23" s="503"/>
      <c r="AE23" s="505"/>
      <c r="AF23" s="501"/>
      <c r="AG23" s="502"/>
      <c r="AH23" s="501"/>
      <c r="AI23" s="502"/>
      <c r="AJ23" s="503"/>
      <c r="AK23" s="505"/>
    </row>
    <row r="24" spans="1:37" s="498" customFormat="1" ht="15" customHeight="1">
      <c r="A24" s="493" t="s">
        <v>75</v>
      </c>
      <c r="B24" s="494">
        <v>513</v>
      </c>
      <c r="C24" s="495">
        <v>17</v>
      </c>
      <c r="D24" s="494">
        <v>467</v>
      </c>
      <c r="E24" s="495">
        <v>27</v>
      </c>
      <c r="F24" s="496">
        <v>46</v>
      </c>
      <c r="G24" s="497">
        <v>-10</v>
      </c>
      <c r="H24" s="494">
        <v>2</v>
      </c>
      <c r="I24" s="495"/>
      <c r="J24" s="494">
        <v>2</v>
      </c>
      <c r="K24" s="495">
        <v>0</v>
      </c>
      <c r="L24" s="496" t="s">
        <v>222</v>
      </c>
      <c r="M24" s="497">
        <v>0</v>
      </c>
      <c r="N24" s="494">
        <v>667</v>
      </c>
      <c r="O24" s="495">
        <v>45</v>
      </c>
      <c r="P24" s="494">
        <v>629</v>
      </c>
      <c r="Q24" s="495">
        <v>41</v>
      </c>
      <c r="R24" s="496">
        <v>38</v>
      </c>
      <c r="S24" s="497">
        <v>4</v>
      </c>
      <c r="T24" s="494"/>
      <c r="U24" s="495"/>
      <c r="V24" s="494"/>
      <c r="W24" s="495"/>
      <c r="X24" s="496"/>
      <c r="Y24" s="497"/>
      <c r="Z24" s="494"/>
      <c r="AA24" s="495"/>
      <c r="AB24" s="494"/>
      <c r="AC24" s="495"/>
      <c r="AD24" s="496"/>
      <c r="AE24" s="497"/>
      <c r="AF24" s="494"/>
      <c r="AG24" s="495"/>
      <c r="AH24" s="494"/>
      <c r="AI24" s="495"/>
      <c r="AJ24" s="496"/>
      <c r="AK24" s="497"/>
    </row>
    <row r="25" spans="1:37" ht="15" customHeight="1">
      <c r="A25" s="500" t="s">
        <v>76</v>
      </c>
      <c r="B25" s="501">
        <v>112</v>
      </c>
      <c r="C25" s="502">
        <v>16</v>
      </c>
      <c r="D25" s="501">
        <v>91</v>
      </c>
      <c r="E25" s="502">
        <v>22</v>
      </c>
      <c r="F25" s="503">
        <v>21</v>
      </c>
      <c r="G25" s="505">
        <v>-6</v>
      </c>
      <c r="H25" s="501">
        <v>1</v>
      </c>
      <c r="I25" s="502"/>
      <c r="J25" s="501">
        <v>1</v>
      </c>
      <c r="K25" s="502"/>
      <c r="L25" s="503" t="s">
        <v>222</v>
      </c>
      <c r="M25" s="505">
        <v>0</v>
      </c>
      <c r="N25" s="501">
        <v>142</v>
      </c>
      <c r="O25" s="502">
        <v>41</v>
      </c>
      <c r="P25" s="501">
        <v>122</v>
      </c>
      <c r="Q25" s="502">
        <v>35</v>
      </c>
      <c r="R25" s="503">
        <v>20</v>
      </c>
      <c r="S25" s="505">
        <v>6</v>
      </c>
      <c r="T25" s="501"/>
      <c r="U25" s="502"/>
      <c r="V25" s="501"/>
      <c r="W25" s="502"/>
      <c r="X25" s="503"/>
      <c r="Y25" s="505"/>
      <c r="Z25" s="501"/>
      <c r="AA25" s="502"/>
      <c r="AB25" s="501"/>
      <c r="AC25" s="502"/>
      <c r="AD25" s="503"/>
      <c r="AE25" s="505"/>
      <c r="AF25" s="501"/>
      <c r="AG25" s="502"/>
      <c r="AH25" s="501"/>
      <c r="AI25" s="502"/>
      <c r="AJ25" s="503"/>
      <c r="AK25" s="505"/>
    </row>
    <row r="26" spans="1:37" ht="15" customHeight="1">
      <c r="A26" s="500" t="s">
        <v>77</v>
      </c>
      <c r="B26" s="501">
        <v>102</v>
      </c>
      <c r="C26" s="502"/>
      <c r="D26" s="501">
        <v>111</v>
      </c>
      <c r="E26" s="502"/>
      <c r="F26" s="503">
        <v>-9</v>
      </c>
      <c r="G26" s="505">
        <v>0</v>
      </c>
      <c r="H26" s="501" t="s">
        <v>222</v>
      </c>
      <c r="I26" s="501"/>
      <c r="J26" s="501" t="s">
        <v>222</v>
      </c>
      <c r="K26" s="502"/>
      <c r="L26" s="503" t="s">
        <v>222</v>
      </c>
      <c r="M26" s="505">
        <v>0</v>
      </c>
      <c r="N26" s="501">
        <v>123</v>
      </c>
      <c r="O26" s="502"/>
      <c r="P26" s="501">
        <v>151</v>
      </c>
      <c r="Q26" s="502"/>
      <c r="R26" s="503">
        <v>-28</v>
      </c>
      <c r="S26" s="505">
        <v>0</v>
      </c>
      <c r="T26" s="501"/>
      <c r="U26" s="502"/>
      <c r="V26" s="501"/>
      <c r="W26" s="502"/>
      <c r="X26" s="503"/>
      <c r="Y26" s="505"/>
      <c r="Z26" s="501"/>
      <c r="AA26" s="501"/>
      <c r="AB26" s="501"/>
      <c r="AC26" s="502"/>
      <c r="AD26" s="503"/>
      <c r="AE26" s="505"/>
      <c r="AF26" s="501"/>
      <c r="AG26" s="502"/>
      <c r="AH26" s="501"/>
      <c r="AI26" s="502"/>
      <c r="AJ26" s="503"/>
      <c r="AK26" s="505"/>
    </row>
    <row r="27" spans="1:37" ht="15" customHeight="1">
      <c r="A27" s="500" t="s">
        <v>564</v>
      </c>
      <c r="B27" s="501">
        <v>299</v>
      </c>
      <c r="C27" s="508">
        <v>1</v>
      </c>
      <c r="D27" s="501">
        <v>265</v>
      </c>
      <c r="E27" s="508">
        <v>5</v>
      </c>
      <c r="F27" s="503">
        <v>34</v>
      </c>
      <c r="G27" s="505">
        <v>-4</v>
      </c>
      <c r="H27" s="501">
        <v>1</v>
      </c>
      <c r="I27" s="508"/>
      <c r="J27" s="501">
        <v>1</v>
      </c>
      <c r="K27" s="508"/>
      <c r="L27" s="503" t="s">
        <v>222</v>
      </c>
      <c r="M27" s="505">
        <v>0</v>
      </c>
      <c r="N27" s="501">
        <v>402</v>
      </c>
      <c r="O27" s="508">
        <v>4</v>
      </c>
      <c r="P27" s="501">
        <v>356</v>
      </c>
      <c r="Q27" s="508">
        <v>6</v>
      </c>
      <c r="R27" s="503">
        <v>46</v>
      </c>
      <c r="S27" s="505">
        <v>-2</v>
      </c>
      <c r="T27" s="501"/>
      <c r="U27" s="508"/>
      <c r="V27" s="501"/>
      <c r="W27" s="508"/>
      <c r="X27" s="503"/>
      <c r="Y27" s="505"/>
      <c r="Z27" s="501"/>
      <c r="AA27" s="508"/>
      <c r="AB27" s="501"/>
      <c r="AC27" s="508"/>
      <c r="AD27" s="503"/>
      <c r="AE27" s="505"/>
      <c r="AF27" s="501"/>
      <c r="AG27" s="508"/>
      <c r="AH27" s="501"/>
      <c r="AI27" s="508"/>
      <c r="AJ27" s="503"/>
      <c r="AK27" s="505"/>
    </row>
    <row r="28" spans="1:37" s="498" customFormat="1" ht="15" customHeight="1">
      <c r="A28" s="493" t="s">
        <v>78</v>
      </c>
      <c r="B28" s="494">
        <v>12</v>
      </c>
      <c r="C28" s="495"/>
      <c r="D28" s="494">
        <v>13</v>
      </c>
      <c r="E28" s="495"/>
      <c r="F28" s="496">
        <v>-1</v>
      </c>
      <c r="G28" s="497">
        <v>0</v>
      </c>
      <c r="H28" s="494">
        <v>1</v>
      </c>
      <c r="I28" s="495"/>
      <c r="J28" s="494" t="s">
        <v>222</v>
      </c>
      <c r="K28" s="495"/>
      <c r="L28" s="496">
        <v>1</v>
      </c>
      <c r="M28" s="497">
        <v>0</v>
      </c>
      <c r="N28" s="494">
        <v>19</v>
      </c>
      <c r="O28" s="495"/>
      <c r="P28" s="494">
        <v>18</v>
      </c>
      <c r="Q28" s="495"/>
      <c r="R28" s="496">
        <v>1</v>
      </c>
      <c r="S28" s="497">
        <v>0</v>
      </c>
      <c r="T28" s="494"/>
      <c r="U28" s="495"/>
      <c r="V28" s="494"/>
      <c r="W28" s="495"/>
      <c r="X28" s="496"/>
      <c r="Y28" s="497"/>
      <c r="Z28" s="494"/>
      <c r="AA28" s="495"/>
      <c r="AB28" s="494"/>
      <c r="AC28" s="495"/>
      <c r="AD28" s="496"/>
      <c r="AE28" s="497"/>
      <c r="AF28" s="494"/>
      <c r="AG28" s="495"/>
      <c r="AH28" s="494"/>
      <c r="AI28" s="495"/>
      <c r="AJ28" s="496"/>
      <c r="AK28" s="497"/>
    </row>
    <row r="29" spans="1:37" ht="15" customHeight="1">
      <c r="A29" s="500" t="s">
        <v>79</v>
      </c>
      <c r="B29" s="501">
        <v>12</v>
      </c>
      <c r="C29" s="502"/>
      <c r="D29" s="501">
        <v>13</v>
      </c>
      <c r="E29" s="502"/>
      <c r="F29" s="503">
        <v>-1</v>
      </c>
      <c r="G29" s="505">
        <v>0</v>
      </c>
      <c r="H29" s="501">
        <v>1</v>
      </c>
      <c r="I29" s="502"/>
      <c r="J29" s="501" t="s">
        <v>222</v>
      </c>
      <c r="K29" s="502"/>
      <c r="L29" s="503">
        <v>1</v>
      </c>
      <c r="M29" s="505">
        <v>0</v>
      </c>
      <c r="N29" s="501">
        <v>19</v>
      </c>
      <c r="O29" s="502"/>
      <c r="P29" s="501">
        <v>18</v>
      </c>
      <c r="Q29" s="502"/>
      <c r="R29" s="503">
        <v>1</v>
      </c>
      <c r="S29" s="505">
        <v>0</v>
      </c>
      <c r="T29" s="501"/>
      <c r="U29" s="502"/>
      <c r="V29" s="501"/>
      <c r="W29" s="502"/>
      <c r="X29" s="503"/>
      <c r="Y29" s="505"/>
      <c r="Z29" s="501"/>
      <c r="AA29" s="502"/>
      <c r="AB29" s="501"/>
      <c r="AC29" s="502"/>
      <c r="AD29" s="503"/>
      <c r="AE29" s="505"/>
      <c r="AF29" s="501"/>
      <c r="AG29" s="502"/>
      <c r="AH29" s="501"/>
      <c r="AI29" s="502"/>
      <c r="AJ29" s="503"/>
      <c r="AK29" s="505"/>
    </row>
    <row r="30" spans="1:37" s="498" customFormat="1" ht="15" customHeight="1">
      <c r="A30" s="493" t="s">
        <v>81</v>
      </c>
      <c r="B30" s="494">
        <v>134</v>
      </c>
      <c r="C30" s="495"/>
      <c r="D30" s="494">
        <v>115</v>
      </c>
      <c r="E30" s="495"/>
      <c r="F30" s="496">
        <v>19</v>
      </c>
      <c r="G30" s="497">
        <v>0</v>
      </c>
      <c r="H30" s="494" t="s">
        <v>222</v>
      </c>
      <c r="I30" s="495"/>
      <c r="J30" s="494">
        <v>2</v>
      </c>
      <c r="K30" s="495"/>
      <c r="L30" s="496">
        <v>-2</v>
      </c>
      <c r="M30" s="497">
        <v>0</v>
      </c>
      <c r="N30" s="494">
        <v>180</v>
      </c>
      <c r="O30" s="495"/>
      <c r="P30" s="494">
        <v>148</v>
      </c>
      <c r="Q30" s="495"/>
      <c r="R30" s="496">
        <v>32</v>
      </c>
      <c r="S30" s="497">
        <v>0</v>
      </c>
      <c r="T30" s="494"/>
      <c r="U30" s="495"/>
      <c r="V30" s="494"/>
      <c r="W30" s="495"/>
      <c r="X30" s="496"/>
      <c r="Y30" s="497"/>
      <c r="Z30" s="494"/>
      <c r="AA30" s="495"/>
      <c r="AB30" s="494"/>
      <c r="AC30" s="495"/>
      <c r="AD30" s="496"/>
      <c r="AE30" s="497"/>
      <c r="AF30" s="494"/>
      <c r="AG30" s="495"/>
      <c r="AH30" s="494"/>
      <c r="AI30" s="495"/>
      <c r="AJ30" s="496"/>
      <c r="AK30" s="497"/>
    </row>
    <row r="31" spans="1:37" ht="15" customHeight="1">
      <c r="A31" s="500" t="s">
        <v>83</v>
      </c>
      <c r="B31" s="501">
        <v>134</v>
      </c>
      <c r="C31" s="502"/>
      <c r="D31" s="501">
        <v>115</v>
      </c>
      <c r="E31" s="502"/>
      <c r="F31" s="503">
        <v>19</v>
      </c>
      <c r="G31" s="505">
        <v>0</v>
      </c>
      <c r="H31" s="501" t="s">
        <v>222</v>
      </c>
      <c r="I31" s="502"/>
      <c r="J31" s="501">
        <v>2</v>
      </c>
      <c r="K31" s="502"/>
      <c r="L31" s="503">
        <v>-2</v>
      </c>
      <c r="M31" s="505">
        <v>0</v>
      </c>
      <c r="N31" s="501">
        <v>180</v>
      </c>
      <c r="O31" s="502"/>
      <c r="P31" s="501">
        <v>148</v>
      </c>
      <c r="Q31" s="502"/>
      <c r="R31" s="503">
        <v>32</v>
      </c>
      <c r="S31" s="505">
        <v>0</v>
      </c>
      <c r="T31" s="501"/>
      <c r="U31" s="502"/>
      <c r="V31" s="501"/>
      <c r="W31" s="502"/>
      <c r="X31" s="503"/>
      <c r="Y31" s="505"/>
      <c r="Z31" s="501"/>
      <c r="AA31" s="502"/>
      <c r="AB31" s="501"/>
      <c r="AC31" s="502"/>
      <c r="AD31" s="503"/>
      <c r="AE31" s="505"/>
      <c r="AF31" s="501"/>
      <c r="AG31" s="502"/>
      <c r="AH31" s="501"/>
      <c r="AI31" s="502"/>
      <c r="AJ31" s="503"/>
      <c r="AK31" s="505"/>
    </row>
    <row r="32" spans="1:37" s="498" customFormat="1" ht="15" customHeight="1">
      <c r="A32" s="493" t="s">
        <v>693</v>
      </c>
      <c r="B32" s="494">
        <v>445</v>
      </c>
      <c r="C32" s="495"/>
      <c r="D32" s="494">
        <v>425</v>
      </c>
      <c r="E32" s="495"/>
      <c r="F32" s="496">
        <v>20</v>
      </c>
      <c r="G32" s="497">
        <v>0</v>
      </c>
      <c r="H32" s="494">
        <v>4</v>
      </c>
      <c r="I32" s="495"/>
      <c r="J32" s="494">
        <v>6</v>
      </c>
      <c r="K32" s="495"/>
      <c r="L32" s="496">
        <v>-2</v>
      </c>
      <c r="M32" s="497">
        <v>0</v>
      </c>
      <c r="N32" s="494">
        <v>582</v>
      </c>
      <c r="O32" s="495"/>
      <c r="P32" s="494">
        <v>555</v>
      </c>
      <c r="Q32" s="495"/>
      <c r="R32" s="496">
        <v>27</v>
      </c>
      <c r="S32" s="497">
        <v>0</v>
      </c>
      <c r="T32" s="494"/>
      <c r="U32" s="495"/>
      <c r="V32" s="494"/>
      <c r="W32" s="495"/>
      <c r="X32" s="496"/>
      <c r="Y32" s="497"/>
      <c r="Z32" s="494"/>
      <c r="AA32" s="495"/>
      <c r="AB32" s="494"/>
      <c r="AC32" s="495"/>
      <c r="AD32" s="496"/>
      <c r="AE32" s="497"/>
      <c r="AF32" s="494"/>
      <c r="AG32" s="495"/>
      <c r="AH32" s="494"/>
      <c r="AI32" s="495"/>
      <c r="AJ32" s="496"/>
      <c r="AK32" s="497"/>
    </row>
    <row r="33" spans="1:37" ht="15" customHeight="1">
      <c r="A33" s="500" t="s">
        <v>87</v>
      </c>
      <c r="B33" s="501">
        <v>76</v>
      </c>
      <c r="C33" s="502"/>
      <c r="D33" s="501">
        <v>65</v>
      </c>
      <c r="E33" s="502"/>
      <c r="F33" s="503">
        <v>11</v>
      </c>
      <c r="G33" s="505">
        <v>0</v>
      </c>
      <c r="H33" s="501">
        <v>1</v>
      </c>
      <c r="I33" s="502"/>
      <c r="J33" s="501" t="s">
        <v>222</v>
      </c>
      <c r="K33" s="502"/>
      <c r="L33" s="503">
        <v>1</v>
      </c>
      <c r="M33" s="505">
        <v>0</v>
      </c>
      <c r="N33" s="501">
        <v>100</v>
      </c>
      <c r="O33" s="502"/>
      <c r="P33" s="501">
        <v>93</v>
      </c>
      <c r="Q33" s="502"/>
      <c r="R33" s="503">
        <v>7</v>
      </c>
      <c r="S33" s="505">
        <v>0</v>
      </c>
      <c r="T33" s="501"/>
      <c r="U33" s="502"/>
      <c r="V33" s="501"/>
      <c r="W33" s="502"/>
      <c r="X33" s="503"/>
      <c r="Y33" s="505"/>
      <c r="Z33" s="501"/>
      <c r="AA33" s="502"/>
      <c r="AB33" s="501"/>
      <c r="AC33" s="502"/>
      <c r="AD33" s="503"/>
      <c r="AE33" s="505"/>
      <c r="AF33" s="501"/>
      <c r="AG33" s="502"/>
      <c r="AH33" s="501"/>
      <c r="AI33" s="502"/>
      <c r="AJ33" s="503"/>
      <c r="AK33" s="505"/>
    </row>
    <row r="34" spans="1:37" ht="15" customHeight="1">
      <c r="A34" s="500" t="s">
        <v>89</v>
      </c>
      <c r="B34" s="501">
        <v>132</v>
      </c>
      <c r="C34" s="502"/>
      <c r="D34" s="501">
        <v>123</v>
      </c>
      <c r="E34" s="502"/>
      <c r="F34" s="503">
        <v>9</v>
      </c>
      <c r="G34" s="505">
        <v>0</v>
      </c>
      <c r="H34" s="501">
        <v>1</v>
      </c>
      <c r="I34" s="502"/>
      <c r="J34" s="501">
        <v>2</v>
      </c>
      <c r="K34" s="502"/>
      <c r="L34" s="503">
        <v>-1</v>
      </c>
      <c r="M34" s="505">
        <v>0</v>
      </c>
      <c r="N34" s="501">
        <v>171</v>
      </c>
      <c r="O34" s="502"/>
      <c r="P34" s="501">
        <v>159</v>
      </c>
      <c r="Q34" s="502"/>
      <c r="R34" s="503">
        <v>12</v>
      </c>
      <c r="S34" s="505">
        <v>0</v>
      </c>
      <c r="T34" s="501"/>
      <c r="U34" s="502"/>
      <c r="V34" s="501"/>
      <c r="W34" s="502"/>
      <c r="X34" s="503"/>
      <c r="Y34" s="505"/>
      <c r="Z34" s="501"/>
      <c r="AA34" s="502"/>
      <c r="AB34" s="501"/>
      <c r="AC34" s="502"/>
      <c r="AD34" s="503"/>
      <c r="AE34" s="505"/>
      <c r="AF34" s="501"/>
      <c r="AG34" s="502"/>
      <c r="AH34" s="501"/>
      <c r="AI34" s="502"/>
      <c r="AJ34" s="503"/>
      <c r="AK34" s="505"/>
    </row>
    <row r="35" spans="1:37" ht="15" customHeight="1">
      <c r="A35" s="500" t="s">
        <v>694</v>
      </c>
      <c r="B35" s="501">
        <v>237</v>
      </c>
      <c r="C35" s="502"/>
      <c r="D35" s="501">
        <v>237</v>
      </c>
      <c r="E35" s="502"/>
      <c r="F35" s="507" t="s">
        <v>222</v>
      </c>
      <c r="G35" s="505">
        <v>0</v>
      </c>
      <c r="H35" s="501">
        <v>2</v>
      </c>
      <c r="I35" s="508"/>
      <c r="J35" s="501">
        <v>4</v>
      </c>
      <c r="K35" s="508"/>
      <c r="L35" s="503">
        <v>-2</v>
      </c>
      <c r="M35" s="505">
        <v>0</v>
      </c>
      <c r="N35" s="501">
        <v>311</v>
      </c>
      <c r="O35" s="508"/>
      <c r="P35" s="501">
        <v>303</v>
      </c>
      <c r="Q35" s="508"/>
      <c r="R35" s="503">
        <v>8</v>
      </c>
      <c r="S35" s="505">
        <v>0</v>
      </c>
      <c r="T35" s="501"/>
      <c r="U35" s="502"/>
      <c r="V35" s="501"/>
      <c r="W35" s="502"/>
      <c r="X35" s="507"/>
      <c r="Y35" s="505"/>
      <c r="Z35" s="501"/>
      <c r="AA35" s="508"/>
      <c r="AB35" s="501"/>
      <c r="AC35" s="508"/>
      <c r="AD35" s="503"/>
      <c r="AE35" s="505"/>
      <c r="AF35" s="501"/>
      <c r="AG35" s="508"/>
      <c r="AH35" s="501"/>
      <c r="AI35" s="508"/>
      <c r="AJ35" s="503"/>
      <c r="AK35" s="505"/>
    </row>
    <row r="36" spans="1:37" s="498" customFormat="1" ht="15" customHeight="1">
      <c r="A36" s="493" t="s">
        <v>93</v>
      </c>
      <c r="B36" s="494">
        <v>44</v>
      </c>
      <c r="C36" s="495"/>
      <c r="D36" s="494">
        <v>29</v>
      </c>
      <c r="E36" s="495"/>
      <c r="F36" s="496">
        <v>15</v>
      </c>
      <c r="G36" s="497">
        <v>0</v>
      </c>
      <c r="H36" s="494">
        <v>3</v>
      </c>
      <c r="I36" s="495"/>
      <c r="J36" s="499" t="s">
        <v>222</v>
      </c>
      <c r="K36" s="495"/>
      <c r="L36" s="496">
        <v>3</v>
      </c>
      <c r="M36" s="497">
        <v>0</v>
      </c>
      <c r="N36" s="494">
        <v>55</v>
      </c>
      <c r="O36" s="495"/>
      <c r="P36" s="494">
        <v>39</v>
      </c>
      <c r="Q36" s="495"/>
      <c r="R36" s="496">
        <v>16</v>
      </c>
      <c r="S36" s="497">
        <v>0</v>
      </c>
      <c r="T36" s="494"/>
      <c r="U36" s="495"/>
      <c r="V36" s="494"/>
      <c r="W36" s="495"/>
      <c r="X36" s="496"/>
      <c r="Y36" s="497"/>
      <c r="Z36" s="494"/>
      <c r="AA36" s="495"/>
      <c r="AB36" s="499"/>
      <c r="AC36" s="495"/>
      <c r="AD36" s="496"/>
      <c r="AE36" s="497"/>
      <c r="AF36" s="494"/>
      <c r="AG36" s="495"/>
      <c r="AH36" s="494"/>
      <c r="AI36" s="495"/>
      <c r="AJ36" s="496"/>
      <c r="AK36" s="497"/>
    </row>
    <row r="37" spans="1:37" ht="15" customHeight="1" thickBot="1">
      <c r="A37" s="509" t="s">
        <v>94</v>
      </c>
      <c r="B37" s="510">
        <v>44</v>
      </c>
      <c r="C37" s="511"/>
      <c r="D37" s="510">
        <v>29</v>
      </c>
      <c r="E37" s="511"/>
      <c r="F37" s="512">
        <v>15</v>
      </c>
      <c r="G37" s="513">
        <v>0</v>
      </c>
      <c r="H37" s="510">
        <v>3</v>
      </c>
      <c r="I37" s="511"/>
      <c r="J37" s="510" t="s">
        <v>222</v>
      </c>
      <c r="K37" s="511"/>
      <c r="L37" s="512">
        <v>3</v>
      </c>
      <c r="M37" s="513">
        <v>0</v>
      </c>
      <c r="N37" s="510">
        <v>55</v>
      </c>
      <c r="O37" s="511"/>
      <c r="P37" s="510">
        <v>39</v>
      </c>
      <c r="Q37" s="511"/>
      <c r="R37" s="512">
        <v>16</v>
      </c>
      <c r="S37" s="513">
        <v>0</v>
      </c>
      <c r="T37" s="510"/>
      <c r="U37" s="511"/>
      <c r="V37" s="510"/>
      <c r="W37" s="511"/>
      <c r="X37" s="512"/>
      <c r="Y37" s="513"/>
      <c r="Z37" s="510"/>
      <c r="AA37" s="511"/>
      <c r="AB37" s="510"/>
      <c r="AC37" s="511"/>
      <c r="AD37" s="512"/>
      <c r="AE37" s="513"/>
      <c r="AF37" s="510"/>
      <c r="AG37" s="511"/>
      <c r="AH37" s="510"/>
      <c r="AI37" s="511"/>
      <c r="AJ37" s="512"/>
      <c r="AK37" s="513"/>
    </row>
    <row r="38" spans="1:37" s="246" customFormat="1" ht="12.75" customHeight="1" thickBot="1">
      <c r="A38" s="373" t="s">
        <v>285</v>
      </c>
      <c r="B38" s="391"/>
      <c r="C38" s="391"/>
      <c r="D38" s="391"/>
      <c r="E38" s="391"/>
      <c r="F38" s="391"/>
      <c r="H38" s="391"/>
      <c r="I38" s="471"/>
      <c r="J38" s="391"/>
      <c r="K38" s="471"/>
      <c r="L38" s="391"/>
      <c r="M38" s="471"/>
      <c r="O38" s="391"/>
      <c r="Q38" s="391"/>
      <c r="R38" s="391"/>
      <c r="S38" s="471"/>
      <c r="T38" s="510"/>
      <c r="U38" s="511"/>
      <c r="V38" s="510"/>
      <c r="W38" s="511"/>
      <c r="X38" s="512"/>
      <c r="Y38" s="513"/>
      <c r="Z38" s="510"/>
      <c r="AA38" s="511"/>
      <c r="AB38" s="510"/>
      <c r="AC38" s="511"/>
      <c r="AD38" s="512"/>
      <c r="AE38" s="513"/>
      <c r="AF38" s="510"/>
      <c r="AG38" s="511"/>
      <c r="AH38" s="510"/>
      <c r="AI38" s="511"/>
      <c r="AJ38" s="512"/>
      <c r="AK38" s="513"/>
    </row>
    <row r="39" ht="10.5" customHeight="1">
      <c r="A39" s="391" t="s">
        <v>565</v>
      </c>
    </row>
    <row r="43" spans="2:11" ht="10.5">
      <c r="B43" s="514"/>
      <c r="F43" s="514"/>
      <c r="K43" s="506" t="s">
        <v>222</v>
      </c>
    </row>
    <row r="46" ht="10.5">
      <c r="M46" s="506" t="s">
        <v>222</v>
      </c>
    </row>
  </sheetData>
  <sheetProtection/>
  <mergeCells count="1">
    <mergeCell ref="A4:A5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N211"/>
  <sheetViews>
    <sheetView showGridLines="0" zoomScale="85" zoomScaleNormal="85" zoomScalePageLayoutView="0" workbookViewId="0" topLeftCell="A1">
      <pane xSplit="2" ySplit="10" topLeftCell="C47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F71" sqref="F71"/>
    </sheetView>
  </sheetViews>
  <sheetFormatPr defaultColWidth="7.75390625" defaultRowHeight="13.5"/>
  <cols>
    <col min="1" max="1" width="2.125" style="123" customWidth="1"/>
    <col min="2" max="2" width="18.75390625" style="123" customWidth="1"/>
    <col min="3" max="7" width="15.25390625" style="123" customWidth="1"/>
    <col min="8" max="16384" width="7.75390625" style="123" customWidth="1"/>
  </cols>
  <sheetData>
    <row r="1" spans="1:7" s="122" customFormat="1" ht="18.75" customHeight="1">
      <c r="A1" s="174" t="s">
        <v>566</v>
      </c>
      <c r="B1" s="174"/>
      <c r="C1" s="174"/>
      <c r="D1" s="174"/>
      <c r="E1" s="174"/>
      <c r="F1" s="174"/>
      <c r="G1" s="174"/>
    </row>
    <row r="2" spans="1:7" ht="11.25" customHeight="1">
      <c r="A2" s="174"/>
      <c r="B2" s="175"/>
      <c r="C2" s="175"/>
      <c r="D2" s="175"/>
      <c r="E2" s="175"/>
      <c r="F2" s="175"/>
      <c r="G2" s="175"/>
    </row>
    <row r="3" spans="1:7" ht="12.75" customHeight="1" thickBot="1">
      <c r="A3" s="176"/>
      <c r="B3" s="176"/>
      <c r="C3" s="176"/>
      <c r="D3" s="176"/>
      <c r="E3" s="176"/>
      <c r="F3" s="176"/>
      <c r="G3" s="177" t="s">
        <v>127</v>
      </c>
    </row>
    <row r="4" spans="1:7" ht="37.5" customHeight="1">
      <c r="A4" s="605" t="s">
        <v>128</v>
      </c>
      <c r="B4" s="606"/>
      <c r="C4" s="178" t="s">
        <v>129</v>
      </c>
      <c r="D4" s="179" t="s">
        <v>130</v>
      </c>
      <c r="E4" s="179" t="s">
        <v>131</v>
      </c>
      <c r="F4" s="179" t="s">
        <v>132</v>
      </c>
      <c r="G4" s="180" t="s">
        <v>208</v>
      </c>
    </row>
    <row r="5" spans="1:7" ht="19.5" customHeight="1">
      <c r="A5" s="181"/>
      <c r="B5" s="23" t="s">
        <v>567</v>
      </c>
      <c r="C5" s="522">
        <f>SUM(D5:G5)</f>
        <v>937641</v>
      </c>
      <c r="D5" s="1">
        <v>160421</v>
      </c>
      <c r="E5" s="1">
        <v>769658</v>
      </c>
      <c r="F5" s="1" t="s">
        <v>218</v>
      </c>
      <c r="G5" s="1">
        <v>7562</v>
      </c>
    </row>
    <row r="6" spans="1:7" ht="19.5" customHeight="1">
      <c r="A6" s="181"/>
      <c r="B6" s="23" t="s">
        <v>220</v>
      </c>
      <c r="C6" s="190">
        <f>SUM(D6:G6)</f>
        <v>504978</v>
      </c>
      <c r="D6" s="1" t="s">
        <v>223</v>
      </c>
      <c r="E6" s="1">
        <v>448278</v>
      </c>
      <c r="F6" s="1">
        <v>40334</v>
      </c>
      <c r="G6" s="1">
        <v>16366</v>
      </c>
    </row>
    <row r="7" spans="1:7" ht="19.5" customHeight="1">
      <c r="A7" s="181"/>
      <c r="B7" s="23" t="s">
        <v>217</v>
      </c>
      <c r="C7" s="190">
        <f>SUM(D7:G7)</f>
        <v>7282447</v>
      </c>
      <c r="D7" s="1">
        <v>9533</v>
      </c>
      <c r="E7" s="1">
        <v>7242840</v>
      </c>
      <c r="F7" s="1">
        <v>9417</v>
      </c>
      <c r="G7" s="1">
        <v>20657</v>
      </c>
    </row>
    <row r="8" spans="1:7" ht="19.5" customHeight="1">
      <c r="A8" s="181"/>
      <c r="B8" s="23" t="s">
        <v>221</v>
      </c>
      <c r="C8" s="523">
        <f>SUM(D8:G8)</f>
        <v>8949760</v>
      </c>
      <c r="D8" s="524">
        <v>20950</v>
      </c>
      <c r="E8" s="524">
        <v>8845018</v>
      </c>
      <c r="F8" s="524">
        <v>4121</v>
      </c>
      <c r="G8" s="524">
        <v>79671</v>
      </c>
    </row>
    <row r="9" spans="1:14" s="124" customFormat="1" ht="19.5" customHeight="1">
      <c r="A9" s="182"/>
      <c r="B9" s="26" t="s">
        <v>568</v>
      </c>
      <c r="C9" s="216">
        <f>SUM(D9:G9)</f>
        <v>1843121</v>
      </c>
      <c r="D9" s="214">
        <v>76380</v>
      </c>
      <c r="E9" s="214">
        <v>1675741</v>
      </c>
      <c r="F9" s="537" t="s">
        <v>218</v>
      </c>
      <c r="G9" s="214">
        <v>91000</v>
      </c>
      <c r="J9" s="525"/>
      <c r="K9" s="526"/>
      <c r="L9" s="526"/>
      <c r="M9" s="526"/>
      <c r="N9" s="526"/>
    </row>
    <row r="10" spans="1:7" ht="3.75" customHeight="1">
      <c r="A10" s="181"/>
      <c r="B10" s="189"/>
      <c r="C10" s="527"/>
      <c r="D10" s="528"/>
      <c r="E10" s="528"/>
      <c r="F10" s="528"/>
      <c r="G10" s="528"/>
    </row>
    <row r="11" spans="1:7" s="125" customFormat="1" ht="15.75" customHeight="1">
      <c r="A11" s="607" t="s">
        <v>133</v>
      </c>
      <c r="B11" s="607"/>
      <c r="C11" s="536">
        <v>1</v>
      </c>
      <c r="D11" s="197">
        <v>1</v>
      </c>
      <c r="E11" s="198" t="s">
        <v>218</v>
      </c>
      <c r="F11" s="197" t="s">
        <v>218</v>
      </c>
      <c r="G11" s="197" t="s">
        <v>218</v>
      </c>
    </row>
    <row r="12" spans="1:7" ht="15" customHeight="1">
      <c r="A12" s="181"/>
      <c r="B12" s="184" t="s">
        <v>134</v>
      </c>
      <c r="C12" s="1">
        <v>1</v>
      </c>
      <c r="D12" s="1">
        <v>1</v>
      </c>
      <c r="E12" s="172" t="s">
        <v>218</v>
      </c>
      <c r="F12" s="1" t="s">
        <v>218</v>
      </c>
      <c r="G12" s="1" t="s">
        <v>218</v>
      </c>
    </row>
    <row r="13" spans="1:7" ht="15" customHeight="1">
      <c r="A13" s="181"/>
      <c r="B13" s="184" t="s">
        <v>135</v>
      </c>
      <c r="C13" s="172" t="s">
        <v>218</v>
      </c>
      <c r="D13" s="172" t="s">
        <v>218</v>
      </c>
      <c r="E13" s="172" t="s">
        <v>218</v>
      </c>
      <c r="F13" s="172" t="s">
        <v>218</v>
      </c>
      <c r="G13" s="172" t="s">
        <v>218</v>
      </c>
    </row>
    <row r="14" spans="1:7" ht="15" customHeight="1">
      <c r="A14" s="181"/>
      <c r="B14" s="184" t="s">
        <v>136</v>
      </c>
      <c r="C14" s="190" t="s">
        <v>218</v>
      </c>
      <c r="D14" s="1" t="s">
        <v>218</v>
      </c>
      <c r="E14" s="172" t="s">
        <v>218</v>
      </c>
      <c r="F14" s="1" t="s">
        <v>218</v>
      </c>
      <c r="G14" s="1" t="s">
        <v>218</v>
      </c>
    </row>
    <row r="15" spans="1:7" s="124" customFormat="1" ht="15.75" customHeight="1">
      <c r="A15" s="607" t="s">
        <v>137</v>
      </c>
      <c r="B15" s="608"/>
      <c r="C15" s="197">
        <f aca="true" t="shared" si="0" ref="C15:C45">SUM(D15:G15)</f>
        <v>5</v>
      </c>
      <c r="D15" s="197" t="s">
        <v>569</v>
      </c>
      <c r="E15" s="197">
        <f>SUM(E16:E17)</f>
        <v>5</v>
      </c>
      <c r="F15" s="197" t="s">
        <v>218</v>
      </c>
      <c r="G15" s="197" t="s">
        <v>218</v>
      </c>
    </row>
    <row r="16" spans="1:7" ht="15" customHeight="1">
      <c r="A16" s="181"/>
      <c r="B16" s="184" t="s">
        <v>138</v>
      </c>
      <c r="C16" s="1">
        <f t="shared" si="0"/>
        <v>4</v>
      </c>
      <c r="D16" s="1" t="s">
        <v>218</v>
      </c>
      <c r="E16" s="1">
        <v>4</v>
      </c>
      <c r="F16" s="1" t="s">
        <v>218</v>
      </c>
      <c r="G16" s="1" t="s">
        <v>218</v>
      </c>
    </row>
    <row r="17" spans="1:7" ht="15" customHeight="1">
      <c r="A17" s="181"/>
      <c r="B17" s="184" t="s">
        <v>139</v>
      </c>
      <c r="C17" s="1">
        <f t="shared" si="0"/>
        <v>1</v>
      </c>
      <c r="D17" s="1" t="s">
        <v>218</v>
      </c>
      <c r="E17" s="1">
        <v>1</v>
      </c>
      <c r="F17" s="172" t="s">
        <v>218</v>
      </c>
      <c r="G17" s="172" t="s">
        <v>218</v>
      </c>
    </row>
    <row r="18" spans="1:7" ht="3.75" customHeight="1">
      <c r="A18" s="181"/>
      <c r="B18" s="185"/>
      <c r="C18" s="1">
        <f t="shared" si="0"/>
        <v>0</v>
      </c>
      <c r="D18" s="1"/>
      <c r="E18" s="1"/>
      <c r="F18" s="172"/>
      <c r="G18" s="198"/>
    </row>
    <row r="19" spans="1:7" s="124" customFormat="1" ht="15.75" customHeight="1">
      <c r="A19" s="607" t="s">
        <v>140</v>
      </c>
      <c r="B19" s="608"/>
      <c r="C19" s="197">
        <f t="shared" si="0"/>
        <v>328600</v>
      </c>
      <c r="D19" s="197" t="s">
        <v>218</v>
      </c>
      <c r="E19" s="197">
        <f>SUM(E20:E25)</f>
        <v>237600</v>
      </c>
      <c r="F19" s="197" t="s">
        <v>218</v>
      </c>
      <c r="G19" s="197">
        <f>SUM(G20:G25)</f>
        <v>91000</v>
      </c>
    </row>
    <row r="20" spans="1:7" ht="15" customHeight="1">
      <c r="A20" s="181"/>
      <c r="B20" s="184" t="s">
        <v>141</v>
      </c>
      <c r="C20" s="1">
        <f t="shared" si="0"/>
        <v>88500</v>
      </c>
      <c r="D20" s="1" t="s">
        <v>218</v>
      </c>
      <c r="E20" s="1">
        <v>88500</v>
      </c>
      <c r="F20" s="1" t="s">
        <v>218</v>
      </c>
      <c r="G20" s="1" t="s">
        <v>218</v>
      </c>
    </row>
    <row r="21" spans="1:7" ht="15" customHeight="1">
      <c r="A21" s="181"/>
      <c r="B21" s="184" t="s">
        <v>142</v>
      </c>
      <c r="C21" s="1">
        <f t="shared" si="0"/>
        <v>60000</v>
      </c>
      <c r="D21" s="1" t="s">
        <v>218</v>
      </c>
      <c r="E21" s="1">
        <v>60000</v>
      </c>
      <c r="F21" s="1" t="s">
        <v>218</v>
      </c>
      <c r="G21" s="1" t="s">
        <v>218</v>
      </c>
    </row>
    <row r="22" spans="1:7" ht="15" customHeight="1">
      <c r="A22" s="181"/>
      <c r="B22" s="184" t="s">
        <v>143</v>
      </c>
      <c r="C22" s="1">
        <f t="shared" si="0"/>
        <v>88000</v>
      </c>
      <c r="D22" s="1" t="s">
        <v>218</v>
      </c>
      <c r="E22" s="1">
        <v>88000</v>
      </c>
      <c r="F22" s="1" t="s">
        <v>218</v>
      </c>
      <c r="G22" s="1" t="s">
        <v>218</v>
      </c>
    </row>
    <row r="23" spans="1:7" ht="15" customHeight="1">
      <c r="A23" s="181"/>
      <c r="B23" s="184" t="s">
        <v>144</v>
      </c>
      <c r="C23" s="1" t="s">
        <v>218</v>
      </c>
      <c r="D23" s="1" t="s">
        <v>218</v>
      </c>
      <c r="E23" s="1" t="s">
        <v>218</v>
      </c>
      <c r="F23" s="1" t="s">
        <v>218</v>
      </c>
      <c r="G23" s="1" t="s">
        <v>218</v>
      </c>
    </row>
    <row r="24" spans="1:7" ht="15" customHeight="1">
      <c r="A24" s="181"/>
      <c r="B24" s="184" t="s">
        <v>145</v>
      </c>
      <c r="C24" s="1" t="s">
        <v>218</v>
      </c>
      <c r="D24" s="1" t="s">
        <v>218</v>
      </c>
      <c r="E24" s="1" t="s">
        <v>218</v>
      </c>
      <c r="F24" s="1" t="s">
        <v>218</v>
      </c>
      <c r="G24" s="1" t="s">
        <v>218</v>
      </c>
    </row>
    <row r="25" spans="1:7" ht="15" customHeight="1">
      <c r="A25" s="181"/>
      <c r="B25" s="184" t="s">
        <v>12</v>
      </c>
      <c r="C25" s="1">
        <f t="shared" si="0"/>
        <v>92100</v>
      </c>
      <c r="D25" s="1" t="s">
        <v>218</v>
      </c>
      <c r="E25" s="1">
        <v>1100</v>
      </c>
      <c r="F25" s="1" t="s">
        <v>218</v>
      </c>
      <c r="G25" s="1">
        <v>91000</v>
      </c>
    </row>
    <row r="26" spans="1:7" s="124" customFormat="1" ht="15.75" customHeight="1">
      <c r="A26" s="182" t="s">
        <v>146</v>
      </c>
      <c r="B26" s="183"/>
      <c r="C26" s="197">
        <f t="shared" si="0"/>
        <v>1390209</v>
      </c>
      <c r="D26" s="197">
        <f>SUM(D27:D32)</f>
        <v>36978</v>
      </c>
      <c r="E26" s="197">
        <f>SUM(E27:E32)</f>
        <v>1353231</v>
      </c>
      <c r="F26" s="197" t="s">
        <v>218</v>
      </c>
      <c r="G26" s="197" t="s">
        <v>218</v>
      </c>
    </row>
    <row r="27" spans="1:7" ht="15" customHeight="1">
      <c r="A27" s="181"/>
      <c r="B27" s="184" t="s">
        <v>209</v>
      </c>
      <c r="C27" s="1">
        <f t="shared" si="0"/>
        <v>374000</v>
      </c>
      <c r="D27" s="1">
        <v>19000</v>
      </c>
      <c r="E27" s="1">
        <v>355000</v>
      </c>
      <c r="F27" s="172" t="s">
        <v>218</v>
      </c>
      <c r="G27" s="172" t="s">
        <v>218</v>
      </c>
    </row>
    <row r="28" spans="1:7" ht="15" customHeight="1">
      <c r="A28" s="181"/>
      <c r="B28" s="184" t="s">
        <v>147</v>
      </c>
      <c r="C28" s="1">
        <f t="shared" si="0"/>
        <v>432000</v>
      </c>
      <c r="D28" s="1">
        <v>10000</v>
      </c>
      <c r="E28" s="1">
        <v>422000</v>
      </c>
      <c r="F28" s="1" t="s">
        <v>218</v>
      </c>
      <c r="G28" s="1" t="s">
        <v>218</v>
      </c>
    </row>
    <row r="29" spans="1:7" ht="15" customHeight="1">
      <c r="A29" s="181"/>
      <c r="B29" s="184" t="s">
        <v>148</v>
      </c>
      <c r="C29" s="1">
        <f t="shared" si="0"/>
        <v>577936</v>
      </c>
      <c r="D29" s="1">
        <v>3239</v>
      </c>
      <c r="E29" s="1">
        <v>574697</v>
      </c>
      <c r="F29" s="1" t="s">
        <v>218</v>
      </c>
      <c r="G29" s="1" t="s">
        <v>218</v>
      </c>
    </row>
    <row r="30" spans="1:7" ht="15" customHeight="1">
      <c r="A30" s="181"/>
      <c r="B30" s="184" t="s">
        <v>149</v>
      </c>
      <c r="C30" s="1" t="s">
        <v>218</v>
      </c>
      <c r="D30" s="172" t="s">
        <v>218</v>
      </c>
      <c r="E30" s="172" t="s">
        <v>218</v>
      </c>
      <c r="F30" s="1" t="s">
        <v>218</v>
      </c>
      <c r="G30" s="1" t="s">
        <v>218</v>
      </c>
    </row>
    <row r="31" spans="1:7" ht="15" customHeight="1">
      <c r="A31" s="181"/>
      <c r="B31" s="184" t="s">
        <v>150</v>
      </c>
      <c r="C31" s="1">
        <f t="shared" si="0"/>
        <v>340</v>
      </c>
      <c r="D31" s="172" t="s">
        <v>218</v>
      </c>
      <c r="E31" s="172">
        <v>340</v>
      </c>
      <c r="F31" s="1" t="s">
        <v>218</v>
      </c>
      <c r="G31" s="1" t="s">
        <v>218</v>
      </c>
    </row>
    <row r="32" spans="1:7" ht="15" customHeight="1">
      <c r="A32" s="181"/>
      <c r="B32" s="184" t="s">
        <v>12</v>
      </c>
      <c r="C32" s="1">
        <f t="shared" si="0"/>
        <v>5933</v>
      </c>
      <c r="D32" s="172">
        <v>4739</v>
      </c>
      <c r="E32" s="172">
        <v>1194</v>
      </c>
      <c r="F32" s="1" t="s">
        <v>218</v>
      </c>
      <c r="G32" s="1" t="s">
        <v>218</v>
      </c>
    </row>
    <row r="33" spans="1:7" s="124" customFormat="1" ht="15.75" customHeight="1">
      <c r="A33" s="182" t="s">
        <v>151</v>
      </c>
      <c r="B33" s="183"/>
      <c r="C33" s="197">
        <f t="shared" si="0"/>
        <v>123630</v>
      </c>
      <c r="D33" s="197">
        <f>SUM(D34:D38)</f>
        <v>38720</v>
      </c>
      <c r="E33" s="197">
        <f>SUM(E34:E38)</f>
        <v>84910</v>
      </c>
      <c r="F33" s="197" t="s">
        <v>218</v>
      </c>
      <c r="G33" s="197" t="s">
        <v>218</v>
      </c>
    </row>
    <row r="34" spans="1:7" ht="15" customHeight="1">
      <c r="A34" s="181"/>
      <c r="B34" s="184" t="s">
        <v>152</v>
      </c>
      <c r="C34" s="1">
        <f t="shared" si="0"/>
        <v>25300</v>
      </c>
      <c r="D34" s="1" t="s">
        <v>218</v>
      </c>
      <c r="E34" s="1">
        <v>25300</v>
      </c>
      <c r="F34" s="1" t="s">
        <v>218</v>
      </c>
      <c r="G34" s="1" t="s">
        <v>218</v>
      </c>
    </row>
    <row r="35" spans="1:7" ht="15" customHeight="1">
      <c r="A35" s="181"/>
      <c r="B35" s="184" t="s">
        <v>153</v>
      </c>
      <c r="C35" s="1" t="s">
        <v>218</v>
      </c>
      <c r="D35" s="172" t="s">
        <v>218</v>
      </c>
      <c r="E35" s="1" t="s">
        <v>218</v>
      </c>
      <c r="F35" s="1" t="s">
        <v>218</v>
      </c>
      <c r="G35" s="1" t="s">
        <v>218</v>
      </c>
    </row>
    <row r="36" spans="1:7" ht="15" customHeight="1">
      <c r="A36" s="181"/>
      <c r="B36" s="184" t="s">
        <v>154</v>
      </c>
      <c r="C36" s="1">
        <f t="shared" si="0"/>
        <v>98330</v>
      </c>
      <c r="D36" s="1">
        <v>38720</v>
      </c>
      <c r="E36" s="1">
        <v>59610</v>
      </c>
      <c r="F36" s="1" t="s">
        <v>218</v>
      </c>
      <c r="G36" s="215" t="s">
        <v>218</v>
      </c>
    </row>
    <row r="37" spans="1:7" ht="15" customHeight="1">
      <c r="A37" s="181"/>
      <c r="B37" s="184" t="s">
        <v>155</v>
      </c>
      <c r="C37" s="1" t="s">
        <v>218</v>
      </c>
      <c r="D37" s="172" t="s">
        <v>218</v>
      </c>
      <c r="E37" s="172" t="s">
        <v>218</v>
      </c>
      <c r="F37" s="1" t="s">
        <v>218</v>
      </c>
      <c r="G37" s="1" t="s">
        <v>218</v>
      </c>
    </row>
    <row r="38" spans="1:7" ht="15" customHeight="1">
      <c r="A38" s="181"/>
      <c r="B38" s="184" t="s">
        <v>12</v>
      </c>
      <c r="C38" s="1" t="s">
        <v>218</v>
      </c>
      <c r="D38" s="172" t="s">
        <v>218</v>
      </c>
      <c r="E38" s="172" t="s">
        <v>218</v>
      </c>
      <c r="F38" s="1" t="s">
        <v>218</v>
      </c>
      <c r="G38" s="1" t="s">
        <v>218</v>
      </c>
    </row>
    <row r="39" spans="1:7" s="124" customFormat="1" ht="15.75" customHeight="1">
      <c r="A39" s="182" t="s">
        <v>156</v>
      </c>
      <c r="B39" s="183"/>
      <c r="C39" s="197" t="s">
        <v>218</v>
      </c>
      <c r="D39" s="197" t="s">
        <v>218</v>
      </c>
      <c r="E39" s="197" t="s">
        <v>218</v>
      </c>
      <c r="F39" s="197" t="s">
        <v>218</v>
      </c>
      <c r="G39" s="197" t="s">
        <v>218</v>
      </c>
    </row>
    <row r="40" spans="1:7" ht="15" customHeight="1">
      <c r="A40" s="181"/>
      <c r="B40" s="184" t="s">
        <v>157</v>
      </c>
      <c r="C40" s="1" t="s">
        <v>218</v>
      </c>
      <c r="D40" s="1" t="s">
        <v>218</v>
      </c>
      <c r="E40" s="1" t="s">
        <v>218</v>
      </c>
      <c r="F40" s="1" t="s">
        <v>218</v>
      </c>
      <c r="G40" s="1" t="s">
        <v>218</v>
      </c>
    </row>
    <row r="41" spans="1:7" ht="15" customHeight="1">
      <c r="A41" s="181"/>
      <c r="B41" s="184" t="s">
        <v>158</v>
      </c>
      <c r="C41" s="1" t="s">
        <v>218</v>
      </c>
      <c r="D41" s="172" t="s">
        <v>218</v>
      </c>
      <c r="E41" s="172" t="s">
        <v>218</v>
      </c>
      <c r="F41" s="1" t="s">
        <v>218</v>
      </c>
      <c r="G41" s="1" t="s">
        <v>218</v>
      </c>
    </row>
    <row r="42" spans="1:7" ht="15" customHeight="1">
      <c r="A42" s="181"/>
      <c r="B42" s="184" t="s">
        <v>159</v>
      </c>
      <c r="C42" s="1" t="s">
        <v>218</v>
      </c>
      <c r="D42" s="172" t="s">
        <v>218</v>
      </c>
      <c r="E42" s="172" t="s">
        <v>218</v>
      </c>
      <c r="F42" s="1" t="s">
        <v>218</v>
      </c>
      <c r="G42" s="172" t="s">
        <v>218</v>
      </c>
    </row>
    <row r="43" spans="1:7" ht="15" customHeight="1">
      <c r="A43" s="181"/>
      <c r="B43" s="184" t="s">
        <v>12</v>
      </c>
      <c r="C43" s="1" t="s">
        <v>218</v>
      </c>
      <c r="D43" s="172" t="s">
        <v>218</v>
      </c>
      <c r="E43" s="172" t="s">
        <v>218</v>
      </c>
      <c r="F43" s="1" t="s">
        <v>218</v>
      </c>
      <c r="G43" s="1" t="s">
        <v>218</v>
      </c>
    </row>
    <row r="44" spans="1:7" s="124" customFormat="1" ht="15.75" customHeight="1">
      <c r="A44" s="182" t="s">
        <v>160</v>
      </c>
      <c r="B44" s="183"/>
      <c r="C44" s="197">
        <f t="shared" si="0"/>
        <v>682</v>
      </c>
      <c r="D44" s="198">
        <f>SUM(D45:D47)</f>
        <v>682</v>
      </c>
      <c r="E44" s="198" t="s">
        <v>218</v>
      </c>
      <c r="F44" s="198" t="s">
        <v>218</v>
      </c>
      <c r="G44" s="198" t="s">
        <v>218</v>
      </c>
    </row>
    <row r="45" spans="1:7" ht="15" customHeight="1">
      <c r="A45" s="181"/>
      <c r="B45" s="184" t="s">
        <v>8</v>
      </c>
      <c r="C45" s="1">
        <f t="shared" si="0"/>
        <v>682</v>
      </c>
      <c r="D45" s="172">
        <v>682</v>
      </c>
      <c r="E45" s="172" t="s">
        <v>218</v>
      </c>
      <c r="F45" s="1" t="s">
        <v>218</v>
      </c>
      <c r="G45" s="1" t="s">
        <v>218</v>
      </c>
    </row>
    <row r="46" spans="1:7" ht="15" customHeight="1">
      <c r="A46" s="181"/>
      <c r="B46" s="184" t="s">
        <v>161</v>
      </c>
      <c r="C46" s="1" t="s">
        <v>218</v>
      </c>
      <c r="D46" s="172" t="s">
        <v>218</v>
      </c>
      <c r="E46" s="172" t="s">
        <v>218</v>
      </c>
      <c r="F46" s="1" t="s">
        <v>218</v>
      </c>
      <c r="G46" s="1" t="s">
        <v>218</v>
      </c>
    </row>
    <row r="47" spans="1:7" ht="15" customHeight="1">
      <c r="A47" s="181"/>
      <c r="B47" s="184" t="s">
        <v>162</v>
      </c>
      <c r="C47" s="1" t="s">
        <v>218</v>
      </c>
      <c r="D47" s="172" t="s">
        <v>218</v>
      </c>
      <c r="E47" s="172" t="s">
        <v>218</v>
      </c>
      <c r="F47" s="1" t="s">
        <v>218</v>
      </c>
      <c r="G47" s="1" t="s">
        <v>218</v>
      </c>
    </row>
    <row r="48" spans="1:7" s="124" customFormat="1" ht="15.75" customHeight="1">
      <c r="A48" s="182" t="s">
        <v>163</v>
      </c>
      <c r="B48" s="183"/>
      <c r="C48" s="197" t="s">
        <v>218</v>
      </c>
      <c r="D48" s="198" t="s">
        <v>218</v>
      </c>
      <c r="E48" s="198" t="s">
        <v>218</v>
      </c>
      <c r="F48" s="198" t="s">
        <v>218</v>
      </c>
      <c r="G48" s="198" t="s">
        <v>218</v>
      </c>
    </row>
    <row r="49" spans="1:7" ht="15" customHeight="1">
      <c r="A49" s="181"/>
      <c r="B49" s="186" t="s">
        <v>164</v>
      </c>
      <c r="C49" s="1" t="s">
        <v>218</v>
      </c>
      <c r="D49" s="172" t="s">
        <v>218</v>
      </c>
      <c r="E49" s="172" t="s">
        <v>218</v>
      </c>
      <c r="F49" s="1" t="s">
        <v>218</v>
      </c>
      <c r="G49" s="1" t="s">
        <v>218</v>
      </c>
    </row>
    <row r="50" spans="1:7" ht="15" customHeight="1">
      <c r="A50" s="181"/>
      <c r="B50" s="184" t="s">
        <v>165</v>
      </c>
      <c r="C50" s="1" t="s">
        <v>218</v>
      </c>
      <c r="D50" s="172" t="s">
        <v>218</v>
      </c>
      <c r="E50" s="172" t="s">
        <v>218</v>
      </c>
      <c r="F50" s="1" t="s">
        <v>218</v>
      </c>
      <c r="G50" s="1" t="s">
        <v>218</v>
      </c>
    </row>
    <row r="51" spans="1:7" ht="15" customHeight="1">
      <c r="A51" s="181"/>
      <c r="B51" s="184" t="s">
        <v>12</v>
      </c>
      <c r="C51" s="1" t="s">
        <v>218</v>
      </c>
      <c r="D51" s="172" t="s">
        <v>218</v>
      </c>
      <c r="E51" s="172" t="s">
        <v>218</v>
      </c>
      <c r="F51" s="1" t="s">
        <v>218</v>
      </c>
      <c r="G51" s="1" t="s">
        <v>218</v>
      </c>
    </row>
    <row r="52" spans="1:7" s="124" customFormat="1" ht="15.75" customHeight="1">
      <c r="A52" s="182" t="s">
        <v>166</v>
      </c>
      <c r="B52" s="183"/>
      <c r="C52" s="1" t="s">
        <v>218</v>
      </c>
      <c r="D52" s="1" t="s">
        <v>218</v>
      </c>
      <c r="E52" s="1" t="s">
        <v>218</v>
      </c>
      <c r="F52" s="1" t="s">
        <v>218</v>
      </c>
      <c r="G52" s="1" t="s">
        <v>218</v>
      </c>
    </row>
    <row r="53" spans="1:7" ht="15" customHeight="1">
      <c r="A53" s="181"/>
      <c r="B53" s="186" t="s">
        <v>167</v>
      </c>
      <c r="C53" s="1" t="s">
        <v>218</v>
      </c>
      <c r="D53" s="172" t="s">
        <v>218</v>
      </c>
      <c r="E53" s="172" t="s">
        <v>218</v>
      </c>
      <c r="F53" s="1" t="s">
        <v>218</v>
      </c>
      <c r="G53" s="1" t="s">
        <v>218</v>
      </c>
    </row>
    <row r="54" spans="1:7" s="124" customFormat="1" ht="15.75" customHeight="1" thickBot="1">
      <c r="A54" s="187" t="s">
        <v>219</v>
      </c>
      <c r="B54" s="188"/>
      <c r="C54" s="199" t="s">
        <v>218</v>
      </c>
      <c r="D54" s="200" t="s">
        <v>218</v>
      </c>
      <c r="E54" s="200" t="s">
        <v>218</v>
      </c>
      <c r="F54" s="200" t="s">
        <v>218</v>
      </c>
      <c r="G54" s="200" t="s">
        <v>218</v>
      </c>
    </row>
    <row r="55" spans="1:7" ht="12.75" customHeight="1">
      <c r="A55" s="609" t="s">
        <v>570</v>
      </c>
      <c r="B55" s="609"/>
      <c r="C55" s="610"/>
      <c r="D55" s="126"/>
      <c r="E55" s="126"/>
      <c r="F55" s="126"/>
      <c r="G55" s="126"/>
    </row>
    <row r="56" spans="1:7" ht="12">
      <c r="A56" s="126"/>
      <c r="B56" s="126"/>
      <c r="C56" s="126"/>
      <c r="D56" s="126"/>
      <c r="E56" s="126"/>
      <c r="F56" s="126"/>
      <c r="G56" s="126"/>
    </row>
    <row r="57" spans="1:7" ht="12">
      <c r="A57" s="126"/>
      <c r="B57" s="126"/>
      <c r="C57" s="126"/>
      <c r="D57" s="126"/>
      <c r="E57" s="126"/>
      <c r="F57" s="126"/>
      <c r="G57" s="126"/>
    </row>
    <row r="58" spans="1:7" ht="12">
      <c r="A58" s="126"/>
      <c r="B58" s="126"/>
      <c r="C58" s="126"/>
      <c r="D58" s="126"/>
      <c r="E58" s="126"/>
      <c r="F58" s="126"/>
      <c r="G58" s="126"/>
    </row>
    <row r="59" spans="1:7" ht="12">
      <c r="A59" s="126"/>
      <c r="B59" s="126"/>
      <c r="C59" s="126"/>
      <c r="D59" s="126"/>
      <c r="E59" s="126"/>
      <c r="F59" s="126"/>
      <c r="G59" s="126"/>
    </row>
    <row r="60" spans="1:7" ht="12">
      <c r="A60" s="126"/>
      <c r="B60" s="126"/>
      <c r="C60" s="126"/>
      <c r="D60" s="126"/>
      <c r="E60" s="126"/>
      <c r="F60" s="126"/>
      <c r="G60" s="126"/>
    </row>
    <row r="61" spans="1:7" ht="12">
      <c r="A61" s="126"/>
      <c r="B61" s="126"/>
      <c r="C61" s="126"/>
      <c r="D61" s="126"/>
      <c r="E61" s="126"/>
      <c r="F61" s="126"/>
      <c r="G61" s="126"/>
    </row>
    <row r="62" spans="1:7" ht="12">
      <c r="A62" s="126"/>
      <c r="B62" s="126"/>
      <c r="C62" s="126"/>
      <c r="D62" s="126"/>
      <c r="E62" s="126"/>
      <c r="F62" s="126"/>
      <c r="G62" s="126"/>
    </row>
    <row r="63" spans="1:7" ht="12">
      <c r="A63" s="126"/>
      <c r="B63" s="126"/>
      <c r="C63" s="126"/>
      <c r="D63" s="126"/>
      <c r="E63" s="126"/>
      <c r="F63" s="126"/>
      <c r="G63" s="126"/>
    </row>
    <row r="64" spans="1:7" ht="12">
      <c r="A64" s="126"/>
      <c r="B64" s="126"/>
      <c r="C64" s="126"/>
      <c r="D64" s="126"/>
      <c r="E64" s="126"/>
      <c r="F64" s="126"/>
      <c r="G64" s="126"/>
    </row>
    <row r="65" spans="1:7" ht="12">
      <c r="A65" s="126"/>
      <c r="B65" s="126"/>
      <c r="C65" s="126"/>
      <c r="D65" s="126"/>
      <c r="E65" s="126"/>
      <c r="F65" s="126"/>
      <c r="G65" s="126"/>
    </row>
    <row r="66" spans="1:7" ht="12">
      <c r="A66" s="126"/>
      <c r="B66" s="126"/>
      <c r="C66" s="126"/>
      <c r="D66" s="126"/>
      <c r="E66" s="126"/>
      <c r="F66" s="126"/>
      <c r="G66" s="126"/>
    </row>
    <row r="67" spans="1:7" ht="12">
      <c r="A67" s="126"/>
      <c r="B67" s="126"/>
      <c r="C67" s="126"/>
      <c r="D67" s="126"/>
      <c r="E67" s="126"/>
      <c r="F67" s="126"/>
      <c r="G67" s="126"/>
    </row>
    <row r="68" spans="1:7" ht="12">
      <c r="A68" s="126"/>
      <c r="B68" s="126"/>
      <c r="C68" s="126"/>
      <c r="D68" s="126"/>
      <c r="E68" s="126"/>
      <c r="F68" s="126"/>
      <c r="G68" s="126"/>
    </row>
    <row r="69" spans="1:7" ht="12">
      <c r="A69" s="126"/>
      <c r="B69" s="126"/>
      <c r="C69" s="126"/>
      <c r="D69" s="126"/>
      <c r="E69" s="126"/>
      <c r="F69" s="126"/>
      <c r="G69" s="126"/>
    </row>
    <row r="70" spans="1:7" ht="12">
      <c r="A70" s="126"/>
      <c r="B70" s="126"/>
      <c r="C70" s="126"/>
      <c r="D70" s="126"/>
      <c r="E70" s="126"/>
      <c r="F70" s="126"/>
      <c r="G70" s="126"/>
    </row>
    <row r="71" spans="1:7" ht="12">
      <c r="A71" s="126"/>
      <c r="B71" s="126"/>
      <c r="C71" s="126"/>
      <c r="D71" s="126"/>
      <c r="E71" s="126"/>
      <c r="F71" s="126"/>
      <c r="G71" s="126"/>
    </row>
    <row r="72" spans="1:7" ht="12">
      <c r="A72" s="126"/>
      <c r="B72" s="126"/>
      <c r="C72" s="126"/>
      <c r="D72" s="126"/>
      <c r="E72" s="126"/>
      <c r="F72" s="126"/>
      <c r="G72" s="126"/>
    </row>
    <row r="73" spans="1:7" ht="12">
      <c r="A73" s="126"/>
      <c r="B73" s="126"/>
      <c r="C73" s="126"/>
      <c r="D73" s="126"/>
      <c r="E73" s="126"/>
      <c r="F73" s="126"/>
      <c r="G73" s="126"/>
    </row>
    <row r="74" spans="1:7" ht="12">
      <c r="A74" s="126"/>
      <c r="B74" s="126"/>
      <c r="C74" s="126"/>
      <c r="D74" s="126"/>
      <c r="E74" s="126"/>
      <c r="F74" s="126"/>
      <c r="G74" s="126"/>
    </row>
    <row r="75" spans="1:7" ht="12">
      <c r="A75" s="126"/>
      <c r="B75" s="126"/>
      <c r="C75" s="126"/>
      <c r="D75" s="126"/>
      <c r="E75" s="126"/>
      <c r="F75" s="126"/>
      <c r="G75" s="126"/>
    </row>
    <row r="76" spans="1:7" ht="12">
      <c r="A76" s="126"/>
      <c r="B76" s="126"/>
      <c r="C76" s="126"/>
      <c r="D76" s="126"/>
      <c r="E76" s="126"/>
      <c r="F76" s="126"/>
      <c r="G76" s="126"/>
    </row>
    <row r="77" spans="1:7" ht="12">
      <c r="A77" s="126"/>
      <c r="B77" s="126"/>
      <c r="C77" s="126"/>
      <c r="D77" s="126"/>
      <c r="E77" s="126"/>
      <c r="F77" s="126"/>
      <c r="G77" s="126"/>
    </row>
    <row r="78" spans="1:7" ht="12">
      <c r="A78" s="126"/>
      <c r="B78" s="126"/>
      <c r="C78" s="126"/>
      <c r="D78" s="126"/>
      <c r="E78" s="126"/>
      <c r="F78" s="126"/>
      <c r="G78" s="126"/>
    </row>
    <row r="79" spans="1:7" ht="12">
      <c r="A79" s="126"/>
      <c r="B79" s="126"/>
      <c r="C79" s="126"/>
      <c r="D79" s="126"/>
      <c r="E79" s="126"/>
      <c r="F79" s="126"/>
      <c r="G79" s="126"/>
    </row>
    <row r="80" spans="1:7" ht="12">
      <c r="A80" s="126"/>
      <c r="B80" s="126"/>
      <c r="C80" s="126"/>
      <c r="D80" s="126"/>
      <c r="E80" s="126"/>
      <c r="F80" s="126"/>
      <c r="G80" s="126"/>
    </row>
    <row r="81" spans="1:7" ht="12">
      <c r="A81" s="126"/>
      <c r="B81" s="126"/>
      <c r="C81" s="126"/>
      <c r="D81" s="126"/>
      <c r="E81" s="126"/>
      <c r="F81" s="126"/>
      <c r="G81" s="126"/>
    </row>
    <row r="82" spans="1:7" ht="12">
      <c r="A82" s="126"/>
      <c r="B82" s="126"/>
      <c r="C82" s="126"/>
      <c r="D82" s="126"/>
      <c r="E82" s="126"/>
      <c r="F82" s="126"/>
      <c r="G82" s="126"/>
    </row>
    <row r="83" spans="1:7" ht="12">
      <c r="A83" s="126"/>
      <c r="B83" s="126"/>
      <c r="C83" s="126"/>
      <c r="D83" s="126"/>
      <c r="E83" s="126"/>
      <c r="F83" s="126"/>
      <c r="G83" s="126"/>
    </row>
    <row r="84" spans="1:7" ht="12">
      <c r="A84" s="126"/>
      <c r="B84" s="126"/>
      <c r="C84" s="126"/>
      <c r="D84" s="126"/>
      <c r="E84" s="126"/>
      <c r="F84" s="126"/>
      <c r="G84" s="126"/>
    </row>
    <row r="85" spans="1:7" ht="12">
      <c r="A85" s="126"/>
      <c r="B85" s="126"/>
      <c r="C85" s="126"/>
      <c r="D85" s="126"/>
      <c r="E85" s="126"/>
      <c r="F85" s="126"/>
      <c r="G85" s="126"/>
    </row>
    <row r="86" spans="1:7" ht="12">
      <c r="A86" s="126"/>
      <c r="B86" s="126"/>
      <c r="C86" s="126"/>
      <c r="D86" s="126"/>
      <c r="E86" s="126"/>
      <c r="F86" s="126"/>
      <c r="G86" s="126"/>
    </row>
    <row r="87" spans="1:7" ht="12">
      <c r="A87" s="126"/>
      <c r="B87" s="126"/>
      <c r="C87" s="126"/>
      <c r="D87" s="126"/>
      <c r="E87" s="126"/>
      <c r="F87" s="126"/>
      <c r="G87" s="126"/>
    </row>
    <row r="88" spans="1:7" ht="12">
      <c r="A88" s="126"/>
      <c r="B88" s="126"/>
      <c r="C88" s="126"/>
      <c r="D88" s="126"/>
      <c r="E88" s="126"/>
      <c r="F88" s="126"/>
      <c r="G88" s="126"/>
    </row>
    <row r="89" spans="1:7" ht="12">
      <c r="A89" s="126"/>
      <c r="B89" s="126"/>
      <c r="C89" s="126"/>
      <c r="D89" s="126"/>
      <c r="E89" s="126"/>
      <c r="F89" s="126"/>
      <c r="G89" s="126"/>
    </row>
    <row r="90" spans="1:7" ht="12">
      <c r="A90" s="126"/>
      <c r="B90" s="126"/>
      <c r="C90" s="126"/>
      <c r="D90" s="126"/>
      <c r="E90" s="126"/>
      <c r="F90" s="126"/>
      <c r="G90" s="126"/>
    </row>
    <row r="91" spans="1:7" ht="12">
      <c r="A91" s="126"/>
      <c r="B91" s="126"/>
      <c r="C91" s="126"/>
      <c r="D91" s="126"/>
      <c r="E91" s="126"/>
      <c r="F91" s="126"/>
      <c r="G91" s="126"/>
    </row>
    <row r="92" spans="1:7" ht="12">
      <c r="A92" s="126"/>
      <c r="B92" s="126"/>
      <c r="C92" s="126"/>
      <c r="D92" s="126"/>
      <c r="E92" s="126"/>
      <c r="F92" s="126"/>
      <c r="G92" s="126"/>
    </row>
    <row r="93" spans="1:7" ht="12">
      <c r="A93" s="126"/>
      <c r="B93" s="126"/>
      <c r="C93" s="126"/>
      <c r="D93" s="126"/>
      <c r="E93" s="126"/>
      <c r="F93" s="126"/>
      <c r="G93" s="126"/>
    </row>
    <row r="94" spans="1:7" ht="12">
      <c r="A94" s="126"/>
      <c r="B94" s="126"/>
      <c r="C94" s="126"/>
      <c r="D94" s="126"/>
      <c r="E94" s="126"/>
      <c r="F94" s="126"/>
      <c r="G94" s="126"/>
    </row>
    <row r="95" spans="1:7" ht="12">
      <c r="A95" s="126"/>
      <c r="B95" s="126"/>
      <c r="C95" s="126"/>
      <c r="D95" s="126"/>
      <c r="E95" s="126"/>
      <c r="F95" s="126"/>
      <c r="G95" s="126"/>
    </row>
    <row r="96" spans="1:7" ht="12">
      <c r="A96" s="126"/>
      <c r="B96" s="126"/>
      <c r="C96" s="126"/>
      <c r="D96" s="126"/>
      <c r="E96" s="126"/>
      <c r="F96" s="126"/>
      <c r="G96" s="126"/>
    </row>
    <row r="97" spans="1:7" ht="12">
      <c r="A97" s="126"/>
      <c r="B97" s="126"/>
      <c r="C97" s="126"/>
      <c r="D97" s="126"/>
      <c r="E97" s="126"/>
      <c r="F97" s="126"/>
      <c r="G97" s="126"/>
    </row>
    <row r="98" spans="1:7" ht="12">
      <c r="A98" s="126"/>
      <c r="B98" s="126"/>
      <c r="C98" s="126"/>
      <c r="D98" s="126"/>
      <c r="E98" s="126"/>
      <c r="F98" s="126"/>
      <c r="G98" s="126"/>
    </row>
    <row r="99" spans="1:7" ht="12">
      <c r="A99" s="126"/>
      <c r="B99" s="126"/>
      <c r="C99" s="126"/>
      <c r="D99" s="126"/>
      <c r="E99" s="126"/>
      <c r="F99" s="126"/>
      <c r="G99" s="126"/>
    </row>
    <row r="100" spans="1:7" ht="12">
      <c r="A100" s="126"/>
      <c r="B100" s="126"/>
      <c r="C100" s="126"/>
      <c r="D100" s="126"/>
      <c r="E100" s="126"/>
      <c r="F100" s="126"/>
      <c r="G100" s="126"/>
    </row>
    <row r="101" spans="1:7" ht="12">
      <c r="A101" s="126"/>
      <c r="B101" s="126"/>
      <c r="C101" s="126"/>
      <c r="D101" s="126"/>
      <c r="E101" s="126"/>
      <c r="F101" s="126"/>
      <c r="G101" s="126"/>
    </row>
    <row r="102" spans="1:7" ht="12">
      <c r="A102" s="126"/>
      <c r="B102" s="126"/>
      <c r="C102" s="126"/>
      <c r="D102" s="126"/>
      <c r="E102" s="126"/>
      <c r="F102" s="126"/>
      <c r="G102" s="126"/>
    </row>
    <row r="103" spans="1:7" ht="12">
      <c r="A103" s="126"/>
      <c r="B103" s="126"/>
      <c r="C103" s="126"/>
      <c r="D103" s="126"/>
      <c r="E103" s="126"/>
      <c r="F103" s="126"/>
      <c r="G103" s="126"/>
    </row>
    <row r="104" spans="1:7" ht="12">
      <c r="A104" s="126"/>
      <c r="B104" s="126"/>
      <c r="C104" s="126"/>
      <c r="D104" s="126"/>
      <c r="E104" s="126"/>
      <c r="F104" s="126"/>
      <c r="G104" s="126"/>
    </row>
    <row r="105" spans="1:7" ht="12">
      <c r="A105" s="126"/>
      <c r="B105" s="126"/>
      <c r="C105" s="126"/>
      <c r="D105" s="126"/>
      <c r="E105" s="126"/>
      <c r="F105" s="126"/>
      <c r="G105" s="126"/>
    </row>
    <row r="106" spans="1:7" ht="12">
      <c r="A106" s="126"/>
      <c r="B106" s="126"/>
      <c r="C106" s="126"/>
      <c r="D106" s="126"/>
      <c r="E106" s="126"/>
      <c r="F106" s="126"/>
      <c r="G106" s="126"/>
    </row>
    <row r="107" spans="1:7" ht="12">
      <c r="A107" s="126"/>
      <c r="B107" s="126"/>
      <c r="C107" s="126"/>
      <c r="D107" s="126"/>
      <c r="E107" s="126"/>
      <c r="F107" s="126"/>
      <c r="G107" s="126"/>
    </row>
    <row r="108" spans="1:7" ht="12">
      <c r="A108" s="126"/>
      <c r="B108" s="126"/>
      <c r="C108" s="126"/>
      <c r="D108" s="126"/>
      <c r="E108" s="126"/>
      <c r="F108" s="126"/>
      <c r="G108" s="126"/>
    </row>
    <row r="109" spans="1:7" ht="12">
      <c r="A109" s="126"/>
      <c r="B109" s="126"/>
      <c r="C109" s="126"/>
      <c r="D109" s="126"/>
      <c r="E109" s="126"/>
      <c r="F109" s="126"/>
      <c r="G109" s="126"/>
    </row>
    <row r="110" spans="1:7" ht="12">
      <c r="A110" s="126"/>
      <c r="B110" s="126"/>
      <c r="C110" s="126"/>
      <c r="D110" s="126"/>
      <c r="E110" s="126"/>
      <c r="F110" s="126"/>
      <c r="G110" s="126"/>
    </row>
    <row r="111" spans="1:7" ht="12">
      <c r="A111" s="126"/>
      <c r="B111" s="126"/>
      <c r="C111" s="126"/>
      <c r="D111" s="126"/>
      <c r="E111" s="126"/>
      <c r="F111" s="126"/>
      <c r="G111" s="126"/>
    </row>
    <row r="112" spans="1:7" ht="12">
      <c r="A112" s="126"/>
      <c r="B112" s="126"/>
      <c r="C112" s="126"/>
      <c r="D112" s="126"/>
      <c r="E112" s="126"/>
      <c r="F112" s="126"/>
      <c r="G112" s="126"/>
    </row>
    <row r="113" spans="1:7" ht="12">
      <c r="A113" s="126"/>
      <c r="B113" s="126"/>
      <c r="C113" s="126"/>
      <c r="D113" s="126"/>
      <c r="E113" s="126"/>
      <c r="F113" s="126"/>
      <c r="G113" s="126"/>
    </row>
    <row r="114" spans="1:7" ht="12">
      <c r="A114" s="126"/>
      <c r="B114" s="126"/>
      <c r="C114" s="126"/>
      <c r="D114" s="126"/>
      <c r="E114" s="126"/>
      <c r="F114" s="126"/>
      <c r="G114" s="126"/>
    </row>
    <row r="115" spans="1:7" ht="12">
      <c r="A115" s="126"/>
      <c r="B115" s="126"/>
      <c r="C115" s="126"/>
      <c r="D115" s="126"/>
      <c r="E115" s="126"/>
      <c r="F115" s="126"/>
      <c r="G115" s="126"/>
    </row>
    <row r="116" spans="1:7" ht="12">
      <c r="A116" s="126"/>
      <c r="B116" s="126"/>
      <c r="C116" s="126"/>
      <c r="D116" s="126"/>
      <c r="E116" s="126"/>
      <c r="F116" s="126"/>
      <c r="G116" s="126"/>
    </row>
    <row r="117" spans="1:7" ht="12">
      <c r="A117" s="126"/>
      <c r="B117" s="126"/>
      <c r="C117" s="126"/>
      <c r="D117" s="126"/>
      <c r="E117" s="126"/>
      <c r="F117" s="126"/>
      <c r="G117" s="126"/>
    </row>
    <row r="118" spans="1:7" ht="12">
      <c r="A118" s="126"/>
      <c r="B118" s="126"/>
      <c r="C118" s="126"/>
      <c r="D118" s="126"/>
      <c r="E118" s="126"/>
      <c r="F118" s="126"/>
      <c r="G118" s="126"/>
    </row>
    <row r="119" spans="1:7" ht="12">
      <c r="A119" s="126"/>
      <c r="B119" s="126"/>
      <c r="C119" s="126"/>
      <c r="D119" s="126"/>
      <c r="E119" s="126"/>
      <c r="F119" s="126"/>
      <c r="G119" s="126"/>
    </row>
    <row r="120" spans="1:7" ht="12">
      <c r="A120" s="126"/>
      <c r="B120" s="126"/>
      <c r="C120" s="126"/>
      <c r="D120" s="126"/>
      <c r="E120" s="126"/>
      <c r="F120" s="126"/>
      <c r="G120" s="126"/>
    </row>
    <row r="121" spans="1:7" ht="12">
      <c r="A121" s="126"/>
      <c r="B121" s="126"/>
      <c r="C121" s="126"/>
      <c r="D121" s="126"/>
      <c r="E121" s="126"/>
      <c r="F121" s="126"/>
      <c r="G121" s="126"/>
    </row>
    <row r="122" spans="1:7" ht="12">
      <c r="A122" s="126"/>
      <c r="B122" s="126"/>
      <c r="C122" s="126"/>
      <c r="D122" s="126"/>
      <c r="E122" s="126"/>
      <c r="F122" s="126"/>
      <c r="G122" s="126"/>
    </row>
    <row r="123" spans="1:7" ht="12">
      <c r="A123" s="126"/>
      <c r="B123" s="126"/>
      <c r="C123" s="126"/>
      <c r="D123" s="126"/>
      <c r="E123" s="126"/>
      <c r="F123" s="126"/>
      <c r="G123" s="126"/>
    </row>
    <row r="124" spans="1:7" ht="12">
      <c r="A124" s="126"/>
      <c r="B124" s="126"/>
      <c r="C124" s="126"/>
      <c r="D124" s="126"/>
      <c r="E124" s="126"/>
      <c r="F124" s="126"/>
      <c r="G124" s="126"/>
    </row>
    <row r="125" spans="1:7" ht="12">
      <c r="A125" s="126"/>
      <c r="B125" s="126"/>
      <c r="C125" s="126"/>
      <c r="D125" s="126"/>
      <c r="E125" s="126"/>
      <c r="F125" s="126"/>
      <c r="G125" s="126"/>
    </row>
    <row r="126" spans="1:7" ht="12">
      <c r="A126" s="126"/>
      <c r="B126" s="126"/>
      <c r="C126" s="126"/>
      <c r="D126" s="126"/>
      <c r="E126" s="126"/>
      <c r="F126" s="126"/>
      <c r="G126" s="126"/>
    </row>
    <row r="127" spans="1:7" ht="12">
      <c r="A127" s="126"/>
      <c r="B127" s="126"/>
      <c r="C127" s="126"/>
      <c r="D127" s="126"/>
      <c r="E127" s="126"/>
      <c r="F127" s="126"/>
      <c r="G127" s="126"/>
    </row>
    <row r="128" spans="1:7" ht="12">
      <c r="A128" s="126"/>
      <c r="B128" s="126"/>
      <c r="C128" s="126"/>
      <c r="D128" s="126"/>
      <c r="E128" s="126"/>
      <c r="F128" s="126"/>
      <c r="G128" s="126"/>
    </row>
    <row r="129" spans="1:7" ht="12">
      <c r="A129" s="126"/>
      <c r="B129" s="126"/>
      <c r="C129" s="126"/>
      <c r="D129" s="126"/>
      <c r="E129" s="126"/>
      <c r="F129" s="126"/>
      <c r="G129" s="126"/>
    </row>
    <row r="130" spans="1:7" ht="12">
      <c r="A130" s="126"/>
      <c r="B130" s="126"/>
      <c r="C130" s="126"/>
      <c r="D130" s="126"/>
      <c r="E130" s="126"/>
      <c r="F130" s="126"/>
      <c r="G130" s="126"/>
    </row>
    <row r="131" spans="1:7" ht="12">
      <c r="A131" s="126"/>
      <c r="B131" s="126"/>
      <c r="C131" s="126"/>
      <c r="D131" s="126"/>
      <c r="E131" s="126"/>
      <c r="F131" s="126"/>
      <c r="G131" s="126"/>
    </row>
    <row r="132" spans="1:7" ht="12">
      <c r="A132" s="126"/>
      <c r="B132" s="126"/>
      <c r="C132" s="126"/>
      <c r="D132" s="126"/>
      <c r="E132" s="126"/>
      <c r="F132" s="126"/>
      <c r="G132" s="126"/>
    </row>
    <row r="133" spans="1:7" ht="12">
      <c r="A133" s="126"/>
      <c r="B133" s="126"/>
      <c r="C133" s="126"/>
      <c r="D133" s="126"/>
      <c r="E133" s="126"/>
      <c r="F133" s="126"/>
      <c r="G133" s="126"/>
    </row>
    <row r="134" spans="1:7" ht="12">
      <c r="A134" s="126"/>
      <c r="B134" s="126"/>
      <c r="C134" s="126"/>
      <c r="D134" s="126"/>
      <c r="E134" s="126"/>
      <c r="F134" s="126"/>
      <c r="G134" s="126"/>
    </row>
    <row r="135" spans="1:7" ht="12">
      <c r="A135" s="126"/>
      <c r="B135" s="126"/>
      <c r="C135" s="126"/>
      <c r="D135" s="126"/>
      <c r="E135" s="126"/>
      <c r="F135" s="126"/>
      <c r="G135" s="126"/>
    </row>
    <row r="136" spans="1:7" ht="12">
      <c r="A136" s="126"/>
      <c r="B136" s="126"/>
      <c r="C136" s="126"/>
      <c r="D136" s="126"/>
      <c r="E136" s="126"/>
      <c r="F136" s="126"/>
      <c r="G136" s="126"/>
    </row>
    <row r="137" spans="1:7" ht="12">
      <c r="A137" s="126"/>
      <c r="B137" s="126"/>
      <c r="C137" s="126"/>
      <c r="D137" s="126"/>
      <c r="E137" s="126"/>
      <c r="F137" s="126"/>
      <c r="G137" s="126"/>
    </row>
    <row r="138" spans="1:7" ht="12">
      <c r="A138" s="126"/>
      <c r="B138" s="126"/>
      <c r="C138" s="126"/>
      <c r="D138" s="126"/>
      <c r="E138" s="126"/>
      <c r="F138" s="126"/>
      <c r="G138" s="126"/>
    </row>
    <row r="139" spans="1:7" ht="12">
      <c r="A139" s="126"/>
      <c r="B139" s="126"/>
      <c r="C139" s="126"/>
      <c r="D139" s="126"/>
      <c r="E139" s="126"/>
      <c r="F139" s="126"/>
      <c r="G139" s="126"/>
    </row>
    <row r="140" spans="1:7" ht="12">
      <c r="A140" s="126"/>
      <c r="B140" s="126"/>
      <c r="C140" s="126"/>
      <c r="D140" s="126"/>
      <c r="E140" s="126"/>
      <c r="F140" s="126"/>
      <c r="G140" s="126"/>
    </row>
    <row r="141" spans="1:7" ht="12">
      <c r="A141" s="126"/>
      <c r="B141" s="126"/>
      <c r="C141" s="126"/>
      <c r="D141" s="126"/>
      <c r="E141" s="126"/>
      <c r="F141" s="126"/>
      <c r="G141" s="126"/>
    </row>
    <row r="142" spans="1:7" ht="12">
      <c r="A142" s="126"/>
      <c r="B142" s="126"/>
      <c r="C142" s="126"/>
      <c r="D142" s="126"/>
      <c r="E142" s="126"/>
      <c r="F142" s="126"/>
      <c r="G142" s="126"/>
    </row>
    <row r="143" spans="1:7" ht="12">
      <c r="A143" s="126"/>
      <c r="B143" s="126"/>
      <c r="C143" s="126"/>
      <c r="D143" s="126"/>
      <c r="E143" s="126"/>
      <c r="F143" s="126"/>
      <c r="G143" s="126"/>
    </row>
    <row r="144" spans="1:7" ht="12">
      <c r="A144" s="126"/>
      <c r="B144" s="126"/>
      <c r="C144" s="126"/>
      <c r="D144" s="126"/>
      <c r="E144" s="126"/>
      <c r="F144" s="126"/>
      <c r="G144" s="126"/>
    </row>
    <row r="145" spans="1:7" ht="12">
      <c r="A145" s="126"/>
      <c r="B145" s="126"/>
      <c r="C145" s="126"/>
      <c r="D145" s="126"/>
      <c r="E145" s="126"/>
      <c r="F145" s="126"/>
      <c r="G145" s="126"/>
    </row>
    <row r="146" spans="1:7" ht="12">
      <c r="A146" s="126"/>
      <c r="B146" s="126"/>
      <c r="C146" s="126"/>
      <c r="D146" s="126"/>
      <c r="E146" s="126"/>
      <c r="F146" s="126"/>
      <c r="G146" s="126"/>
    </row>
    <row r="147" spans="1:7" ht="12">
      <c r="A147" s="126"/>
      <c r="B147" s="126"/>
      <c r="C147" s="126"/>
      <c r="D147" s="126"/>
      <c r="E147" s="126"/>
      <c r="F147" s="126"/>
      <c r="G147" s="126"/>
    </row>
    <row r="148" spans="1:7" ht="12">
      <c r="A148" s="126"/>
      <c r="B148" s="126"/>
      <c r="C148" s="126"/>
      <c r="D148" s="126"/>
      <c r="E148" s="126"/>
      <c r="F148" s="126"/>
      <c r="G148" s="126"/>
    </row>
    <row r="149" spans="1:7" ht="12">
      <c r="A149" s="126"/>
      <c r="B149" s="126"/>
      <c r="C149" s="126"/>
      <c r="D149" s="126"/>
      <c r="E149" s="126"/>
      <c r="F149" s="126"/>
      <c r="G149" s="126"/>
    </row>
    <row r="150" spans="1:7" ht="12">
      <c r="A150" s="126"/>
      <c r="B150" s="126"/>
      <c r="C150" s="126"/>
      <c r="D150" s="126"/>
      <c r="E150" s="126"/>
      <c r="F150" s="126"/>
      <c r="G150" s="126"/>
    </row>
    <row r="151" spans="1:7" ht="12">
      <c r="A151" s="126"/>
      <c r="B151" s="126"/>
      <c r="C151" s="126"/>
      <c r="D151" s="126"/>
      <c r="E151" s="126"/>
      <c r="F151" s="126"/>
      <c r="G151" s="126"/>
    </row>
    <row r="152" spans="1:7" ht="12">
      <c r="A152" s="126"/>
      <c r="B152" s="126"/>
      <c r="C152" s="126"/>
      <c r="D152" s="126"/>
      <c r="E152" s="126"/>
      <c r="F152" s="126"/>
      <c r="G152" s="126"/>
    </row>
    <row r="153" spans="1:7" ht="12">
      <c r="A153" s="126"/>
      <c r="B153" s="126"/>
      <c r="C153" s="126"/>
      <c r="D153" s="126"/>
      <c r="E153" s="126"/>
      <c r="F153" s="126"/>
      <c r="G153" s="126"/>
    </row>
    <row r="154" spans="1:7" ht="12">
      <c r="A154" s="126"/>
      <c r="B154" s="126"/>
      <c r="C154" s="126"/>
      <c r="D154" s="126"/>
      <c r="E154" s="126"/>
      <c r="F154" s="126"/>
      <c r="G154" s="126"/>
    </row>
    <row r="155" spans="1:7" ht="12">
      <c r="A155" s="126"/>
      <c r="B155" s="126"/>
      <c r="C155" s="126"/>
      <c r="D155" s="126"/>
      <c r="E155" s="126"/>
      <c r="F155" s="126"/>
      <c r="G155" s="126"/>
    </row>
    <row r="156" spans="1:7" ht="12">
      <c r="A156" s="126"/>
      <c r="B156" s="126"/>
      <c r="C156" s="126"/>
      <c r="D156" s="126"/>
      <c r="E156" s="126"/>
      <c r="F156" s="126"/>
      <c r="G156" s="126"/>
    </row>
    <row r="157" spans="1:7" ht="12">
      <c r="A157" s="126"/>
      <c r="B157" s="126"/>
      <c r="C157" s="126"/>
      <c r="D157" s="126"/>
      <c r="E157" s="126"/>
      <c r="F157" s="126"/>
      <c r="G157" s="126"/>
    </row>
    <row r="158" spans="1:7" ht="12">
      <c r="A158" s="126"/>
      <c r="B158" s="126"/>
      <c r="C158" s="126"/>
      <c r="D158" s="126"/>
      <c r="E158" s="126"/>
      <c r="F158" s="126"/>
      <c r="G158" s="126"/>
    </row>
    <row r="159" spans="1:7" ht="12">
      <c r="A159" s="126"/>
      <c r="B159" s="126"/>
      <c r="C159" s="126"/>
      <c r="D159" s="126"/>
      <c r="E159" s="126"/>
      <c r="F159" s="126"/>
      <c r="G159" s="126"/>
    </row>
    <row r="160" spans="1:7" ht="12">
      <c r="A160" s="126"/>
      <c r="B160" s="126"/>
      <c r="C160" s="126"/>
      <c r="D160" s="126"/>
      <c r="E160" s="126"/>
      <c r="F160" s="126"/>
      <c r="G160" s="126"/>
    </row>
    <row r="161" spans="1:7" ht="12">
      <c r="A161" s="126"/>
      <c r="B161" s="126"/>
      <c r="C161" s="126"/>
      <c r="D161" s="126"/>
      <c r="E161" s="126"/>
      <c r="F161" s="126"/>
      <c r="G161" s="126"/>
    </row>
    <row r="162" spans="1:7" ht="12">
      <c r="A162" s="126"/>
      <c r="B162" s="126"/>
      <c r="C162" s="126"/>
      <c r="D162" s="126"/>
      <c r="E162" s="126"/>
      <c r="F162" s="126"/>
      <c r="G162" s="126"/>
    </row>
    <row r="163" spans="1:7" ht="12">
      <c r="A163" s="126"/>
      <c r="B163" s="126"/>
      <c r="C163" s="126"/>
      <c r="D163" s="126"/>
      <c r="E163" s="126"/>
      <c r="F163" s="126"/>
      <c r="G163" s="126"/>
    </row>
    <row r="164" spans="1:7" ht="12">
      <c r="A164" s="126"/>
      <c r="B164" s="126"/>
      <c r="C164" s="126"/>
      <c r="D164" s="126"/>
      <c r="E164" s="126"/>
      <c r="F164" s="126"/>
      <c r="G164" s="126"/>
    </row>
    <row r="165" spans="1:7" ht="12">
      <c r="A165" s="126"/>
      <c r="B165" s="126"/>
      <c r="C165" s="126"/>
      <c r="D165" s="126"/>
      <c r="E165" s="126"/>
      <c r="F165" s="126"/>
      <c r="G165" s="126"/>
    </row>
    <row r="166" spans="1:7" ht="12">
      <c r="A166" s="126"/>
      <c r="B166" s="126"/>
      <c r="C166" s="126"/>
      <c r="D166" s="126"/>
      <c r="E166" s="126"/>
      <c r="F166" s="126"/>
      <c r="G166" s="126"/>
    </row>
    <row r="167" spans="1:7" ht="12">
      <c r="A167" s="126"/>
      <c r="B167" s="126"/>
      <c r="C167" s="126"/>
      <c r="D167" s="126"/>
      <c r="E167" s="126"/>
      <c r="F167" s="126"/>
      <c r="G167" s="126"/>
    </row>
    <row r="168" spans="1:7" ht="12">
      <c r="A168" s="126"/>
      <c r="B168" s="126"/>
      <c r="C168" s="126"/>
      <c r="D168" s="126"/>
      <c r="E168" s="126"/>
      <c r="F168" s="126"/>
      <c r="G168" s="126"/>
    </row>
    <row r="169" spans="1:7" ht="12">
      <c r="A169" s="126"/>
      <c r="B169" s="126"/>
      <c r="C169" s="126"/>
      <c r="D169" s="126"/>
      <c r="E169" s="126"/>
      <c r="F169" s="126"/>
      <c r="G169" s="126"/>
    </row>
    <row r="170" spans="1:7" ht="12">
      <c r="A170" s="126"/>
      <c r="B170" s="126"/>
      <c r="C170" s="126"/>
      <c r="D170" s="126"/>
      <c r="E170" s="126"/>
      <c r="F170" s="126"/>
      <c r="G170" s="126"/>
    </row>
    <row r="171" spans="1:7" ht="12">
      <c r="A171" s="126"/>
      <c r="B171" s="126"/>
      <c r="C171" s="126"/>
      <c r="D171" s="126"/>
      <c r="E171" s="126"/>
      <c r="F171" s="126"/>
      <c r="G171" s="126"/>
    </row>
    <row r="172" spans="1:7" ht="12">
      <c r="A172" s="126"/>
      <c r="B172" s="126"/>
      <c r="C172" s="126"/>
      <c r="D172" s="126"/>
      <c r="E172" s="126"/>
      <c r="F172" s="126"/>
      <c r="G172" s="126"/>
    </row>
    <row r="173" spans="1:7" ht="12">
      <c r="A173" s="126"/>
      <c r="B173" s="126"/>
      <c r="C173" s="126"/>
      <c r="D173" s="126"/>
      <c r="E173" s="126"/>
      <c r="F173" s="126"/>
      <c r="G173" s="126"/>
    </row>
    <row r="174" spans="1:7" ht="12">
      <c r="A174" s="126"/>
      <c r="B174" s="126"/>
      <c r="C174" s="126"/>
      <c r="D174" s="126"/>
      <c r="E174" s="126"/>
      <c r="F174" s="126"/>
      <c r="G174" s="126"/>
    </row>
    <row r="175" spans="1:7" ht="12">
      <c r="A175" s="126"/>
      <c r="B175" s="126"/>
      <c r="C175" s="126"/>
      <c r="D175" s="126"/>
      <c r="E175" s="126"/>
      <c r="F175" s="126"/>
      <c r="G175" s="126"/>
    </row>
    <row r="176" spans="1:7" ht="12">
      <c r="A176" s="126"/>
      <c r="B176" s="126"/>
      <c r="C176" s="126"/>
      <c r="D176" s="126"/>
      <c r="E176" s="126"/>
      <c r="F176" s="126"/>
      <c r="G176" s="126"/>
    </row>
    <row r="177" spans="1:7" ht="12">
      <c r="A177" s="126"/>
      <c r="B177" s="126"/>
      <c r="C177" s="126"/>
      <c r="D177" s="126"/>
      <c r="E177" s="126"/>
      <c r="F177" s="126"/>
      <c r="G177" s="126"/>
    </row>
    <row r="178" spans="1:7" ht="12">
      <c r="A178" s="126"/>
      <c r="B178" s="126"/>
      <c r="C178" s="126"/>
      <c r="D178" s="126"/>
      <c r="E178" s="126"/>
      <c r="F178" s="126"/>
      <c r="G178" s="126"/>
    </row>
    <row r="179" spans="1:7" ht="12">
      <c r="A179" s="126"/>
      <c r="B179" s="126"/>
      <c r="C179" s="126"/>
      <c r="D179" s="126"/>
      <c r="E179" s="126"/>
      <c r="F179" s="126"/>
      <c r="G179" s="126"/>
    </row>
    <row r="180" spans="1:7" ht="12">
      <c r="A180" s="126"/>
      <c r="B180" s="126"/>
      <c r="C180" s="126"/>
      <c r="D180" s="126"/>
      <c r="E180" s="126"/>
      <c r="F180" s="126"/>
      <c r="G180" s="126"/>
    </row>
    <row r="181" spans="1:7" ht="12">
      <c r="A181" s="126"/>
      <c r="B181" s="126"/>
      <c r="C181" s="126"/>
      <c r="D181" s="126"/>
      <c r="E181" s="126"/>
      <c r="F181" s="126"/>
      <c r="G181" s="126"/>
    </row>
    <row r="182" spans="1:7" ht="12">
      <c r="A182" s="126"/>
      <c r="B182" s="126"/>
      <c r="C182" s="126"/>
      <c r="D182" s="126"/>
      <c r="E182" s="126"/>
      <c r="F182" s="126"/>
      <c r="G182" s="126"/>
    </row>
    <row r="183" spans="1:7" ht="12">
      <c r="A183" s="126"/>
      <c r="B183" s="126"/>
      <c r="C183" s="126"/>
      <c r="D183" s="126"/>
      <c r="E183" s="126"/>
      <c r="F183" s="126"/>
      <c r="G183" s="126"/>
    </row>
    <row r="184" spans="1:7" ht="12">
      <c r="A184" s="126"/>
      <c r="B184" s="126"/>
      <c r="C184" s="126"/>
      <c r="D184" s="126"/>
      <c r="E184" s="126"/>
      <c r="F184" s="126"/>
      <c r="G184" s="126"/>
    </row>
    <row r="185" spans="1:7" ht="12">
      <c r="A185" s="126"/>
      <c r="B185" s="126"/>
      <c r="C185" s="126"/>
      <c r="D185" s="126"/>
      <c r="E185" s="126"/>
      <c r="F185" s="126"/>
      <c r="G185" s="126"/>
    </row>
    <row r="186" spans="1:7" ht="12">
      <c r="A186" s="126"/>
      <c r="B186" s="126"/>
      <c r="C186" s="126"/>
      <c r="D186" s="126"/>
      <c r="E186" s="126"/>
      <c r="F186" s="126"/>
      <c r="G186" s="126"/>
    </row>
    <row r="187" spans="1:7" ht="12">
      <c r="A187" s="126"/>
      <c r="B187" s="126"/>
      <c r="C187" s="126"/>
      <c r="D187" s="126"/>
      <c r="E187" s="126"/>
      <c r="F187" s="126"/>
      <c r="G187" s="126"/>
    </row>
    <row r="188" spans="1:7" ht="12">
      <c r="A188" s="126"/>
      <c r="B188" s="126"/>
      <c r="C188" s="126"/>
      <c r="D188" s="126"/>
      <c r="E188" s="126"/>
      <c r="F188" s="126"/>
      <c r="G188" s="126"/>
    </row>
    <row r="189" spans="1:7" ht="12">
      <c r="A189" s="126"/>
      <c r="B189" s="126"/>
      <c r="C189" s="126"/>
      <c r="D189" s="126"/>
      <c r="E189" s="126"/>
      <c r="F189" s="126"/>
      <c r="G189" s="126"/>
    </row>
    <row r="190" spans="1:7" ht="12">
      <c r="A190" s="126"/>
      <c r="B190" s="126"/>
      <c r="C190" s="126"/>
      <c r="D190" s="126"/>
      <c r="E190" s="126"/>
      <c r="F190" s="126"/>
      <c r="G190" s="126"/>
    </row>
    <row r="191" spans="1:7" ht="12">
      <c r="A191" s="126"/>
      <c r="B191" s="126"/>
      <c r="C191" s="126"/>
      <c r="D191" s="126"/>
      <c r="E191" s="126"/>
      <c r="F191" s="126"/>
      <c r="G191" s="126"/>
    </row>
    <row r="192" spans="1:7" ht="12">
      <c r="A192" s="126"/>
      <c r="B192" s="126"/>
      <c r="C192" s="126"/>
      <c r="D192" s="126"/>
      <c r="E192" s="126"/>
      <c r="F192" s="126"/>
      <c r="G192" s="126"/>
    </row>
    <row r="193" spans="1:7" ht="12">
      <c r="A193" s="126"/>
      <c r="B193" s="126"/>
      <c r="C193" s="126"/>
      <c r="D193" s="126"/>
      <c r="E193" s="126"/>
      <c r="F193" s="126"/>
      <c r="G193" s="126"/>
    </row>
    <row r="194" spans="1:7" ht="12">
      <c r="A194" s="126"/>
      <c r="B194" s="126"/>
      <c r="C194" s="126"/>
      <c r="D194" s="126"/>
      <c r="E194" s="126"/>
      <c r="F194" s="126"/>
      <c r="G194" s="126"/>
    </row>
    <row r="195" spans="1:7" ht="12">
      <c r="A195" s="126"/>
      <c r="B195" s="126"/>
      <c r="C195" s="126"/>
      <c r="D195" s="126"/>
      <c r="E195" s="126"/>
      <c r="F195" s="126"/>
      <c r="G195" s="126"/>
    </row>
    <row r="196" spans="1:7" ht="12">
      <c r="A196" s="126"/>
      <c r="B196" s="126"/>
      <c r="C196" s="126"/>
      <c r="D196" s="126"/>
      <c r="E196" s="126"/>
      <c r="F196" s="126"/>
      <c r="G196" s="126"/>
    </row>
    <row r="197" spans="1:7" ht="12">
      <c r="A197" s="126"/>
      <c r="B197" s="126"/>
      <c r="C197" s="126"/>
      <c r="D197" s="126"/>
      <c r="E197" s="126"/>
      <c r="F197" s="126"/>
      <c r="G197" s="126"/>
    </row>
    <row r="198" spans="1:7" ht="12">
      <c r="A198" s="126"/>
      <c r="B198" s="126"/>
      <c r="C198" s="126"/>
      <c r="D198" s="126"/>
      <c r="E198" s="126"/>
      <c r="F198" s="126"/>
      <c r="G198" s="126"/>
    </row>
    <row r="199" spans="1:7" ht="12">
      <c r="A199" s="126"/>
      <c r="B199" s="126"/>
      <c r="C199" s="126"/>
      <c r="D199" s="126"/>
      <c r="E199" s="126"/>
      <c r="F199" s="126"/>
      <c r="G199" s="126"/>
    </row>
    <row r="200" spans="1:7" ht="12">
      <c r="A200" s="126"/>
      <c r="B200" s="126"/>
      <c r="C200" s="126"/>
      <c r="D200" s="126"/>
      <c r="E200" s="126"/>
      <c r="F200" s="126"/>
      <c r="G200" s="126"/>
    </row>
    <row r="201" spans="1:7" ht="12">
      <c r="A201" s="126"/>
      <c r="B201" s="126"/>
      <c r="C201" s="126"/>
      <c r="D201" s="126"/>
      <c r="E201" s="126"/>
      <c r="F201" s="126"/>
      <c r="G201" s="126"/>
    </row>
    <row r="202" spans="1:7" ht="12">
      <c r="A202" s="126"/>
      <c r="B202" s="126"/>
      <c r="C202" s="126"/>
      <c r="D202" s="126"/>
      <c r="E202" s="126"/>
      <c r="F202" s="126"/>
      <c r="G202" s="126"/>
    </row>
    <row r="203" spans="1:7" ht="12">
      <c r="A203" s="126"/>
      <c r="B203" s="126"/>
      <c r="C203" s="126"/>
      <c r="D203" s="126"/>
      <c r="E203" s="126"/>
      <c r="F203" s="126"/>
      <c r="G203" s="126"/>
    </row>
    <row r="204" spans="1:7" ht="12">
      <c r="A204" s="126"/>
      <c r="B204" s="126"/>
      <c r="C204" s="126"/>
      <c r="D204" s="126"/>
      <c r="E204" s="126"/>
      <c r="F204" s="126"/>
      <c r="G204" s="126"/>
    </row>
    <row r="205" spans="1:7" ht="12">
      <c r="A205" s="126"/>
      <c r="B205" s="126"/>
      <c r="C205" s="126"/>
      <c r="D205" s="126"/>
      <c r="E205" s="126"/>
      <c r="F205" s="126"/>
      <c r="G205" s="126"/>
    </row>
    <row r="206" spans="1:7" ht="12">
      <c r="A206" s="126"/>
      <c r="B206" s="126"/>
      <c r="C206" s="126"/>
      <c r="D206" s="126"/>
      <c r="E206" s="126"/>
      <c r="F206" s="126"/>
      <c r="G206" s="126"/>
    </row>
    <row r="207" spans="1:7" ht="12">
      <c r="A207" s="126"/>
      <c r="B207" s="126"/>
      <c r="C207" s="126"/>
      <c r="D207" s="126"/>
      <c r="E207" s="126"/>
      <c r="F207" s="126"/>
      <c r="G207" s="126"/>
    </row>
    <row r="208" spans="1:7" ht="12">
      <c r="A208" s="126"/>
      <c r="B208" s="126"/>
      <c r="C208" s="126"/>
      <c r="D208" s="126"/>
      <c r="E208" s="126"/>
      <c r="F208" s="126"/>
      <c r="G208" s="126"/>
    </row>
    <row r="209" spans="1:7" ht="12">
      <c r="A209" s="126"/>
      <c r="B209" s="126"/>
      <c r="C209" s="126"/>
      <c r="D209" s="126"/>
      <c r="E209" s="126"/>
      <c r="F209" s="126"/>
      <c r="G209" s="126"/>
    </row>
    <row r="210" spans="1:7" ht="12">
      <c r="A210" s="126"/>
      <c r="B210" s="126"/>
      <c r="C210" s="126"/>
      <c r="D210" s="126"/>
      <c r="E210" s="126"/>
      <c r="F210" s="126"/>
      <c r="G210" s="126"/>
    </row>
    <row r="211" spans="1:7" ht="12">
      <c r="A211" s="126"/>
      <c r="B211" s="126"/>
      <c r="C211" s="126"/>
      <c r="D211" s="126"/>
      <c r="E211" s="126"/>
      <c r="F211" s="126"/>
      <c r="G211" s="126"/>
    </row>
  </sheetData>
  <sheetProtection/>
  <mergeCells count="5">
    <mergeCell ref="A4:B4"/>
    <mergeCell ref="A11:B11"/>
    <mergeCell ref="A15:B15"/>
    <mergeCell ref="A19:B19"/>
    <mergeCell ref="A55:C55"/>
  </mergeCells>
  <printOptions horizontalCentered="1"/>
  <pageMargins left="0.3937007874015748" right="0.1968503937007874" top="0.5905511811023623" bottom="0.3937007874015748" header="0.3937007874015748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AC24"/>
  <sheetViews>
    <sheetView showGridLines="0" zoomScale="85" zoomScaleNormal="8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3" sqref="A13"/>
    </sheetView>
  </sheetViews>
  <sheetFormatPr defaultColWidth="8.00390625" defaultRowHeight="13.5"/>
  <cols>
    <col min="1" max="1" width="14.125" style="130" customWidth="1"/>
    <col min="2" max="2" width="7.625" style="130" customWidth="1"/>
    <col min="3" max="5" width="6.125" style="130" customWidth="1"/>
    <col min="6" max="11" width="6.25390625" style="130" customWidth="1"/>
    <col min="12" max="12" width="6.875" style="130" customWidth="1"/>
    <col min="13" max="16" width="6.25390625" style="130" customWidth="1"/>
    <col min="17" max="17" width="7.625" style="130" customWidth="1"/>
    <col min="18" max="18" width="6.25390625" style="130" customWidth="1"/>
    <col min="19" max="19" width="4.50390625" style="130" customWidth="1"/>
    <col min="20" max="26" width="6.25390625" style="130" customWidth="1"/>
    <col min="27" max="27" width="7.25390625" style="130" customWidth="1"/>
    <col min="28" max="28" width="6.25390625" style="130" customWidth="1"/>
    <col min="29" max="29" width="8.125" style="130" customWidth="1"/>
    <col min="30" max="16384" width="8.00390625" style="130" customWidth="1"/>
  </cols>
  <sheetData>
    <row r="1" spans="2:29" s="127" customFormat="1" ht="18.75" customHeight="1"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9" t="s">
        <v>571</v>
      </c>
      <c r="O1" s="611" t="s">
        <v>572</v>
      </c>
      <c r="P1" s="611"/>
      <c r="Q1" s="611"/>
      <c r="R1" s="611"/>
      <c r="S1" s="611"/>
      <c r="T1" s="128"/>
      <c r="U1" s="128"/>
      <c r="V1" s="128"/>
      <c r="W1" s="128"/>
      <c r="X1" s="128"/>
      <c r="Y1" s="128"/>
      <c r="Z1" s="128"/>
      <c r="AA1" s="128"/>
      <c r="AB1" s="128"/>
      <c r="AC1" s="128"/>
    </row>
    <row r="2" spans="2:29" ht="11.2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29"/>
      <c r="O2" s="132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</row>
    <row r="3" spans="1:29" ht="12.75" thickBot="1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4"/>
      <c r="AC3" s="135" t="s">
        <v>168</v>
      </c>
    </row>
    <row r="4" spans="2:29" s="136" customFormat="1" ht="14.25" customHeight="1">
      <c r="B4" s="137" t="s">
        <v>210</v>
      </c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9"/>
      <c r="P4" s="140"/>
      <c r="Q4" s="138" t="s">
        <v>169</v>
      </c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41"/>
    </row>
    <row r="5" spans="1:29" ht="15" customHeight="1">
      <c r="A5" s="142" t="s">
        <v>170</v>
      </c>
      <c r="B5" s="143" t="s">
        <v>171</v>
      </c>
      <c r="C5" s="144" t="s">
        <v>172</v>
      </c>
      <c r="D5" s="144" t="s">
        <v>173</v>
      </c>
      <c r="E5" s="144" t="s">
        <v>174</v>
      </c>
      <c r="F5" s="144" t="s">
        <v>175</v>
      </c>
      <c r="G5" s="144" t="s">
        <v>176</v>
      </c>
      <c r="H5" s="144" t="s">
        <v>177</v>
      </c>
      <c r="I5" s="144" t="s">
        <v>178</v>
      </c>
      <c r="J5" s="144" t="s">
        <v>179</v>
      </c>
      <c r="K5" s="144" t="s">
        <v>173</v>
      </c>
      <c r="L5" s="144" t="s">
        <v>180</v>
      </c>
      <c r="M5" s="137" t="s">
        <v>181</v>
      </c>
      <c r="N5" s="145"/>
      <c r="O5" s="139" t="s">
        <v>182</v>
      </c>
      <c r="P5" s="139" t="s">
        <v>183</v>
      </c>
      <c r="Q5" s="143" t="s">
        <v>171</v>
      </c>
      <c r="R5" s="144" t="s">
        <v>172</v>
      </c>
      <c r="S5" s="144" t="s">
        <v>173</v>
      </c>
      <c r="T5" s="144" t="s">
        <v>174</v>
      </c>
      <c r="U5" s="144" t="s">
        <v>175</v>
      </c>
      <c r="V5" s="144" t="s">
        <v>176</v>
      </c>
      <c r="W5" s="144" t="s">
        <v>177</v>
      </c>
      <c r="X5" s="144" t="s">
        <v>178</v>
      </c>
      <c r="Y5" s="144" t="s">
        <v>179</v>
      </c>
      <c r="Z5" s="144" t="s">
        <v>173</v>
      </c>
      <c r="AA5" s="144" t="s">
        <v>180</v>
      </c>
      <c r="AB5" s="146" t="s">
        <v>573</v>
      </c>
      <c r="AC5" s="144" t="s">
        <v>184</v>
      </c>
    </row>
    <row r="6" spans="1:29" ht="15" customHeight="1">
      <c r="A6" s="147"/>
      <c r="B6" s="143"/>
      <c r="C6" s="144"/>
      <c r="D6" s="144" t="s">
        <v>185</v>
      </c>
      <c r="E6" s="144"/>
      <c r="F6" s="144"/>
      <c r="G6" s="144" t="s">
        <v>186</v>
      </c>
      <c r="H6" s="144" t="s">
        <v>187</v>
      </c>
      <c r="I6" s="144" t="s">
        <v>188</v>
      </c>
      <c r="J6" s="144"/>
      <c r="K6" s="144" t="s">
        <v>189</v>
      </c>
      <c r="L6" s="144"/>
      <c r="M6" s="144" t="s">
        <v>574</v>
      </c>
      <c r="N6" s="148" t="s">
        <v>575</v>
      </c>
      <c r="O6" s="149" t="s">
        <v>576</v>
      </c>
      <c r="P6" s="144" t="s">
        <v>181</v>
      </c>
      <c r="Q6" s="143"/>
      <c r="R6" s="144"/>
      <c r="S6" s="144" t="s">
        <v>185</v>
      </c>
      <c r="T6" s="144"/>
      <c r="U6" s="144"/>
      <c r="V6" s="144" t="s">
        <v>186</v>
      </c>
      <c r="W6" s="144" t="s">
        <v>187</v>
      </c>
      <c r="X6" s="144" t="s">
        <v>188</v>
      </c>
      <c r="Y6" s="144"/>
      <c r="Z6" s="144" t="s">
        <v>189</v>
      </c>
      <c r="AA6" s="144"/>
      <c r="AB6" s="612" t="s">
        <v>577</v>
      </c>
      <c r="AC6" s="150"/>
    </row>
    <row r="7" spans="1:29" ht="15" customHeight="1">
      <c r="A7" s="142" t="s">
        <v>190</v>
      </c>
      <c r="B7" s="143"/>
      <c r="C7" s="144"/>
      <c r="D7" s="144" t="s">
        <v>191</v>
      </c>
      <c r="E7" s="144"/>
      <c r="F7" s="144"/>
      <c r="G7" s="144" t="s">
        <v>191</v>
      </c>
      <c r="H7" s="144" t="s">
        <v>192</v>
      </c>
      <c r="I7" s="144" t="s">
        <v>3</v>
      </c>
      <c r="J7" s="144"/>
      <c r="K7" s="144" t="s">
        <v>193</v>
      </c>
      <c r="L7" s="144"/>
      <c r="M7" s="144"/>
      <c r="N7" s="144"/>
      <c r="O7" s="149" t="s">
        <v>578</v>
      </c>
      <c r="P7" s="144" t="s">
        <v>182</v>
      </c>
      <c r="Q7" s="143"/>
      <c r="R7" s="144"/>
      <c r="S7" s="144" t="s">
        <v>191</v>
      </c>
      <c r="T7" s="144"/>
      <c r="U7" s="144"/>
      <c r="V7" s="144" t="s">
        <v>191</v>
      </c>
      <c r="W7" s="144" t="s">
        <v>192</v>
      </c>
      <c r="X7" s="144" t="s">
        <v>3</v>
      </c>
      <c r="Y7" s="144"/>
      <c r="Z7" s="144" t="s">
        <v>193</v>
      </c>
      <c r="AA7" s="144"/>
      <c r="AB7" s="612"/>
      <c r="AC7" s="144" t="s">
        <v>194</v>
      </c>
    </row>
    <row r="8" spans="1:29" ht="15" customHeight="1">
      <c r="A8" s="139"/>
      <c r="B8" s="151" t="s">
        <v>24</v>
      </c>
      <c r="C8" s="152" t="s">
        <v>191</v>
      </c>
      <c r="D8" s="152" t="s">
        <v>195</v>
      </c>
      <c r="E8" s="152" t="s">
        <v>196</v>
      </c>
      <c r="F8" s="152" t="s">
        <v>197</v>
      </c>
      <c r="G8" s="152" t="s">
        <v>195</v>
      </c>
      <c r="H8" s="152" t="s">
        <v>198</v>
      </c>
      <c r="I8" s="152" t="s">
        <v>6</v>
      </c>
      <c r="J8" s="152" t="s">
        <v>195</v>
      </c>
      <c r="K8" s="152" t="s">
        <v>199</v>
      </c>
      <c r="L8" s="152" t="s">
        <v>200</v>
      </c>
      <c r="M8" s="152" t="s">
        <v>579</v>
      </c>
      <c r="N8" s="152" t="s">
        <v>580</v>
      </c>
      <c r="O8" s="153" t="s">
        <v>581</v>
      </c>
      <c r="P8" s="152" t="s">
        <v>183</v>
      </c>
      <c r="Q8" s="151" t="s">
        <v>24</v>
      </c>
      <c r="R8" s="152" t="s">
        <v>191</v>
      </c>
      <c r="S8" s="152" t="s">
        <v>195</v>
      </c>
      <c r="T8" s="152" t="s">
        <v>196</v>
      </c>
      <c r="U8" s="152" t="s">
        <v>197</v>
      </c>
      <c r="V8" s="152" t="s">
        <v>195</v>
      </c>
      <c r="W8" s="152" t="s">
        <v>198</v>
      </c>
      <c r="X8" s="152" t="s">
        <v>6</v>
      </c>
      <c r="Y8" s="152" t="s">
        <v>195</v>
      </c>
      <c r="Z8" s="152" t="s">
        <v>199</v>
      </c>
      <c r="AA8" s="152" t="s">
        <v>200</v>
      </c>
      <c r="AB8" s="154" t="s">
        <v>582</v>
      </c>
      <c r="AC8" s="155"/>
    </row>
    <row r="9" spans="1:29" ht="17.25" customHeight="1">
      <c r="A9" s="23" t="s">
        <v>583</v>
      </c>
      <c r="B9" s="156">
        <v>30544</v>
      </c>
      <c r="C9" s="157">
        <v>125</v>
      </c>
      <c r="D9" s="157">
        <v>2</v>
      </c>
      <c r="E9" s="157">
        <v>36</v>
      </c>
      <c r="F9" s="157">
        <v>3741</v>
      </c>
      <c r="G9" s="157">
        <v>247</v>
      </c>
      <c r="H9" s="157">
        <v>258</v>
      </c>
      <c r="I9" s="157">
        <v>3729</v>
      </c>
      <c r="J9" s="157">
        <v>154</v>
      </c>
      <c r="K9" s="157">
        <v>376</v>
      </c>
      <c r="L9" s="157">
        <v>15902</v>
      </c>
      <c r="M9" s="157">
        <v>5589</v>
      </c>
      <c r="N9" s="157">
        <v>54</v>
      </c>
      <c r="O9" s="159" t="s">
        <v>584</v>
      </c>
      <c r="P9" s="157">
        <v>331</v>
      </c>
      <c r="Q9" s="157">
        <v>29125</v>
      </c>
      <c r="R9" s="157">
        <v>31</v>
      </c>
      <c r="S9" s="157">
        <v>1</v>
      </c>
      <c r="T9" s="157">
        <v>20</v>
      </c>
      <c r="U9" s="157">
        <v>3997</v>
      </c>
      <c r="V9" s="157">
        <v>245</v>
      </c>
      <c r="W9" s="157">
        <v>262</v>
      </c>
      <c r="X9" s="157">
        <v>3549</v>
      </c>
      <c r="Y9" s="157">
        <v>145</v>
      </c>
      <c r="Z9" s="157">
        <v>278</v>
      </c>
      <c r="AA9" s="157">
        <v>14971</v>
      </c>
      <c r="AB9" s="157">
        <v>5626</v>
      </c>
      <c r="AC9" s="158" t="s">
        <v>585</v>
      </c>
    </row>
    <row r="10" spans="1:29" ht="17.25" customHeight="1">
      <c r="A10" s="23" t="s">
        <v>586</v>
      </c>
      <c r="B10" s="156">
        <v>30523</v>
      </c>
      <c r="C10" s="157">
        <v>123</v>
      </c>
      <c r="D10" s="157">
        <v>2</v>
      </c>
      <c r="E10" s="157">
        <v>52</v>
      </c>
      <c r="F10" s="157">
        <v>3613</v>
      </c>
      <c r="G10" s="157">
        <v>279</v>
      </c>
      <c r="H10" s="157">
        <v>235</v>
      </c>
      <c r="I10" s="157">
        <v>3758</v>
      </c>
      <c r="J10" s="157">
        <v>114</v>
      </c>
      <c r="K10" s="157">
        <v>367</v>
      </c>
      <c r="L10" s="157">
        <v>16095</v>
      </c>
      <c r="M10" s="157">
        <v>5463</v>
      </c>
      <c r="N10" s="157">
        <v>40</v>
      </c>
      <c r="O10" s="159" t="s">
        <v>587</v>
      </c>
      <c r="P10" s="157">
        <v>382</v>
      </c>
      <c r="Q10" s="193">
        <v>28864</v>
      </c>
      <c r="R10" s="157">
        <v>31</v>
      </c>
      <c r="S10" s="157">
        <v>1</v>
      </c>
      <c r="T10" s="157">
        <v>36</v>
      </c>
      <c r="U10" s="157">
        <v>3831</v>
      </c>
      <c r="V10" s="157">
        <v>279</v>
      </c>
      <c r="W10" s="157">
        <v>239</v>
      </c>
      <c r="X10" s="157">
        <v>3544</v>
      </c>
      <c r="Y10" s="157">
        <v>112</v>
      </c>
      <c r="Z10" s="157">
        <v>269</v>
      </c>
      <c r="AA10" s="157">
        <v>15011</v>
      </c>
      <c r="AB10" s="157">
        <v>5511</v>
      </c>
      <c r="AC10" s="158" t="s">
        <v>588</v>
      </c>
    </row>
    <row r="11" spans="1:29" ht="17.25" customHeight="1">
      <c r="A11" s="23" t="s">
        <v>589</v>
      </c>
      <c r="B11" s="156">
        <v>30167</v>
      </c>
      <c r="C11" s="157">
        <v>128</v>
      </c>
      <c r="D11" s="157">
        <v>3</v>
      </c>
      <c r="E11" s="157">
        <v>41</v>
      </c>
      <c r="F11" s="157">
        <v>3544</v>
      </c>
      <c r="G11" s="157">
        <v>224</v>
      </c>
      <c r="H11" s="157">
        <v>225</v>
      </c>
      <c r="I11" s="157">
        <v>3782</v>
      </c>
      <c r="J11" s="157">
        <v>153</v>
      </c>
      <c r="K11" s="157">
        <v>377</v>
      </c>
      <c r="L11" s="157">
        <v>15933</v>
      </c>
      <c r="M11" s="157">
        <v>5335</v>
      </c>
      <c r="N11" s="157">
        <v>43</v>
      </c>
      <c r="O11" s="159">
        <v>1</v>
      </c>
      <c r="P11" s="157">
        <v>378</v>
      </c>
      <c r="Q11" s="193">
        <f>SUM(R11:AB11)</f>
        <v>28455</v>
      </c>
      <c r="R11" s="157">
        <v>32</v>
      </c>
      <c r="S11" s="157">
        <v>1</v>
      </c>
      <c r="T11" s="157">
        <v>30</v>
      </c>
      <c r="U11" s="157">
        <v>3725</v>
      </c>
      <c r="V11" s="157">
        <v>220</v>
      </c>
      <c r="W11" s="157">
        <v>231</v>
      </c>
      <c r="X11" s="157">
        <v>3558</v>
      </c>
      <c r="Y11" s="157">
        <v>125</v>
      </c>
      <c r="Z11" s="157">
        <v>267</v>
      </c>
      <c r="AA11" s="516">
        <v>14903</v>
      </c>
      <c r="AB11" s="157">
        <v>5363</v>
      </c>
      <c r="AC11" s="158" t="s">
        <v>590</v>
      </c>
    </row>
    <row r="12" spans="1:29" ht="17.25" customHeight="1">
      <c r="A12" s="23" t="s">
        <v>591</v>
      </c>
      <c r="B12" s="529" t="s">
        <v>592</v>
      </c>
      <c r="C12" s="173">
        <v>157</v>
      </c>
      <c r="D12" s="173">
        <v>6</v>
      </c>
      <c r="E12" s="173">
        <v>36</v>
      </c>
      <c r="F12" s="530" t="s">
        <v>593</v>
      </c>
      <c r="G12" s="173">
        <v>244</v>
      </c>
      <c r="H12" s="173">
        <v>219</v>
      </c>
      <c r="I12" s="530" t="s">
        <v>594</v>
      </c>
      <c r="J12" s="173">
        <v>143</v>
      </c>
      <c r="K12" s="173">
        <v>399</v>
      </c>
      <c r="L12" s="530" t="s">
        <v>595</v>
      </c>
      <c r="M12" s="530" t="s">
        <v>596</v>
      </c>
      <c r="N12" s="173">
        <v>29</v>
      </c>
      <c r="O12" s="173">
        <v>3</v>
      </c>
      <c r="P12" s="173">
        <v>415</v>
      </c>
      <c r="Q12" s="530" t="s">
        <v>597</v>
      </c>
      <c r="R12" s="173">
        <v>39</v>
      </c>
      <c r="S12" s="173">
        <v>1</v>
      </c>
      <c r="T12" s="173">
        <v>20</v>
      </c>
      <c r="U12" s="530" t="s">
        <v>598</v>
      </c>
      <c r="V12" s="173">
        <v>243</v>
      </c>
      <c r="W12" s="173">
        <v>220</v>
      </c>
      <c r="X12" s="530" t="s">
        <v>599</v>
      </c>
      <c r="Y12" s="173">
        <v>118</v>
      </c>
      <c r="Z12" s="173">
        <v>294</v>
      </c>
      <c r="AA12" s="530" t="s">
        <v>600</v>
      </c>
      <c r="AB12" s="530" t="s">
        <v>601</v>
      </c>
      <c r="AC12" s="158" t="s">
        <v>602</v>
      </c>
    </row>
    <row r="13" spans="1:29" s="161" customFormat="1" ht="17.25" customHeight="1">
      <c r="A13" s="26" t="s">
        <v>603</v>
      </c>
      <c r="B13" s="538">
        <f>SUM(B15:B21)</f>
        <v>32896</v>
      </c>
      <c r="C13" s="540">
        <f>SUM(C15:C21)</f>
        <v>146</v>
      </c>
      <c r="D13" s="197" t="s">
        <v>218</v>
      </c>
      <c r="E13" s="540">
        <f aca="true" t="shared" si="0" ref="E13:AA13">SUM(E15:E21)</f>
        <v>52</v>
      </c>
      <c r="F13" s="540">
        <f t="shared" si="0"/>
        <v>3560</v>
      </c>
      <c r="G13" s="540">
        <f t="shared" si="0"/>
        <v>269</v>
      </c>
      <c r="H13" s="540">
        <f t="shared" si="0"/>
        <v>222</v>
      </c>
      <c r="I13" s="540">
        <f t="shared" si="0"/>
        <v>4385</v>
      </c>
      <c r="J13" s="540">
        <f t="shared" si="0"/>
        <v>120</v>
      </c>
      <c r="K13" s="540">
        <f t="shared" si="0"/>
        <v>358</v>
      </c>
      <c r="L13" s="540">
        <f t="shared" si="0"/>
        <v>17434</v>
      </c>
      <c r="M13" s="540">
        <f t="shared" si="0"/>
        <v>5730</v>
      </c>
      <c r="N13" s="540">
        <f t="shared" si="0"/>
        <v>101</v>
      </c>
      <c r="O13" s="540">
        <f t="shared" si="0"/>
        <v>2</v>
      </c>
      <c r="P13" s="540">
        <f t="shared" si="0"/>
        <v>517</v>
      </c>
      <c r="Q13" s="540">
        <f t="shared" si="0"/>
        <v>30909</v>
      </c>
      <c r="R13" s="540">
        <f t="shared" si="0"/>
        <v>49</v>
      </c>
      <c r="S13" s="197" t="s">
        <v>218</v>
      </c>
      <c r="T13" s="540">
        <f t="shared" si="0"/>
        <v>25</v>
      </c>
      <c r="U13" s="540">
        <f t="shared" si="0"/>
        <v>3700</v>
      </c>
      <c r="V13" s="540">
        <f t="shared" si="0"/>
        <v>265</v>
      </c>
      <c r="W13" s="540">
        <f t="shared" si="0"/>
        <v>221</v>
      </c>
      <c r="X13" s="540">
        <f t="shared" si="0"/>
        <v>4132</v>
      </c>
      <c r="Y13" s="540">
        <f t="shared" si="0"/>
        <v>95</v>
      </c>
      <c r="Z13" s="540">
        <f t="shared" si="0"/>
        <v>272</v>
      </c>
      <c r="AA13" s="540">
        <f t="shared" si="0"/>
        <v>16305</v>
      </c>
      <c r="AB13" s="540">
        <f>SUM(AB15:AB21)</f>
        <v>5845</v>
      </c>
      <c r="AC13" s="191" t="s">
        <v>604</v>
      </c>
    </row>
    <row r="14" spans="1:29" s="163" customFormat="1" ht="7.5" customHeight="1">
      <c r="A14" s="162"/>
      <c r="B14" s="538"/>
      <c r="C14" s="157"/>
      <c r="D14" s="19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539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8"/>
    </row>
    <row r="15" spans="1:29" ht="24.75" customHeight="1">
      <c r="A15" s="164" t="s">
        <v>201</v>
      </c>
      <c r="B15" s="201">
        <f aca="true" t="shared" si="1" ref="B15:B21">SUM(C15:P15)</f>
        <v>12045</v>
      </c>
      <c r="C15" s="202">
        <v>84</v>
      </c>
      <c r="D15" s="541" t="s">
        <v>218</v>
      </c>
      <c r="E15" s="202">
        <v>24</v>
      </c>
      <c r="F15" s="202">
        <v>1488</v>
      </c>
      <c r="G15" s="202">
        <v>85</v>
      </c>
      <c r="H15" s="202">
        <v>76</v>
      </c>
      <c r="I15" s="202">
        <v>1556</v>
      </c>
      <c r="J15" s="202">
        <v>42</v>
      </c>
      <c r="K15" s="202">
        <v>146</v>
      </c>
      <c r="L15" s="202">
        <v>6199</v>
      </c>
      <c r="M15" s="202">
        <v>1819</v>
      </c>
      <c r="N15" s="202">
        <v>82</v>
      </c>
      <c r="O15" s="202">
        <v>1</v>
      </c>
      <c r="P15" s="202">
        <v>443</v>
      </c>
      <c r="Q15" s="217">
        <f aca="true" t="shared" si="2" ref="Q15:Q21">SUM(R15:AB15)</f>
        <v>11099</v>
      </c>
      <c r="R15" s="203">
        <v>21</v>
      </c>
      <c r="S15" s="541" t="s">
        <v>218</v>
      </c>
      <c r="T15" s="202">
        <v>8</v>
      </c>
      <c r="U15" s="202">
        <v>1515</v>
      </c>
      <c r="V15" s="203">
        <v>82</v>
      </c>
      <c r="W15" s="203">
        <v>74</v>
      </c>
      <c r="X15" s="202">
        <v>1451</v>
      </c>
      <c r="Y15" s="202">
        <v>31</v>
      </c>
      <c r="Z15" s="202">
        <v>121</v>
      </c>
      <c r="AA15" s="202">
        <v>5874</v>
      </c>
      <c r="AB15" s="202">
        <v>1922</v>
      </c>
      <c r="AC15" s="165" t="s">
        <v>211</v>
      </c>
    </row>
    <row r="16" spans="1:29" ht="24.75" customHeight="1">
      <c r="A16" s="164" t="s">
        <v>212</v>
      </c>
      <c r="B16" s="201">
        <f t="shared" si="1"/>
        <v>2217</v>
      </c>
      <c r="C16" s="541" t="s">
        <v>218</v>
      </c>
      <c r="D16" s="541" t="s">
        <v>218</v>
      </c>
      <c r="E16" s="202">
        <v>4</v>
      </c>
      <c r="F16" s="202">
        <v>193</v>
      </c>
      <c r="G16" s="202">
        <v>17</v>
      </c>
      <c r="H16" s="202">
        <v>5</v>
      </c>
      <c r="I16" s="202">
        <v>318</v>
      </c>
      <c r="J16" s="202">
        <v>9</v>
      </c>
      <c r="K16" s="202">
        <v>28</v>
      </c>
      <c r="L16" s="202">
        <v>1149</v>
      </c>
      <c r="M16" s="204">
        <v>480</v>
      </c>
      <c r="N16" s="160">
        <v>2</v>
      </c>
      <c r="O16" s="541" t="s">
        <v>218</v>
      </c>
      <c r="P16" s="202">
        <v>12</v>
      </c>
      <c r="Q16" s="217">
        <f t="shared" si="2"/>
        <v>2089</v>
      </c>
      <c r="R16" s="541" t="s">
        <v>218</v>
      </c>
      <c r="S16" s="541" t="s">
        <v>218</v>
      </c>
      <c r="T16" s="202">
        <v>4</v>
      </c>
      <c r="U16" s="203">
        <v>203</v>
      </c>
      <c r="V16" s="203">
        <v>17</v>
      </c>
      <c r="W16" s="202">
        <v>5</v>
      </c>
      <c r="X16" s="203">
        <v>309</v>
      </c>
      <c r="Y16" s="203">
        <v>7</v>
      </c>
      <c r="Z16" s="203">
        <v>17</v>
      </c>
      <c r="AA16" s="204">
        <v>1047</v>
      </c>
      <c r="AB16" s="205">
        <v>480</v>
      </c>
      <c r="AC16" s="165" t="s">
        <v>88</v>
      </c>
    </row>
    <row r="17" spans="1:29" ht="24.75" customHeight="1">
      <c r="A17" s="164" t="s">
        <v>213</v>
      </c>
      <c r="B17" s="201">
        <f t="shared" si="1"/>
        <v>5635</v>
      </c>
      <c r="C17" s="202">
        <v>44</v>
      </c>
      <c r="D17" s="541" t="s">
        <v>218</v>
      </c>
      <c r="E17" s="202">
        <v>12</v>
      </c>
      <c r="F17" s="202">
        <v>465</v>
      </c>
      <c r="G17" s="202">
        <v>29</v>
      </c>
      <c r="H17" s="202">
        <v>36</v>
      </c>
      <c r="I17" s="202">
        <v>740</v>
      </c>
      <c r="J17" s="202">
        <v>30</v>
      </c>
      <c r="K17" s="202">
        <v>67</v>
      </c>
      <c r="L17" s="202">
        <v>3046</v>
      </c>
      <c r="M17" s="204">
        <v>1142</v>
      </c>
      <c r="N17" s="218">
        <v>1</v>
      </c>
      <c r="O17" s="541" t="s">
        <v>218</v>
      </c>
      <c r="P17" s="202">
        <v>23</v>
      </c>
      <c r="Q17" s="217">
        <f t="shared" si="2"/>
        <v>5296</v>
      </c>
      <c r="R17" s="203">
        <v>12</v>
      </c>
      <c r="S17" s="541" t="s">
        <v>218</v>
      </c>
      <c r="T17" s="203">
        <v>7</v>
      </c>
      <c r="U17" s="203">
        <v>494</v>
      </c>
      <c r="V17" s="203">
        <v>29</v>
      </c>
      <c r="W17" s="203">
        <v>37</v>
      </c>
      <c r="X17" s="203">
        <v>691</v>
      </c>
      <c r="Y17" s="203">
        <v>23</v>
      </c>
      <c r="Z17" s="203">
        <v>42</v>
      </c>
      <c r="AA17" s="204">
        <v>2817</v>
      </c>
      <c r="AB17" s="204">
        <v>1144</v>
      </c>
      <c r="AC17" s="165" t="s">
        <v>214</v>
      </c>
    </row>
    <row r="18" spans="1:29" ht="24.75" customHeight="1">
      <c r="A18" s="166" t="s">
        <v>202</v>
      </c>
      <c r="B18" s="201">
        <f t="shared" si="1"/>
        <v>4382</v>
      </c>
      <c r="C18" s="202">
        <v>6</v>
      </c>
      <c r="D18" s="541" t="s">
        <v>218</v>
      </c>
      <c r="E18" s="202">
        <v>4</v>
      </c>
      <c r="F18" s="202">
        <v>480</v>
      </c>
      <c r="G18" s="202">
        <v>50</v>
      </c>
      <c r="H18" s="202">
        <v>23</v>
      </c>
      <c r="I18" s="202">
        <v>600</v>
      </c>
      <c r="J18" s="202">
        <v>14</v>
      </c>
      <c r="K18" s="202">
        <v>44</v>
      </c>
      <c r="L18" s="202">
        <v>2437</v>
      </c>
      <c r="M18" s="204">
        <v>711</v>
      </c>
      <c r="N18" s="202">
        <v>2</v>
      </c>
      <c r="O18" s="218">
        <v>1</v>
      </c>
      <c r="P18" s="202">
        <v>10</v>
      </c>
      <c r="Q18" s="217">
        <f t="shared" si="2"/>
        <v>4225</v>
      </c>
      <c r="R18" s="202">
        <v>7</v>
      </c>
      <c r="S18" s="541" t="s">
        <v>218</v>
      </c>
      <c r="T18" s="202">
        <v>2</v>
      </c>
      <c r="U18" s="203">
        <v>527</v>
      </c>
      <c r="V18" s="203">
        <v>49</v>
      </c>
      <c r="W18" s="203">
        <v>22</v>
      </c>
      <c r="X18" s="203">
        <v>572</v>
      </c>
      <c r="Y18" s="203">
        <v>12</v>
      </c>
      <c r="Z18" s="203">
        <v>32</v>
      </c>
      <c r="AA18" s="204">
        <v>2290</v>
      </c>
      <c r="AB18" s="205">
        <v>712</v>
      </c>
      <c r="AC18" s="165" t="s">
        <v>203</v>
      </c>
    </row>
    <row r="19" spans="1:29" ht="24.75" customHeight="1">
      <c r="A19" s="166" t="s">
        <v>204</v>
      </c>
      <c r="B19" s="201">
        <f t="shared" si="1"/>
        <v>5926</v>
      </c>
      <c r="C19" s="202">
        <v>9</v>
      </c>
      <c r="D19" s="541" t="s">
        <v>218</v>
      </c>
      <c r="E19" s="202">
        <v>5</v>
      </c>
      <c r="F19" s="202">
        <v>587</v>
      </c>
      <c r="G19" s="202">
        <v>51</v>
      </c>
      <c r="H19" s="202">
        <v>66</v>
      </c>
      <c r="I19" s="202">
        <v>793</v>
      </c>
      <c r="J19" s="202">
        <v>20</v>
      </c>
      <c r="K19" s="202">
        <v>49</v>
      </c>
      <c r="L19" s="202">
        <v>3166</v>
      </c>
      <c r="M19" s="204">
        <v>1165</v>
      </c>
      <c r="N19" s="541" t="s">
        <v>218</v>
      </c>
      <c r="O19" s="541" t="s">
        <v>218</v>
      </c>
      <c r="P19" s="202">
        <v>15</v>
      </c>
      <c r="Q19" s="217">
        <f t="shared" si="2"/>
        <v>5618</v>
      </c>
      <c r="R19" s="203">
        <v>7</v>
      </c>
      <c r="S19" s="541" t="s">
        <v>218</v>
      </c>
      <c r="T19" s="203">
        <v>2</v>
      </c>
      <c r="U19" s="203">
        <v>596</v>
      </c>
      <c r="V19" s="203">
        <v>51</v>
      </c>
      <c r="W19" s="203">
        <v>67</v>
      </c>
      <c r="X19" s="203">
        <v>744</v>
      </c>
      <c r="Y19" s="203">
        <v>18</v>
      </c>
      <c r="Z19" s="203">
        <v>40</v>
      </c>
      <c r="AA19" s="204">
        <v>2923</v>
      </c>
      <c r="AB19" s="204">
        <v>1170</v>
      </c>
      <c r="AC19" s="165" t="s">
        <v>215</v>
      </c>
    </row>
    <row r="20" spans="1:29" ht="24.75" customHeight="1">
      <c r="A20" s="166" t="s">
        <v>205</v>
      </c>
      <c r="B20" s="201">
        <f t="shared" si="1"/>
        <v>1938</v>
      </c>
      <c r="C20" s="204">
        <v>1</v>
      </c>
      <c r="D20" s="541" t="s">
        <v>218</v>
      </c>
      <c r="E20" s="160">
        <v>3</v>
      </c>
      <c r="F20" s="204">
        <v>285</v>
      </c>
      <c r="G20" s="204">
        <v>30</v>
      </c>
      <c r="H20" s="204">
        <v>5</v>
      </c>
      <c r="I20" s="204">
        <v>247</v>
      </c>
      <c r="J20" s="204">
        <v>5</v>
      </c>
      <c r="K20" s="204">
        <v>16</v>
      </c>
      <c r="L20" s="204">
        <v>1048</v>
      </c>
      <c r="M20" s="204">
        <v>279</v>
      </c>
      <c r="N20" s="204">
        <v>12</v>
      </c>
      <c r="O20" s="541" t="s">
        <v>218</v>
      </c>
      <c r="P20" s="204">
        <v>7</v>
      </c>
      <c r="Q20" s="217">
        <f t="shared" si="2"/>
        <v>1868</v>
      </c>
      <c r="R20" s="204">
        <v>1</v>
      </c>
      <c r="S20" s="541" t="s">
        <v>218</v>
      </c>
      <c r="T20" s="160">
        <v>2</v>
      </c>
      <c r="U20" s="205">
        <v>302</v>
      </c>
      <c r="V20" s="205">
        <v>30</v>
      </c>
      <c r="W20" s="205">
        <v>5</v>
      </c>
      <c r="X20" s="203">
        <v>239</v>
      </c>
      <c r="Y20" s="203">
        <v>4</v>
      </c>
      <c r="Z20" s="203">
        <v>14</v>
      </c>
      <c r="AA20" s="205">
        <v>991</v>
      </c>
      <c r="AB20" s="205">
        <v>280</v>
      </c>
      <c r="AC20" s="165" t="s">
        <v>206</v>
      </c>
    </row>
    <row r="21" spans="1:29" ht="24.75" customHeight="1" thickBot="1">
      <c r="A21" s="167" t="s">
        <v>216</v>
      </c>
      <c r="B21" s="206">
        <f t="shared" si="1"/>
        <v>753</v>
      </c>
      <c r="C21" s="207">
        <v>2</v>
      </c>
      <c r="D21" s="542" t="s">
        <v>218</v>
      </c>
      <c r="E21" s="542" t="s">
        <v>218</v>
      </c>
      <c r="F21" s="208">
        <v>62</v>
      </c>
      <c r="G21" s="208">
        <v>7</v>
      </c>
      <c r="H21" s="208">
        <v>11</v>
      </c>
      <c r="I21" s="208">
        <v>131</v>
      </c>
      <c r="J21" s="542" t="s">
        <v>218</v>
      </c>
      <c r="K21" s="208">
        <v>8</v>
      </c>
      <c r="L21" s="208">
        <v>389</v>
      </c>
      <c r="M21" s="208">
        <v>134</v>
      </c>
      <c r="N21" s="207">
        <v>2</v>
      </c>
      <c r="O21" s="542" t="s">
        <v>218</v>
      </c>
      <c r="P21" s="208">
        <v>7</v>
      </c>
      <c r="Q21" s="209">
        <f t="shared" si="2"/>
        <v>714</v>
      </c>
      <c r="R21" s="207">
        <v>1</v>
      </c>
      <c r="S21" s="542" t="s">
        <v>218</v>
      </c>
      <c r="T21" s="237" t="s">
        <v>218</v>
      </c>
      <c r="U21" s="210">
        <v>63</v>
      </c>
      <c r="V21" s="210">
        <v>7</v>
      </c>
      <c r="W21" s="210">
        <v>11</v>
      </c>
      <c r="X21" s="210">
        <v>126</v>
      </c>
      <c r="Y21" s="542" t="s">
        <v>218</v>
      </c>
      <c r="Z21" s="210">
        <v>6</v>
      </c>
      <c r="AA21" s="210">
        <v>363</v>
      </c>
      <c r="AB21" s="211">
        <v>137</v>
      </c>
      <c r="AC21" s="168" t="s">
        <v>207</v>
      </c>
    </row>
    <row r="22" ht="12.75" customHeight="1">
      <c r="A22" s="173" t="s">
        <v>123</v>
      </c>
    </row>
    <row r="24" ht="12">
      <c r="Q24" s="212"/>
    </row>
  </sheetData>
  <sheetProtection/>
  <mergeCells count="2">
    <mergeCell ref="O1:S1"/>
    <mergeCell ref="AB6:AB7"/>
  </mergeCells>
  <printOptions horizontalCentered="1"/>
  <pageMargins left="0.5905511811023623" right="0.3937007874015748" top="0.984251968503937" bottom="0.7874015748031497" header="0.3937007874015748" footer="0.31496062992125984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AF28"/>
  <sheetViews>
    <sheetView showGridLines="0" zoomScalePageLayoutView="0"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13" sqref="G13"/>
    </sheetView>
  </sheetViews>
  <sheetFormatPr defaultColWidth="8.00390625" defaultRowHeight="13.5"/>
  <cols>
    <col min="1" max="1" width="7.50390625" style="2" customWidth="1"/>
    <col min="2" max="2" width="3.75390625" style="2" customWidth="1"/>
    <col min="3" max="3" width="5.625" style="2" customWidth="1"/>
    <col min="4" max="8" width="5.50390625" style="2" customWidth="1"/>
    <col min="9" max="9" width="5.625" style="2" customWidth="1"/>
    <col min="10" max="13" width="5.50390625" style="2" customWidth="1"/>
    <col min="14" max="15" width="7.00390625" style="2" customWidth="1"/>
    <col min="16" max="16" width="5.50390625" style="2" customWidth="1"/>
    <col min="17" max="17" width="5.625" style="2" customWidth="1"/>
    <col min="18" max="18" width="6.125" style="2" customWidth="1"/>
    <col min="19" max="22" width="6.875" style="2" customWidth="1"/>
    <col min="23" max="23" width="6.25390625" style="2" customWidth="1"/>
    <col min="24" max="25" width="9.375" style="2" customWidth="1"/>
    <col min="26" max="29" width="7.50390625" style="2" customWidth="1"/>
    <col min="30" max="30" width="4.625" style="2" customWidth="1"/>
    <col min="31" max="31" width="4.125" style="2" customWidth="1"/>
    <col min="32" max="32" width="3.875" style="2" customWidth="1"/>
    <col min="33" max="16384" width="8.00390625" style="2" customWidth="1"/>
  </cols>
  <sheetData>
    <row r="1" spans="2:32" ht="18.75" customHeigh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 t="s">
        <v>605</v>
      </c>
      <c r="R1" s="5" t="s">
        <v>606</v>
      </c>
      <c r="S1" s="6"/>
      <c r="T1" s="3"/>
      <c r="U1" s="7"/>
      <c r="V1" s="7"/>
      <c r="W1" s="7"/>
      <c r="X1" s="7"/>
      <c r="Y1" s="7"/>
      <c r="Z1" s="3"/>
      <c r="AA1" s="3"/>
      <c r="AB1" s="3"/>
      <c r="AC1" s="3"/>
      <c r="AD1" s="3"/>
      <c r="AE1" s="3"/>
      <c r="AF1" s="3"/>
    </row>
    <row r="2" spans="2:32" ht="11.2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  <c r="R2" s="5"/>
      <c r="S2" s="6"/>
      <c r="T2" s="3"/>
      <c r="U2" s="7"/>
      <c r="V2" s="7"/>
      <c r="W2" s="7"/>
      <c r="X2" s="7"/>
      <c r="Y2" s="7"/>
      <c r="Z2" s="3"/>
      <c r="AA2" s="3"/>
      <c r="AB2" s="3"/>
      <c r="AC2" s="3"/>
      <c r="AD2" s="3"/>
      <c r="AE2" s="3"/>
      <c r="AF2" s="3"/>
    </row>
    <row r="3" spans="1:32" ht="12.75" thickBot="1">
      <c r="A3" s="531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3"/>
    </row>
    <row r="4" spans="1:32" ht="15" customHeight="1">
      <c r="A4" s="9"/>
      <c r="B4" s="9"/>
      <c r="C4" s="613" t="s">
        <v>0</v>
      </c>
      <c r="D4" s="614"/>
      <c r="E4" s="614"/>
      <c r="F4" s="614"/>
      <c r="G4" s="614"/>
      <c r="H4" s="615"/>
      <c r="I4" s="613" t="s">
        <v>1</v>
      </c>
      <c r="J4" s="614"/>
      <c r="K4" s="614"/>
      <c r="L4" s="614"/>
      <c r="M4" s="615"/>
      <c r="N4" s="619" t="s">
        <v>2</v>
      </c>
      <c r="O4" s="620"/>
      <c r="P4" s="621"/>
      <c r="Q4" s="10" t="s">
        <v>607</v>
      </c>
      <c r="R4" s="11" t="s">
        <v>3</v>
      </c>
      <c r="S4" s="613" t="s">
        <v>4</v>
      </c>
      <c r="T4" s="614"/>
      <c r="U4" s="614"/>
      <c r="V4" s="615"/>
      <c r="W4" s="625" t="s">
        <v>608</v>
      </c>
      <c r="X4" s="613" t="s">
        <v>609</v>
      </c>
      <c r="Y4" s="614"/>
      <c r="Z4" s="614"/>
      <c r="AA4" s="614"/>
      <c r="AB4" s="614"/>
      <c r="AC4" s="615"/>
      <c r="AD4" s="12"/>
      <c r="AE4" s="9"/>
      <c r="AF4" s="3"/>
    </row>
    <row r="5" spans="1:32" ht="15" customHeight="1">
      <c r="A5" s="13" t="s">
        <v>5</v>
      </c>
      <c r="B5" s="13"/>
      <c r="C5" s="616"/>
      <c r="D5" s="617"/>
      <c r="E5" s="617"/>
      <c r="F5" s="617"/>
      <c r="G5" s="617"/>
      <c r="H5" s="618"/>
      <c r="I5" s="616"/>
      <c r="J5" s="617"/>
      <c r="K5" s="617"/>
      <c r="L5" s="617"/>
      <c r="M5" s="618"/>
      <c r="N5" s="622"/>
      <c r="O5" s="623"/>
      <c r="P5" s="624"/>
      <c r="Q5" s="628" t="s">
        <v>610</v>
      </c>
      <c r="R5" s="11" t="s">
        <v>6</v>
      </c>
      <c r="S5" s="616"/>
      <c r="T5" s="617"/>
      <c r="U5" s="617"/>
      <c r="V5" s="618"/>
      <c r="W5" s="626"/>
      <c r="X5" s="616"/>
      <c r="Y5" s="617"/>
      <c r="Z5" s="617"/>
      <c r="AA5" s="617"/>
      <c r="AB5" s="617"/>
      <c r="AC5" s="618"/>
      <c r="AD5" s="17" t="s">
        <v>611</v>
      </c>
      <c r="AE5" s="13"/>
      <c r="AF5" s="7"/>
    </row>
    <row r="6" spans="1:32" ht="15" customHeight="1">
      <c r="A6" s="13" t="s">
        <v>612</v>
      </c>
      <c r="B6" s="13"/>
      <c r="C6" s="629" t="s">
        <v>7</v>
      </c>
      <c r="D6" s="629" t="s">
        <v>8</v>
      </c>
      <c r="E6" s="629" t="s">
        <v>9</v>
      </c>
      <c r="F6" s="629" t="s">
        <v>10</v>
      </c>
      <c r="G6" s="629" t="s">
        <v>11</v>
      </c>
      <c r="H6" s="629" t="s">
        <v>12</v>
      </c>
      <c r="I6" s="629" t="s">
        <v>7</v>
      </c>
      <c r="J6" s="629" t="s">
        <v>13</v>
      </c>
      <c r="K6" s="629" t="s">
        <v>14</v>
      </c>
      <c r="L6" s="629" t="s">
        <v>15</v>
      </c>
      <c r="M6" s="629" t="s">
        <v>16</v>
      </c>
      <c r="N6" s="631" t="s">
        <v>613</v>
      </c>
      <c r="O6" s="632"/>
      <c r="P6" s="629" t="s">
        <v>9</v>
      </c>
      <c r="Q6" s="628"/>
      <c r="R6" s="11" t="s">
        <v>17</v>
      </c>
      <c r="S6" s="629" t="s">
        <v>7</v>
      </c>
      <c r="T6" s="629" t="s">
        <v>18</v>
      </c>
      <c r="U6" s="629" t="s">
        <v>19</v>
      </c>
      <c r="V6" s="629" t="s">
        <v>20</v>
      </c>
      <c r="W6" s="626"/>
      <c r="X6" s="629" t="s">
        <v>7</v>
      </c>
      <c r="Y6" s="629" t="s">
        <v>8</v>
      </c>
      <c r="Z6" s="629" t="s">
        <v>9</v>
      </c>
      <c r="AA6" s="629" t="s">
        <v>10</v>
      </c>
      <c r="AB6" s="629" t="s">
        <v>112</v>
      </c>
      <c r="AC6" s="633" t="s">
        <v>113</v>
      </c>
      <c r="AD6" s="17" t="s">
        <v>21</v>
      </c>
      <c r="AE6" s="13"/>
      <c r="AF6" s="7"/>
    </row>
    <row r="7" spans="1:32" ht="15" customHeight="1">
      <c r="A7" s="18"/>
      <c r="B7" s="18"/>
      <c r="C7" s="630"/>
      <c r="D7" s="630"/>
      <c r="E7" s="630"/>
      <c r="F7" s="630"/>
      <c r="G7" s="630"/>
      <c r="H7" s="630"/>
      <c r="I7" s="630"/>
      <c r="J7" s="630"/>
      <c r="K7" s="630"/>
      <c r="L7" s="630"/>
      <c r="M7" s="630"/>
      <c r="N7" s="16" t="s">
        <v>22</v>
      </c>
      <c r="O7" s="16" t="s">
        <v>23</v>
      </c>
      <c r="P7" s="630"/>
      <c r="Q7" s="14" t="s">
        <v>614</v>
      </c>
      <c r="R7" s="15" t="s">
        <v>24</v>
      </c>
      <c r="S7" s="630"/>
      <c r="T7" s="630"/>
      <c r="U7" s="630"/>
      <c r="V7" s="630"/>
      <c r="W7" s="627"/>
      <c r="X7" s="630"/>
      <c r="Y7" s="630"/>
      <c r="Z7" s="630"/>
      <c r="AA7" s="630"/>
      <c r="AB7" s="630"/>
      <c r="AC7" s="630"/>
      <c r="AD7" s="19"/>
      <c r="AE7" s="18"/>
      <c r="AF7" s="3"/>
    </row>
    <row r="8" spans="3:32" s="20" customFormat="1" ht="12.75" customHeight="1">
      <c r="C8" s="520" t="s">
        <v>25</v>
      </c>
      <c r="D8" s="584"/>
      <c r="E8" s="584"/>
      <c r="F8" s="584"/>
      <c r="G8" s="584"/>
      <c r="H8" s="584"/>
      <c r="I8" s="21" t="s">
        <v>26</v>
      </c>
      <c r="N8" s="21" t="s">
        <v>615</v>
      </c>
      <c r="O8" s="21" t="s">
        <v>615</v>
      </c>
      <c r="P8" s="21" t="s">
        <v>27</v>
      </c>
      <c r="Q8" s="21" t="s">
        <v>28</v>
      </c>
      <c r="R8" s="21" t="s">
        <v>28</v>
      </c>
      <c r="S8" s="21" t="s">
        <v>29</v>
      </c>
      <c r="W8" s="21" t="s">
        <v>28</v>
      </c>
      <c r="AD8" s="22"/>
      <c r="AF8" s="3"/>
    </row>
    <row r="9" spans="1:32" ht="18.75" customHeight="1">
      <c r="A9" s="23" t="s">
        <v>583</v>
      </c>
      <c r="B9" s="9"/>
      <c r="C9" s="521">
        <v>397</v>
      </c>
      <c r="D9" s="194">
        <v>199</v>
      </c>
      <c r="E9" s="194">
        <v>43</v>
      </c>
      <c r="F9" s="194">
        <v>46</v>
      </c>
      <c r="G9" s="94" t="s">
        <v>616</v>
      </c>
      <c r="H9" s="194">
        <v>109</v>
      </c>
      <c r="I9" s="24">
        <v>269</v>
      </c>
      <c r="J9" s="24">
        <v>89</v>
      </c>
      <c r="K9" s="24">
        <v>14</v>
      </c>
      <c r="L9" s="24">
        <v>91</v>
      </c>
      <c r="M9" s="24">
        <v>75</v>
      </c>
      <c r="N9" s="24">
        <v>15558</v>
      </c>
      <c r="O9" s="24">
        <v>1057</v>
      </c>
      <c r="P9" s="24">
        <v>219</v>
      </c>
      <c r="Q9" s="24">
        <v>10</v>
      </c>
      <c r="R9" s="24">
        <v>49</v>
      </c>
      <c r="S9" s="24">
        <v>175</v>
      </c>
      <c r="T9" s="24">
        <v>67</v>
      </c>
      <c r="U9" s="24">
        <v>15</v>
      </c>
      <c r="V9" s="24">
        <v>93</v>
      </c>
      <c r="W9" s="24">
        <v>505</v>
      </c>
      <c r="X9" s="24">
        <v>1140354</v>
      </c>
      <c r="Y9" s="24">
        <v>1113859</v>
      </c>
      <c r="Z9" s="24">
        <v>395</v>
      </c>
      <c r="AA9" s="24">
        <v>18700</v>
      </c>
      <c r="AB9" s="25" t="s">
        <v>616</v>
      </c>
      <c r="AC9" s="24">
        <v>7400</v>
      </c>
      <c r="AD9" s="158" t="s">
        <v>585</v>
      </c>
      <c r="AE9" s="9"/>
      <c r="AF9" s="9"/>
    </row>
    <row r="10" spans="1:32" ht="18.75" customHeight="1">
      <c r="A10" s="23" t="s">
        <v>617</v>
      </c>
      <c r="B10" s="9"/>
      <c r="C10" s="521">
        <v>380</v>
      </c>
      <c r="D10" s="194">
        <v>192</v>
      </c>
      <c r="E10" s="194">
        <v>29</v>
      </c>
      <c r="F10" s="194">
        <v>41</v>
      </c>
      <c r="G10" s="94" t="s">
        <v>618</v>
      </c>
      <c r="H10" s="194">
        <v>118</v>
      </c>
      <c r="I10" s="194">
        <v>260</v>
      </c>
      <c r="J10" s="194">
        <v>80</v>
      </c>
      <c r="K10" s="194">
        <v>15</v>
      </c>
      <c r="L10" s="194">
        <v>81</v>
      </c>
      <c r="M10" s="194">
        <v>84</v>
      </c>
      <c r="N10" s="194">
        <v>13085</v>
      </c>
      <c r="O10" s="194">
        <v>698</v>
      </c>
      <c r="P10" s="194">
        <v>89</v>
      </c>
      <c r="Q10" s="194">
        <v>10</v>
      </c>
      <c r="R10" s="194">
        <v>47</v>
      </c>
      <c r="S10" s="194">
        <v>143</v>
      </c>
      <c r="T10" s="194">
        <v>51</v>
      </c>
      <c r="U10" s="194">
        <v>9</v>
      </c>
      <c r="V10" s="194">
        <v>83</v>
      </c>
      <c r="W10" s="194">
        <v>406</v>
      </c>
      <c r="X10" s="194">
        <v>622997</v>
      </c>
      <c r="Y10" s="194">
        <v>595002</v>
      </c>
      <c r="Z10" s="194">
        <v>657</v>
      </c>
      <c r="AA10" s="194">
        <v>18276</v>
      </c>
      <c r="AB10" s="94" t="s">
        <v>618</v>
      </c>
      <c r="AC10" s="194">
        <v>9062</v>
      </c>
      <c r="AD10" s="158" t="s">
        <v>619</v>
      </c>
      <c r="AE10" s="9"/>
      <c r="AF10" s="9"/>
    </row>
    <row r="11" spans="1:32" ht="18.75" customHeight="1">
      <c r="A11" s="23" t="s">
        <v>620</v>
      </c>
      <c r="B11" s="9"/>
      <c r="C11" s="521">
        <v>327</v>
      </c>
      <c r="D11" s="194">
        <v>193</v>
      </c>
      <c r="E11" s="194">
        <v>9</v>
      </c>
      <c r="F11" s="194">
        <v>33</v>
      </c>
      <c r="G11" s="94">
        <v>1</v>
      </c>
      <c r="H11" s="94">
        <v>124</v>
      </c>
      <c r="I11" s="94">
        <v>223</v>
      </c>
      <c r="J11" s="94">
        <v>73</v>
      </c>
      <c r="K11" s="94">
        <v>18</v>
      </c>
      <c r="L11" s="94">
        <v>72</v>
      </c>
      <c r="M11" s="94">
        <v>60</v>
      </c>
      <c r="N11" s="94">
        <v>9948</v>
      </c>
      <c r="O11" s="94">
        <v>853</v>
      </c>
      <c r="P11" s="94">
        <v>162</v>
      </c>
      <c r="Q11" s="94">
        <v>11</v>
      </c>
      <c r="R11" s="94">
        <v>49</v>
      </c>
      <c r="S11" s="94">
        <v>138</v>
      </c>
      <c r="T11" s="94">
        <v>53</v>
      </c>
      <c r="U11" s="94">
        <v>9</v>
      </c>
      <c r="V11" s="94">
        <v>76</v>
      </c>
      <c r="W11" s="94">
        <v>392</v>
      </c>
      <c r="X11" s="94">
        <v>663183</v>
      </c>
      <c r="Y11" s="94">
        <v>566368</v>
      </c>
      <c r="Z11" s="94">
        <v>665</v>
      </c>
      <c r="AA11" s="94">
        <v>16713</v>
      </c>
      <c r="AB11" s="94">
        <v>700</v>
      </c>
      <c r="AC11" s="94">
        <v>78737</v>
      </c>
      <c r="AD11" s="158" t="s">
        <v>621</v>
      </c>
      <c r="AE11" s="9"/>
      <c r="AF11" s="9"/>
    </row>
    <row r="12" spans="1:32" ht="18.75" customHeight="1">
      <c r="A12" s="23" t="s">
        <v>622</v>
      </c>
      <c r="B12" s="9"/>
      <c r="C12" s="12">
        <v>327</v>
      </c>
      <c r="D12" s="585">
        <v>193</v>
      </c>
      <c r="E12" s="585">
        <v>9</v>
      </c>
      <c r="F12" s="585">
        <v>33</v>
      </c>
      <c r="G12" s="25" t="s">
        <v>616</v>
      </c>
      <c r="H12" s="585">
        <v>92</v>
      </c>
      <c r="I12" s="9">
        <v>286</v>
      </c>
      <c r="J12" s="9">
        <v>87</v>
      </c>
      <c r="K12" s="9">
        <v>11</v>
      </c>
      <c r="L12" s="9">
        <v>103</v>
      </c>
      <c r="M12" s="9">
        <v>85</v>
      </c>
      <c r="N12" s="24">
        <v>14994</v>
      </c>
      <c r="O12" s="24">
        <v>804</v>
      </c>
      <c r="P12" s="24">
        <v>51</v>
      </c>
      <c r="Q12" s="24">
        <v>15</v>
      </c>
      <c r="R12" s="24">
        <v>42</v>
      </c>
      <c r="S12" s="24">
        <v>185</v>
      </c>
      <c r="T12" s="24">
        <v>63</v>
      </c>
      <c r="U12" s="24">
        <v>9</v>
      </c>
      <c r="V12" s="24">
        <v>113</v>
      </c>
      <c r="W12" s="24">
        <v>470</v>
      </c>
      <c r="X12" s="24">
        <v>1159403</v>
      </c>
      <c r="Y12" s="24">
        <v>664712</v>
      </c>
      <c r="Z12" s="25" t="s">
        <v>616</v>
      </c>
      <c r="AA12" s="24">
        <v>31206</v>
      </c>
      <c r="AB12" s="25" t="s">
        <v>616</v>
      </c>
      <c r="AC12" s="24">
        <v>12760</v>
      </c>
      <c r="AD12" s="158" t="s">
        <v>623</v>
      </c>
      <c r="AE12" s="9"/>
      <c r="AF12" s="9"/>
    </row>
    <row r="13" spans="1:32" s="28" customFormat="1" ht="18.75" customHeight="1">
      <c r="A13" s="26" t="s">
        <v>624</v>
      </c>
      <c r="B13" s="27"/>
      <c r="C13" s="586">
        <f>SUM(C15:C26)</f>
        <v>317</v>
      </c>
      <c r="D13" s="587">
        <f>SUM(D15:D26)</f>
        <v>169</v>
      </c>
      <c r="E13" s="587">
        <f aca="true" t="shared" si="0" ref="E13:AB13">SUM(E15:E26)</f>
        <v>23</v>
      </c>
      <c r="F13" s="587">
        <f t="shared" si="0"/>
        <v>34</v>
      </c>
      <c r="G13" s="113">
        <v>2</v>
      </c>
      <c r="H13" s="587">
        <f t="shared" si="0"/>
        <v>89</v>
      </c>
      <c r="I13" s="27">
        <f t="shared" si="0"/>
        <v>252</v>
      </c>
      <c r="J13" s="27">
        <f t="shared" si="0"/>
        <v>74</v>
      </c>
      <c r="K13" s="27">
        <f t="shared" si="0"/>
        <v>15</v>
      </c>
      <c r="L13" s="27">
        <f t="shared" si="0"/>
        <v>90</v>
      </c>
      <c r="M13" s="27">
        <f t="shared" si="0"/>
        <v>73</v>
      </c>
      <c r="N13" s="544">
        <f t="shared" si="0"/>
        <v>12153</v>
      </c>
      <c r="O13" s="544">
        <f t="shared" si="0"/>
        <v>908</v>
      </c>
      <c r="P13" s="544">
        <f t="shared" si="0"/>
        <v>101</v>
      </c>
      <c r="Q13" s="544">
        <f t="shared" si="0"/>
        <v>12</v>
      </c>
      <c r="R13" s="544">
        <f t="shared" si="0"/>
        <v>58</v>
      </c>
      <c r="S13" s="544">
        <f t="shared" si="0"/>
        <v>144</v>
      </c>
      <c r="T13" s="544">
        <f t="shared" si="0"/>
        <v>46</v>
      </c>
      <c r="U13" s="544">
        <f t="shared" si="0"/>
        <v>6</v>
      </c>
      <c r="V13" s="544">
        <f t="shared" si="0"/>
        <v>92</v>
      </c>
      <c r="W13" s="544">
        <f t="shared" si="0"/>
        <v>404</v>
      </c>
      <c r="X13" s="544">
        <f t="shared" si="0"/>
        <v>597924</v>
      </c>
      <c r="Y13" s="544">
        <f t="shared" si="0"/>
        <v>551579</v>
      </c>
      <c r="Z13" s="544">
        <f t="shared" si="0"/>
        <v>633</v>
      </c>
      <c r="AA13" s="544">
        <f t="shared" si="0"/>
        <v>10267</v>
      </c>
      <c r="AB13" s="544">
        <f t="shared" si="0"/>
        <v>12315</v>
      </c>
      <c r="AC13" s="544">
        <f>SUM(AC15:AC26)</f>
        <v>23130</v>
      </c>
      <c r="AD13" s="191" t="s">
        <v>604</v>
      </c>
      <c r="AE13" s="27"/>
      <c r="AF13" s="27"/>
    </row>
    <row r="14" spans="1:32" ht="7.5" customHeight="1">
      <c r="A14" s="9"/>
      <c r="B14" s="9"/>
      <c r="C14" s="521"/>
      <c r="D14" s="194"/>
      <c r="E14" s="194"/>
      <c r="F14" s="194"/>
      <c r="G14" s="194"/>
      <c r="H14" s="194"/>
      <c r="I14" s="24">
        <v>0</v>
      </c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9"/>
      <c r="AE14" s="9"/>
      <c r="AF14" s="9"/>
    </row>
    <row r="15" spans="1:32" ht="15" customHeight="1">
      <c r="A15" s="532" t="s">
        <v>625</v>
      </c>
      <c r="B15" s="30" t="s">
        <v>626</v>
      </c>
      <c r="C15" s="588">
        <f>SUM(D15:H15)</f>
        <v>33</v>
      </c>
      <c r="D15" s="589">
        <v>18</v>
      </c>
      <c r="E15" s="589">
        <v>2</v>
      </c>
      <c r="F15" s="589">
        <v>5</v>
      </c>
      <c r="G15" s="25" t="s">
        <v>616</v>
      </c>
      <c r="H15" s="589">
        <v>8</v>
      </c>
      <c r="I15" s="545">
        <f>SUM(J15:M15)</f>
        <v>23</v>
      </c>
      <c r="J15" s="545">
        <v>8</v>
      </c>
      <c r="K15" s="25" t="s">
        <v>616</v>
      </c>
      <c r="L15" s="545">
        <v>8</v>
      </c>
      <c r="M15" s="547">
        <v>7</v>
      </c>
      <c r="N15" s="547">
        <v>1405</v>
      </c>
      <c r="O15" s="547">
        <v>57</v>
      </c>
      <c r="P15" s="547">
        <v>6</v>
      </c>
      <c r="Q15" s="547">
        <v>1</v>
      </c>
      <c r="R15" s="547">
        <v>7</v>
      </c>
      <c r="S15" s="547">
        <f>SUM(T15:V15)</f>
        <v>13</v>
      </c>
      <c r="T15" s="547">
        <v>6</v>
      </c>
      <c r="U15" s="547">
        <v>1</v>
      </c>
      <c r="V15" s="547">
        <v>6</v>
      </c>
      <c r="W15" s="547">
        <v>38</v>
      </c>
      <c r="X15" s="547">
        <f>SUM(Y15:AC15)</f>
        <v>74967</v>
      </c>
      <c r="Y15" s="547">
        <v>66639</v>
      </c>
      <c r="Z15" s="172" t="s">
        <v>616</v>
      </c>
      <c r="AA15" s="547">
        <v>394</v>
      </c>
      <c r="AB15" s="172" t="s">
        <v>616</v>
      </c>
      <c r="AC15" s="24">
        <v>7934</v>
      </c>
      <c r="AD15" s="31" t="s">
        <v>627</v>
      </c>
      <c r="AE15" s="30" t="s">
        <v>628</v>
      </c>
      <c r="AF15" s="9"/>
    </row>
    <row r="16" spans="1:32" ht="15" customHeight="1">
      <c r="A16" s="9"/>
      <c r="B16" s="32" t="s">
        <v>30</v>
      </c>
      <c r="C16" s="588">
        <f aca="true" t="shared" si="1" ref="C16:C25">SUM(D16:H16)</f>
        <v>41</v>
      </c>
      <c r="D16" s="589">
        <v>16</v>
      </c>
      <c r="E16" s="589">
        <v>7</v>
      </c>
      <c r="F16" s="589">
        <v>4</v>
      </c>
      <c r="G16" s="25" t="s">
        <v>616</v>
      </c>
      <c r="H16" s="589">
        <v>14</v>
      </c>
      <c r="I16" s="545">
        <f aca="true" t="shared" si="2" ref="I16:I25">SUM(J16:M16)</f>
        <v>21</v>
      </c>
      <c r="J16" s="545">
        <v>6</v>
      </c>
      <c r="K16" s="545">
        <v>2</v>
      </c>
      <c r="L16" s="545">
        <v>6</v>
      </c>
      <c r="M16" s="547">
        <v>7</v>
      </c>
      <c r="N16" s="547">
        <v>810</v>
      </c>
      <c r="O16" s="547">
        <v>132</v>
      </c>
      <c r="P16" s="547">
        <v>41</v>
      </c>
      <c r="Q16" s="547">
        <v>2</v>
      </c>
      <c r="R16" s="547">
        <v>6</v>
      </c>
      <c r="S16" s="547">
        <f aca="true" t="shared" si="3" ref="S16:S25">SUM(T16:V16)</f>
        <v>11</v>
      </c>
      <c r="T16" s="547">
        <v>3</v>
      </c>
      <c r="U16" s="172" t="s">
        <v>616</v>
      </c>
      <c r="V16" s="547">
        <v>8</v>
      </c>
      <c r="W16" s="547">
        <v>24</v>
      </c>
      <c r="X16" s="547">
        <f aca="true" t="shared" si="4" ref="X16:X25">SUM(Y16:AC16)</f>
        <v>57920</v>
      </c>
      <c r="Y16" s="547">
        <v>55787</v>
      </c>
      <c r="Z16" s="547">
        <v>31</v>
      </c>
      <c r="AA16" s="547">
        <v>1255</v>
      </c>
      <c r="AB16" s="172" t="s">
        <v>616</v>
      </c>
      <c r="AC16" s="24">
        <v>847</v>
      </c>
      <c r="AD16" s="12"/>
      <c r="AE16" s="32" t="s">
        <v>629</v>
      </c>
      <c r="AF16" s="9"/>
    </row>
    <row r="17" spans="1:32" ht="15" customHeight="1">
      <c r="A17" s="9"/>
      <c r="B17" s="32" t="s">
        <v>31</v>
      </c>
      <c r="C17" s="588">
        <f t="shared" si="1"/>
        <v>41</v>
      </c>
      <c r="D17" s="589">
        <v>17</v>
      </c>
      <c r="E17" s="589">
        <v>9</v>
      </c>
      <c r="F17" s="589">
        <v>1</v>
      </c>
      <c r="G17" s="25" t="s">
        <v>616</v>
      </c>
      <c r="H17" s="589">
        <v>14</v>
      </c>
      <c r="I17" s="545">
        <f t="shared" si="2"/>
        <v>30</v>
      </c>
      <c r="J17" s="545">
        <v>11</v>
      </c>
      <c r="K17" s="25" t="s">
        <v>616</v>
      </c>
      <c r="L17" s="545">
        <v>13</v>
      </c>
      <c r="M17" s="547">
        <v>6</v>
      </c>
      <c r="N17" s="547">
        <v>1427</v>
      </c>
      <c r="O17" s="547">
        <v>149</v>
      </c>
      <c r="P17" s="547">
        <v>44</v>
      </c>
      <c r="Q17" s="547">
        <v>3</v>
      </c>
      <c r="R17" s="547">
        <v>5</v>
      </c>
      <c r="S17" s="547">
        <f t="shared" si="3"/>
        <v>23</v>
      </c>
      <c r="T17" s="547">
        <v>11</v>
      </c>
      <c r="U17" s="172" t="s">
        <v>616</v>
      </c>
      <c r="V17" s="547">
        <v>12</v>
      </c>
      <c r="W17" s="547">
        <v>55</v>
      </c>
      <c r="X17" s="547">
        <f t="shared" si="4"/>
        <v>58415</v>
      </c>
      <c r="Y17" s="547">
        <v>56469</v>
      </c>
      <c r="Z17" s="547">
        <v>602</v>
      </c>
      <c r="AA17" s="547">
        <v>235</v>
      </c>
      <c r="AB17" s="172" t="s">
        <v>616</v>
      </c>
      <c r="AC17" s="24">
        <v>1109</v>
      </c>
      <c r="AD17" s="12"/>
      <c r="AE17" s="32" t="s">
        <v>31</v>
      </c>
      <c r="AF17" s="9"/>
    </row>
    <row r="18" spans="1:32" ht="15" customHeight="1">
      <c r="A18" s="9"/>
      <c r="B18" s="32" t="s">
        <v>32</v>
      </c>
      <c r="C18" s="588">
        <f t="shared" si="1"/>
        <v>28</v>
      </c>
      <c r="D18" s="589">
        <v>11</v>
      </c>
      <c r="E18" s="589">
        <v>2</v>
      </c>
      <c r="F18" s="589">
        <v>2</v>
      </c>
      <c r="G18" s="25" t="s">
        <v>616</v>
      </c>
      <c r="H18" s="589">
        <v>13</v>
      </c>
      <c r="I18" s="545">
        <f t="shared" si="2"/>
        <v>14</v>
      </c>
      <c r="J18" s="545">
        <v>5</v>
      </c>
      <c r="K18" s="25" t="s">
        <v>616</v>
      </c>
      <c r="L18" s="545">
        <v>3</v>
      </c>
      <c r="M18" s="547">
        <v>6</v>
      </c>
      <c r="N18" s="547">
        <v>769</v>
      </c>
      <c r="O18" s="547">
        <v>7</v>
      </c>
      <c r="P18" s="547">
        <v>6</v>
      </c>
      <c r="Q18" s="547">
        <v>3</v>
      </c>
      <c r="R18" s="547">
        <v>8</v>
      </c>
      <c r="S18" s="547">
        <f t="shared" si="3"/>
        <v>10</v>
      </c>
      <c r="T18" s="547">
        <v>4</v>
      </c>
      <c r="U18" s="547">
        <v>1</v>
      </c>
      <c r="V18" s="547">
        <v>5</v>
      </c>
      <c r="W18" s="547">
        <v>33</v>
      </c>
      <c r="X18" s="547">
        <f t="shared" si="4"/>
        <v>62364</v>
      </c>
      <c r="Y18" s="547">
        <v>62107</v>
      </c>
      <c r="Z18" s="172" t="s">
        <v>616</v>
      </c>
      <c r="AA18" s="547">
        <v>131</v>
      </c>
      <c r="AB18" s="172" t="s">
        <v>616</v>
      </c>
      <c r="AC18" s="24">
        <v>126</v>
      </c>
      <c r="AD18" s="12"/>
      <c r="AE18" s="32" t="s">
        <v>32</v>
      </c>
      <c r="AF18" s="9"/>
    </row>
    <row r="19" spans="1:32" ht="15" customHeight="1">
      <c r="A19" s="9"/>
      <c r="B19" s="32" t="s">
        <v>33</v>
      </c>
      <c r="C19" s="588">
        <f t="shared" si="1"/>
        <v>14</v>
      </c>
      <c r="D19" s="589">
        <v>10</v>
      </c>
      <c r="E19" s="589">
        <v>1</v>
      </c>
      <c r="F19" s="589">
        <v>1</v>
      </c>
      <c r="G19" s="25" t="s">
        <v>616</v>
      </c>
      <c r="H19" s="589">
        <v>2</v>
      </c>
      <c r="I19" s="545">
        <f t="shared" si="2"/>
        <v>26</v>
      </c>
      <c r="J19" s="545">
        <v>7</v>
      </c>
      <c r="K19" s="545">
        <v>2</v>
      </c>
      <c r="L19" s="545">
        <v>8</v>
      </c>
      <c r="M19" s="547">
        <v>9</v>
      </c>
      <c r="N19" s="547">
        <v>758</v>
      </c>
      <c r="O19" s="547">
        <v>99</v>
      </c>
      <c r="P19" s="172" t="s">
        <v>616</v>
      </c>
      <c r="Q19" s="172" t="s">
        <v>616</v>
      </c>
      <c r="R19" s="547">
        <v>1</v>
      </c>
      <c r="S19" s="547">
        <f t="shared" si="3"/>
        <v>10</v>
      </c>
      <c r="T19" s="547">
        <v>1</v>
      </c>
      <c r="U19" s="547">
        <v>1</v>
      </c>
      <c r="V19" s="547">
        <v>8</v>
      </c>
      <c r="W19" s="547">
        <v>18</v>
      </c>
      <c r="X19" s="547">
        <f t="shared" si="4"/>
        <v>34925</v>
      </c>
      <c r="Y19" s="547">
        <v>34117</v>
      </c>
      <c r="Z19" s="172" t="s">
        <v>616</v>
      </c>
      <c r="AA19" s="547">
        <v>808</v>
      </c>
      <c r="AB19" s="172" t="s">
        <v>616</v>
      </c>
      <c r="AC19" s="172" t="s">
        <v>616</v>
      </c>
      <c r="AD19" s="12"/>
      <c r="AE19" s="32" t="s">
        <v>33</v>
      </c>
      <c r="AF19" s="9"/>
    </row>
    <row r="20" spans="1:32" ht="15" customHeight="1">
      <c r="A20" s="9"/>
      <c r="B20" s="32" t="s">
        <v>34</v>
      </c>
      <c r="C20" s="588">
        <f t="shared" si="1"/>
        <v>22</v>
      </c>
      <c r="D20" s="589">
        <v>16</v>
      </c>
      <c r="E20" s="25" t="s">
        <v>616</v>
      </c>
      <c r="F20" s="589">
        <v>3</v>
      </c>
      <c r="G20" s="25" t="s">
        <v>616</v>
      </c>
      <c r="H20" s="589">
        <v>3</v>
      </c>
      <c r="I20" s="545">
        <f t="shared" si="2"/>
        <v>23</v>
      </c>
      <c r="J20" s="545">
        <v>8</v>
      </c>
      <c r="K20" s="545">
        <v>2</v>
      </c>
      <c r="L20" s="545">
        <v>8</v>
      </c>
      <c r="M20" s="547">
        <v>5</v>
      </c>
      <c r="N20" s="547">
        <v>2304</v>
      </c>
      <c r="O20" s="547">
        <v>17</v>
      </c>
      <c r="P20" s="172" t="s">
        <v>616</v>
      </c>
      <c r="Q20" s="547">
        <v>1</v>
      </c>
      <c r="R20" s="547">
        <v>7</v>
      </c>
      <c r="S20" s="547">
        <f t="shared" si="3"/>
        <v>14</v>
      </c>
      <c r="T20" s="547">
        <v>6</v>
      </c>
      <c r="U20" s="547">
        <v>1</v>
      </c>
      <c r="V20" s="547">
        <v>7</v>
      </c>
      <c r="W20" s="547">
        <v>48</v>
      </c>
      <c r="X20" s="547">
        <f t="shared" si="4"/>
        <v>75760</v>
      </c>
      <c r="Y20" s="547">
        <v>74056</v>
      </c>
      <c r="Z20" s="172" t="s">
        <v>616</v>
      </c>
      <c r="AA20" s="547">
        <v>1507</v>
      </c>
      <c r="AB20" s="172" t="s">
        <v>616</v>
      </c>
      <c r="AC20" s="24">
        <v>197</v>
      </c>
      <c r="AD20" s="12"/>
      <c r="AE20" s="32" t="s">
        <v>34</v>
      </c>
      <c r="AF20" s="9"/>
    </row>
    <row r="21" spans="1:32" ht="15" customHeight="1">
      <c r="A21" s="9"/>
      <c r="B21" s="32" t="s">
        <v>35</v>
      </c>
      <c r="C21" s="588">
        <f t="shared" si="1"/>
        <v>20</v>
      </c>
      <c r="D21" s="589">
        <v>10</v>
      </c>
      <c r="E21" s="589">
        <v>1</v>
      </c>
      <c r="F21" s="589">
        <v>4</v>
      </c>
      <c r="G21" s="25" t="s">
        <v>616</v>
      </c>
      <c r="H21" s="589">
        <v>5</v>
      </c>
      <c r="I21" s="545">
        <f t="shared" si="2"/>
        <v>15</v>
      </c>
      <c r="J21" s="545">
        <v>5</v>
      </c>
      <c r="K21" s="545">
        <v>1</v>
      </c>
      <c r="L21" s="545">
        <v>6</v>
      </c>
      <c r="M21" s="547">
        <v>3</v>
      </c>
      <c r="N21" s="547">
        <v>396</v>
      </c>
      <c r="O21" s="547">
        <v>9</v>
      </c>
      <c r="P21" s="547">
        <v>3</v>
      </c>
      <c r="Q21" s="547">
        <v>1</v>
      </c>
      <c r="R21" s="547">
        <v>3</v>
      </c>
      <c r="S21" s="547">
        <f t="shared" si="3"/>
        <v>8</v>
      </c>
      <c r="T21" s="547">
        <v>2</v>
      </c>
      <c r="U21" s="547">
        <v>1</v>
      </c>
      <c r="V21" s="547">
        <v>5</v>
      </c>
      <c r="W21" s="547">
        <v>31</v>
      </c>
      <c r="X21" s="547">
        <f t="shared" si="4"/>
        <v>27025</v>
      </c>
      <c r="Y21" s="547">
        <v>23281</v>
      </c>
      <c r="Z21" s="172" t="s">
        <v>616</v>
      </c>
      <c r="AA21" s="547">
        <v>432</v>
      </c>
      <c r="AB21" s="172" t="s">
        <v>616</v>
      </c>
      <c r="AC21" s="24">
        <v>3312</v>
      </c>
      <c r="AD21" s="12"/>
      <c r="AE21" s="32" t="s">
        <v>35</v>
      </c>
      <c r="AF21" s="9"/>
    </row>
    <row r="22" spans="1:32" ht="15" customHeight="1">
      <c r="A22" s="9"/>
      <c r="B22" s="32" t="s">
        <v>36</v>
      </c>
      <c r="C22" s="588">
        <f t="shared" si="1"/>
        <v>24</v>
      </c>
      <c r="D22" s="589">
        <v>15</v>
      </c>
      <c r="E22" s="25" t="s">
        <v>616</v>
      </c>
      <c r="F22" s="589">
        <v>4</v>
      </c>
      <c r="G22" s="25" t="s">
        <v>616</v>
      </c>
      <c r="H22" s="589">
        <v>5</v>
      </c>
      <c r="I22" s="545">
        <f t="shared" si="2"/>
        <v>16</v>
      </c>
      <c r="J22" s="545">
        <v>1</v>
      </c>
      <c r="K22" s="25" t="s">
        <v>616</v>
      </c>
      <c r="L22" s="545">
        <v>8</v>
      </c>
      <c r="M22" s="547">
        <v>7</v>
      </c>
      <c r="N22" s="547">
        <v>43</v>
      </c>
      <c r="O22" s="547">
        <v>22</v>
      </c>
      <c r="P22" s="172" t="s">
        <v>616</v>
      </c>
      <c r="Q22" s="172" t="s">
        <v>616</v>
      </c>
      <c r="R22" s="547">
        <v>5</v>
      </c>
      <c r="S22" s="547">
        <f t="shared" si="3"/>
        <v>8</v>
      </c>
      <c r="T22" s="172" t="s">
        <v>616</v>
      </c>
      <c r="U22" s="172" t="s">
        <v>616</v>
      </c>
      <c r="V22" s="547">
        <v>8</v>
      </c>
      <c r="W22" s="547">
        <v>30</v>
      </c>
      <c r="X22" s="547">
        <f t="shared" si="4"/>
        <v>6021</v>
      </c>
      <c r="Y22" s="547">
        <v>5070</v>
      </c>
      <c r="Z22" s="172" t="s">
        <v>616</v>
      </c>
      <c r="AA22" s="547">
        <v>858</v>
      </c>
      <c r="AB22" s="172" t="s">
        <v>616</v>
      </c>
      <c r="AC22" s="24">
        <v>93</v>
      </c>
      <c r="AD22" s="12"/>
      <c r="AE22" s="32" t="s">
        <v>36</v>
      </c>
      <c r="AF22" s="9"/>
    </row>
    <row r="23" spans="1:32" ht="15" customHeight="1">
      <c r="A23" s="9"/>
      <c r="B23" s="32" t="s">
        <v>37</v>
      </c>
      <c r="C23" s="588">
        <f t="shared" si="1"/>
        <v>23</v>
      </c>
      <c r="D23" s="589">
        <v>11</v>
      </c>
      <c r="E23" s="25" t="s">
        <v>616</v>
      </c>
      <c r="F23" s="589">
        <v>3</v>
      </c>
      <c r="G23" s="25">
        <v>2</v>
      </c>
      <c r="H23" s="589">
        <v>7</v>
      </c>
      <c r="I23" s="545">
        <f t="shared" si="2"/>
        <v>16</v>
      </c>
      <c r="J23" s="545">
        <v>3</v>
      </c>
      <c r="K23" s="545">
        <v>1</v>
      </c>
      <c r="L23" s="545">
        <v>8</v>
      </c>
      <c r="M23" s="547">
        <v>4</v>
      </c>
      <c r="N23" s="547">
        <v>751</v>
      </c>
      <c r="O23" s="547">
        <v>235</v>
      </c>
      <c r="P23" s="547">
        <v>1</v>
      </c>
      <c r="Q23" s="172" t="s">
        <v>616</v>
      </c>
      <c r="R23" s="547">
        <v>3</v>
      </c>
      <c r="S23" s="547">
        <f t="shared" si="3"/>
        <v>10</v>
      </c>
      <c r="T23" s="547">
        <v>2</v>
      </c>
      <c r="U23" s="172" t="s">
        <v>616</v>
      </c>
      <c r="V23" s="547">
        <v>8</v>
      </c>
      <c r="W23" s="547">
        <v>37</v>
      </c>
      <c r="X23" s="547">
        <f t="shared" si="4"/>
        <v>83841</v>
      </c>
      <c r="Y23" s="547">
        <v>64656</v>
      </c>
      <c r="Z23" s="172" t="s">
        <v>616</v>
      </c>
      <c r="AA23" s="547">
        <v>2958</v>
      </c>
      <c r="AB23" s="547">
        <v>12292</v>
      </c>
      <c r="AC23" s="24">
        <v>3935</v>
      </c>
      <c r="AD23" s="12"/>
      <c r="AE23" s="32" t="s">
        <v>37</v>
      </c>
      <c r="AF23" s="9"/>
    </row>
    <row r="24" spans="1:32" ht="15" customHeight="1">
      <c r="A24" s="9"/>
      <c r="B24" s="32">
        <v>10</v>
      </c>
      <c r="C24" s="588">
        <f t="shared" si="1"/>
        <v>17</v>
      </c>
      <c r="D24" s="589">
        <v>7</v>
      </c>
      <c r="E24" s="589">
        <v>1</v>
      </c>
      <c r="F24" s="589">
        <v>2</v>
      </c>
      <c r="G24" s="25" t="s">
        <v>616</v>
      </c>
      <c r="H24" s="589">
        <v>7</v>
      </c>
      <c r="I24" s="545">
        <f t="shared" si="2"/>
        <v>8</v>
      </c>
      <c r="J24" s="545">
        <v>2</v>
      </c>
      <c r="K24" s="545">
        <v>3</v>
      </c>
      <c r="L24" s="545">
        <v>3</v>
      </c>
      <c r="M24" s="172" t="s">
        <v>616</v>
      </c>
      <c r="N24" s="547">
        <v>535</v>
      </c>
      <c r="O24" s="547">
        <v>5</v>
      </c>
      <c r="P24" s="172" t="s">
        <v>616</v>
      </c>
      <c r="Q24" s="172" t="s">
        <v>616</v>
      </c>
      <c r="R24" s="547">
        <v>3</v>
      </c>
      <c r="S24" s="547">
        <f t="shared" si="3"/>
        <v>4</v>
      </c>
      <c r="T24" s="547">
        <v>1</v>
      </c>
      <c r="U24" s="547">
        <v>1</v>
      </c>
      <c r="V24" s="547">
        <v>2</v>
      </c>
      <c r="W24" s="547">
        <v>11</v>
      </c>
      <c r="X24" s="547">
        <f t="shared" si="4"/>
        <v>14357</v>
      </c>
      <c r="Y24" s="547">
        <v>14119</v>
      </c>
      <c r="Z24" s="172" t="s">
        <v>616</v>
      </c>
      <c r="AA24" s="547">
        <v>55</v>
      </c>
      <c r="AB24" s="547">
        <v>23</v>
      </c>
      <c r="AC24" s="24">
        <v>160</v>
      </c>
      <c r="AD24" s="12"/>
      <c r="AE24" s="32">
        <v>10</v>
      </c>
      <c r="AF24" s="9"/>
    </row>
    <row r="25" spans="1:32" ht="15" customHeight="1">
      <c r="A25" s="9"/>
      <c r="B25" s="32">
        <v>11</v>
      </c>
      <c r="C25" s="588">
        <f t="shared" si="1"/>
        <v>22</v>
      </c>
      <c r="D25" s="589">
        <v>13</v>
      </c>
      <c r="E25" s="25" t="s">
        <v>616</v>
      </c>
      <c r="F25" s="589">
        <v>4</v>
      </c>
      <c r="G25" s="25" t="s">
        <v>616</v>
      </c>
      <c r="H25" s="589">
        <v>5</v>
      </c>
      <c r="I25" s="545">
        <f t="shared" si="2"/>
        <v>21</v>
      </c>
      <c r="J25" s="545">
        <v>9</v>
      </c>
      <c r="K25" s="545">
        <v>2</v>
      </c>
      <c r="L25" s="545">
        <v>1</v>
      </c>
      <c r="M25" s="547">
        <v>9</v>
      </c>
      <c r="N25" s="547">
        <v>1143</v>
      </c>
      <c r="O25" s="547">
        <v>6</v>
      </c>
      <c r="P25" s="172" t="s">
        <v>616</v>
      </c>
      <c r="Q25" s="172" t="s">
        <v>616</v>
      </c>
      <c r="R25" s="547">
        <v>4</v>
      </c>
      <c r="S25" s="547">
        <f t="shared" si="3"/>
        <v>8</v>
      </c>
      <c r="T25" s="547">
        <v>3</v>
      </c>
      <c r="U25" s="172" t="s">
        <v>616</v>
      </c>
      <c r="V25" s="547">
        <v>5</v>
      </c>
      <c r="W25" s="547">
        <v>17</v>
      </c>
      <c r="X25" s="547">
        <f t="shared" si="4"/>
        <v>33723</v>
      </c>
      <c r="Y25" s="547">
        <v>26726</v>
      </c>
      <c r="Z25" s="172" t="s">
        <v>616</v>
      </c>
      <c r="AA25" s="547">
        <v>1580</v>
      </c>
      <c r="AB25" s="172" t="s">
        <v>616</v>
      </c>
      <c r="AC25" s="24">
        <v>5417</v>
      </c>
      <c r="AD25" s="12"/>
      <c r="AE25" s="32">
        <v>11</v>
      </c>
      <c r="AF25" s="9"/>
    </row>
    <row r="26" spans="1:32" ht="15" customHeight="1" thickBot="1">
      <c r="A26" s="519"/>
      <c r="B26" s="33">
        <v>12</v>
      </c>
      <c r="C26" s="590">
        <f>SUM(D26:H26)</f>
        <v>32</v>
      </c>
      <c r="D26" s="546">
        <v>25</v>
      </c>
      <c r="E26" s="543" t="s">
        <v>616</v>
      </c>
      <c r="F26" s="546">
        <v>1</v>
      </c>
      <c r="G26" s="543" t="s">
        <v>616</v>
      </c>
      <c r="H26" s="546">
        <v>6</v>
      </c>
      <c r="I26" s="546">
        <f>SUM(J26:M26)</f>
        <v>39</v>
      </c>
      <c r="J26" s="546">
        <v>9</v>
      </c>
      <c r="K26" s="546">
        <v>2</v>
      </c>
      <c r="L26" s="546">
        <v>18</v>
      </c>
      <c r="M26" s="548">
        <v>10</v>
      </c>
      <c r="N26" s="548">
        <v>1812</v>
      </c>
      <c r="O26" s="548">
        <v>170</v>
      </c>
      <c r="P26" s="549" t="s">
        <v>616</v>
      </c>
      <c r="Q26" s="548">
        <v>1</v>
      </c>
      <c r="R26" s="548">
        <v>6</v>
      </c>
      <c r="S26" s="548">
        <f>SUM(T26:V26)</f>
        <v>25</v>
      </c>
      <c r="T26" s="548">
        <v>7</v>
      </c>
      <c r="U26" s="549" t="s">
        <v>616</v>
      </c>
      <c r="V26" s="548">
        <v>18</v>
      </c>
      <c r="W26" s="548">
        <v>62</v>
      </c>
      <c r="X26" s="548">
        <f>SUM(Y26:AC26)</f>
        <v>68606</v>
      </c>
      <c r="Y26" s="548">
        <v>68552</v>
      </c>
      <c r="Z26" s="549" t="s">
        <v>616</v>
      </c>
      <c r="AA26" s="548">
        <v>54</v>
      </c>
      <c r="AB26" s="549" t="s">
        <v>616</v>
      </c>
      <c r="AC26" s="550" t="s">
        <v>616</v>
      </c>
      <c r="AD26" s="34"/>
      <c r="AE26" s="33">
        <v>12</v>
      </c>
      <c r="AF26" s="9"/>
    </row>
    <row r="27" spans="1:29" ht="12.75" customHeight="1">
      <c r="A27" s="2" t="s">
        <v>115</v>
      </c>
      <c r="N27" s="24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</row>
    <row r="28" spans="3:29" ht="12"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</row>
  </sheetData>
  <sheetProtection/>
  <mergeCells count="30">
    <mergeCell ref="AB6:AB7"/>
    <mergeCell ref="AC6:AC7"/>
    <mergeCell ref="U6:U7"/>
    <mergeCell ref="V6:V7"/>
    <mergeCell ref="X6:X7"/>
    <mergeCell ref="Y6:Y7"/>
    <mergeCell ref="Z6:Z7"/>
    <mergeCell ref="AA6:AA7"/>
    <mergeCell ref="L6:L7"/>
    <mergeCell ref="M6:M7"/>
    <mergeCell ref="N6:O6"/>
    <mergeCell ref="P6:P7"/>
    <mergeCell ref="S6:S7"/>
    <mergeCell ref="T6:T7"/>
    <mergeCell ref="F6:F7"/>
    <mergeCell ref="G6:G7"/>
    <mergeCell ref="H6:H7"/>
    <mergeCell ref="I6:I7"/>
    <mergeCell ref="J6:J7"/>
    <mergeCell ref="K6:K7"/>
    <mergeCell ref="C4:H5"/>
    <mergeCell ref="I4:M5"/>
    <mergeCell ref="N4:P5"/>
    <mergeCell ref="S4:V5"/>
    <mergeCell ref="W4:W7"/>
    <mergeCell ref="X4:AC5"/>
    <mergeCell ref="Q5:Q6"/>
    <mergeCell ref="C6:C7"/>
    <mergeCell ref="D6:D7"/>
    <mergeCell ref="E6:E7"/>
  </mergeCells>
  <dataValidations count="1">
    <dataValidation allowBlank="1" showInputMessage="1" showErrorMessage="1" imeMode="disabled" sqref="C10:AC11 E21 K24:K26 K16 AB23:AB24 K14 E14 G14 E16:E19 H14:J26 F14:F26 C14:D26 K19:K20 AB14 P21 Z14 AA14:AA26 Z16:Z17 L14:L26 M25:M26 M14:M23 U24 V14:Y26 U14:U15 U18:U21 T23:T26 T14:T21 R14:S26 N14:O26 Q26 P23 P14:Q18 Q20:Q21 AC14:AC18 AC20:AC25"/>
  </dataValidations>
  <printOptions horizontalCentered="1"/>
  <pageMargins left="0.5905511811023623" right="0.3937007874015748" top="0.984251968503937" bottom="0.7874015748031497" header="0.3937007874015748" footer="0.31496062992125984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R20"/>
  <sheetViews>
    <sheetView showGridLines="0" zoomScalePageLayoutView="0" workbookViewId="0" topLeftCell="A1">
      <selection activeCell="R17" sqref="R17"/>
    </sheetView>
  </sheetViews>
  <sheetFormatPr defaultColWidth="8.00390625" defaultRowHeight="13.5"/>
  <cols>
    <col min="1" max="1" width="3.75390625" style="41" customWidth="1"/>
    <col min="2" max="2" width="2.50390625" style="41" customWidth="1"/>
    <col min="3" max="3" width="2.875" style="41" customWidth="1"/>
    <col min="4" max="4" width="5.875" style="69" customWidth="1"/>
    <col min="5" max="18" width="5.875" style="41" customWidth="1"/>
    <col min="19" max="32" width="4.125" style="41" customWidth="1"/>
    <col min="33" max="16384" width="8.00390625" style="41" customWidth="1"/>
  </cols>
  <sheetData>
    <row r="1" spans="1:18" s="38" customFormat="1" ht="18.75" customHeight="1">
      <c r="A1" s="36" t="s">
        <v>630</v>
      </c>
      <c r="B1" s="36"/>
      <c r="C1" s="36"/>
      <c r="D1" s="37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18" ht="11.25" customHeight="1">
      <c r="A2" s="36"/>
      <c r="B2" s="36"/>
      <c r="C2" s="36"/>
      <c r="D2" s="39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s="43" customFormat="1" ht="12.75" customHeight="1" thickBot="1">
      <c r="A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4" t="s">
        <v>38</v>
      </c>
    </row>
    <row r="4" spans="1:18" s="43" customFormat="1" ht="52.5" customHeight="1">
      <c r="A4" s="45" t="s">
        <v>5</v>
      </c>
      <c r="B4" s="45"/>
      <c r="C4" s="46"/>
      <c r="D4" s="47" t="s">
        <v>7</v>
      </c>
      <c r="E4" s="48" t="s">
        <v>39</v>
      </c>
      <c r="F4" s="48" t="s">
        <v>40</v>
      </c>
      <c r="G4" s="48" t="s">
        <v>41</v>
      </c>
      <c r="H4" s="48" t="s">
        <v>42</v>
      </c>
      <c r="I4" s="48" t="s">
        <v>43</v>
      </c>
      <c r="J4" s="48" t="s">
        <v>44</v>
      </c>
      <c r="K4" s="48" t="s">
        <v>45</v>
      </c>
      <c r="L4" s="48" t="s">
        <v>46</v>
      </c>
      <c r="M4" s="48" t="s">
        <v>47</v>
      </c>
      <c r="N4" s="48" t="s">
        <v>48</v>
      </c>
      <c r="O4" s="48" t="s">
        <v>49</v>
      </c>
      <c r="P4" s="48" t="s">
        <v>50</v>
      </c>
      <c r="Q4" s="48" t="s">
        <v>51</v>
      </c>
      <c r="R4" s="49" t="s">
        <v>631</v>
      </c>
    </row>
    <row r="5" spans="1:18" s="43" customFormat="1" ht="15" customHeight="1">
      <c r="A5" s="50" t="s">
        <v>52</v>
      </c>
      <c r="B5" s="51">
        <v>19</v>
      </c>
      <c r="C5" s="52" t="s">
        <v>114</v>
      </c>
      <c r="D5" s="53">
        <v>397</v>
      </c>
      <c r="E5" s="54">
        <v>24</v>
      </c>
      <c r="F5" s="54">
        <v>34</v>
      </c>
      <c r="G5" s="25" t="s">
        <v>632</v>
      </c>
      <c r="H5" s="54">
        <v>4</v>
      </c>
      <c r="I5" s="57">
        <v>1</v>
      </c>
      <c r="J5" s="54">
        <v>5</v>
      </c>
      <c r="K5" s="54">
        <v>13</v>
      </c>
      <c r="L5" s="25">
        <v>1</v>
      </c>
      <c r="M5" s="54" t="s">
        <v>632</v>
      </c>
      <c r="N5" s="54">
        <v>2</v>
      </c>
      <c r="O5" s="54">
        <v>5</v>
      </c>
      <c r="P5" s="54">
        <v>6</v>
      </c>
      <c r="Q5" s="54">
        <v>3</v>
      </c>
      <c r="R5" s="54">
        <v>10</v>
      </c>
    </row>
    <row r="6" spans="1:18" s="43" customFormat="1" ht="15" customHeight="1">
      <c r="A6" s="55"/>
      <c r="B6" s="51">
        <v>20</v>
      </c>
      <c r="C6" s="56"/>
      <c r="D6" s="195">
        <f>SUM(E6:R6,D15:R15)</f>
        <v>369</v>
      </c>
      <c r="E6" s="57">
        <v>25</v>
      </c>
      <c r="F6" s="57">
        <v>44</v>
      </c>
      <c r="G6" s="25" t="s">
        <v>633</v>
      </c>
      <c r="H6" s="57">
        <v>3</v>
      </c>
      <c r="I6" s="54" t="s">
        <v>633</v>
      </c>
      <c r="J6" s="57">
        <v>6</v>
      </c>
      <c r="K6" s="57">
        <v>6</v>
      </c>
      <c r="L6" s="54" t="s">
        <v>633</v>
      </c>
      <c r="M6" s="25">
        <v>1</v>
      </c>
      <c r="N6" s="57">
        <v>1</v>
      </c>
      <c r="O6" s="57">
        <v>3</v>
      </c>
      <c r="P6" s="57">
        <v>4</v>
      </c>
      <c r="Q6" s="57">
        <v>6</v>
      </c>
      <c r="R6" s="57">
        <v>6</v>
      </c>
    </row>
    <row r="7" spans="1:18" s="43" customFormat="1" ht="15" customHeight="1">
      <c r="A7" s="55"/>
      <c r="B7" s="51">
        <v>21</v>
      </c>
      <c r="C7" s="56"/>
      <c r="D7" s="195">
        <f>SUM(E7:R7,D16:R16)</f>
        <v>315</v>
      </c>
      <c r="E7" s="57">
        <v>20</v>
      </c>
      <c r="F7" s="57">
        <v>28</v>
      </c>
      <c r="G7" s="25">
        <v>2</v>
      </c>
      <c r="H7" s="57">
        <v>2</v>
      </c>
      <c r="I7" s="54">
        <v>1</v>
      </c>
      <c r="J7" s="57">
        <v>4</v>
      </c>
      <c r="K7" s="57">
        <v>11</v>
      </c>
      <c r="L7" s="54" t="s">
        <v>633</v>
      </c>
      <c r="M7" s="25">
        <v>1</v>
      </c>
      <c r="N7" s="57">
        <v>0</v>
      </c>
      <c r="O7" s="57">
        <v>6</v>
      </c>
      <c r="P7" s="57">
        <v>2</v>
      </c>
      <c r="Q7" s="57">
        <v>3</v>
      </c>
      <c r="R7" s="57">
        <v>12</v>
      </c>
    </row>
    <row r="8" spans="1:18" s="58" customFormat="1" ht="15" customHeight="1">
      <c r="A8" s="52"/>
      <c r="B8" s="51">
        <v>22</v>
      </c>
      <c r="C8" s="533"/>
      <c r="D8" s="43">
        <v>327</v>
      </c>
      <c r="E8" s="43">
        <v>18</v>
      </c>
      <c r="F8" s="43">
        <v>27</v>
      </c>
      <c r="G8" s="54" t="s">
        <v>218</v>
      </c>
      <c r="H8" s="43">
        <v>2</v>
      </c>
      <c r="I8" s="43">
        <v>1</v>
      </c>
      <c r="J8" s="43">
        <v>5</v>
      </c>
      <c r="K8" s="43">
        <v>13</v>
      </c>
      <c r="L8" s="54" t="s">
        <v>633</v>
      </c>
      <c r="M8" s="54" t="s">
        <v>633</v>
      </c>
      <c r="N8" s="57">
        <v>0</v>
      </c>
      <c r="O8" s="43">
        <v>5</v>
      </c>
      <c r="P8" s="43">
        <v>10</v>
      </c>
      <c r="Q8" s="43">
        <v>5</v>
      </c>
      <c r="R8" s="43">
        <v>18</v>
      </c>
    </row>
    <row r="9" spans="2:18" s="58" customFormat="1" ht="15" customHeight="1">
      <c r="B9" s="60">
        <v>23</v>
      </c>
      <c r="D9" s="213">
        <f>SUM(E9:R9,D17:R17)</f>
        <v>317</v>
      </c>
      <c r="E9" s="58">
        <v>18</v>
      </c>
      <c r="F9" s="58">
        <v>18</v>
      </c>
      <c r="G9" s="58">
        <v>1</v>
      </c>
      <c r="H9" s="58">
        <v>3</v>
      </c>
      <c r="I9" s="58">
        <v>2</v>
      </c>
      <c r="J9" s="58">
        <v>5</v>
      </c>
      <c r="K9" s="58">
        <v>11</v>
      </c>
      <c r="L9" s="58">
        <v>2</v>
      </c>
      <c r="M9" s="58">
        <v>2</v>
      </c>
      <c r="N9" s="58">
        <v>2</v>
      </c>
      <c r="O9" s="58">
        <v>6</v>
      </c>
      <c r="P9" s="58">
        <v>8</v>
      </c>
      <c r="Q9" s="58">
        <v>7</v>
      </c>
      <c r="R9" s="58">
        <v>13</v>
      </c>
    </row>
    <row r="10" spans="1:18" s="59" customFormat="1" ht="7.5" customHeight="1" thickBot="1">
      <c r="A10" s="61"/>
      <c r="B10" s="62"/>
      <c r="C10" s="63"/>
      <c r="D10" s="64"/>
      <c r="E10" s="65"/>
      <c r="F10" s="65"/>
      <c r="G10" s="66"/>
      <c r="H10" s="65"/>
      <c r="I10" s="65"/>
      <c r="J10" s="65"/>
      <c r="K10" s="65"/>
      <c r="L10" s="65"/>
      <c r="M10" s="66"/>
      <c r="N10" s="65"/>
      <c r="O10" s="65"/>
      <c r="P10" s="65"/>
      <c r="Q10" s="65"/>
      <c r="R10" s="65"/>
    </row>
    <row r="11" spans="1:18" s="43" customFormat="1" ht="20.25" customHeight="1" thickBot="1">
      <c r="A11" s="42"/>
      <c r="B11" s="42"/>
      <c r="C11" s="42"/>
      <c r="D11" s="42"/>
      <c r="E11" s="42"/>
      <c r="F11" s="52"/>
      <c r="G11" s="52"/>
      <c r="H11" s="52"/>
      <c r="I11" s="52"/>
      <c r="J11" s="52"/>
      <c r="K11" s="52"/>
      <c r="L11" s="52"/>
      <c r="M11" s="42"/>
      <c r="N11" s="42"/>
      <c r="O11" s="52"/>
      <c r="P11" s="52"/>
      <c r="Q11" s="52"/>
      <c r="R11" s="52"/>
    </row>
    <row r="12" spans="1:18" s="43" customFormat="1" ht="52.5" customHeight="1">
      <c r="A12" s="45" t="s">
        <v>5</v>
      </c>
      <c r="B12" s="45"/>
      <c r="C12" s="46"/>
      <c r="D12" s="47" t="s">
        <v>53</v>
      </c>
      <c r="E12" s="47" t="s">
        <v>54</v>
      </c>
      <c r="F12" s="67" t="s">
        <v>55</v>
      </c>
      <c r="G12" s="49" t="s">
        <v>56</v>
      </c>
      <c r="H12" s="67" t="s">
        <v>57</v>
      </c>
      <c r="I12" s="49" t="s">
        <v>58</v>
      </c>
      <c r="J12" s="67" t="s">
        <v>59</v>
      </c>
      <c r="K12" s="67" t="s">
        <v>60</v>
      </c>
      <c r="L12" s="48" t="s">
        <v>61</v>
      </c>
      <c r="M12" s="47" t="s">
        <v>62</v>
      </c>
      <c r="N12" s="47" t="s">
        <v>63</v>
      </c>
      <c r="O12" s="67" t="s">
        <v>64</v>
      </c>
      <c r="P12" s="49" t="s">
        <v>116</v>
      </c>
      <c r="Q12" s="67" t="s">
        <v>12</v>
      </c>
      <c r="R12" s="49" t="s">
        <v>634</v>
      </c>
    </row>
    <row r="13" spans="1:18" s="43" customFormat="1" ht="15" customHeight="1">
      <c r="A13" s="68" t="s">
        <v>52</v>
      </c>
      <c r="B13" s="51">
        <v>19</v>
      </c>
      <c r="C13" s="68" t="s">
        <v>65</v>
      </c>
      <c r="D13" s="53">
        <v>4</v>
      </c>
      <c r="E13" s="54">
        <v>8</v>
      </c>
      <c r="F13" s="54">
        <v>15</v>
      </c>
      <c r="G13" s="54">
        <v>12</v>
      </c>
      <c r="H13" s="54">
        <v>8</v>
      </c>
      <c r="I13" s="54">
        <v>4</v>
      </c>
      <c r="J13" s="54">
        <v>5</v>
      </c>
      <c r="K13" s="54">
        <v>1</v>
      </c>
      <c r="L13" s="54" t="s">
        <v>218</v>
      </c>
      <c r="M13" s="54">
        <v>28</v>
      </c>
      <c r="N13" s="54">
        <v>21</v>
      </c>
      <c r="O13" s="54">
        <v>18</v>
      </c>
      <c r="P13" s="25">
        <v>9</v>
      </c>
      <c r="Q13" s="54">
        <v>80</v>
      </c>
      <c r="R13" s="54">
        <v>75</v>
      </c>
    </row>
    <row r="14" spans="1:18" s="43" customFormat="1" ht="15" customHeight="1">
      <c r="A14" s="55"/>
      <c r="B14" s="51">
        <v>20</v>
      </c>
      <c r="C14" s="55"/>
      <c r="D14" s="196">
        <v>1</v>
      </c>
      <c r="E14" s="57">
        <v>4</v>
      </c>
      <c r="F14" s="57">
        <v>11</v>
      </c>
      <c r="G14" s="57">
        <v>5</v>
      </c>
      <c r="H14" s="57">
        <v>12</v>
      </c>
      <c r="I14" s="57">
        <v>5</v>
      </c>
      <c r="J14" s="57">
        <v>3</v>
      </c>
      <c r="K14" s="57">
        <v>6</v>
      </c>
      <c r="L14" s="54" t="s">
        <v>218</v>
      </c>
      <c r="M14" s="57">
        <v>31</v>
      </c>
      <c r="N14" s="57">
        <v>19</v>
      </c>
      <c r="O14" s="57">
        <v>20</v>
      </c>
      <c r="P14" s="57">
        <v>8</v>
      </c>
      <c r="Q14" s="57">
        <v>82</v>
      </c>
      <c r="R14" s="54">
        <v>76</v>
      </c>
    </row>
    <row r="15" spans="1:18" s="43" customFormat="1" ht="15" customHeight="1">
      <c r="A15" s="55"/>
      <c r="B15" s="51">
        <v>21</v>
      </c>
      <c r="C15" s="55"/>
      <c r="D15" s="196">
        <v>2</v>
      </c>
      <c r="E15" s="57">
        <v>6</v>
      </c>
      <c r="F15" s="57">
        <v>11</v>
      </c>
      <c r="G15" s="57">
        <v>6</v>
      </c>
      <c r="H15" s="57">
        <v>13</v>
      </c>
      <c r="I15" s="57">
        <v>2</v>
      </c>
      <c r="J15" s="57">
        <v>9</v>
      </c>
      <c r="K15" s="57">
        <v>3</v>
      </c>
      <c r="L15" s="54">
        <v>3</v>
      </c>
      <c r="M15" s="57">
        <v>40</v>
      </c>
      <c r="N15" s="57">
        <v>15</v>
      </c>
      <c r="O15" s="57">
        <v>24</v>
      </c>
      <c r="P15" s="57">
        <v>3</v>
      </c>
      <c r="Q15" s="57">
        <v>59</v>
      </c>
      <c r="R15" s="57">
        <v>68</v>
      </c>
    </row>
    <row r="16" spans="1:18" s="43" customFormat="1" ht="15" customHeight="1">
      <c r="A16" s="55"/>
      <c r="B16" s="51">
        <v>22</v>
      </c>
      <c r="C16" s="55"/>
      <c r="D16" s="534">
        <v>3</v>
      </c>
      <c r="E16" s="43">
        <v>4</v>
      </c>
      <c r="F16" s="43">
        <v>13</v>
      </c>
      <c r="G16" s="43">
        <v>8</v>
      </c>
      <c r="H16" s="43">
        <v>9</v>
      </c>
      <c r="I16" s="43">
        <v>3</v>
      </c>
      <c r="J16" s="43">
        <v>6</v>
      </c>
      <c r="K16" s="54" t="s">
        <v>218</v>
      </c>
      <c r="L16" s="43">
        <v>1</v>
      </c>
      <c r="M16" s="43">
        <v>15</v>
      </c>
      <c r="N16" s="43">
        <v>17</v>
      </c>
      <c r="O16" s="43">
        <v>20</v>
      </c>
      <c r="P16" s="43">
        <v>2</v>
      </c>
      <c r="Q16" s="43">
        <v>64</v>
      </c>
      <c r="R16" s="57">
        <v>58</v>
      </c>
    </row>
    <row r="17" spans="2:18" s="58" customFormat="1" ht="15" customHeight="1">
      <c r="B17" s="60">
        <v>23</v>
      </c>
      <c r="D17" s="551" t="s">
        <v>218</v>
      </c>
      <c r="E17" s="58">
        <v>6</v>
      </c>
      <c r="F17" s="58">
        <v>10</v>
      </c>
      <c r="G17" s="58">
        <v>4</v>
      </c>
      <c r="H17" s="58">
        <v>14</v>
      </c>
      <c r="I17" s="58">
        <v>1</v>
      </c>
      <c r="J17" s="58">
        <v>11</v>
      </c>
      <c r="K17" s="58">
        <v>2</v>
      </c>
      <c r="L17" s="58">
        <v>1</v>
      </c>
      <c r="M17" s="58">
        <v>21</v>
      </c>
      <c r="N17" s="58">
        <v>13</v>
      </c>
      <c r="O17" s="58">
        <v>6</v>
      </c>
      <c r="P17" s="58">
        <v>6</v>
      </c>
      <c r="Q17" s="58">
        <v>65</v>
      </c>
      <c r="R17" s="58">
        <v>59</v>
      </c>
    </row>
    <row r="18" spans="1:18" s="59" customFormat="1" ht="7.5" customHeight="1" thickBot="1">
      <c r="A18" s="61"/>
      <c r="B18" s="62"/>
      <c r="C18" s="63"/>
      <c r="D18" s="64"/>
      <c r="E18" s="65"/>
      <c r="F18" s="65"/>
      <c r="G18" s="66"/>
      <c r="H18" s="65"/>
      <c r="I18" s="65"/>
      <c r="J18" s="65"/>
      <c r="K18" s="65"/>
      <c r="L18" s="65"/>
      <c r="M18" s="66"/>
      <c r="N18" s="65"/>
      <c r="O18" s="65"/>
      <c r="P18" s="65"/>
      <c r="Q18" s="65"/>
      <c r="R18" s="65"/>
    </row>
    <row r="19" spans="1:3" ht="12.75" customHeight="1">
      <c r="A19" s="43" t="s">
        <v>115</v>
      </c>
      <c r="B19" s="171"/>
      <c r="C19" s="171"/>
    </row>
    <row r="20" s="43" customFormat="1" ht="11.25">
      <c r="D20" s="52"/>
    </row>
  </sheetData>
  <sheetProtection/>
  <printOptions horizontalCentered="1"/>
  <pageMargins left="0.3937007874015748" right="0.1968503937007874" top="0.984251968503937" bottom="0.7874015748031497" header="0.3937007874015748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N80"/>
  <sheetViews>
    <sheetView showGridLines="0" zoomScalePageLayoutView="0" workbookViewId="0" topLeftCell="A1">
      <selection activeCell="N12" sqref="N12"/>
    </sheetView>
  </sheetViews>
  <sheetFormatPr defaultColWidth="8.00390625" defaultRowHeight="13.5"/>
  <cols>
    <col min="1" max="1" width="4.125" style="70" customWidth="1"/>
    <col min="2" max="2" width="2.75390625" style="70" customWidth="1"/>
    <col min="3" max="3" width="3.625" style="70" customWidth="1"/>
    <col min="4" max="8" width="7.625" style="70" customWidth="1"/>
    <col min="9" max="9" width="10.50390625" style="70" customWidth="1"/>
    <col min="10" max="13" width="7.625" style="70" customWidth="1"/>
    <col min="14" max="14" width="7.625" style="74" customWidth="1"/>
    <col min="15" max="16384" width="8.00390625" style="70" customWidth="1"/>
  </cols>
  <sheetData>
    <row r="1" spans="3:14" ht="18.75" customHeight="1">
      <c r="C1" s="71" t="s">
        <v>635</v>
      </c>
      <c r="D1" s="72"/>
      <c r="E1" s="72"/>
      <c r="F1" s="72"/>
      <c r="G1" s="72"/>
      <c r="H1" s="72"/>
      <c r="I1" s="72"/>
      <c r="J1" s="72"/>
      <c r="K1" s="72"/>
      <c r="L1" s="72"/>
      <c r="M1" s="72"/>
      <c r="N1" s="73"/>
    </row>
    <row r="2" spans="1:14" ht="12.75" customHeight="1">
      <c r="A2" s="74"/>
      <c r="B2" s="74"/>
      <c r="C2" s="73" t="s">
        <v>636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3"/>
    </row>
    <row r="3" spans="1:14" ht="12.75" thickBot="1">
      <c r="A3" s="75"/>
      <c r="B3" s="75"/>
      <c r="C3" s="76" t="s">
        <v>637</v>
      </c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4" ht="12" customHeight="1">
      <c r="A4" s="77" t="s">
        <v>638</v>
      </c>
      <c r="B4" s="77"/>
      <c r="C4" s="77"/>
      <c r="D4" s="78"/>
      <c r="E4" s="78"/>
      <c r="F4" s="79" t="s">
        <v>66</v>
      </c>
      <c r="G4" s="80"/>
      <c r="H4" s="80"/>
      <c r="I4" s="81" t="s">
        <v>639</v>
      </c>
      <c r="J4" s="82"/>
      <c r="K4" s="82"/>
      <c r="L4" s="79" t="s">
        <v>66</v>
      </c>
      <c r="M4" s="80"/>
      <c r="N4" s="80"/>
    </row>
    <row r="5" spans="1:14" ht="12" customHeight="1">
      <c r="A5" s="77"/>
      <c r="B5" s="77"/>
      <c r="C5" s="77"/>
      <c r="D5" s="83" t="s">
        <v>67</v>
      </c>
      <c r="E5" s="83" t="s">
        <v>68</v>
      </c>
      <c r="F5" s="83" t="s">
        <v>69</v>
      </c>
      <c r="G5" s="83" t="s">
        <v>70</v>
      </c>
      <c r="H5" s="634" t="s">
        <v>71</v>
      </c>
      <c r="I5" s="84"/>
      <c r="J5" s="83" t="s">
        <v>67</v>
      </c>
      <c r="K5" s="83" t="s">
        <v>68</v>
      </c>
      <c r="L5" s="83" t="s">
        <v>69</v>
      </c>
      <c r="M5" s="83" t="s">
        <v>70</v>
      </c>
      <c r="N5" s="636" t="s">
        <v>71</v>
      </c>
    </row>
    <row r="6" spans="1:14" ht="12" customHeight="1">
      <c r="A6" s="85" t="s">
        <v>640</v>
      </c>
      <c r="B6" s="85"/>
      <c r="C6" s="85"/>
      <c r="D6" s="86"/>
      <c r="E6" s="86"/>
      <c r="F6" s="87" t="s">
        <v>72</v>
      </c>
      <c r="G6" s="87" t="s">
        <v>73</v>
      </c>
      <c r="H6" s="635"/>
      <c r="I6" s="88" t="s">
        <v>641</v>
      </c>
      <c r="J6" s="86"/>
      <c r="K6" s="86"/>
      <c r="L6" s="89" t="s">
        <v>72</v>
      </c>
      <c r="M6" s="89" t="s">
        <v>73</v>
      </c>
      <c r="N6" s="637"/>
    </row>
    <row r="7" spans="4:14" s="90" customFormat="1" ht="12.75" customHeight="1">
      <c r="D7" s="91"/>
      <c r="E7" s="92" t="s">
        <v>28</v>
      </c>
      <c r="F7" s="92" t="s">
        <v>74</v>
      </c>
      <c r="G7" s="92" t="s">
        <v>74</v>
      </c>
      <c r="H7" s="92" t="s">
        <v>74</v>
      </c>
      <c r="I7" s="553"/>
      <c r="J7" s="556"/>
      <c r="K7" s="106" t="s">
        <v>28</v>
      </c>
      <c r="L7" s="106" t="s">
        <v>74</v>
      </c>
      <c r="M7" s="106" t="s">
        <v>74</v>
      </c>
      <c r="N7" s="106" t="s">
        <v>74</v>
      </c>
    </row>
    <row r="8" spans="1:14" ht="12.75" customHeight="1">
      <c r="A8" s="50" t="s">
        <v>52</v>
      </c>
      <c r="B8" s="51">
        <v>20</v>
      </c>
      <c r="C8" s="52" t="s">
        <v>114</v>
      </c>
      <c r="D8" s="93">
        <v>201</v>
      </c>
      <c r="E8" s="94">
        <v>19739</v>
      </c>
      <c r="F8" s="94">
        <v>71</v>
      </c>
      <c r="G8" s="94">
        <v>965</v>
      </c>
      <c r="H8" s="95">
        <v>851</v>
      </c>
      <c r="I8" s="96" t="s">
        <v>117</v>
      </c>
      <c r="J8" s="78">
        <v>9</v>
      </c>
      <c r="K8" s="106">
        <v>444</v>
      </c>
      <c r="L8" s="106">
        <v>7</v>
      </c>
      <c r="M8" s="106">
        <v>15</v>
      </c>
      <c r="N8" s="106">
        <v>15</v>
      </c>
    </row>
    <row r="9" spans="1:14" ht="12.75" customHeight="1">
      <c r="A9" s="55"/>
      <c r="B9" s="51">
        <v>21</v>
      </c>
      <c r="C9" s="56"/>
      <c r="D9" s="93">
        <v>206</v>
      </c>
      <c r="E9" s="94">
        <v>19791</v>
      </c>
      <c r="F9" s="94">
        <v>76</v>
      </c>
      <c r="G9" s="94">
        <v>952</v>
      </c>
      <c r="H9" s="95">
        <v>840</v>
      </c>
      <c r="I9" s="554" t="s">
        <v>118</v>
      </c>
      <c r="J9" s="78">
        <v>9</v>
      </c>
      <c r="K9" s="106">
        <v>444</v>
      </c>
      <c r="L9" s="106">
        <v>7</v>
      </c>
      <c r="M9" s="106">
        <v>15</v>
      </c>
      <c r="N9" s="106">
        <v>15</v>
      </c>
    </row>
    <row r="10" spans="1:14" ht="12.75" customHeight="1">
      <c r="A10" s="55"/>
      <c r="B10" s="51">
        <v>22</v>
      </c>
      <c r="C10" s="56"/>
      <c r="D10" s="93">
        <v>205</v>
      </c>
      <c r="E10" s="94">
        <v>19678</v>
      </c>
      <c r="F10" s="94">
        <v>69</v>
      </c>
      <c r="G10" s="94">
        <v>948</v>
      </c>
      <c r="H10" s="95">
        <v>846</v>
      </c>
      <c r="I10" s="555" t="s">
        <v>75</v>
      </c>
      <c r="J10" s="78">
        <v>3</v>
      </c>
      <c r="K10" s="106">
        <v>894</v>
      </c>
      <c r="L10" s="106">
        <v>5</v>
      </c>
      <c r="M10" s="106">
        <v>33</v>
      </c>
      <c r="N10" s="106">
        <v>32</v>
      </c>
    </row>
    <row r="11" spans="1:14" ht="12.75" customHeight="1">
      <c r="A11" s="52"/>
      <c r="B11" s="51">
        <v>23</v>
      </c>
      <c r="C11" s="533"/>
      <c r="D11" s="106">
        <v>204</v>
      </c>
      <c r="E11" s="94">
        <v>19549</v>
      </c>
      <c r="F11" s="106">
        <v>69</v>
      </c>
      <c r="G11" s="106">
        <v>952</v>
      </c>
      <c r="H11" s="535">
        <v>853</v>
      </c>
      <c r="I11" s="554" t="s">
        <v>76</v>
      </c>
      <c r="J11" s="557" t="s">
        <v>222</v>
      </c>
      <c r="K11" s="106">
        <v>185</v>
      </c>
      <c r="L11" s="106">
        <v>2</v>
      </c>
      <c r="M11" s="106">
        <v>8</v>
      </c>
      <c r="N11" s="106">
        <v>7</v>
      </c>
    </row>
    <row r="12" spans="2:14" ht="12.75" customHeight="1">
      <c r="B12" s="60">
        <v>24</v>
      </c>
      <c r="D12" s="598">
        <v>204</v>
      </c>
      <c r="E12" s="109">
        <v>19520</v>
      </c>
      <c r="F12" s="599">
        <v>67</v>
      </c>
      <c r="G12" s="599">
        <v>954</v>
      </c>
      <c r="H12" s="599">
        <v>862</v>
      </c>
      <c r="I12" s="554" t="s">
        <v>77</v>
      </c>
      <c r="J12" s="557" t="s">
        <v>222</v>
      </c>
      <c r="K12" s="106">
        <v>163</v>
      </c>
      <c r="L12" s="558" t="s">
        <v>222</v>
      </c>
      <c r="M12" s="106">
        <v>6</v>
      </c>
      <c r="N12" s="106">
        <v>6</v>
      </c>
    </row>
    <row r="13" spans="1:14" ht="12.75" customHeight="1">
      <c r="A13" s="638" t="s">
        <v>642</v>
      </c>
      <c r="B13" s="638"/>
      <c r="C13" s="639"/>
      <c r="D13" s="169">
        <v>164</v>
      </c>
      <c r="E13" s="109">
        <v>15054</v>
      </c>
      <c r="F13" s="109">
        <v>41</v>
      </c>
      <c r="G13" s="109">
        <v>766</v>
      </c>
      <c r="H13" s="170">
        <v>678</v>
      </c>
      <c r="I13" s="100" t="s">
        <v>119</v>
      </c>
      <c r="J13" s="78">
        <v>3</v>
      </c>
      <c r="K13" s="106">
        <v>546</v>
      </c>
      <c r="L13" s="106">
        <v>3</v>
      </c>
      <c r="M13" s="106">
        <v>19</v>
      </c>
      <c r="N13" s="106">
        <v>19</v>
      </c>
    </row>
    <row r="14" spans="1:14" ht="12.75" customHeight="1">
      <c r="A14" s="638" t="s">
        <v>643</v>
      </c>
      <c r="B14" s="638"/>
      <c r="C14" s="639"/>
      <c r="D14" s="169">
        <v>40</v>
      </c>
      <c r="E14" s="109">
        <v>4466</v>
      </c>
      <c r="F14" s="109">
        <v>26</v>
      </c>
      <c r="G14" s="109">
        <v>188</v>
      </c>
      <c r="H14" s="109">
        <v>184</v>
      </c>
      <c r="I14" s="555" t="s">
        <v>78</v>
      </c>
      <c r="J14" s="78">
        <v>4</v>
      </c>
      <c r="K14" s="106">
        <v>396</v>
      </c>
      <c r="L14" s="106">
        <v>1</v>
      </c>
      <c r="M14" s="106">
        <v>29</v>
      </c>
      <c r="N14" s="106">
        <v>27</v>
      </c>
    </row>
    <row r="15" spans="3:14" ht="12.75" customHeight="1">
      <c r="C15" s="96"/>
      <c r="D15" s="93"/>
      <c r="E15" s="94"/>
      <c r="F15" s="94"/>
      <c r="G15" s="94"/>
      <c r="H15" s="95"/>
      <c r="I15" s="554" t="s">
        <v>79</v>
      </c>
      <c r="J15" s="78">
        <v>4</v>
      </c>
      <c r="K15" s="106">
        <v>396</v>
      </c>
      <c r="L15" s="106">
        <v>1</v>
      </c>
      <c r="M15" s="106">
        <v>29</v>
      </c>
      <c r="N15" s="106">
        <v>27</v>
      </c>
    </row>
    <row r="16" spans="1:14" ht="12.75" customHeight="1">
      <c r="A16" s="640" t="s">
        <v>80</v>
      </c>
      <c r="B16" s="640"/>
      <c r="C16" s="641"/>
      <c r="D16" s="93">
        <v>47</v>
      </c>
      <c r="E16" s="94">
        <v>3896</v>
      </c>
      <c r="F16" s="94">
        <v>4</v>
      </c>
      <c r="G16" s="94">
        <v>203</v>
      </c>
      <c r="H16" s="95">
        <v>203</v>
      </c>
      <c r="I16" s="555" t="s">
        <v>81</v>
      </c>
      <c r="J16" s="78">
        <v>4</v>
      </c>
      <c r="K16" s="106">
        <v>523</v>
      </c>
      <c r="L16" s="558" t="s">
        <v>222</v>
      </c>
      <c r="M16" s="106">
        <v>30</v>
      </c>
      <c r="N16" s="106">
        <v>29</v>
      </c>
    </row>
    <row r="17" spans="1:14" ht="12.75" customHeight="1">
      <c r="A17" s="640" t="s">
        <v>82</v>
      </c>
      <c r="B17" s="640"/>
      <c r="C17" s="641"/>
      <c r="D17" s="93">
        <v>49</v>
      </c>
      <c r="E17" s="94">
        <v>4144</v>
      </c>
      <c r="F17" s="94">
        <v>22</v>
      </c>
      <c r="G17" s="94">
        <v>209</v>
      </c>
      <c r="H17" s="95">
        <v>149</v>
      </c>
      <c r="I17" s="97" t="s">
        <v>83</v>
      </c>
      <c r="J17" s="106">
        <v>4</v>
      </c>
      <c r="K17" s="106">
        <v>523</v>
      </c>
      <c r="L17" s="558" t="s">
        <v>222</v>
      </c>
      <c r="M17" s="106">
        <v>30</v>
      </c>
      <c r="N17" s="106">
        <v>29</v>
      </c>
    </row>
    <row r="18" spans="1:14" ht="12.75" customHeight="1">
      <c r="A18" s="640" t="s">
        <v>84</v>
      </c>
      <c r="B18" s="640"/>
      <c r="C18" s="641"/>
      <c r="D18" s="93">
        <v>5</v>
      </c>
      <c r="E18" s="94">
        <v>323</v>
      </c>
      <c r="F18" s="94">
        <v>6</v>
      </c>
      <c r="G18" s="94">
        <v>16</v>
      </c>
      <c r="H18" s="95">
        <v>14</v>
      </c>
      <c r="I18" s="98" t="s">
        <v>85</v>
      </c>
      <c r="J18" s="106">
        <v>15</v>
      </c>
      <c r="K18" s="591">
        <v>1709</v>
      </c>
      <c r="L18" s="106">
        <v>10</v>
      </c>
      <c r="M18" s="106">
        <v>58</v>
      </c>
      <c r="N18" s="106">
        <v>58</v>
      </c>
    </row>
    <row r="19" spans="1:14" ht="12.75" customHeight="1">
      <c r="A19" s="640" t="s">
        <v>86</v>
      </c>
      <c r="B19" s="640"/>
      <c r="C19" s="641"/>
      <c r="D19" s="93">
        <v>5</v>
      </c>
      <c r="E19" s="94">
        <v>370</v>
      </c>
      <c r="F19" s="94">
        <v>5</v>
      </c>
      <c r="G19" s="94">
        <v>12</v>
      </c>
      <c r="H19" s="95">
        <v>12</v>
      </c>
      <c r="I19" s="97" t="s">
        <v>87</v>
      </c>
      <c r="J19" s="106">
        <v>2</v>
      </c>
      <c r="K19" s="106">
        <v>203</v>
      </c>
      <c r="L19" s="106">
        <v>3</v>
      </c>
      <c r="M19" s="106">
        <v>6</v>
      </c>
      <c r="N19" s="106">
        <v>6</v>
      </c>
    </row>
    <row r="20" spans="1:14" ht="12.75" customHeight="1">
      <c r="A20" s="640" t="s">
        <v>88</v>
      </c>
      <c r="B20" s="640"/>
      <c r="C20" s="641"/>
      <c r="D20" s="93">
        <v>12</v>
      </c>
      <c r="E20" s="94">
        <v>1003</v>
      </c>
      <c r="F20" s="518" t="s">
        <v>222</v>
      </c>
      <c r="G20" s="94">
        <v>72</v>
      </c>
      <c r="H20" s="95">
        <v>68</v>
      </c>
      <c r="I20" s="97" t="s">
        <v>89</v>
      </c>
      <c r="J20" s="106">
        <v>3</v>
      </c>
      <c r="K20" s="106">
        <v>315</v>
      </c>
      <c r="L20" s="106">
        <v>4</v>
      </c>
      <c r="M20" s="106">
        <v>9</v>
      </c>
      <c r="N20" s="106">
        <v>9</v>
      </c>
    </row>
    <row r="21" spans="1:14" ht="12.75" customHeight="1">
      <c r="A21" s="640" t="s">
        <v>90</v>
      </c>
      <c r="B21" s="640"/>
      <c r="C21" s="641"/>
      <c r="D21" s="93">
        <v>13</v>
      </c>
      <c r="E21" s="94">
        <v>1418</v>
      </c>
      <c r="F21" s="94">
        <v>2</v>
      </c>
      <c r="G21" s="94">
        <v>69</v>
      </c>
      <c r="H21" s="95">
        <v>68</v>
      </c>
      <c r="I21" s="97" t="s">
        <v>91</v>
      </c>
      <c r="J21" s="106">
        <v>10</v>
      </c>
      <c r="K21" s="591">
        <v>1191</v>
      </c>
      <c r="L21" s="106">
        <v>3</v>
      </c>
      <c r="M21" s="106">
        <v>43</v>
      </c>
      <c r="N21" s="106">
        <v>43</v>
      </c>
    </row>
    <row r="22" spans="1:14" ht="12.75" customHeight="1">
      <c r="A22" s="640" t="s">
        <v>92</v>
      </c>
      <c r="B22" s="640"/>
      <c r="C22" s="641"/>
      <c r="D22" s="93">
        <v>6</v>
      </c>
      <c r="E22" s="94">
        <v>777</v>
      </c>
      <c r="F22" s="518" t="s">
        <v>222</v>
      </c>
      <c r="G22" s="94">
        <v>47</v>
      </c>
      <c r="H22" s="95">
        <v>30</v>
      </c>
      <c r="I22" s="98" t="s">
        <v>93</v>
      </c>
      <c r="J22" s="106">
        <v>5</v>
      </c>
      <c r="K22" s="106">
        <v>500</v>
      </c>
      <c r="L22" s="106">
        <v>3</v>
      </c>
      <c r="M22" s="106">
        <v>23</v>
      </c>
      <c r="N22" s="106">
        <v>23</v>
      </c>
    </row>
    <row r="23" spans="1:14" ht="12.75" customHeight="1">
      <c r="A23" s="640" t="s">
        <v>120</v>
      </c>
      <c r="B23" s="640"/>
      <c r="C23" s="641"/>
      <c r="D23" s="93">
        <v>12</v>
      </c>
      <c r="E23" s="94">
        <v>1080</v>
      </c>
      <c r="F23" s="518" t="s">
        <v>222</v>
      </c>
      <c r="G23" s="25">
        <v>45</v>
      </c>
      <c r="H23" s="25">
        <v>45</v>
      </c>
      <c r="I23" s="97" t="s">
        <v>94</v>
      </c>
      <c r="J23" s="106">
        <v>5</v>
      </c>
      <c r="K23" s="106">
        <v>500</v>
      </c>
      <c r="L23" s="106">
        <v>3</v>
      </c>
      <c r="M23" s="106">
        <v>23</v>
      </c>
      <c r="N23" s="106">
        <v>23</v>
      </c>
    </row>
    <row r="24" spans="1:14" ht="12.75" customHeight="1">
      <c r="A24" s="640" t="s">
        <v>121</v>
      </c>
      <c r="B24" s="640"/>
      <c r="C24" s="641"/>
      <c r="D24" s="93">
        <v>7</v>
      </c>
      <c r="E24" s="94">
        <v>1042</v>
      </c>
      <c r="F24" s="94">
        <v>1</v>
      </c>
      <c r="G24" s="94">
        <v>41</v>
      </c>
      <c r="H24" s="95">
        <v>37</v>
      </c>
      <c r="I24" s="97"/>
      <c r="J24" s="93"/>
      <c r="K24" s="94"/>
      <c r="L24" s="94"/>
      <c r="M24" s="94"/>
      <c r="N24" s="94"/>
    </row>
    <row r="25" spans="1:14" ht="12.75" customHeight="1">
      <c r="A25" s="640" t="s">
        <v>122</v>
      </c>
      <c r="B25" s="640"/>
      <c r="C25" s="641"/>
      <c r="D25" s="93">
        <v>8</v>
      </c>
      <c r="E25" s="94">
        <v>1001</v>
      </c>
      <c r="F25" s="94">
        <v>1</v>
      </c>
      <c r="G25" s="94">
        <v>52</v>
      </c>
      <c r="H25" s="95">
        <v>52</v>
      </c>
      <c r="I25" s="97"/>
      <c r="J25" s="93"/>
      <c r="K25" s="94"/>
      <c r="L25" s="94"/>
      <c r="M25" s="94"/>
      <c r="N25" s="94"/>
    </row>
    <row r="26" spans="1:14" ht="12.75" customHeight="1">
      <c r="A26" s="74"/>
      <c r="B26" s="74"/>
      <c r="C26" s="99"/>
      <c r="D26" s="93"/>
      <c r="E26" s="94"/>
      <c r="F26" s="94"/>
      <c r="G26" s="94"/>
      <c r="H26" s="95"/>
      <c r="I26" s="97"/>
      <c r="J26" s="93"/>
      <c r="K26" s="94"/>
      <c r="L26" s="94"/>
      <c r="M26" s="94"/>
      <c r="N26" s="94"/>
    </row>
    <row r="27" spans="1:14" ht="3" customHeight="1" thickBot="1">
      <c r="A27" s="75"/>
      <c r="B27" s="75"/>
      <c r="C27" s="101"/>
      <c r="D27" s="102"/>
      <c r="E27" s="103"/>
      <c r="F27" s="103"/>
      <c r="G27" s="103"/>
      <c r="H27" s="104"/>
      <c r="I27" s="105"/>
      <c r="J27" s="102"/>
      <c r="K27" s="103"/>
      <c r="L27" s="103"/>
      <c r="M27" s="103"/>
      <c r="N27" s="103"/>
    </row>
    <row r="28" spans="3:14" ht="12.75" customHeight="1">
      <c r="C28" s="106" t="s">
        <v>123</v>
      </c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7"/>
    </row>
    <row r="29" spans="9:10" ht="12">
      <c r="I29" s="25"/>
      <c r="J29" s="94"/>
    </row>
    <row r="30" spans="9:10" ht="12">
      <c r="I30" s="25"/>
      <c r="J30" s="94"/>
    </row>
    <row r="31" spans="3:10" ht="12">
      <c r="C31" s="108"/>
      <c r="D31" s="109"/>
      <c r="E31" s="109"/>
      <c r="F31" s="109"/>
      <c r="G31" s="109"/>
      <c r="H31" s="109"/>
      <c r="I31" s="94"/>
      <c r="J31" s="94"/>
    </row>
    <row r="32" spans="3:10" ht="12">
      <c r="C32" s="110"/>
      <c r="D32" s="109"/>
      <c r="E32" s="109"/>
      <c r="F32" s="109"/>
      <c r="G32" s="109"/>
      <c r="H32" s="109"/>
      <c r="I32" s="94"/>
      <c r="J32" s="94"/>
    </row>
    <row r="33" spans="3:8" ht="12">
      <c r="C33" s="110"/>
      <c r="D33" s="109"/>
      <c r="E33" s="109"/>
      <c r="F33" s="109"/>
      <c r="G33" s="109"/>
      <c r="H33" s="109"/>
    </row>
    <row r="34" spans="3:10" ht="12">
      <c r="C34" s="110"/>
      <c r="D34" s="109"/>
      <c r="E34" s="109"/>
      <c r="F34" s="109"/>
      <c r="G34" s="109"/>
      <c r="H34" s="109"/>
      <c r="I34" s="111"/>
      <c r="J34" s="111"/>
    </row>
    <row r="35" spans="3:10" ht="12">
      <c r="C35" s="112"/>
      <c r="D35" s="94"/>
      <c r="E35" s="94"/>
      <c r="F35" s="94"/>
      <c r="G35" s="94"/>
      <c r="H35" s="94"/>
      <c r="I35" s="111"/>
      <c r="J35" s="111"/>
    </row>
    <row r="36" spans="3:10" ht="12">
      <c r="C36" s="112"/>
      <c r="D36" s="94"/>
      <c r="E36" s="94"/>
      <c r="F36" s="94"/>
      <c r="G36" s="94"/>
      <c r="H36" s="94"/>
      <c r="I36" s="109"/>
      <c r="J36" s="109"/>
    </row>
    <row r="37" spans="3:10" ht="12">
      <c r="C37" s="112"/>
      <c r="D37" s="94"/>
      <c r="E37" s="94"/>
      <c r="F37" s="94"/>
      <c r="G37" s="94"/>
      <c r="H37" s="94"/>
      <c r="I37" s="94"/>
      <c r="J37" s="94"/>
    </row>
    <row r="38" spans="3:8" ht="12">
      <c r="C38" s="112"/>
      <c r="D38" s="94"/>
      <c r="E38" s="94"/>
      <c r="F38" s="94"/>
      <c r="G38" s="94"/>
      <c r="H38" s="94"/>
    </row>
    <row r="39" spans="3:10" ht="12">
      <c r="C39" s="112"/>
      <c r="D39" s="94"/>
      <c r="E39" s="94"/>
      <c r="F39" s="25"/>
      <c r="G39" s="94"/>
      <c r="H39" s="94"/>
      <c r="I39" s="74"/>
      <c r="J39" s="74"/>
    </row>
    <row r="40" spans="3:10" ht="12">
      <c r="C40" s="112"/>
      <c r="D40" s="94"/>
      <c r="E40" s="94"/>
      <c r="F40" s="94"/>
      <c r="G40" s="94"/>
      <c r="H40" s="94"/>
      <c r="I40" s="74"/>
      <c r="J40" s="74"/>
    </row>
    <row r="41" spans="3:10" ht="12">
      <c r="C41" s="112"/>
      <c r="D41" s="94"/>
      <c r="E41" s="94"/>
      <c r="H41" s="94"/>
      <c r="I41" s="74"/>
      <c r="J41" s="74"/>
    </row>
    <row r="42" spans="3:10" ht="12">
      <c r="C42" s="112"/>
      <c r="D42" s="94"/>
      <c r="E42" s="94"/>
      <c r="H42" s="94"/>
      <c r="I42" s="74"/>
      <c r="J42" s="74"/>
    </row>
    <row r="43" spans="3:10" ht="12">
      <c r="C43" s="112"/>
      <c r="D43" s="94"/>
      <c r="E43" s="94"/>
      <c r="H43" s="94"/>
      <c r="I43" s="74"/>
      <c r="J43" s="74"/>
    </row>
    <row r="44" spans="3:10" ht="12">
      <c r="C44" s="112"/>
      <c r="D44" s="94"/>
      <c r="E44" s="94"/>
      <c r="H44" s="94"/>
      <c r="I44" s="74"/>
      <c r="J44" s="74"/>
    </row>
    <row r="46" spans="4:8" ht="12">
      <c r="D46" s="111"/>
      <c r="E46" s="111"/>
      <c r="H46" s="111"/>
    </row>
    <row r="47" spans="4:8" ht="12">
      <c r="D47" s="111"/>
      <c r="E47" s="111"/>
      <c r="H47" s="111"/>
    </row>
    <row r="48" spans="3:10" ht="12">
      <c r="C48" s="110"/>
      <c r="D48" s="109"/>
      <c r="E48" s="109"/>
      <c r="H48" s="109"/>
      <c r="I48" s="74"/>
      <c r="J48" s="74"/>
    </row>
    <row r="49" spans="3:10" ht="12">
      <c r="C49" s="112"/>
      <c r="D49" s="94"/>
      <c r="E49" s="94"/>
      <c r="H49" s="94"/>
      <c r="I49" s="74"/>
      <c r="J49" s="74"/>
    </row>
    <row r="51" spans="4:8" ht="12">
      <c r="D51" s="111"/>
      <c r="E51" s="111"/>
      <c r="F51" s="111"/>
      <c r="G51" s="111"/>
      <c r="H51" s="111"/>
    </row>
    <row r="53" spans="3:10" ht="12">
      <c r="C53" s="110"/>
      <c r="D53" s="109"/>
      <c r="E53" s="109"/>
      <c r="F53" s="109"/>
      <c r="G53" s="109"/>
      <c r="H53" s="109"/>
      <c r="I53" s="74"/>
      <c r="J53" s="74"/>
    </row>
    <row r="54" spans="3:10" ht="12">
      <c r="C54" s="112"/>
      <c r="D54" s="57"/>
      <c r="E54" s="94"/>
      <c r="F54" s="94"/>
      <c r="G54" s="94"/>
      <c r="H54" s="94"/>
      <c r="I54" s="74"/>
      <c r="J54" s="74"/>
    </row>
    <row r="55" spans="3:10" ht="12">
      <c r="C55" s="112"/>
      <c r="D55" s="57"/>
      <c r="E55" s="94"/>
      <c r="F55" s="94"/>
      <c r="G55" s="94"/>
      <c r="H55" s="94"/>
      <c r="I55" s="74"/>
      <c r="J55" s="74"/>
    </row>
    <row r="56" spans="3:10" ht="12">
      <c r="C56" s="112"/>
      <c r="D56" s="94"/>
      <c r="E56" s="94"/>
      <c r="F56" s="94"/>
      <c r="G56" s="94"/>
      <c r="H56" s="94"/>
      <c r="I56" s="74"/>
      <c r="J56" s="74"/>
    </row>
    <row r="58" spans="4:8" ht="12">
      <c r="D58" s="111"/>
      <c r="E58" s="111"/>
      <c r="F58" s="111"/>
      <c r="G58" s="111"/>
      <c r="H58" s="111"/>
    </row>
    <row r="60" spans="3:10" ht="12">
      <c r="C60" s="110"/>
      <c r="D60" s="109"/>
      <c r="E60" s="109"/>
      <c r="F60" s="109"/>
      <c r="G60" s="109"/>
      <c r="H60" s="109"/>
      <c r="I60" s="74"/>
      <c r="J60" s="74"/>
    </row>
    <row r="61" spans="3:10" ht="12">
      <c r="C61" s="112"/>
      <c r="D61" s="94"/>
      <c r="E61" s="94"/>
      <c r="F61" s="94"/>
      <c r="G61" s="94"/>
      <c r="H61" s="94"/>
      <c r="I61" s="74"/>
      <c r="J61" s="74"/>
    </row>
    <row r="63" spans="4:8" ht="12">
      <c r="D63" s="111"/>
      <c r="E63" s="111"/>
      <c r="F63" s="111"/>
      <c r="G63" s="111"/>
      <c r="H63" s="111"/>
    </row>
    <row r="65" spans="3:10" ht="12">
      <c r="C65" s="110"/>
      <c r="D65" s="109"/>
      <c r="E65" s="109"/>
      <c r="F65" s="113"/>
      <c r="G65" s="109"/>
      <c r="H65" s="109"/>
      <c r="I65" s="74"/>
      <c r="J65" s="74"/>
    </row>
    <row r="66" spans="3:10" ht="12">
      <c r="C66" s="112"/>
      <c r="D66" s="94"/>
      <c r="E66" s="94"/>
      <c r="F66" s="25"/>
      <c r="G66" s="94"/>
      <c r="H66" s="94"/>
      <c r="I66" s="74"/>
      <c r="J66" s="74"/>
    </row>
    <row r="68" spans="4:8" ht="12">
      <c r="D68" s="111"/>
      <c r="E68" s="111"/>
      <c r="F68" s="111"/>
      <c r="G68" s="111"/>
      <c r="H68" s="111"/>
    </row>
    <row r="70" spans="3:10" ht="12">
      <c r="C70" s="110"/>
      <c r="D70" s="109"/>
      <c r="E70" s="109"/>
      <c r="F70" s="109"/>
      <c r="G70" s="109"/>
      <c r="H70" s="109"/>
      <c r="I70" s="74"/>
      <c r="J70" s="74"/>
    </row>
    <row r="71" spans="3:10" ht="12">
      <c r="C71" s="112"/>
      <c r="D71" s="94"/>
      <c r="E71" s="94"/>
      <c r="F71" s="94"/>
      <c r="G71" s="94"/>
      <c r="H71" s="94"/>
      <c r="I71" s="74"/>
      <c r="J71" s="74"/>
    </row>
    <row r="72" spans="3:10" ht="12">
      <c r="C72" s="112"/>
      <c r="D72" s="94"/>
      <c r="E72" s="94"/>
      <c r="F72" s="94"/>
      <c r="G72" s="94"/>
      <c r="H72" s="94"/>
      <c r="I72" s="74"/>
      <c r="J72" s="74"/>
    </row>
    <row r="73" spans="3:10" ht="12">
      <c r="C73" s="112"/>
      <c r="D73" s="94"/>
      <c r="E73" s="94"/>
      <c r="F73" s="94"/>
      <c r="G73" s="94"/>
      <c r="H73" s="94"/>
      <c r="I73" s="74"/>
      <c r="J73" s="74"/>
    </row>
    <row r="75" spans="4:8" ht="12">
      <c r="D75" s="111"/>
      <c r="E75" s="111"/>
      <c r="F75" s="111"/>
      <c r="G75" s="111"/>
      <c r="H75" s="111"/>
    </row>
    <row r="77" spans="3:10" ht="12">
      <c r="C77" s="110"/>
      <c r="D77" s="109"/>
      <c r="E77" s="109"/>
      <c r="F77" s="109"/>
      <c r="G77" s="109"/>
      <c r="H77" s="109"/>
      <c r="I77" s="74"/>
      <c r="J77" s="74"/>
    </row>
    <row r="78" spans="3:10" ht="12">
      <c r="C78" s="112"/>
      <c r="D78" s="94"/>
      <c r="E78" s="94"/>
      <c r="F78" s="94"/>
      <c r="G78" s="94"/>
      <c r="H78" s="94"/>
      <c r="I78" s="74"/>
      <c r="J78" s="74"/>
    </row>
    <row r="79" spans="3:10" ht="12">
      <c r="C79" s="74"/>
      <c r="D79" s="74"/>
      <c r="E79" s="74"/>
      <c r="F79" s="74"/>
      <c r="G79" s="74"/>
      <c r="H79" s="74"/>
      <c r="I79" s="74"/>
      <c r="J79" s="74"/>
    </row>
    <row r="80" spans="4:8" ht="12">
      <c r="D80" s="111"/>
      <c r="E80" s="111"/>
      <c r="F80" s="111"/>
      <c r="G80" s="111"/>
      <c r="H80" s="111"/>
    </row>
  </sheetData>
  <sheetProtection/>
  <mergeCells count="14">
    <mergeCell ref="A24:C24"/>
    <mergeCell ref="A25:C25"/>
    <mergeCell ref="A18:C18"/>
    <mergeCell ref="A19:C19"/>
    <mergeCell ref="A20:C20"/>
    <mergeCell ref="A21:C21"/>
    <mergeCell ref="A22:C22"/>
    <mergeCell ref="A23:C23"/>
    <mergeCell ref="H5:H6"/>
    <mergeCell ref="N5:N6"/>
    <mergeCell ref="A13:C13"/>
    <mergeCell ref="A14:C14"/>
    <mergeCell ref="A16:C16"/>
    <mergeCell ref="A17:C17"/>
  </mergeCells>
  <printOptions horizontalCentered="1"/>
  <pageMargins left="0.3937007874015748" right="0.1968503937007874" top="0.984251968503937" bottom="0.7874015748031497" header="0.3937007874015748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K21"/>
  <sheetViews>
    <sheetView showGridLines="0" zoomScale="85" zoomScaleNormal="85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10" sqref="B10"/>
    </sheetView>
  </sheetViews>
  <sheetFormatPr defaultColWidth="8.00390625" defaultRowHeight="13.5"/>
  <cols>
    <col min="1" max="1" width="8.125" style="70" customWidth="1"/>
    <col min="2" max="2" width="3.125" style="70" customWidth="1"/>
    <col min="3" max="3" width="6.125" style="70" customWidth="1"/>
    <col min="4" max="11" width="10.00390625" style="70" customWidth="1"/>
    <col min="12" max="16384" width="8.00390625" style="70" customWidth="1"/>
  </cols>
  <sheetData>
    <row r="1" spans="1:11" ht="15" customHeight="1">
      <c r="A1" s="72" t="s">
        <v>644</v>
      </c>
      <c r="B1" s="77"/>
      <c r="C1" s="77"/>
      <c r="D1" s="72"/>
      <c r="E1" s="72"/>
      <c r="F1" s="72"/>
      <c r="G1" s="72"/>
      <c r="H1" s="72"/>
      <c r="I1" s="72"/>
      <c r="J1" s="72"/>
      <c r="K1" s="72"/>
    </row>
    <row r="2" spans="1:11" ht="12.75" thickBot="1">
      <c r="A2" s="76" t="s">
        <v>645</v>
      </c>
      <c r="B2" s="76"/>
      <c r="C2" s="76"/>
      <c r="D2" s="75"/>
      <c r="E2" s="75"/>
      <c r="F2" s="75"/>
      <c r="G2" s="75"/>
      <c r="H2" s="75"/>
      <c r="I2" s="75"/>
      <c r="J2" s="75"/>
      <c r="K2" s="75"/>
    </row>
    <row r="3" spans="1:11" ht="12.75" customHeight="1">
      <c r="A3" s="77" t="s">
        <v>95</v>
      </c>
      <c r="B3" s="77"/>
      <c r="C3" s="77"/>
      <c r="D3" s="592" t="s">
        <v>96</v>
      </c>
      <c r="E3" s="80"/>
      <c r="F3" s="82"/>
      <c r="G3" s="79" t="s">
        <v>97</v>
      </c>
      <c r="H3" s="80"/>
      <c r="I3" s="80"/>
      <c r="J3" s="114"/>
      <c r="K3" s="114"/>
    </row>
    <row r="4" spans="1:11" ht="12.75" customHeight="1">
      <c r="A4" s="106"/>
      <c r="B4" s="106"/>
      <c r="C4" s="106"/>
      <c r="D4" s="642" t="s">
        <v>98</v>
      </c>
      <c r="E4" s="642" t="s">
        <v>99</v>
      </c>
      <c r="F4" s="83" t="s">
        <v>100</v>
      </c>
      <c r="G4" s="83" t="s">
        <v>73</v>
      </c>
      <c r="H4" s="83" t="s">
        <v>101</v>
      </c>
      <c r="I4" s="83" t="s">
        <v>646</v>
      </c>
      <c r="J4" s="83" t="s">
        <v>647</v>
      </c>
      <c r="K4" s="83" t="s">
        <v>648</v>
      </c>
    </row>
    <row r="5" spans="1:11" ht="12.75" customHeight="1">
      <c r="A5" s="85" t="s">
        <v>102</v>
      </c>
      <c r="B5" s="114"/>
      <c r="C5" s="114"/>
      <c r="D5" s="643"/>
      <c r="E5" s="643"/>
      <c r="F5" s="86"/>
      <c r="G5" s="87" t="s">
        <v>103</v>
      </c>
      <c r="H5" s="87" t="s">
        <v>103</v>
      </c>
      <c r="I5" s="87" t="s">
        <v>104</v>
      </c>
      <c r="J5" s="87" t="s">
        <v>103</v>
      </c>
      <c r="K5" s="87" t="s">
        <v>105</v>
      </c>
    </row>
    <row r="6" spans="1:11" ht="12.75" customHeight="1">
      <c r="A6" s="106"/>
      <c r="B6" s="106"/>
      <c r="C6" s="106"/>
      <c r="D6" s="115" t="s">
        <v>106</v>
      </c>
      <c r="E6" s="92" t="s">
        <v>106</v>
      </c>
      <c r="F6" s="92" t="s">
        <v>28</v>
      </c>
      <c r="G6" s="92" t="s">
        <v>74</v>
      </c>
      <c r="H6" s="92" t="s">
        <v>74</v>
      </c>
      <c r="I6" s="92" t="s">
        <v>74</v>
      </c>
      <c r="J6" s="92" t="s">
        <v>74</v>
      </c>
      <c r="K6" s="92" t="s">
        <v>74</v>
      </c>
    </row>
    <row r="7" spans="1:11" ht="15" customHeight="1">
      <c r="A7" s="116" t="s">
        <v>649</v>
      </c>
      <c r="B7" s="117">
        <v>20</v>
      </c>
      <c r="C7" s="118" t="s">
        <v>65</v>
      </c>
      <c r="D7" s="593">
        <v>15</v>
      </c>
      <c r="E7" s="70">
        <v>19</v>
      </c>
      <c r="F7" s="111">
        <v>1069</v>
      </c>
      <c r="G7" s="70">
        <v>63</v>
      </c>
      <c r="H7" s="70">
        <v>10</v>
      </c>
      <c r="I7" s="70">
        <v>5</v>
      </c>
      <c r="J7" s="70">
        <v>49</v>
      </c>
      <c r="K7" s="70">
        <v>11</v>
      </c>
    </row>
    <row r="8" spans="1:11" ht="15" customHeight="1">
      <c r="A8" s="119"/>
      <c r="B8" s="117">
        <v>21</v>
      </c>
      <c r="C8" s="119"/>
      <c r="D8" s="593">
        <v>15</v>
      </c>
      <c r="E8" s="70">
        <v>19</v>
      </c>
      <c r="F8" s="111">
        <v>1074</v>
      </c>
      <c r="G8" s="70">
        <v>63</v>
      </c>
      <c r="H8" s="70">
        <v>10</v>
      </c>
      <c r="I8" s="70">
        <v>5</v>
      </c>
      <c r="J8" s="70">
        <v>49</v>
      </c>
      <c r="K8" s="70">
        <v>11</v>
      </c>
    </row>
    <row r="9" spans="1:11" ht="15" customHeight="1">
      <c r="A9" s="119"/>
      <c r="B9" s="117">
        <v>22</v>
      </c>
      <c r="C9" s="119"/>
      <c r="D9" s="593">
        <v>15</v>
      </c>
      <c r="E9" s="70">
        <v>19</v>
      </c>
      <c r="F9" s="111">
        <v>1068</v>
      </c>
      <c r="G9" s="70">
        <v>61</v>
      </c>
      <c r="H9" s="70">
        <v>10</v>
      </c>
      <c r="I9" s="70">
        <v>5</v>
      </c>
      <c r="J9" s="70">
        <v>49</v>
      </c>
      <c r="K9" s="70">
        <v>11</v>
      </c>
    </row>
    <row r="10" spans="2:11" ht="15" customHeight="1">
      <c r="B10" s="117">
        <v>23</v>
      </c>
      <c r="D10" s="593">
        <v>15</v>
      </c>
      <c r="E10" s="70">
        <v>19</v>
      </c>
      <c r="F10" s="111">
        <v>1068</v>
      </c>
      <c r="G10" s="70">
        <v>61</v>
      </c>
      <c r="H10" s="70">
        <v>9</v>
      </c>
      <c r="I10" s="70">
        <v>5</v>
      </c>
      <c r="J10" s="70">
        <v>49</v>
      </c>
      <c r="K10" s="70">
        <v>11</v>
      </c>
    </row>
    <row r="11" spans="2:11" s="120" customFormat="1" ht="15" customHeight="1">
      <c r="B11" s="192">
        <v>24</v>
      </c>
      <c r="D11" s="594">
        <v>15</v>
      </c>
      <c r="E11" s="120">
        <v>19</v>
      </c>
      <c r="F11" s="560">
        <v>1072</v>
      </c>
      <c r="G11" s="120">
        <v>61</v>
      </c>
      <c r="H11" s="120">
        <v>9</v>
      </c>
      <c r="I11" s="120">
        <v>5</v>
      </c>
      <c r="J11" s="120">
        <v>46</v>
      </c>
      <c r="K11" s="120">
        <v>11</v>
      </c>
    </row>
    <row r="12" spans="1:4" ht="9" customHeight="1">
      <c r="A12" s="118"/>
      <c r="B12" s="118"/>
      <c r="C12" s="118"/>
      <c r="D12" s="593"/>
    </row>
    <row r="13" spans="1:11" ht="15" customHeight="1">
      <c r="A13" s="118" t="s">
        <v>107</v>
      </c>
      <c r="B13" s="118"/>
      <c r="C13" s="118"/>
      <c r="D13" s="593">
        <v>5</v>
      </c>
      <c r="E13" s="70">
        <v>6</v>
      </c>
      <c r="F13" s="70">
        <v>353</v>
      </c>
      <c r="G13" s="70">
        <v>21</v>
      </c>
      <c r="H13" s="70">
        <v>3</v>
      </c>
      <c r="I13" s="70">
        <v>1</v>
      </c>
      <c r="J13" s="70">
        <v>14</v>
      </c>
      <c r="K13" s="70">
        <v>5</v>
      </c>
    </row>
    <row r="14" spans="1:11" ht="15" customHeight="1">
      <c r="A14" s="118" t="s">
        <v>108</v>
      </c>
      <c r="B14" s="118"/>
      <c r="C14" s="118"/>
      <c r="D14" s="593">
        <v>1</v>
      </c>
      <c r="E14" s="70">
        <v>3</v>
      </c>
      <c r="F14" s="70">
        <v>86</v>
      </c>
      <c r="G14" s="70">
        <v>6</v>
      </c>
      <c r="H14" s="70">
        <v>1</v>
      </c>
      <c r="I14" s="70">
        <v>1</v>
      </c>
      <c r="J14" s="70">
        <v>4</v>
      </c>
      <c r="K14" s="70">
        <v>1</v>
      </c>
    </row>
    <row r="15" spans="1:11" ht="15" customHeight="1">
      <c r="A15" s="118" t="s">
        <v>124</v>
      </c>
      <c r="B15" s="118"/>
      <c r="C15" s="118"/>
      <c r="D15" s="593">
        <v>1</v>
      </c>
      <c r="E15" s="70">
        <v>5</v>
      </c>
      <c r="F15" s="70">
        <v>172</v>
      </c>
      <c r="G15" s="70">
        <v>9</v>
      </c>
      <c r="H15" s="70">
        <v>2</v>
      </c>
      <c r="I15" s="70">
        <v>1</v>
      </c>
      <c r="J15" s="70">
        <v>8</v>
      </c>
      <c r="K15" s="70">
        <v>1</v>
      </c>
    </row>
    <row r="16" spans="1:11" ht="15" customHeight="1">
      <c r="A16" s="118" t="s">
        <v>109</v>
      </c>
      <c r="B16" s="118"/>
      <c r="C16" s="118"/>
      <c r="D16" s="593">
        <v>1</v>
      </c>
      <c r="E16" s="70">
        <v>1</v>
      </c>
      <c r="F16" s="70">
        <v>83</v>
      </c>
      <c r="G16" s="70">
        <v>3</v>
      </c>
      <c r="H16" s="552" t="s">
        <v>222</v>
      </c>
      <c r="I16" s="70">
        <v>1</v>
      </c>
      <c r="J16" s="70">
        <v>3</v>
      </c>
      <c r="K16" s="70">
        <v>1</v>
      </c>
    </row>
    <row r="17" spans="1:11" ht="15" customHeight="1">
      <c r="A17" s="118" t="s">
        <v>125</v>
      </c>
      <c r="B17" s="118"/>
      <c r="C17" s="118"/>
      <c r="D17" s="593">
        <v>1</v>
      </c>
      <c r="E17" s="552" t="s">
        <v>222</v>
      </c>
      <c r="F17" s="70">
        <v>39</v>
      </c>
      <c r="G17" s="70">
        <v>3</v>
      </c>
      <c r="H17" s="552" t="s">
        <v>222</v>
      </c>
      <c r="I17" s="552" t="s">
        <v>222</v>
      </c>
      <c r="J17" s="70">
        <v>2</v>
      </c>
      <c r="K17" s="70">
        <v>1</v>
      </c>
    </row>
    <row r="18" spans="1:11" ht="15" customHeight="1">
      <c r="A18" s="118" t="s">
        <v>110</v>
      </c>
      <c r="B18" s="118"/>
      <c r="C18" s="118"/>
      <c r="D18" s="593">
        <v>2</v>
      </c>
      <c r="E18" s="74">
        <v>1</v>
      </c>
      <c r="F18" s="74">
        <v>128</v>
      </c>
      <c r="G18" s="74">
        <v>6</v>
      </c>
      <c r="H18" s="74">
        <v>1</v>
      </c>
      <c r="I18" s="74">
        <v>1</v>
      </c>
      <c r="J18" s="74">
        <v>6</v>
      </c>
      <c r="K18" s="74">
        <v>1</v>
      </c>
    </row>
    <row r="19" spans="1:11" ht="15" customHeight="1" thickBot="1">
      <c r="A19" s="121" t="s">
        <v>111</v>
      </c>
      <c r="B19" s="121"/>
      <c r="C19" s="121"/>
      <c r="D19" s="595">
        <v>4</v>
      </c>
      <c r="E19" s="75">
        <v>3</v>
      </c>
      <c r="F19" s="75">
        <v>211</v>
      </c>
      <c r="G19" s="75">
        <v>13</v>
      </c>
      <c r="H19" s="75">
        <v>2</v>
      </c>
      <c r="I19" s="559" t="s">
        <v>222</v>
      </c>
      <c r="J19" s="75">
        <v>9</v>
      </c>
      <c r="K19" s="75">
        <v>1</v>
      </c>
    </row>
    <row r="20" spans="1:11" ht="12.75" customHeight="1">
      <c r="A20" s="107" t="s">
        <v>123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</row>
    <row r="21" ht="12">
      <c r="A21" s="90" t="s">
        <v>126</v>
      </c>
    </row>
    <row r="37" ht="3.75" customHeight="1"/>
    <row r="54" ht="27.75" customHeight="1"/>
  </sheetData>
  <sheetProtection/>
  <mergeCells count="2">
    <mergeCell ref="D4:D5"/>
    <mergeCell ref="E4:E5"/>
  </mergeCells>
  <printOptions horizontalCentered="1"/>
  <pageMargins left="0.3937007874015748" right="0.1968503937007874" top="0.984251968503937" bottom="0.7874015748031497" header="0.3937007874015748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I17"/>
  <sheetViews>
    <sheetView showGridLines="0" zoomScalePageLayoutView="0" workbookViewId="0" topLeftCell="A1">
      <selection activeCell="AI12" sqref="AI12"/>
    </sheetView>
  </sheetViews>
  <sheetFormatPr defaultColWidth="8.00390625" defaultRowHeight="13.5"/>
  <cols>
    <col min="1" max="1" width="7.625" style="246" customWidth="1"/>
    <col min="2" max="2" width="9.125" style="246" customWidth="1"/>
    <col min="3" max="3" width="8.50390625" style="246" customWidth="1"/>
    <col min="4" max="4" width="8.75390625" style="246" customWidth="1"/>
    <col min="5" max="8" width="9.125" style="246" customWidth="1"/>
    <col min="9" max="9" width="8.75390625" style="246" customWidth="1"/>
    <col min="10" max="11" width="9.00390625" style="246" customWidth="1"/>
    <col min="12" max="12" width="7.625" style="246" customWidth="1"/>
    <col min="13" max="13" width="7.00390625" style="246" customWidth="1"/>
    <col min="14" max="14" width="3.875" style="246" customWidth="1"/>
    <col min="15" max="15" width="4.375" style="246" customWidth="1"/>
    <col min="16" max="27" width="3.875" style="246" customWidth="1"/>
    <col min="28" max="28" width="4.75390625" style="246" customWidth="1"/>
    <col min="29" max="30" width="3.875" style="246" customWidth="1"/>
    <col min="31" max="33" width="5.125" style="246" customWidth="1"/>
    <col min="34" max="16384" width="8.00390625" style="246" customWidth="1"/>
  </cols>
  <sheetData>
    <row r="1" spans="1:13" ht="18.75" customHeight="1">
      <c r="A1" s="244" t="s">
        <v>650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4"/>
      <c r="M1" s="244"/>
    </row>
    <row r="2" spans="1:13" ht="7.5" customHeight="1">
      <c r="A2" s="244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4"/>
      <c r="M2" s="244"/>
    </row>
    <row r="3" spans="1:33" ht="15" customHeight="1">
      <c r="A3" s="245" t="s">
        <v>239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 t="s">
        <v>240</v>
      </c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</row>
    <row r="4" spans="1:32" ht="12.75" customHeight="1" thickBot="1">
      <c r="A4" s="247"/>
      <c r="B4" s="245"/>
      <c r="C4" s="245"/>
      <c r="D4" s="245"/>
      <c r="E4" s="245"/>
      <c r="F4" s="245"/>
      <c r="G4" s="245"/>
      <c r="H4" s="245"/>
      <c r="I4" s="245"/>
      <c r="J4" s="248"/>
      <c r="K4" s="249" t="s">
        <v>241</v>
      </c>
      <c r="L4" s="247"/>
      <c r="M4" s="247"/>
      <c r="AF4" s="248" t="s">
        <v>242</v>
      </c>
    </row>
    <row r="5" spans="1:33" ht="15" customHeight="1">
      <c r="A5" s="250"/>
      <c r="B5" s="251"/>
      <c r="C5" s="252"/>
      <c r="D5" s="253"/>
      <c r="E5" s="253"/>
      <c r="F5" s="254" t="s">
        <v>243</v>
      </c>
      <c r="G5" s="255" t="s">
        <v>244</v>
      </c>
      <c r="H5" s="255" t="s">
        <v>245</v>
      </c>
      <c r="I5" s="253" t="s">
        <v>246</v>
      </c>
      <c r="J5" s="645" t="s">
        <v>247</v>
      </c>
      <c r="K5" s="646"/>
      <c r="L5" s="250"/>
      <c r="M5" s="257"/>
      <c r="N5" s="645" t="s">
        <v>248</v>
      </c>
      <c r="O5" s="645"/>
      <c r="P5" s="645"/>
      <c r="Q5" s="645"/>
      <c r="R5" s="645"/>
      <c r="S5" s="645"/>
      <c r="T5" s="645"/>
      <c r="U5" s="645"/>
      <c r="V5" s="645"/>
      <c r="W5" s="645"/>
      <c r="X5" s="645"/>
      <c r="Y5" s="645"/>
      <c r="Z5" s="645"/>
      <c r="AA5" s="645"/>
      <c r="AB5" s="645"/>
      <c r="AC5" s="645" t="s">
        <v>249</v>
      </c>
      <c r="AD5" s="645"/>
      <c r="AE5" s="253"/>
      <c r="AF5" s="648" t="s">
        <v>250</v>
      </c>
      <c r="AG5" s="256"/>
    </row>
    <row r="6" spans="1:33" ht="15" customHeight="1">
      <c r="A6" s="258" t="s">
        <v>251</v>
      </c>
      <c r="B6" s="258" t="s">
        <v>252</v>
      </c>
      <c r="C6" s="259" t="s">
        <v>253</v>
      </c>
      <c r="D6" s="260" t="s">
        <v>254</v>
      </c>
      <c r="E6" s="261" t="s">
        <v>255</v>
      </c>
      <c r="F6" s="261" t="s">
        <v>256</v>
      </c>
      <c r="G6" s="260" t="s">
        <v>257</v>
      </c>
      <c r="H6" s="261" t="s">
        <v>258</v>
      </c>
      <c r="I6" s="261" t="s">
        <v>259</v>
      </c>
      <c r="J6" s="651" t="s">
        <v>260</v>
      </c>
      <c r="K6" s="653" t="s">
        <v>255</v>
      </c>
      <c r="L6" s="258" t="s">
        <v>251</v>
      </c>
      <c r="M6" s="260" t="s">
        <v>261</v>
      </c>
      <c r="N6" s="647"/>
      <c r="O6" s="647"/>
      <c r="P6" s="647"/>
      <c r="Q6" s="647"/>
      <c r="R6" s="647"/>
      <c r="S6" s="647"/>
      <c r="T6" s="647"/>
      <c r="U6" s="647"/>
      <c r="V6" s="647"/>
      <c r="W6" s="647"/>
      <c r="X6" s="647"/>
      <c r="Y6" s="647"/>
      <c r="Z6" s="647"/>
      <c r="AA6" s="647"/>
      <c r="AB6" s="647"/>
      <c r="AC6" s="647"/>
      <c r="AD6" s="647"/>
      <c r="AE6" s="260" t="s">
        <v>262</v>
      </c>
      <c r="AF6" s="649"/>
      <c r="AG6" s="262" t="s">
        <v>12</v>
      </c>
    </row>
    <row r="7" spans="1:33" ht="15" customHeight="1">
      <c r="A7" s="263"/>
      <c r="B7" s="264"/>
      <c r="C7" s="265" t="s">
        <v>263</v>
      </c>
      <c r="D7" s="265"/>
      <c r="E7" s="265"/>
      <c r="F7" s="265" t="s">
        <v>264</v>
      </c>
      <c r="G7" s="265"/>
      <c r="H7" s="265"/>
      <c r="I7" s="265" t="s">
        <v>265</v>
      </c>
      <c r="J7" s="652"/>
      <c r="K7" s="654"/>
      <c r="L7" s="263"/>
      <c r="M7" s="267"/>
      <c r="N7" s="268" t="s">
        <v>266</v>
      </c>
      <c r="O7" s="268" t="s">
        <v>267</v>
      </c>
      <c r="P7" s="268" t="s">
        <v>268</v>
      </c>
      <c r="Q7" s="268" t="s">
        <v>269</v>
      </c>
      <c r="R7" s="268" t="s">
        <v>270</v>
      </c>
      <c r="S7" s="268" t="s">
        <v>271</v>
      </c>
      <c r="T7" s="268" t="s">
        <v>272</v>
      </c>
      <c r="U7" s="268" t="s">
        <v>273</v>
      </c>
      <c r="V7" s="268" t="s">
        <v>274</v>
      </c>
      <c r="W7" s="268" t="s">
        <v>275</v>
      </c>
      <c r="X7" s="268" t="s">
        <v>276</v>
      </c>
      <c r="Y7" s="268" t="s">
        <v>277</v>
      </c>
      <c r="Z7" s="268" t="s">
        <v>278</v>
      </c>
      <c r="AA7" s="268" t="s">
        <v>279</v>
      </c>
      <c r="AB7" s="268" t="s">
        <v>12</v>
      </c>
      <c r="AC7" s="268" t="s">
        <v>280</v>
      </c>
      <c r="AD7" s="268" t="s">
        <v>281</v>
      </c>
      <c r="AE7" s="265"/>
      <c r="AF7" s="650"/>
      <c r="AG7" s="266"/>
    </row>
    <row r="8" spans="1:33" ht="16.5" customHeight="1">
      <c r="A8" s="269" t="s">
        <v>651</v>
      </c>
      <c r="B8" s="270">
        <v>8906</v>
      </c>
      <c r="C8" s="271">
        <v>50</v>
      </c>
      <c r="D8" s="271">
        <v>50</v>
      </c>
      <c r="E8" s="271">
        <v>11958</v>
      </c>
      <c r="F8" s="271">
        <v>638892</v>
      </c>
      <c r="G8" s="561">
        <v>859205</v>
      </c>
      <c r="H8" s="271">
        <v>558883</v>
      </c>
      <c r="I8" s="272">
        <v>13.9</v>
      </c>
      <c r="J8" s="273">
        <v>5.8</v>
      </c>
      <c r="K8" s="274">
        <v>1391.8</v>
      </c>
      <c r="L8" s="269" t="s">
        <v>651</v>
      </c>
      <c r="M8" s="275">
        <v>8906</v>
      </c>
      <c r="N8" s="276">
        <v>109</v>
      </c>
      <c r="O8" s="276">
        <v>999</v>
      </c>
      <c r="P8" s="276">
        <v>94</v>
      </c>
      <c r="Q8" s="276">
        <v>295</v>
      </c>
      <c r="R8" s="276">
        <v>242</v>
      </c>
      <c r="S8" s="276">
        <v>274</v>
      </c>
      <c r="T8" s="276">
        <v>401</v>
      </c>
      <c r="U8" s="276">
        <v>262</v>
      </c>
      <c r="V8" s="276">
        <v>168</v>
      </c>
      <c r="W8" s="276">
        <v>224</v>
      </c>
      <c r="X8" s="276">
        <v>40</v>
      </c>
      <c r="Y8" s="276">
        <v>70</v>
      </c>
      <c r="Z8" s="276">
        <v>124</v>
      </c>
      <c r="AA8" s="276">
        <v>100</v>
      </c>
      <c r="AB8" s="276">
        <v>18</v>
      </c>
      <c r="AC8" s="276">
        <v>42</v>
      </c>
      <c r="AD8" s="276">
        <v>55</v>
      </c>
      <c r="AE8" s="276">
        <v>2201</v>
      </c>
      <c r="AF8" s="276">
        <v>2773</v>
      </c>
      <c r="AG8" s="276">
        <v>415</v>
      </c>
    </row>
    <row r="9" spans="1:33" ht="16.5" customHeight="1">
      <c r="A9" s="269" t="s">
        <v>282</v>
      </c>
      <c r="B9" s="270">
        <v>8740</v>
      </c>
      <c r="C9" s="271">
        <v>67</v>
      </c>
      <c r="D9" s="271">
        <v>68</v>
      </c>
      <c r="E9" s="271">
        <v>11706</v>
      </c>
      <c r="F9" s="271">
        <v>640602</v>
      </c>
      <c r="G9" s="271">
        <v>855676</v>
      </c>
      <c r="H9" s="271">
        <v>561021</v>
      </c>
      <c r="I9" s="272">
        <v>13.6</v>
      </c>
      <c r="J9" s="273">
        <v>7.9</v>
      </c>
      <c r="K9" s="274">
        <v>1368</v>
      </c>
      <c r="L9" s="269" t="s">
        <v>282</v>
      </c>
      <c r="M9" s="275">
        <v>8740</v>
      </c>
      <c r="N9" s="276">
        <v>106</v>
      </c>
      <c r="O9" s="276">
        <v>980</v>
      </c>
      <c r="P9" s="276">
        <v>63</v>
      </c>
      <c r="Q9" s="276">
        <v>226</v>
      </c>
      <c r="R9" s="276">
        <v>229</v>
      </c>
      <c r="S9" s="276">
        <v>306</v>
      </c>
      <c r="T9" s="276">
        <v>409</v>
      </c>
      <c r="U9" s="276">
        <v>257</v>
      </c>
      <c r="V9" s="276">
        <v>173</v>
      </c>
      <c r="W9" s="276">
        <v>226</v>
      </c>
      <c r="X9" s="276">
        <v>42</v>
      </c>
      <c r="Y9" s="276">
        <v>48</v>
      </c>
      <c r="Z9" s="276">
        <v>108</v>
      </c>
      <c r="AA9" s="276">
        <v>98</v>
      </c>
      <c r="AB9" s="276">
        <v>13</v>
      </c>
      <c r="AC9" s="276">
        <v>27</v>
      </c>
      <c r="AD9" s="276">
        <v>59</v>
      </c>
      <c r="AE9" s="276">
        <v>2232</v>
      </c>
      <c r="AF9" s="276">
        <v>2659</v>
      </c>
      <c r="AG9" s="276">
        <v>479</v>
      </c>
    </row>
    <row r="10" spans="1:33" ht="16.5" customHeight="1">
      <c r="A10" s="269" t="s">
        <v>283</v>
      </c>
      <c r="B10" s="270">
        <v>8548</v>
      </c>
      <c r="C10" s="271">
        <v>37</v>
      </c>
      <c r="D10" s="271">
        <v>37</v>
      </c>
      <c r="E10" s="271">
        <v>11438</v>
      </c>
      <c r="F10" s="271">
        <v>642471</v>
      </c>
      <c r="G10" s="271">
        <v>852825</v>
      </c>
      <c r="H10" s="271">
        <v>562764</v>
      </c>
      <c r="I10" s="272">
        <v>13.3</v>
      </c>
      <c r="J10" s="273">
        <v>4.3</v>
      </c>
      <c r="K10" s="274">
        <v>1341.2</v>
      </c>
      <c r="L10" s="269" t="s">
        <v>283</v>
      </c>
      <c r="M10" s="275">
        <v>8548</v>
      </c>
      <c r="N10" s="276">
        <v>106</v>
      </c>
      <c r="O10" s="276">
        <v>995</v>
      </c>
      <c r="P10" s="276">
        <v>90</v>
      </c>
      <c r="Q10" s="276">
        <v>250</v>
      </c>
      <c r="R10" s="276">
        <v>206</v>
      </c>
      <c r="S10" s="276">
        <v>284</v>
      </c>
      <c r="T10" s="276">
        <v>413</v>
      </c>
      <c r="U10" s="276">
        <v>253</v>
      </c>
      <c r="V10" s="276">
        <v>178</v>
      </c>
      <c r="W10" s="276">
        <v>221</v>
      </c>
      <c r="X10" s="276">
        <v>39</v>
      </c>
      <c r="Y10" s="276">
        <v>45</v>
      </c>
      <c r="Z10" s="276">
        <v>112</v>
      </c>
      <c r="AA10" s="276">
        <v>91</v>
      </c>
      <c r="AB10" s="276">
        <v>15</v>
      </c>
      <c r="AC10" s="276">
        <v>36</v>
      </c>
      <c r="AD10" s="276">
        <v>50</v>
      </c>
      <c r="AE10" s="276">
        <v>2053</v>
      </c>
      <c r="AF10" s="276">
        <v>2658</v>
      </c>
      <c r="AG10" s="276">
        <v>453</v>
      </c>
    </row>
    <row r="11" spans="1:34" ht="16.5" customHeight="1">
      <c r="A11" s="269" t="s">
        <v>284</v>
      </c>
      <c r="B11" s="270">
        <v>9038</v>
      </c>
      <c r="C11" s="271">
        <v>58</v>
      </c>
      <c r="D11" s="271">
        <v>58</v>
      </c>
      <c r="E11" s="271">
        <v>11976</v>
      </c>
      <c r="F11" s="271">
        <v>648148</v>
      </c>
      <c r="G11" s="271">
        <v>849980</v>
      </c>
      <c r="H11" s="271">
        <v>563604</v>
      </c>
      <c r="I11" s="272">
        <v>13.9</v>
      </c>
      <c r="J11" s="273">
        <v>6.8</v>
      </c>
      <c r="K11" s="274">
        <v>1408.9</v>
      </c>
      <c r="L11" s="269" t="s">
        <v>284</v>
      </c>
      <c r="M11" s="275">
        <v>9038</v>
      </c>
      <c r="N11" s="276">
        <v>120</v>
      </c>
      <c r="O11" s="276">
        <v>1024</v>
      </c>
      <c r="P11" s="276">
        <v>55</v>
      </c>
      <c r="Q11" s="276">
        <v>272</v>
      </c>
      <c r="R11" s="276">
        <v>235</v>
      </c>
      <c r="S11" s="276">
        <v>312</v>
      </c>
      <c r="T11" s="276">
        <v>386</v>
      </c>
      <c r="U11" s="276">
        <v>267</v>
      </c>
      <c r="V11" s="276">
        <v>186</v>
      </c>
      <c r="W11" s="276">
        <v>271</v>
      </c>
      <c r="X11" s="276">
        <v>34</v>
      </c>
      <c r="Y11" s="276">
        <v>47</v>
      </c>
      <c r="Z11" s="276">
        <v>111</v>
      </c>
      <c r="AA11" s="276">
        <v>105</v>
      </c>
      <c r="AB11" s="276">
        <v>15</v>
      </c>
      <c r="AC11" s="276">
        <v>39</v>
      </c>
      <c r="AD11" s="276">
        <v>75</v>
      </c>
      <c r="AE11" s="276">
        <f>1360+868</f>
        <v>2228</v>
      </c>
      <c r="AF11" s="276">
        <v>2752</v>
      </c>
      <c r="AG11" s="276">
        <v>504</v>
      </c>
      <c r="AH11" s="277"/>
    </row>
    <row r="12" spans="1:35" s="386" customFormat="1" ht="16.5" customHeight="1" thickBot="1">
      <c r="A12" s="278" t="s">
        <v>652</v>
      </c>
      <c r="B12" s="279">
        <v>9291</v>
      </c>
      <c r="C12" s="465">
        <v>49</v>
      </c>
      <c r="D12" s="465">
        <v>49</v>
      </c>
      <c r="E12" s="280">
        <v>12328</v>
      </c>
      <c r="F12" s="280">
        <v>646387</v>
      </c>
      <c r="G12" s="280">
        <v>846922</v>
      </c>
      <c r="H12" s="280">
        <v>565306</v>
      </c>
      <c r="I12" s="566">
        <v>14.4</v>
      </c>
      <c r="J12" s="281">
        <v>5.8</v>
      </c>
      <c r="K12" s="282">
        <v>1455.6</v>
      </c>
      <c r="L12" s="278" t="s">
        <v>652</v>
      </c>
      <c r="M12" s="283">
        <v>9291</v>
      </c>
      <c r="N12" s="567">
        <v>119</v>
      </c>
      <c r="O12" s="283">
        <v>1036</v>
      </c>
      <c r="P12" s="567">
        <v>58</v>
      </c>
      <c r="Q12" s="567">
        <v>260</v>
      </c>
      <c r="R12" s="567">
        <v>252</v>
      </c>
      <c r="S12" s="567">
        <v>303</v>
      </c>
      <c r="T12" s="567">
        <v>385</v>
      </c>
      <c r="U12" s="567">
        <v>298</v>
      </c>
      <c r="V12" s="567">
        <v>174</v>
      </c>
      <c r="W12" s="567">
        <v>316</v>
      </c>
      <c r="X12" s="567">
        <v>56</v>
      </c>
      <c r="Y12" s="567">
        <v>44</v>
      </c>
      <c r="Z12" s="567">
        <v>146</v>
      </c>
      <c r="AA12" s="567">
        <v>88</v>
      </c>
      <c r="AB12" s="567">
        <v>28</v>
      </c>
      <c r="AC12" s="567">
        <v>41</v>
      </c>
      <c r="AD12" s="567">
        <v>56</v>
      </c>
      <c r="AE12" s="283">
        <v>2243</v>
      </c>
      <c r="AF12" s="283">
        <v>2818</v>
      </c>
      <c r="AG12" s="567">
        <v>570</v>
      </c>
      <c r="AH12" s="426"/>
      <c r="AI12" s="426"/>
    </row>
    <row r="13" spans="1:34" ht="12">
      <c r="A13" s="285" t="s">
        <v>695</v>
      </c>
      <c r="L13" s="285" t="s">
        <v>285</v>
      </c>
      <c r="AH13" s="277"/>
    </row>
    <row r="14" ht="12">
      <c r="A14" s="285" t="s">
        <v>286</v>
      </c>
    </row>
    <row r="15" spans="1:28" ht="12">
      <c r="A15" s="285" t="s">
        <v>287</v>
      </c>
      <c r="W15" s="277"/>
      <c r="AB15" s="277"/>
    </row>
    <row r="17" spans="3:15" ht="12">
      <c r="C17" s="286"/>
      <c r="N17" s="644"/>
      <c r="O17" s="644"/>
    </row>
  </sheetData>
  <sheetProtection/>
  <mergeCells count="7">
    <mergeCell ref="N17:O17"/>
    <mergeCell ref="J5:K5"/>
    <mergeCell ref="N5:AB6"/>
    <mergeCell ref="AC5:AD6"/>
    <mergeCell ref="AF5:AF7"/>
    <mergeCell ref="J6:J7"/>
    <mergeCell ref="K6:K7"/>
  </mergeCells>
  <printOptions/>
  <pageMargins left="0.5905511811023623" right="0.5905511811023623" top="0.5905511811023623" bottom="0.3937007874015748" header="0.3937007874015748" footer="0.31496062992125984"/>
  <pageSetup fitToHeight="1" fitToWidth="1" horizontalDpi="600" verticalDpi="600" orientation="landscape" paperSize="9" scale="70" r:id="rId1"/>
  <colBreaks count="1" manualBreakCount="1">
    <brk id="11" max="16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O10"/>
  <sheetViews>
    <sheetView showGridLines="0" zoomScalePageLayoutView="0" workbookViewId="0" topLeftCell="A1">
      <selection activeCell="E21" sqref="E21"/>
    </sheetView>
  </sheetViews>
  <sheetFormatPr defaultColWidth="8.00390625" defaultRowHeight="13.5"/>
  <cols>
    <col min="1" max="1" width="10.25390625" style="246" customWidth="1"/>
    <col min="2" max="2" width="7.50390625" style="246" customWidth="1"/>
    <col min="3" max="14" width="6.625" style="246" customWidth="1"/>
    <col min="15" max="16384" width="8.00390625" style="246" customWidth="1"/>
  </cols>
  <sheetData>
    <row r="1" spans="1:14" ht="18.75" customHeight="1">
      <c r="A1" s="244" t="s">
        <v>653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</row>
    <row r="2" spans="1:14" ht="7.5" customHeight="1">
      <c r="A2" s="244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</row>
    <row r="3" spans="1:14" s="288" customFormat="1" ht="15" customHeight="1">
      <c r="A3" s="287" t="s">
        <v>654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</row>
    <row r="4" spans="1:14" ht="12.75" customHeight="1" thickBot="1">
      <c r="A4" s="289"/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655" t="s">
        <v>241</v>
      </c>
      <c r="N4" s="655"/>
    </row>
    <row r="5" spans="1:14" s="293" customFormat="1" ht="22.5" customHeight="1">
      <c r="A5" s="291" t="s">
        <v>288</v>
      </c>
      <c r="B5" s="292" t="s">
        <v>289</v>
      </c>
      <c r="C5" s="266" t="s">
        <v>655</v>
      </c>
      <c r="D5" s="266" t="s">
        <v>290</v>
      </c>
      <c r="E5" s="266" t="s">
        <v>291</v>
      </c>
      <c r="F5" s="266" t="s">
        <v>292</v>
      </c>
      <c r="G5" s="266" t="s">
        <v>656</v>
      </c>
      <c r="H5" s="266" t="s">
        <v>657</v>
      </c>
      <c r="I5" s="266" t="s">
        <v>658</v>
      </c>
      <c r="J5" s="266" t="s">
        <v>659</v>
      </c>
      <c r="K5" s="266" t="s">
        <v>660</v>
      </c>
      <c r="L5" s="266" t="s">
        <v>661</v>
      </c>
      <c r="M5" s="266" t="s">
        <v>662</v>
      </c>
      <c r="N5" s="266" t="s">
        <v>663</v>
      </c>
    </row>
    <row r="6" spans="1:15" ht="21.75" customHeight="1">
      <c r="A6" s="294" t="s">
        <v>293</v>
      </c>
      <c r="B6" s="295">
        <v>9291</v>
      </c>
      <c r="C6" s="296">
        <v>775</v>
      </c>
      <c r="D6" s="296">
        <v>701</v>
      </c>
      <c r="E6" s="296">
        <v>816</v>
      </c>
      <c r="F6" s="296">
        <v>733</v>
      </c>
      <c r="G6" s="296">
        <v>680</v>
      </c>
      <c r="H6" s="296">
        <v>767</v>
      </c>
      <c r="I6" s="296">
        <v>788</v>
      </c>
      <c r="J6" s="296">
        <v>785</v>
      </c>
      <c r="K6" s="296">
        <v>769</v>
      </c>
      <c r="L6" s="296">
        <v>765</v>
      </c>
      <c r="M6" s="296">
        <v>835</v>
      </c>
      <c r="N6" s="296">
        <v>877</v>
      </c>
      <c r="O6" s="297"/>
    </row>
    <row r="7" spans="1:15" ht="21.75" customHeight="1">
      <c r="A7" s="294" t="s">
        <v>294</v>
      </c>
      <c r="B7" s="295">
        <v>49</v>
      </c>
      <c r="C7" s="296">
        <v>3</v>
      </c>
      <c r="D7" s="296">
        <v>5</v>
      </c>
      <c r="E7" s="296">
        <v>1</v>
      </c>
      <c r="F7" s="296">
        <v>1</v>
      </c>
      <c r="G7" s="296">
        <v>4</v>
      </c>
      <c r="H7" s="296">
        <v>5</v>
      </c>
      <c r="I7" s="298">
        <v>5</v>
      </c>
      <c r="J7" s="296">
        <v>4</v>
      </c>
      <c r="K7" s="296">
        <v>1</v>
      </c>
      <c r="L7" s="296">
        <v>11</v>
      </c>
      <c r="M7" s="296">
        <v>5</v>
      </c>
      <c r="N7" s="296">
        <v>4</v>
      </c>
      <c r="O7" s="297"/>
    </row>
    <row r="8" spans="1:15" ht="21.75" customHeight="1">
      <c r="A8" s="299" t="s">
        <v>295</v>
      </c>
      <c r="B8" s="295">
        <v>12328</v>
      </c>
      <c r="C8" s="300">
        <v>1041</v>
      </c>
      <c r="D8" s="300">
        <v>903</v>
      </c>
      <c r="E8" s="300">
        <v>1071</v>
      </c>
      <c r="F8" s="300">
        <v>955</v>
      </c>
      <c r="G8" s="300">
        <v>912</v>
      </c>
      <c r="H8" s="300">
        <v>1007</v>
      </c>
      <c r="I8" s="300">
        <v>1065</v>
      </c>
      <c r="J8" s="300">
        <v>1098</v>
      </c>
      <c r="K8" s="300">
        <v>977</v>
      </c>
      <c r="L8" s="300">
        <v>1043</v>
      </c>
      <c r="M8" s="300">
        <v>1100</v>
      </c>
      <c r="N8" s="300">
        <v>1156</v>
      </c>
      <c r="O8" s="297"/>
    </row>
    <row r="9" spans="1:14" ht="5.25" customHeight="1" thickBot="1">
      <c r="A9" s="301"/>
      <c r="B9" s="289"/>
      <c r="C9" s="289"/>
      <c r="D9" s="289"/>
      <c r="E9" s="289"/>
      <c r="F9" s="289"/>
      <c r="G9" s="289"/>
      <c r="H9" s="289"/>
      <c r="I9" s="289"/>
      <c r="J9" s="289"/>
      <c r="K9" s="289"/>
      <c r="L9" s="289"/>
      <c r="M9" s="289"/>
      <c r="N9" s="289"/>
    </row>
    <row r="10" spans="1:14" s="288" customFormat="1" ht="12.75" customHeight="1">
      <c r="A10" s="302" t="s">
        <v>285</v>
      </c>
      <c r="B10" s="302"/>
      <c r="C10" s="302"/>
      <c r="D10" s="302"/>
      <c r="E10" s="302"/>
      <c r="F10" s="302"/>
      <c r="G10" s="302"/>
      <c r="H10" s="302"/>
      <c r="I10" s="302"/>
      <c r="J10" s="302"/>
      <c r="K10" s="302"/>
      <c r="L10" s="302"/>
      <c r="M10" s="302"/>
      <c r="N10" s="302"/>
    </row>
  </sheetData>
  <sheetProtection/>
  <mergeCells count="1">
    <mergeCell ref="M4:N4"/>
  </mergeCells>
  <printOptions/>
  <pageMargins left="0.3937007874015748" right="0.3937007874015748" top="0.5905511811023623" bottom="0.3937007874015748" header="0.3937007874015748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2013-04-13T06:05:10Z</cp:lastPrinted>
  <dcterms:created xsi:type="dcterms:W3CDTF">2010-03-02T05:14:05Z</dcterms:created>
  <dcterms:modified xsi:type="dcterms:W3CDTF">2014-06-25T02:10:51Z</dcterms:modified>
  <cp:category/>
  <cp:version/>
  <cp:contentType/>
  <cp:contentStatus/>
</cp:coreProperties>
</file>