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44 -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<sst xmlns="http://schemas.openxmlformats.org/spreadsheetml/2006/main" count="51" uniqueCount="28">
  <si>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…</t>
  </si>
  <si>
    <t>増減</t>
  </si>
  <si>
    <t>短期大学</t>
  </si>
  <si>
    <t>大学</t>
  </si>
  <si>
    <t>…</t>
  </si>
  <si>
    <t>各種学校</t>
  </si>
  <si>
    <t>専修学校</t>
  </si>
  <si>
    <t>幼稚園</t>
  </si>
  <si>
    <t>特別支援学校</t>
  </si>
  <si>
    <t>高等学校</t>
  </si>
  <si>
    <t>中学校</t>
  </si>
  <si>
    <t>小学校</t>
  </si>
  <si>
    <t>(本務者)</t>
  </si>
  <si>
    <t>女</t>
  </si>
  <si>
    <t>男</t>
  </si>
  <si>
    <t>計</t>
  </si>
  <si>
    <t>分校</t>
  </si>
  <si>
    <t>本校</t>
  </si>
  <si>
    <t>種 別</t>
  </si>
  <si>
    <t>職員数</t>
  </si>
  <si>
    <t>教員数</t>
  </si>
  <si>
    <t>児 童 ・ 生 徒</t>
  </si>
  <si>
    <t>学級数</t>
  </si>
  <si>
    <t>学   校   数</t>
  </si>
  <si>
    <t>年度</t>
  </si>
  <si>
    <t>学 校</t>
  </si>
  <si>
    <t>( 単位 : 校・学級・人 )</t>
  </si>
  <si>
    <t>15  総 括 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</si>
</sst>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\ #,##0\ ;0\ ;_ @_ "/>
    <numFmt numFmtId="177" formatCode="#,##0\ ;&quot;△&quot;\ #,##0;_ * &quot;-&quot;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2" fillId="0" borderId="0" xfId="61" applyFont="1" applyAlignment="1">
      <alignment vertical="center"/>
      <protection/>
    </xf>
    <xf numFmtId="176" fontId="42" fillId="0" borderId="10" xfId="48" applyNumberFormat="1" applyFont="1" applyFill="1" applyBorder="1" applyAlignment="1">
      <alignment horizontal="right" vertical="center"/>
    </xf>
    <xf numFmtId="177" fontId="42" fillId="0" borderId="10" xfId="48" applyNumberFormat="1" applyFont="1" applyFill="1" applyBorder="1" applyAlignment="1">
      <alignment horizontal="right" vertical="center"/>
    </xf>
    <xf numFmtId="0" fontId="42" fillId="0" borderId="11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  <xf numFmtId="177" fontId="42" fillId="0" borderId="10" xfId="61" applyNumberFormat="1" applyFont="1" applyFill="1" applyBorder="1" applyAlignment="1">
      <alignment horizontal="right" vertical="center"/>
      <protection/>
    </xf>
    <xf numFmtId="0" fontId="42" fillId="0" borderId="13" xfId="61" applyFont="1" applyBorder="1" applyAlignment="1">
      <alignment horizontal="center" vertical="center"/>
      <protection/>
    </xf>
    <xf numFmtId="0" fontId="42" fillId="0" borderId="14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0" xfId="61" applyFont="1" applyBorder="1" applyAlignment="1">
      <alignment horizontal="center" vertical="center"/>
      <protection/>
    </xf>
    <xf numFmtId="177" fontId="42" fillId="0" borderId="10" xfId="48" applyNumberFormat="1" applyFont="1" applyBorder="1" applyAlignment="1">
      <alignment horizontal="right" vertical="center"/>
    </xf>
    <xf numFmtId="177" fontId="42" fillId="0" borderId="10" xfId="61" applyNumberFormat="1" applyFont="1" applyBorder="1" applyAlignment="1">
      <alignment horizontal="right" vertical="center"/>
      <protection/>
    </xf>
    <xf numFmtId="176" fontId="42" fillId="0" borderId="10" xfId="48" applyNumberFormat="1" applyFont="1" applyBorder="1" applyAlignment="1">
      <alignment horizontal="right" vertical="center"/>
    </xf>
    <xf numFmtId="0" fontId="42" fillId="0" borderId="15" xfId="6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77" fontId="42" fillId="0" borderId="12" xfId="61" applyNumberFormat="1" applyFont="1" applyFill="1" applyBorder="1" applyAlignment="1">
      <alignment horizontal="right" vertical="center"/>
      <protection/>
    </xf>
    <xf numFmtId="177" fontId="42" fillId="0" borderId="12" xfId="61" applyNumberFormat="1" applyFont="1" applyBorder="1" applyAlignment="1">
      <alignment horizontal="right" vertical="center"/>
      <protection/>
    </xf>
    <xf numFmtId="0" fontId="42" fillId="0" borderId="16" xfId="61" applyFont="1" applyFill="1" applyBorder="1" applyAlignment="1">
      <alignment horizontal="center" vertical="center"/>
      <protection/>
    </xf>
    <xf numFmtId="0" fontId="42" fillId="0" borderId="12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Continuous" vertical="center"/>
      <protection/>
    </xf>
    <xf numFmtId="0" fontId="42" fillId="0" borderId="14" xfId="61" applyFont="1" applyBorder="1" applyAlignment="1">
      <alignment horizontal="center" vertical="center"/>
      <protection/>
    </xf>
    <xf numFmtId="0" fontId="42" fillId="0" borderId="19" xfId="61" applyFont="1" applyBorder="1" applyAlignment="1">
      <alignment horizontal="center" vertical="center"/>
      <protection/>
    </xf>
    <xf numFmtId="0" fontId="42" fillId="0" borderId="0" xfId="61" applyFont="1" applyAlignment="1">
      <alignment horizontal="right" vertical="center"/>
      <protection/>
    </xf>
    <xf numFmtId="0" fontId="44" fillId="0" borderId="0" xfId="61" applyFont="1" applyAlignment="1">
      <alignment vertical="center"/>
      <protection/>
    </xf>
    <xf numFmtId="0" fontId="42" fillId="0" borderId="0" xfId="61" applyFont="1" applyAlignment="1">
      <alignment horizontal="centerContinuous" vertical="center"/>
      <protection/>
    </xf>
    <xf numFmtId="0" fontId="42" fillId="0" borderId="0" xfId="61" applyFont="1">
      <alignment/>
      <protection/>
    </xf>
    <xf numFmtId="0" fontId="42" fillId="0" borderId="0" xfId="61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5(43)" xfId="60"/>
    <cellStyle name="標準_gattukoukihonn_2010_17(44)" xfId="61"/>
    <cellStyle name="良い" xfId="62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theme="5" tint="0.5999900102615356"/>
  </sheetPr>
  <dimension ref="A1:M32"/>
  <sheetViews>
    <sheetView showGridLines="0" tabSelected="1" zoomScaleSheetLayoutView="100" workbookViewId="0" topLeftCell="A1">
      <selection activeCell="J34" sqref="J34"/>
    </sheetView>
  </sheetViews>
  <sheetFormatPr defaultColWidth="7.7109375" defaultRowHeight="15"/>
  <cols>
    <col min="1" max="1" width="7.7109375" style="1" customWidth="1"/>
    <col min="2" max="2" width="6.28125" style="1" customWidth="1"/>
    <col min="3" max="5" width="6.8515625" style="1" customWidth="1"/>
    <col min="6" max="6" width="7.28125" style="1" customWidth="1"/>
    <col min="7" max="9" width="9.140625" style="1" customWidth="1"/>
    <col min="10" max="10" width="8.28125" style="1" customWidth="1"/>
    <col min="11" max="11" width="9.140625" style="1" customWidth="1"/>
    <col min="12" max="16384" width="7.7109375" style="1" customWidth="1"/>
  </cols>
  <sheetData>
    <row r="1" spans="3:8" ht="12">
      <c r="C1" s="33"/>
      <c r="D1" s="32"/>
      <c r="E1" s="31"/>
      <c r="F1" s="31"/>
      <c r="G1" s="31"/>
      <c r="H1" s="31"/>
    </row>
    <row r="2" ht="13.5">
      <c r="A2" s="30" t="s">
        <v>27</v>
      </c>
    </row>
    <row r="3" ht="15" customHeight="1">
      <c r="K3" s="29" t="s">
        <v>26</v>
      </c>
    </row>
    <row r="4" spans="1:11" ht="19.5" customHeight="1">
      <c r="A4" s="28" t="s">
        <v>25</v>
      </c>
      <c r="B4" s="27" t="s">
        <v>24</v>
      </c>
      <c r="C4" s="26" t="s">
        <v>23</v>
      </c>
      <c r="D4" s="26"/>
      <c r="E4" s="26"/>
      <c r="F4" s="27" t="s">
        <v>22</v>
      </c>
      <c r="G4" s="26" t="s">
        <v>21</v>
      </c>
      <c r="H4" s="26"/>
      <c r="I4" s="26"/>
      <c r="J4" s="8" t="s">
        <v>20</v>
      </c>
      <c r="K4" s="25" t="s">
        <v>19</v>
      </c>
    </row>
    <row r="5" spans="1:11" ht="19.5" customHeight="1">
      <c r="A5" s="5" t="s">
        <v>18</v>
      </c>
      <c r="B5" s="24"/>
      <c r="C5" s="10" t="s">
        <v>15</v>
      </c>
      <c r="D5" s="10" t="s">
        <v>17</v>
      </c>
      <c r="E5" s="10" t="s">
        <v>16</v>
      </c>
      <c r="F5" s="24"/>
      <c r="G5" s="10" t="s">
        <v>15</v>
      </c>
      <c r="H5" s="23" t="s">
        <v>14</v>
      </c>
      <c r="I5" s="23" t="s">
        <v>13</v>
      </c>
      <c r="J5" s="22" t="s">
        <v>12</v>
      </c>
      <c r="K5" s="21" t="s">
        <v>12</v>
      </c>
    </row>
    <row r="6" spans="1:11" ht="19.5" customHeight="1">
      <c r="A6" s="9"/>
      <c r="B6" s="5">
        <v>25</v>
      </c>
      <c r="C6" s="12">
        <f>SUM(D6:E6)</f>
        <v>176</v>
      </c>
      <c r="D6" s="12">
        <v>164</v>
      </c>
      <c r="E6" s="12">
        <v>12</v>
      </c>
      <c r="F6" s="20">
        <v>2063</v>
      </c>
      <c r="G6" s="12">
        <f>SUM(H6:I6)</f>
        <v>48513</v>
      </c>
      <c r="H6" s="6">
        <v>24822</v>
      </c>
      <c r="I6" s="6">
        <v>23691</v>
      </c>
      <c r="J6" s="19">
        <v>3334</v>
      </c>
      <c r="K6" s="6">
        <v>571</v>
      </c>
    </row>
    <row r="7" spans="1:11" ht="19.5" customHeight="1">
      <c r="A7" s="9" t="s">
        <v>11</v>
      </c>
      <c r="B7" s="5">
        <v>24</v>
      </c>
      <c r="C7" s="12">
        <f>SUM(D7:E7)</f>
        <v>181</v>
      </c>
      <c r="D7" s="12">
        <v>169</v>
      </c>
      <c r="E7" s="12">
        <v>12</v>
      </c>
      <c r="F7" s="20">
        <v>2073</v>
      </c>
      <c r="G7" s="12">
        <f>SUM(H7:I7)</f>
        <v>49369</v>
      </c>
      <c r="H7" s="6">
        <v>25245</v>
      </c>
      <c r="I7" s="6">
        <v>24124</v>
      </c>
      <c r="J7" s="19">
        <v>3353</v>
      </c>
      <c r="K7" s="6">
        <v>647</v>
      </c>
    </row>
    <row r="8" spans="1:11" ht="19.5" customHeight="1">
      <c r="A8" s="5"/>
      <c r="B8" s="10" t="s">
        <v>1</v>
      </c>
      <c r="C8" s="13">
        <f>C6-C7</f>
        <v>-5</v>
      </c>
      <c r="D8" s="13">
        <f>D6-D7</f>
        <v>-5</v>
      </c>
      <c r="E8" s="13">
        <f>E6-E7</f>
        <v>0</v>
      </c>
      <c r="F8" s="13">
        <f>F6-F7</f>
        <v>-10</v>
      </c>
      <c r="G8" s="13">
        <f>G6-G7</f>
        <v>-856</v>
      </c>
      <c r="H8" s="13">
        <f>H6-H7</f>
        <v>-423</v>
      </c>
      <c r="I8" s="13">
        <f>I6-I7</f>
        <v>-433</v>
      </c>
      <c r="J8" s="13">
        <f>J6-J7</f>
        <v>-19</v>
      </c>
      <c r="K8" s="13">
        <f>K6-K7</f>
        <v>-76</v>
      </c>
    </row>
    <row r="9" spans="1:11" ht="19.5" customHeight="1">
      <c r="A9" s="9"/>
      <c r="B9" s="5">
        <v>25</v>
      </c>
      <c r="C9" s="12">
        <f>SUM(D9:E9)</f>
        <v>99</v>
      </c>
      <c r="D9" s="11">
        <v>98</v>
      </c>
      <c r="E9" s="11">
        <v>1</v>
      </c>
      <c r="F9" s="11">
        <v>972</v>
      </c>
      <c r="G9" s="12">
        <f>SUM(H9:I9)</f>
        <v>27042</v>
      </c>
      <c r="H9" s="11">
        <v>14040</v>
      </c>
      <c r="I9" s="11">
        <v>13002</v>
      </c>
      <c r="J9" s="11">
        <v>2250</v>
      </c>
      <c r="K9" s="11">
        <v>278</v>
      </c>
    </row>
    <row r="10" spans="1:11" ht="19.5" customHeight="1">
      <c r="A10" s="9" t="s">
        <v>10</v>
      </c>
      <c r="B10" s="5">
        <v>24</v>
      </c>
      <c r="C10" s="12">
        <f>SUM(D10:E10)</f>
        <v>103</v>
      </c>
      <c r="D10" s="11">
        <v>102</v>
      </c>
      <c r="E10" s="11">
        <v>1</v>
      </c>
      <c r="F10" s="11">
        <v>975</v>
      </c>
      <c r="G10" s="12">
        <f>SUM(H10:I10)</f>
        <v>27248</v>
      </c>
      <c r="H10" s="11">
        <v>14085</v>
      </c>
      <c r="I10" s="11">
        <v>13163</v>
      </c>
      <c r="J10" s="11">
        <v>2273</v>
      </c>
      <c r="K10" s="11">
        <v>303</v>
      </c>
    </row>
    <row r="11" spans="1:13" ht="19.5" customHeight="1">
      <c r="A11" s="9"/>
      <c r="B11" s="10" t="s">
        <v>1</v>
      </c>
      <c r="C11" s="13">
        <f>C9-C10</f>
        <v>-4</v>
      </c>
      <c r="D11" s="13">
        <f>D9-D10</f>
        <v>-4</v>
      </c>
      <c r="E11" s="13">
        <f>E9-E10</f>
        <v>0</v>
      </c>
      <c r="F11" s="13">
        <f>F9-F10</f>
        <v>-3</v>
      </c>
      <c r="G11" s="13">
        <f>G9-G10</f>
        <v>-206</v>
      </c>
      <c r="H11" s="13">
        <f>H9-H10</f>
        <v>-45</v>
      </c>
      <c r="I11" s="13">
        <f>I9-I10</f>
        <v>-161</v>
      </c>
      <c r="J11" s="13">
        <f>J9-J10</f>
        <v>-23</v>
      </c>
      <c r="K11" s="13">
        <f>K9-K10</f>
        <v>-25</v>
      </c>
      <c r="M11" s="18"/>
    </row>
    <row r="12" spans="1:11" ht="19.5" customHeight="1">
      <c r="A12" s="8"/>
      <c r="B12" s="5">
        <v>25</v>
      </c>
      <c r="C12" s="12">
        <f>SUM(D12:E12)</f>
        <v>45</v>
      </c>
      <c r="D12" s="11">
        <v>45</v>
      </c>
      <c r="E12" s="11">
        <v>0</v>
      </c>
      <c r="F12" s="11" t="s">
        <v>0</v>
      </c>
      <c r="G12" s="12">
        <f>SUM(H12:I12)</f>
        <v>26006</v>
      </c>
      <c r="H12" s="3">
        <v>13273</v>
      </c>
      <c r="I12" s="3">
        <v>12733</v>
      </c>
      <c r="J12" s="3">
        <v>2164</v>
      </c>
      <c r="K12" s="3">
        <v>533</v>
      </c>
    </row>
    <row r="13" spans="1:11" ht="19.5" customHeight="1">
      <c r="A13" s="7" t="s">
        <v>9</v>
      </c>
      <c r="B13" s="5">
        <v>24</v>
      </c>
      <c r="C13" s="12">
        <f>SUM(D13:E13)</f>
        <v>45</v>
      </c>
      <c r="D13" s="11">
        <v>45</v>
      </c>
      <c r="E13" s="11">
        <v>0</v>
      </c>
      <c r="F13" s="11" t="s">
        <v>0</v>
      </c>
      <c r="G13" s="12">
        <f>SUM(H13:I13)</f>
        <v>26240</v>
      </c>
      <c r="H13" s="3">
        <v>13377</v>
      </c>
      <c r="I13" s="3">
        <v>12863</v>
      </c>
      <c r="J13" s="3">
        <v>2185</v>
      </c>
      <c r="K13" s="3">
        <v>542</v>
      </c>
    </row>
    <row r="14" spans="1:11" ht="19.5" customHeight="1">
      <c r="A14" s="5"/>
      <c r="B14" s="10" t="s">
        <v>1</v>
      </c>
      <c r="C14" s="13">
        <f>C12-C13</f>
        <v>0</v>
      </c>
      <c r="D14" s="13">
        <f>D12-D13</f>
        <v>0</v>
      </c>
      <c r="E14" s="13">
        <f>E12-E13</f>
        <v>0</v>
      </c>
      <c r="F14" s="11" t="s">
        <v>0</v>
      </c>
      <c r="G14" s="13">
        <f>G12-G13</f>
        <v>-234</v>
      </c>
      <c r="H14" s="13">
        <f>H12-H13</f>
        <v>-104</v>
      </c>
      <c r="I14" s="13">
        <f>I12-I13</f>
        <v>-130</v>
      </c>
      <c r="J14" s="13">
        <f>J12-J13</f>
        <v>-21</v>
      </c>
      <c r="K14" s="13">
        <f>K12-K13</f>
        <v>-9</v>
      </c>
    </row>
    <row r="15" spans="1:11" ht="19.5" customHeight="1">
      <c r="A15" s="17" t="s">
        <v>8</v>
      </c>
      <c r="B15" s="5">
        <v>25</v>
      </c>
      <c r="C15" s="12">
        <f>SUM(D15:E15)</f>
        <v>10</v>
      </c>
      <c r="D15" s="11">
        <v>9</v>
      </c>
      <c r="E15" s="11">
        <v>1</v>
      </c>
      <c r="F15" s="11">
        <v>326</v>
      </c>
      <c r="G15" s="12">
        <f>SUM(H15:I15)</f>
        <v>1028</v>
      </c>
      <c r="H15" s="11">
        <v>654</v>
      </c>
      <c r="I15" s="11">
        <v>374</v>
      </c>
      <c r="J15" s="11">
        <v>797</v>
      </c>
      <c r="K15" s="11">
        <v>301</v>
      </c>
    </row>
    <row r="16" spans="1:11" ht="19.5" customHeight="1">
      <c r="A16" s="16"/>
      <c r="B16" s="5">
        <v>24</v>
      </c>
      <c r="C16" s="12">
        <f>SUM(D16:E16)</f>
        <v>10</v>
      </c>
      <c r="D16" s="11">
        <v>9</v>
      </c>
      <c r="E16" s="11">
        <v>1</v>
      </c>
      <c r="F16" s="11">
        <v>335</v>
      </c>
      <c r="G16" s="12">
        <f>SUM(H16:I16)</f>
        <v>995</v>
      </c>
      <c r="H16" s="11">
        <v>642</v>
      </c>
      <c r="I16" s="11">
        <v>353</v>
      </c>
      <c r="J16" s="11">
        <v>784</v>
      </c>
      <c r="K16" s="11">
        <v>298</v>
      </c>
    </row>
    <row r="17" spans="1:11" ht="19.5" customHeight="1">
      <c r="A17" s="15"/>
      <c r="B17" s="10" t="s">
        <v>1</v>
      </c>
      <c r="C17" s="13">
        <f>C15-C16</f>
        <v>0</v>
      </c>
      <c r="D17" s="13">
        <f>D15-D16</f>
        <v>0</v>
      </c>
      <c r="E17" s="13">
        <f>E15-E16</f>
        <v>0</v>
      </c>
      <c r="F17" s="13">
        <f>F15-F16</f>
        <v>-9</v>
      </c>
      <c r="G17" s="13">
        <f>G15-G16</f>
        <v>33</v>
      </c>
      <c r="H17" s="13">
        <f>H15-H16</f>
        <v>12</v>
      </c>
      <c r="I17" s="13">
        <f>I15-I16</f>
        <v>21</v>
      </c>
      <c r="J17" s="13">
        <f>J15-J16</f>
        <v>13</v>
      </c>
      <c r="K17" s="13">
        <f>K15-K16</f>
        <v>3</v>
      </c>
    </row>
    <row r="18" spans="1:11" ht="19.5" customHeight="1">
      <c r="A18" s="14"/>
      <c r="B18" s="5">
        <v>25</v>
      </c>
      <c r="C18" s="12">
        <f>SUM(D18:E18)</f>
        <v>106</v>
      </c>
      <c r="D18" s="11">
        <v>106</v>
      </c>
      <c r="E18" s="11">
        <v>0</v>
      </c>
      <c r="F18" s="3">
        <v>491</v>
      </c>
      <c r="G18" s="12">
        <f>SUM(H18:I18)</f>
        <v>9431</v>
      </c>
      <c r="H18" s="11">
        <v>4777</v>
      </c>
      <c r="I18" s="11">
        <v>4654</v>
      </c>
      <c r="J18" s="11">
        <v>744</v>
      </c>
      <c r="K18" s="11">
        <v>126</v>
      </c>
    </row>
    <row r="19" spans="1:11" ht="19.5" customHeight="1">
      <c r="A19" s="9" t="s">
        <v>7</v>
      </c>
      <c r="B19" s="5">
        <v>24</v>
      </c>
      <c r="C19" s="12">
        <f>SUM(D19:E19)</f>
        <v>107</v>
      </c>
      <c r="D19" s="11">
        <v>107</v>
      </c>
      <c r="E19" s="11">
        <v>0</v>
      </c>
      <c r="F19" s="3">
        <v>493</v>
      </c>
      <c r="G19" s="12">
        <f>SUM(H19:I19)</f>
        <v>9368</v>
      </c>
      <c r="H19" s="11">
        <v>4875</v>
      </c>
      <c r="I19" s="11">
        <v>4493</v>
      </c>
      <c r="J19" s="11">
        <v>741</v>
      </c>
      <c r="K19" s="11">
        <v>122</v>
      </c>
    </row>
    <row r="20" spans="1:11" ht="19.5" customHeight="1">
      <c r="A20" s="5"/>
      <c r="B20" s="10" t="s">
        <v>1</v>
      </c>
      <c r="C20" s="13">
        <f>C18-C19</f>
        <v>-1</v>
      </c>
      <c r="D20" s="13">
        <f>D18-D19</f>
        <v>-1</v>
      </c>
      <c r="E20" s="13">
        <f>E18-E19</f>
        <v>0</v>
      </c>
      <c r="F20" s="13">
        <f>F18-F19</f>
        <v>-2</v>
      </c>
      <c r="G20" s="13">
        <f>G18-G19</f>
        <v>63</v>
      </c>
      <c r="H20" s="13">
        <f>H18-H19</f>
        <v>-98</v>
      </c>
      <c r="I20" s="13">
        <f>I18-I19</f>
        <v>161</v>
      </c>
      <c r="J20" s="13">
        <f>J18-J19</f>
        <v>3</v>
      </c>
      <c r="K20" s="13">
        <f>K18-K19</f>
        <v>4</v>
      </c>
    </row>
    <row r="21" spans="1:11" ht="19.5" customHeight="1">
      <c r="A21" s="9"/>
      <c r="B21" s="5">
        <v>25</v>
      </c>
      <c r="C21" s="12">
        <f>SUM(D21:E21)</f>
        <v>30</v>
      </c>
      <c r="D21" s="11">
        <v>30</v>
      </c>
      <c r="E21" s="11">
        <v>0</v>
      </c>
      <c r="F21" s="11" t="s">
        <v>0</v>
      </c>
      <c r="G21" s="12">
        <f>SUM(H21:I21)</f>
        <v>4007</v>
      </c>
      <c r="H21" s="11">
        <v>1492</v>
      </c>
      <c r="I21" s="11">
        <v>2515</v>
      </c>
      <c r="J21" s="11">
        <v>275</v>
      </c>
      <c r="K21" s="11">
        <v>115</v>
      </c>
    </row>
    <row r="22" spans="1:11" ht="19.5" customHeight="1">
      <c r="A22" s="9" t="s">
        <v>6</v>
      </c>
      <c r="B22" s="5">
        <v>24</v>
      </c>
      <c r="C22" s="12">
        <f>SUM(D22:E22)</f>
        <v>30</v>
      </c>
      <c r="D22" s="11">
        <v>30</v>
      </c>
      <c r="E22" s="11">
        <v>0</v>
      </c>
      <c r="F22" s="11" t="s">
        <v>0</v>
      </c>
      <c r="G22" s="12">
        <f>SUM(H22:I22)</f>
        <v>3791</v>
      </c>
      <c r="H22" s="11">
        <v>1423</v>
      </c>
      <c r="I22" s="11">
        <v>2368</v>
      </c>
      <c r="J22" s="11">
        <v>272</v>
      </c>
      <c r="K22" s="11">
        <v>121</v>
      </c>
    </row>
    <row r="23" spans="1:11" ht="19.5" customHeight="1">
      <c r="A23" s="5"/>
      <c r="B23" s="10" t="s">
        <v>1</v>
      </c>
      <c r="C23" s="13">
        <f>C21-C22</f>
        <v>0</v>
      </c>
      <c r="D23" s="13">
        <f>D21-D22</f>
        <v>0</v>
      </c>
      <c r="E23" s="13">
        <f>E21-E22</f>
        <v>0</v>
      </c>
      <c r="F23" s="11" t="s">
        <v>0</v>
      </c>
      <c r="G23" s="13">
        <f>G21-G22</f>
        <v>216</v>
      </c>
      <c r="H23" s="13">
        <f>H21-H22</f>
        <v>69</v>
      </c>
      <c r="I23" s="13">
        <f>I21-I22</f>
        <v>147</v>
      </c>
      <c r="J23" s="13">
        <f>J21-J22</f>
        <v>3</v>
      </c>
      <c r="K23" s="13">
        <f>K21-K22</f>
        <v>-6</v>
      </c>
    </row>
    <row r="24" spans="1:11" ht="19.5" customHeight="1">
      <c r="A24" s="8"/>
      <c r="B24" s="5">
        <v>25</v>
      </c>
      <c r="C24" s="12">
        <f>SUM(D24:E24)</f>
        <v>3</v>
      </c>
      <c r="D24" s="11">
        <v>3</v>
      </c>
      <c r="E24" s="11">
        <v>0</v>
      </c>
      <c r="F24" s="11" t="s">
        <v>0</v>
      </c>
      <c r="G24" s="12">
        <f>SUM(H24:I24)</f>
        <v>18</v>
      </c>
      <c r="H24" s="11">
        <v>0</v>
      </c>
      <c r="I24" s="3">
        <v>18</v>
      </c>
      <c r="J24" s="3">
        <v>4</v>
      </c>
      <c r="K24" s="11">
        <v>0</v>
      </c>
    </row>
    <row r="25" spans="1:11" ht="19.5" customHeight="1">
      <c r="A25" s="7" t="s">
        <v>5</v>
      </c>
      <c r="B25" s="5">
        <v>24</v>
      </c>
      <c r="C25" s="6">
        <f>SUM(D25:E25)</f>
        <v>3</v>
      </c>
      <c r="D25" s="3">
        <v>3</v>
      </c>
      <c r="E25" s="3">
        <v>0</v>
      </c>
      <c r="F25" s="3" t="s">
        <v>0</v>
      </c>
      <c r="G25" s="6">
        <f>SUM(H25:I25)</f>
        <v>18</v>
      </c>
      <c r="H25" s="3">
        <v>0</v>
      </c>
      <c r="I25" s="3">
        <v>18</v>
      </c>
      <c r="J25" s="3">
        <v>4</v>
      </c>
      <c r="K25" s="3">
        <v>0</v>
      </c>
    </row>
    <row r="26" spans="1:11" ht="19.5" customHeight="1">
      <c r="A26" s="5"/>
      <c r="B26" s="10" t="s">
        <v>1</v>
      </c>
      <c r="C26" s="2">
        <f>C24-C25</f>
        <v>0</v>
      </c>
      <c r="D26" s="2">
        <f>D24-D25</f>
        <v>0</v>
      </c>
      <c r="E26" s="2">
        <f>E24-E25</f>
        <v>0</v>
      </c>
      <c r="F26" s="2" t="s">
        <v>4</v>
      </c>
      <c r="G26" s="2">
        <f>G24-G25</f>
        <v>0</v>
      </c>
      <c r="H26" s="2">
        <f>H24-H25</f>
        <v>0</v>
      </c>
      <c r="I26" s="2">
        <f>I24-I25</f>
        <v>0</v>
      </c>
      <c r="J26" s="2">
        <f>J24-J25</f>
        <v>0</v>
      </c>
      <c r="K26" s="2">
        <f>K24-K25</f>
        <v>0</v>
      </c>
    </row>
    <row r="27" spans="1:11" ht="19.5" customHeight="1">
      <c r="A27" s="9"/>
      <c r="B27" s="5">
        <v>25</v>
      </c>
      <c r="C27" s="6">
        <f>SUM(D27:E27)</f>
        <v>2</v>
      </c>
      <c r="D27" s="3">
        <v>2</v>
      </c>
      <c r="E27" s="3">
        <v>0</v>
      </c>
      <c r="F27" s="2" t="s">
        <v>4</v>
      </c>
      <c r="G27" s="6">
        <f>SUM(H27:I27)</f>
        <v>8834</v>
      </c>
      <c r="H27" s="3">
        <v>5152</v>
      </c>
      <c r="I27" s="3">
        <v>3682</v>
      </c>
      <c r="J27" s="3">
        <v>775</v>
      </c>
      <c r="K27" s="3">
        <v>1270</v>
      </c>
    </row>
    <row r="28" spans="1:11" ht="19.5" customHeight="1">
      <c r="A28" s="9" t="s">
        <v>3</v>
      </c>
      <c r="B28" s="5">
        <v>24</v>
      </c>
      <c r="C28" s="6">
        <f>SUM(D28:E28)</f>
        <v>2</v>
      </c>
      <c r="D28" s="3">
        <v>2</v>
      </c>
      <c r="E28" s="3">
        <v>0</v>
      </c>
      <c r="F28" s="3" t="s">
        <v>0</v>
      </c>
      <c r="G28" s="6">
        <f>SUM(H28:I28)</f>
        <v>8846</v>
      </c>
      <c r="H28" s="3">
        <v>5168</v>
      </c>
      <c r="I28" s="3">
        <v>3678</v>
      </c>
      <c r="J28" s="3">
        <v>786</v>
      </c>
      <c r="K28" s="3">
        <v>1184</v>
      </c>
    </row>
    <row r="29" spans="1:11" ht="19.5" customHeight="1">
      <c r="A29" s="5"/>
      <c r="B29" s="4" t="s">
        <v>1</v>
      </c>
      <c r="C29" s="2">
        <f>C27-C28</f>
        <v>0</v>
      </c>
      <c r="D29" s="2">
        <f>D27-D28</f>
        <v>0</v>
      </c>
      <c r="E29" s="2">
        <f>E27-E28</f>
        <v>0</v>
      </c>
      <c r="F29" s="3" t="s">
        <v>0</v>
      </c>
      <c r="G29" s="2">
        <f>G27-G28</f>
        <v>-12</v>
      </c>
      <c r="H29" s="2">
        <f>H27-H28</f>
        <v>-16</v>
      </c>
      <c r="I29" s="2">
        <f>I27-I28</f>
        <v>4</v>
      </c>
      <c r="J29" s="2">
        <f>J27-J28</f>
        <v>-11</v>
      </c>
      <c r="K29" s="2">
        <f>K27-K28</f>
        <v>86</v>
      </c>
    </row>
    <row r="30" spans="1:11" ht="19.5" customHeight="1">
      <c r="A30" s="8"/>
      <c r="B30" s="5">
        <v>25</v>
      </c>
      <c r="C30" s="6">
        <f>SUM(D30:E30)</f>
        <v>3</v>
      </c>
      <c r="D30" s="3">
        <v>3</v>
      </c>
      <c r="E30" s="3">
        <v>0</v>
      </c>
      <c r="F30" s="3" t="s">
        <v>0</v>
      </c>
      <c r="G30" s="6">
        <f>SUM(H30:I30)</f>
        <v>1063</v>
      </c>
      <c r="H30" s="3">
        <v>128</v>
      </c>
      <c r="I30" s="3">
        <v>935</v>
      </c>
      <c r="J30" s="3">
        <v>89</v>
      </c>
      <c r="K30" s="3">
        <v>40</v>
      </c>
    </row>
    <row r="31" spans="1:11" ht="19.5" customHeight="1">
      <c r="A31" s="7" t="s">
        <v>2</v>
      </c>
      <c r="B31" s="5">
        <v>24</v>
      </c>
      <c r="C31" s="6">
        <f>SUM(D31:E31)</f>
        <v>3</v>
      </c>
      <c r="D31" s="3">
        <v>3</v>
      </c>
      <c r="E31" s="3">
        <v>0</v>
      </c>
      <c r="F31" s="3" t="s">
        <v>0</v>
      </c>
      <c r="G31" s="6">
        <f>SUM(H31:I31)</f>
        <v>1038</v>
      </c>
      <c r="H31" s="3">
        <v>132</v>
      </c>
      <c r="I31" s="3">
        <v>906</v>
      </c>
      <c r="J31" s="3">
        <v>91</v>
      </c>
      <c r="K31" s="3">
        <v>39</v>
      </c>
    </row>
    <row r="32" spans="1:11" ht="19.5" customHeight="1">
      <c r="A32" s="5"/>
      <c r="B32" s="4" t="s">
        <v>1</v>
      </c>
      <c r="C32" s="2">
        <f>C30-C31</f>
        <v>0</v>
      </c>
      <c r="D32" s="2">
        <f>D30-D31</f>
        <v>0</v>
      </c>
      <c r="E32" s="2">
        <f>E30-E31</f>
        <v>0</v>
      </c>
      <c r="F32" s="3" t="s">
        <v>0</v>
      </c>
      <c r="G32" s="2">
        <f>G30-G31</f>
        <v>25</v>
      </c>
      <c r="H32" s="2">
        <f>H30-H31</f>
        <v>-4</v>
      </c>
      <c r="I32" s="2">
        <f>I30-I31</f>
        <v>29</v>
      </c>
      <c r="J32" s="2">
        <f>J30-J31</f>
        <v>-2</v>
      </c>
      <c r="K32" s="2">
        <f>K30-K31</f>
        <v>1</v>
      </c>
    </row>
  </sheetData>
  <sheetProtection/>
  <mergeCells count="3">
    <mergeCell ref="B4:B5"/>
    <mergeCell ref="F4:F5"/>
    <mergeCell ref="A15:A1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2014-06-24T06:20:37Z</dcterms:created>
  <dcterms:modified xsi:type="dcterms:W3CDTF">2014-06-24T06:20:49Z</dcterms:modified>
  <cp:category/>
  <cp:version/>
  <cp:contentType/>
  <cp:contentStatus/>
</cp:coreProperties>
</file>