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Default Extension="emf" ContentType="image/x-emf"/>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calcChain.xml" ContentType="application/vnd.openxmlformats-officedocument.spreadsheetml.calcChain+xml"/>
  <Override PartName="/xl/externalLinks/externalLink4.xml" ContentType="application/vnd.openxmlformats-officedocument.spreadsheetml.externalLink+xml"/>
  <Override PartName="/xl/styles.xml" ContentType="application/vnd.openxmlformats-officedocument.spreadsheetml.styles+xml"/>
</Types>
</file>

<file path=_rels/.rels><?xml version="1.0" encoding="UTF-8"?><Relationships xmlns="http://schemas.openxmlformats.org/package/2006/relationships"><Relationship Target="/docProps/custom.xml" Id="RC7F6D419"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FL-FS21\share\100190統計分析課\04 調査分析第２担当\02_各調査　\12毎月勤労統計調査\R3\04_公表\_年報\01 速報\ホームページ\"/>
    </mc:Choice>
  </mc:AlternateContent>
  <xr:revisionPtr revIDLastSave="0" documentId="13_ncr:101_{3C8A8CB9-91B4-497D-9EEB-7522963A2D11}" xr6:coauthVersionLast="45" xr6:coauthVersionMax="45" xr10:uidLastSave="{00000000-0000-0000-0000-000000000000}"/>
  <bookViews>
    <workbookView xWindow="-120" yWindow="-120" windowWidth="24240" windowHeight="13140" tabRatio="744" firstSheet="4" activeTab="9" xr2:uid="{00000000-000D-0000-FFFF-FFFF00000000}"/>
  </bookViews>
  <sheets>
    <sheet name="○目次" sheetId="22" r:id="rId1"/>
    <sheet name="○利用上の注意" sheetId="41" r:id="rId2"/>
    <sheet name="○結果の概要" sheetId="42" r:id="rId3"/>
    <sheet name="○事業所規模5人以上" sheetId="33" r:id="rId4"/>
    <sheet name="○事業所規模30人以上" sheetId="34" r:id="rId5"/>
    <sheet name="○規模別・男女別 " sheetId="40" r:id="rId6"/>
    <sheet name="○産業別給与" sheetId="51" r:id="rId7"/>
    <sheet name="○産業別労働時間" sheetId="52" r:id="rId8"/>
    <sheet name="○産業別雇用" sheetId="53" r:id="rId9"/>
    <sheet name="○全国調査結果" sheetId="50" r:id="rId10"/>
    <sheet name="毎月勤労統計調査の説明" sheetId="55" r:id="rId11"/>
  </sheets>
  <externalReferences>
    <externalReference r:id="rId12"/>
    <externalReference r:id="rId13"/>
    <externalReference r:id="rId14"/>
    <externalReference r:id="rId15"/>
    <externalReference r:id="rId16"/>
  </externalReferences>
  <definedNames>
    <definedName name="CurrentCell" localSheetId="10">[1]Sheet1!A1</definedName>
    <definedName name="CurrentCell">[2]Sheet1!A1</definedName>
    <definedName name="dbData" localSheetId="10">[1]Sheet1!$B$7:$IV$69</definedName>
    <definedName name="dbData">[2]Sheet1!$B$7:$IV$69</definedName>
    <definedName name="db地域名a" localSheetId="10">[1]Sheet1!$A1</definedName>
    <definedName name="db地域名a">[2]Sheet1!$A1</definedName>
    <definedName name="db地域名b" localSheetId="10">[1]Sheet1!$A$7:$A$69</definedName>
    <definedName name="db地域名b">[2]Sheet1!$A$7:$A$69</definedName>
    <definedName name="db同Cell" localSheetId="10">[1]Sheet1!A1</definedName>
    <definedName name="db同Cell">[2]Sheet1!A1</definedName>
    <definedName name="db内訳数">3</definedName>
    <definedName name="db年a" localSheetId="10">[1]Sheet1!A$3</definedName>
    <definedName name="db年a">[2]Sheet1!A$3</definedName>
    <definedName name="db年b" localSheetId="10">[1]Sheet1!$B$3:$IV$3</definedName>
    <definedName name="db年b">[2]Sheet1!$B$3:$IV$3</definedName>
    <definedName name="db列Offset" localSheetId="2">MOD(COLUMN()-開始列,db内訳数)*(-1)</definedName>
    <definedName name="db列Offset" localSheetId="1">MOD(COLUMN()-開始列,db内訳数)*(-1)</definedName>
    <definedName name="db列Offset" localSheetId="10">MOD(COLUMN()-開始列,db内訳数)*(-1)</definedName>
    <definedName name="db列Offset">MOD(COLUMN()-開始列,db内訳数)*(-1)</definedName>
    <definedName name="hb印刷" localSheetId="6">#REF!</definedName>
    <definedName name="hb印刷" localSheetId="8">#REF!</definedName>
    <definedName name="hb印刷" localSheetId="7">#REF!</definedName>
    <definedName name="hb印刷" localSheetId="9">#REF!</definedName>
    <definedName name="hb印刷" localSheetId="10">#REF!</definedName>
    <definedName name="hb印刷">#REF!</definedName>
    <definedName name="hb沖縄県" localSheetId="6">#REF!</definedName>
    <definedName name="hb沖縄県" localSheetId="8">#REF!</definedName>
    <definedName name="hb沖縄県" localSheetId="7">#REF!</definedName>
    <definedName name="hb沖縄県" localSheetId="9">#REF!</definedName>
    <definedName name="hb沖縄県" localSheetId="10">#REF!</definedName>
    <definedName name="hb沖縄県">#REF!</definedName>
    <definedName name="hb脚注" localSheetId="6">#REF!</definedName>
    <definedName name="hb脚注" localSheetId="8">#REF!</definedName>
    <definedName name="hb脚注" localSheetId="7">#REF!</definedName>
    <definedName name="hb脚注" localSheetId="9">#REF!</definedName>
    <definedName name="hb脚注" localSheetId="10">#REF!</definedName>
    <definedName name="hb脚注">#REF!</definedName>
    <definedName name="hb全国範囲" localSheetId="2">hb北海道:hb沖縄県</definedName>
    <definedName name="hb全国範囲" localSheetId="6">○産業別給与!hb北海道:○産業別給与!hb沖縄県</definedName>
    <definedName name="hb全国範囲" localSheetId="8">○産業別雇用!hb北海道:○産業別雇用!hb沖縄県</definedName>
    <definedName name="hb全国範囲" localSheetId="7">○産業別労働時間!hb北海道:○産業別労働時間!hb沖縄県</definedName>
    <definedName name="hb全国範囲" localSheetId="9">○全国調査結果!hb北海道:○全国調査結果!hb沖縄県</definedName>
    <definedName name="hb全国範囲" localSheetId="1">hb北海道:hb沖縄県</definedName>
    <definedName name="hb全国範囲" localSheetId="10">毎月勤労統計調査の説明!hb北海道:毎月勤労統計調査の説明!hb沖縄県</definedName>
    <definedName name="hb全国範囲">hb北海道:hb沖縄県</definedName>
    <definedName name="hb地域名" localSheetId="6">#REF!</definedName>
    <definedName name="hb地域名" localSheetId="8">#REF!</definedName>
    <definedName name="hb地域名" localSheetId="7">#REF!</definedName>
    <definedName name="hb地域名" localSheetId="9">#REF!</definedName>
    <definedName name="hb地域名" localSheetId="10">#REF!</definedName>
    <definedName name="hb地域名">#REF!</definedName>
    <definedName name="hb内訳数">2</definedName>
    <definedName name="hb年a" localSheetId="6">#REF!</definedName>
    <definedName name="hb年a" localSheetId="8">#REF!</definedName>
    <definedName name="hb年a" localSheetId="7">#REF!</definedName>
    <definedName name="hb年a" localSheetId="9">#REF!</definedName>
    <definedName name="hb年a" localSheetId="10">#REF!</definedName>
    <definedName name="hb年a">#REF!</definedName>
    <definedName name="hb年b" localSheetId="6">#REF!</definedName>
    <definedName name="hb年b" localSheetId="8">#REF!</definedName>
    <definedName name="hb年b" localSheetId="7">#REF!</definedName>
    <definedName name="hb年b" localSheetId="9">#REF!</definedName>
    <definedName name="hb年b" localSheetId="10">#REF!</definedName>
    <definedName name="hb年b">#REF!</definedName>
    <definedName name="hb表題" localSheetId="6">#REF!</definedName>
    <definedName name="hb表題" localSheetId="8">#REF!</definedName>
    <definedName name="hb表題" localSheetId="7">#REF!</definedName>
    <definedName name="hb表題" localSheetId="9">#REF!</definedName>
    <definedName name="hb表題" localSheetId="10">#REF!</definedName>
    <definedName name="hb表題">#REF!</definedName>
    <definedName name="hb北海道" localSheetId="6">#REF!</definedName>
    <definedName name="hb北海道" localSheetId="8">#REF!</definedName>
    <definedName name="hb北海道" localSheetId="7">#REF!</definedName>
    <definedName name="hb北海道" localSheetId="9">#REF!</definedName>
    <definedName name="hb北海道" localSheetId="10">#REF!</definedName>
    <definedName name="hb北海道">#REF!</definedName>
    <definedName name="hb列Offset" localSheetId="2">MOD(COLUMN()-開始列,hb内訳数)*(-1)</definedName>
    <definedName name="hb列Offset" localSheetId="1">MOD(COLUMN()-開始列,hb内訳数)*(-1)</definedName>
    <definedName name="hb列Offset" localSheetId="10">MOD(COLUMN()-開始列,hb内訳数)*(-1)</definedName>
    <definedName name="hb列Offset">MOD(COLUMN()-開始列,hb内訳数)*(-1)</definedName>
    <definedName name="_xlnm.Print_Area" localSheetId="5">'○規模別・男女別 '!$A$1:$J$58</definedName>
    <definedName name="_xlnm.Print_Area" localSheetId="2">○結果の概要!$A$1:$A$32</definedName>
    <definedName name="_xlnm.Print_Area" localSheetId="6">○産業別給与!$A$1:$I$51</definedName>
    <definedName name="_xlnm.Print_Area" localSheetId="8">○産業別雇用!$A$1:$I$50</definedName>
    <definedName name="_xlnm.Print_Area" localSheetId="7">○産業別労働時間!$A$1:$I$51</definedName>
    <definedName name="_xlnm.Print_Area" localSheetId="9">○全国調査結果!$A$1:$I$42</definedName>
    <definedName name="_xlnm.Print_Area" localSheetId="0">○目次!$A$1:$D$38</definedName>
    <definedName name="_xlnm.Print_Titles" localSheetId="6">○産業別給与!$1:$1</definedName>
    <definedName name="_xlnm.Print_Titles" localSheetId="9">○全国調査結果!$1:$3</definedName>
    <definedName name="stData" localSheetId="6">#REF!</definedName>
    <definedName name="stData" localSheetId="8">#REF!</definedName>
    <definedName name="stData" localSheetId="7">#REF!</definedName>
    <definedName name="stData" localSheetId="9">#REF!</definedName>
    <definedName name="stData" localSheetId="10">#REF!</definedName>
    <definedName name="stData">#REF!</definedName>
    <definedName name="st検索値" localSheetId="2">INDEX(stData,MATCH(db地域名a,st地域名b,0),MATCH(OFFSET(db年a,0,○結果の概要!db列Offset),st年b,0)+○結果の概要!db列Offset*(-1))</definedName>
    <definedName name="st検索値" localSheetId="6">INDEX(○産業別給与!stData,MATCH([0]!db地域名a,○産業別給与!st地域名b,0),MATCH(OFFSET([0]!db年a,0,[0]!db列Offset),○産業別給与!st年b,0)+[0]!db列Offset*(-1))</definedName>
    <definedName name="st検索値" localSheetId="8">INDEX(○産業別雇用!stData,MATCH([0]!db地域名a,○産業別雇用!st地域名b,0),MATCH(OFFSET([0]!db年a,0,[0]!db列Offset),○産業別雇用!st年b,0)+[0]!db列Offset*(-1))</definedName>
    <definedName name="st検索値" localSheetId="7">INDEX(○産業別労働時間!stData,MATCH([0]!db地域名a,○産業別労働時間!st地域名b,0),MATCH(OFFSET([0]!db年a,0,[0]!db列Offset),○産業別労働時間!st年b,0)+[0]!db列Offset*(-1))</definedName>
    <definedName name="st検索値" localSheetId="9">INDEX(○全国調査結果!stData,MATCH([0]!db地域名a,○全国調査結果!st地域名b,0),MATCH(OFFSET([0]!db年a,0,[0]!db列Offset),○全国調査結果!st年b,0)+[0]!db列Offset*(-1))</definedName>
    <definedName name="st検索値" localSheetId="1">INDEX(stData,MATCH(db地域名a,st地域名b,0),MATCH(OFFSET(db年a,0,○利用上の注意!db列Offset),st年b,0)+○利用上の注意!db列Offset*(-1))</definedName>
    <definedName name="st検索値" localSheetId="10">INDEX(毎月勤労統計調査の説明!stData,MATCH(毎月勤労統計調査の説明!db地域名a,毎月勤労統計調査の説明!st地域名b,0),MATCH(OFFSET(毎月勤労統計調査の説明!db年a,0,毎月勤労統計調査の説明!db列Offset),毎月勤労統計調査の説明!st年b,0)+毎月勤労統計調査の説明!db列Offset*(-1))</definedName>
    <definedName name="st検索値">INDEX(stData,MATCH(db地域名a,st地域名b,0),MATCH(OFFSET(db年a,0,db列Offset),st年b,0)+db列Offset*(-1))</definedName>
    <definedName name="st地域名b" localSheetId="6">#REF!</definedName>
    <definedName name="st地域名b" localSheetId="8">#REF!</definedName>
    <definedName name="st地域名b" localSheetId="7">#REF!</definedName>
    <definedName name="st地域名b" localSheetId="9">#REF!</definedName>
    <definedName name="st地域名b" localSheetId="10">#REF!</definedName>
    <definedName name="st地域名b">#REF!</definedName>
    <definedName name="st同Cell" localSheetId="6">#REF!</definedName>
    <definedName name="st同Cell" localSheetId="8">#REF!</definedName>
    <definedName name="st同Cell" localSheetId="7">#REF!</definedName>
    <definedName name="st同Cell" localSheetId="9">#REF!</definedName>
    <definedName name="st同Cell" localSheetId="10">#REF!</definedName>
    <definedName name="st同Cell">#REF!</definedName>
    <definedName name="st年b" localSheetId="6">#REF!</definedName>
    <definedName name="st年b" localSheetId="8">#REF!</definedName>
    <definedName name="st年b" localSheetId="7">#REF!</definedName>
    <definedName name="st年b" localSheetId="9">#REF!</definedName>
    <definedName name="st年b" localSheetId="10">#REF!</definedName>
    <definedName name="st年b">#REF!</definedName>
    <definedName name="ブロック･圏値" localSheetId="2">CHOOSE(MATCH(db地域名a,ブロック･圏名,0),北海道,○結果の概要!東北,○結果の概要!関東甲信,○結果の概要!北陸,○結果の概要!東海,○結果の概要!関西,○結果の概要!中国,○結果の概要!四国,○結果の概要!九州,○結果の概要!沖縄,○結果の概要!三大都市圏,○結果の概要!東京圏,○結果の概要!名古屋圏,○結果の概要!大阪圏,○結果の概要!地方圏)</definedName>
    <definedName name="ブロック･圏値" localSheetId="1">CHOOSE(MATCH(db地域名a,ブロック･圏名,0),北海道,○利用上の注意!東北,○利用上の注意!関東甲信,○利用上の注意!北陸,○利用上の注意!東海,○利用上の注意!関西,○利用上の注意!中国,○利用上の注意!四国,○利用上の注意!九州,○利用上の注意!沖縄,○利用上の注意!三大都市圏,○利用上の注意!東京圏,○利用上の注意!名古屋圏,○利用上の注意!大阪圏,○利用上の注意!地方圏)</definedName>
    <definedName name="ブロック･圏値" localSheetId="10">CHOOSE(MATCH(毎月勤労統計調査の説明!db地域名a,毎月勤労統計調査の説明!ブロック･圏名,0),毎月勤労統計調査の説明!北海道,毎月勤労統計調査の説明!東北,毎月勤労統計調査の説明!関東甲信,毎月勤労統計調査の説明!北陸,毎月勤労統計調査の説明!東海,毎月勤労統計調査の説明!関西,毎月勤労統計調査の説明!中国,毎月勤労統計調査の説明!四国,毎月勤労統計調査の説明!九州,毎月勤労統計調査の説明!沖縄,毎月勤労統計調査の説明!三大都市圏,毎月勤労統計調査の説明!東京圏,毎月勤労統計調査の説明!名古屋圏,毎月勤労統計調査の説明!大阪圏,毎月勤労統計調査の説明!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IF(ISNUMBER(○結果の概要!ブロック･圏値),○結果の概要!ブロック･圏値,"-")</definedName>
    <definedName name="ブロック･圏表示" localSheetId="1">IF(ISNUMBER(○利用上の注意!ブロック･圏値),○利用上の注意!ブロック･圏値,"-")</definedName>
    <definedName name="ブロック･圏表示" localSheetId="10">IF(ISNUMBER(毎月勤労統計調査の説明!ブロック･圏値),毎月勤労統計調査の説明!ブロック･圏値,"-")</definedName>
    <definedName name="ブロック･圏表示">IF(ISNUMBER(ブロック･圏値),ブロック･圏値,"-")</definedName>
    <definedName name="ブロック･圏名" localSheetId="10">[1]Sheet1!$A$55:$A$69</definedName>
    <definedName name="ブロック･圏名">[2]Sheet1!$A$55:$A$69</definedName>
    <definedName name="愛知県" localSheetId="10">[1]Sheet1!A$29</definedName>
    <definedName name="愛知県">[2]Sheet1!A$29</definedName>
    <definedName name="愛媛県" localSheetId="10">[1]Sheet1!A$44</definedName>
    <definedName name="愛媛県">[2]Sheet1!A$44</definedName>
    <definedName name="一人当たり県民所得" localSheetId="2">OFFSET(CurrentCell,0,-2)/OFFSET(CurrentCell,0,-1)*1000</definedName>
    <definedName name="一人当たり県民所得" localSheetId="1">OFFSET(CurrentCell,0,-2)/OFFSET(CurrentCell,0,-1)*1000</definedName>
    <definedName name="一人当たり県民所得" localSheetId="10">OFFSET(毎月勤労統計調査の説明!CurrentCell,0,-2)/OFFSET(毎月勤労統計調査の説明!CurrentCell,0,-1)*1000</definedName>
    <definedName name="一人当たり県民所得">OFFSET(CurrentCell,0,-2)/OFFSET(CurrentCell,0,-1)*1000</definedName>
    <definedName name="一人当たり県民所得表示" localSheetId="2">IF(ISNUMBER(○結果の概要!一人当たり県民所得),○結果の概要!一人当たり県民所得,"-")</definedName>
    <definedName name="一人当たり県民所得表示" localSheetId="1">IF(ISNUMBER(○利用上の注意!一人当たり県民所得),○利用上の注意!一人当たり県民所得,"-")</definedName>
    <definedName name="一人当たり県民所得表示" localSheetId="10">IF(ISNUMBER(毎月勤労統計調査の説明!一人当たり県民所得),毎月勤労統計調査の説明!一人当たり県民所得,"-")</definedName>
    <definedName name="一人当たり県民所得表示">IF(ISNUMBER(一人当たり県民所得),一人当たり県民所得,"-")</definedName>
    <definedName name="茨城県" localSheetId="10">[1]Sheet1!A$14</definedName>
    <definedName name="茨城県">[2]Sheet1!A$14</definedName>
    <definedName name="岡山県" localSheetId="10">[1]Sheet1!A$39</definedName>
    <definedName name="岡山県">[2]Sheet1!A$39</definedName>
    <definedName name="沖縄" localSheetId="2">沖縄県</definedName>
    <definedName name="沖縄" localSheetId="1">沖縄県</definedName>
    <definedName name="沖縄" localSheetId="10">毎月勤労統計調査の説明!沖縄県</definedName>
    <definedName name="沖縄">沖縄県</definedName>
    <definedName name="沖縄県" localSheetId="10">[1]Sheet1!A$53</definedName>
    <definedName name="沖縄県">[2]Sheet1!A$53</definedName>
    <definedName name="開始列">4</definedName>
    <definedName name="間違い">毎月勤労統計調査の説明!埼玉県+毎月勤労統計調査の説明!千葉県+毎月勤労統計調査の説明!東京都+毎月勤労統計調査の説明!神奈川県</definedName>
    <definedName name="関西" localSheetId="2">滋賀県+京都府+大阪府+兵庫県+奈良県+和歌山県</definedName>
    <definedName name="関西" localSheetId="1">滋賀県+京都府+大阪府+兵庫県+奈良県+和歌山県</definedName>
    <definedName name="関西" localSheetId="10">毎月勤労統計調査の説明!滋賀県+毎月勤労統計調査の説明!京都府+毎月勤労統計調査の説明!大阪府+毎月勤労統計調査の説明!兵庫県+毎月勤労統計調査の説明!奈良県+毎月勤労統計調査の説明!和歌山県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茨城県+栃木県+群馬県+埼玉県+千葉県+東京都+神奈川県+山梨県+長野県</definedName>
    <definedName name="関東甲信" localSheetId="10">毎月勤労統計調査の説明!茨城県+毎月勤労統計調査の説明!栃木県+毎月勤労統計調査の説明!群馬県+毎月勤労統計調査の説明!埼玉県+毎月勤労統計調査の説明!千葉県+毎月勤労統計調査の説明!東京都+毎月勤労統計調査の説明!神奈川県+毎月勤労統計調査の説明!山梨県+毎月勤労統計調査の説明!長野県</definedName>
    <definedName name="関東甲信">茨城県+栃木県+群馬県+埼玉県+千葉県+東京都+神奈川県+山梨県+長野県</definedName>
    <definedName name="岩手県" localSheetId="10">[1]Sheet1!A$9</definedName>
    <definedName name="岩手県">[2]Sheet1!A$9</definedName>
    <definedName name="岐阜県" localSheetId="10">[1]Sheet1!A$27</definedName>
    <definedName name="岐阜県">[2]Sheet1!A$27</definedName>
    <definedName name="宮崎県" localSheetId="10">[1]Sheet1!A$51</definedName>
    <definedName name="宮崎県">[2]Sheet1!A$51</definedName>
    <definedName name="宮城県" localSheetId="10">[1]Sheet1!A$10</definedName>
    <definedName name="宮城県">[2]Sheet1!A$10</definedName>
    <definedName name="京都府" localSheetId="10">[1]Sheet1!A$32</definedName>
    <definedName name="京都府">[2]Sheet1!A$32</definedName>
    <definedName name="九州" localSheetId="2">福岡県+佐賀県+長崎県+大分県+熊本県+宮崎県+鹿児島県</definedName>
    <definedName name="九州" localSheetId="1">福岡県+佐賀県+長崎県+大分県+熊本県+宮崎県+鹿児島県</definedName>
    <definedName name="九州" localSheetId="10">毎月勤労統計調査の説明!福岡県+毎月勤労統計調査の説明!佐賀県+毎月勤労統計調査の説明!長崎県+毎月勤労統計調査の説明!大分県+毎月勤労統計調査の説明!熊本県+毎月勤労統計調査の説明!宮崎県+毎月勤労統計調査の説明!鹿児島県</definedName>
    <definedName name="九州">福岡県+佐賀県+長崎県+大分県+熊本県+宮崎県+鹿児島県</definedName>
    <definedName name="熊本県" localSheetId="10">[1]Sheet1!A$49</definedName>
    <definedName name="熊本県">[2]Sheet1!A$49</definedName>
    <definedName name="群馬県" localSheetId="10">[1]Sheet1!A$16</definedName>
    <definedName name="群馬県">[2]Sheet1!A$16</definedName>
    <definedName name="検索値a" localSheetId="2">INDEX(dbData,MATCH(hb地域名,db地域名b,0),MATCH(hb年a,db年b,0)+2)</definedName>
    <definedName name="検索値a" localSheetId="6">INDEX([0]!dbData,MATCH(○産業別給与!hb地域名,[0]!db地域名b,0),MATCH(○産業別給与!hb年a,[0]!db年b,0)+2)</definedName>
    <definedName name="検索値a" localSheetId="8">INDEX([0]!dbData,MATCH(○産業別雇用!hb地域名,[0]!db地域名b,0),MATCH(○産業別雇用!hb年a,[0]!db年b,0)+2)</definedName>
    <definedName name="検索値a" localSheetId="7">INDEX([0]!dbData,MATCH(○産業別労働時間!hb地域名,[0]!db地域名b,0),MATCH(○産業別労働時間!hb年a,[0]!db年b,0)+2)</definedName>
    <definedName name="検索値a" localSheetId="9">INDEX([0]!dbData,MATCH(○全国調査結果!hb地域名,[0]!db地域名b,0),MATCH(○全国調査結果!hb年a,[0]!db年b,0)+2)</definedName>
    <definedName name="検索値a" localSheetId="1">INDEX(dbData,MATCH(hb地域名,db地域名b,0),MATCH(hb年a,db年b,0)+2)</definedName>
    <definedName name="検索値a" localSheetId="10">INDEX(毎月勤労統計調査の説明!dbData,MATCH(毎月勤労統計調査の説明!hb地域名,毎月勤労統計調査の説明!db地域名b,0),MATCH(毎月勤労統計調査の説明!hb年a,毎月勤労統計調査の説明!db年b,0)+2)</definedName>
    <definedName name="検索値a">INDEX(dbData,MATCH(hb地域名,db地域名b,0),MATCH(hb年a,db年b,0)+2)</definedName>
    <definedName name="検索値a表示" localSheetId="2">IF(ISNUMBER(○結果の概要!検索値a),ROUND(○結果の概要!検索値a/単位,小数桁数a),○結果の概要!検索値a)</definedName>
    <definedName name="検索値a表示" localSheetId="6">IF(ISNUMBER(○産業別給与!検索値a),ROUND(○産業別給与!検索値a/[0]!単位,[0]!小数桁数a),○産業別給与!検索値a)</definedName>
    <definedName name="検索値a表示" localSheetId="8">IF(ISNUMBER(○産業別雇用!検索値a),ROUND(○産業別雇用!検索値a/[0]!単位,[0]!小数桁数a),○産業別雇用!検索値a)</definedName>
    <definedName name="検索値a表示" localSheetId="7">IF(ISNUMBER(○産業別労働時間!検索値a),ROUND(○産業別労働時間!検索値a/[0]!単位,[0]!小数桁数a),○産業別労働時間!検索値a)</definedName>
    <definedName name="検索値a表示" localSheetId="9">IF(ISNUMBER(○全国調査結果!検索値a),ROUND(○全国調査結果!検索値a/[0]!単位,[0]!小数桁数a),○全国調査結果!検索値a)</definedName>
    <definedName name="検索値a表示" localSheetId="1">IF(ISNUMBER(○利用上の注意!検索値a),ROUND(○利用上の注意!検索値a/単位,小数桁数a),○利用上の注意!検索値a)</definedName>
    <definedName name="検索値a表示" localSheetId="10">IF(ISNUMBER(毎月勤労統計調査の説明!検索値a),ROUND(毎月勤労統計調査の説明!検索値a/単位,小数桁数a),毎月勤労統計調査の説明!検索値a)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6">INDEX([0]!dbData,MATCH(○産業別給与!hb地域名,[0]!db地域名b,0),MATCH(○産業別給与!hb年b,[0]!db年b,0)+2)</definedName>
    <definedName name="検索値b" localSheetId="8">INDEX([0]!dbData,MATCH(○産業別雇用!hb地域名,[0]!db地域名b,0),MATCH(○産業別雇用!hb年b,[0]!db年b,0)+2)</definedName>
    <definedName name="検索値b" localSheetId="7">INDEX([0]!dbData,MATCH(○産業別労働時間!hb地域名,[0]!db地域名b,0),MATCH(○産業別労働時間!hb年b,[0]!db年b,0)+2)</definedName>
    <definedName name="検索値b" localSheetId="9">INDEX([0]!dbData,MATCH(○全国調査結果!hb地域名,[0]!db地域名b,0),MATCH(○全国調査結果!hb年b,[0]!db年b,0)+2)</definedName>
    <definedName name="検索値b" localSheetId="1">INDEX(dbData,MATCH(hb地域名,db地域名b,0),MATCH(hb年b,db年b,0)+2)</definedName>
    <definedName name="検索値b" localSheetId="10">INDEX(毎月勤労統計調査の説明!dbData,MATCH(毎月勤労統計調査の説明!hb地域名,毎月勤労統計調査の説明!db地域名b,0),MATCH(毎月勤労統計調査の説明!hb年b,毎月勤労統計調査の説明!db年b,0)+2)</definedName>
    <definedName name="検索値b">INDEX(dbData,MATCH(hb地域名,db地域名b,0),MATCH(hb年b,db年b,0)+2)</definedName>
    <definedName name="広島県" localSheetId="10">[1]Sheet1!A$40</definedName>
    <definedName name="広島県">[2]Sheet1!A$40</definedName>
    <definedName name="香川県" localSheetId="10">[1]Sheet1!A$43</definedName>
    <definedName name="香川県">[2]Sheet1!A$43</definedName>
    <definedName name="高知県" localSheetId="10">[1]Sheet1!A$45</definedName>
    <definedName name="高知県">[2]Sheet1!A$45</definedName>
    <definedName name="佐賀県" localSheetId="10">[1]Sheet1!A$47</definedName>
    <definedName name="佐賀県">[2]Sheet1!A$47</definedName>
    <definedName name="埼玉県" localSheetId="10">[1]Sheet1!A$17</definedName>
    <definedName name="埼玉県">[2]Sheet1!A$17</definedName>
    <definedName name="三重県" localSheetId="10">[1]Sheet1!A$30</definedName>
    <definedName name="三重県">[2]Sheet1!A$30</definedName>
    <definedName name="三大都市圏" localSheetId="2">○結果の概要!東京圏+○結果の概要!名古屋圏+○結果の概要!大阪圏</definedName>
    <definedName name="三大都市圏" localSheetId="1">○利用上の注意!東京圏+○利用上の注意!名古屋圏+○利用上の注意!大阪圏</definedName>
    <definedName name="三大都市圏" localSheetId="10">毎月勤労統計調査の説明!東京圏+毎月勤労統計調査の説明!名古屋圏+毎月勤労統計調査の説明!大阪圏</definedName>
    <definedName name="三大都市圏">東京圏+名古屋圏+大阪圏</definedName>
    <definedName name="山形県" localSheetId="10">[1]Sheet1!A$12</definedName>
    <definedName name="山形県">[2]Sheet1!A$12</definedName>
    <definedName name="山口県" localSheetId="10">[1]Sheet1!A$41</definedName>
    <definedName name="山口県">[2]Sheet1!A$41</definedName>
    <definedName name="山梨県" localSheetId="10">[1]Sheet1!A$25</definedName>
    <definedName name="山梨県">[2]Sheet1!A$25</definedName>
    <definedName name="四国" localSheetId="2">徳島県+香川県+愛媛県+高知県</definedName>
    <definedName name="四国" localSheetId="1">徳島県+香川県+愛媛県+高知県</definedName>
    <definedName name="四国" localSheetId="10">毎月勤労統計調査の説明!徳島県+毎月勤労統計調査の説明!香川県+毎月勤労統計調査の説明!愛媛県+毎月勤労統計調査の説明!高知県</definedName>
    <definedName name="四国">徳島県+香川県+愛媛県+高知県</definedName>
    <definedName name="指数表2">IF(ISNUMBER(毎月勤労統計調査の説明!ブロック･圏値),毎月勤労統計調査の説明!ブロック･圏値,"-")</definedName>
    <definedName name="指数表示" localSheetId="2">IF(ISNUMBER(○結果の概要!検索値b/○結果の概要!全国値),○結果の概要!検索値b/○結果の概要!全国値*100,"-")</definedName>
    <definedName name="指数表示" localSheetId="6">IF(ISNUMBER(○産業別給与!検索値b/○産業別給与!全国値),○産業別給与!検索値b/○産業別給与!全国値*100,"-")</definedName>
    <definedName name="指数表示" localSheetId="8">IF(ISNUMBER(○産業別雇用!検索値b/○産業別雇用!全国値),○産業別雇用!検索値b/○産業別雇用!全国値*100,"-")</definedName>
    <definedName name="指数表示" localSheetId="7">IF(ISNUMBER(○産業別労働時間!検索値b/○産業別労働時間!全国値),○産業別労働時間!検索値b/○産業別労働時間!全国値*100,"-")</definedName>
    <definedName name="指数表示" localSheetId="9">IF(ISNUMBER(○全国調査結果!検索値b/○全国調査結果!全国値),○全国調査結果!検索値b/○全国調査結果!全国値*100,"-")</definedName>
    <definedName name="指数表示" localSheetId="1">IF(ISNUMBER(○利用上の注意!検索値b/○利用上の注意!全国値),○利用上の注意!検索値b/○利用上の注意!全国値*100,"-")</definedName>
    <definedName name="指数表示" localSheetId="10">IF(ISNUMBER(毎月勤労統計調査の説明!検索値b/毎月勤労統計調査の説明!全国値),毎月勤労統計調査の説明!検索値b/毎月勤労統計調査の説明!全国値*100,"-")</definedName>
    <definedName name="指数表示">IF(ISNUMBER(検索値b/全国値),検索値b/全国値*100,"-")</definedName>
    <definedName name="滋賀県" localSheetId="10">[1]Sheet1!A$31</definedName>
    <definedName name="滋賀県">[2]Sheet1!A$31</definedName>
    <definedName name="鹿児島県" localSheetId="10">[1]Sheet1!A$52</definedName>
    <definedName name="鹿児島県">[2]Sheet1!A$52</definedName>
    <definedName name="秋田県" localSheetId="10">[1]Sheet1!A$11</definedName>
    <definedName name="秋田県">[2]Sheet1!A$11</definedName>
    <definedName name="小数桁数">1</definedName>
    <definedName name="小数桁数a">0</definedName>
    <definedName name="小数桁数b">1</definedName>
    <definedName name="新潟県" localSheetId="10">[1]Sheet1!A$21</definedName>
    <definedName name="新潟県">[2]Sheet1!A$21</definedName>
    <definedName name="神奈川県" localSheetId="10">[1]Sheet1!A$20</definedName>
    <definedName name="神奈川県">[2]Sheet1!A$20</definedName>
    <definedName name="青森県" localSheetId="10">[1]Sheet1!A$8</definedName>
    <definedName name="青森県">[2]Sheet1!A$8</definedName>
    <definedName name="静岡県" localSheetId="10">[1]Sheet1!A$28</definedName>
    <definedName name="静岡県">[2]Sheet1!A$28</definedName>
    <definedName name="石川県" localSheetId="10">[1]Sheet1!A$23</definedName>
    <definedName name="石川県">[2]Sheet1!A$23</definedName>
    <definedName name="千葉県" localSheetId="10">[1]Sheet1!A$18</definedName>
    <definedName name="千葉県">[2]Sheet1!A$18</definedName>
    <definedName name="前期値" localSheetId="2">INDEX(dbData,MATCH(hb地域名,db地域名b,0),MATCH(OFFSET(hb年a,0,○結果の概要!hb列Offset),db年b,0)-1)</definedName>
    <definedName name="前期値" localSheetId="6">INDEX([0]!dbData,MATCH(○産業別給与!hb地域名,[0]!db地域名b,0),MATCH(OFFSET(○産業別給与!hb年a,0,[0]!hb列Offset),[0]!db年b,0)-1)</definedName>
    <definedName name="前期値" localSheetId="8">INDEX([0]!dbData,MATCH(○産業別雇用!hb地域名,[0]!db地域名b,0),MATCH(OFFSET(○産業別雇用!hb年a,0,[0]!hb列Offset),[0]!db年b,0)-1)</definedName>
    <definedName name="前期値" localSheetId="7">INDEX([0]!dbData,MATCH(○産業別労働時間!hb地域名,[0]!db地域名b,0),MATCH(OFFSET(○産業別労働時間!hb年a,0,[0]!hb列Offset),[0]!db年b,0)-1)</definedName>
    <definedName name="前期値" localSheetId="9">INDEX([0]!dbData,MATCH(○全国調査結果!hb地域名,[0]!db地域名b,0),MATCH(OFFSET(○全国調査結果!hb年a,0,[0]!hb列Offset),[0]!db年b,0)-1)</definedName>
    <definedName name="前期値" localSheetId="1">INDEX(dbData,MATCH(hb地域名,db地域名b,0),MATCH(OFFSET(hb年a,0,○利用上の注意!hb列Offset),db年b,0)-1)</definedName>
    <definedName name="前期値" localSheetId="10">INDEX(毎月勤労統計調査の説明!dbData,MATCH(毎月勤労統計調査の説明!hb地域名,毎月勤労統計調査の説明!db地域名b,0),MATCH(OFFSET(毎月勤労統計調査の説明!hb年a,0,毎月勤労統計調査の説明!hb列Offset),毎月勤労統計調査の説明!db年b,0)-1)</definedName>
    <definedName name="前期値">INDEX(dbData,MATCH(hb地域名,db地域名b,0),MATCH(OFFSET(hb年a,0,hb列Offset),db年b,0)-1)</definedName>
    <definedName name="全国値" localSheetId="2">INDEX(dbData,MATCH("全国",db地域名b,0),MATCH(hb年b,db年b,0)+2)</definedName>
    <definedName name="全国値" localSheetId="6">INDEX([0]!dbData,MATCH("全国",[0]!db地域名b,0),MATCH(○産業別給与!hb年b,[0]!db年b,0)+2)</definedName>
    <definedName name="全国値" localSheetId="8">INDEX([0]!dbData,MATCH("全国",[0]!db地域名b,0),MATCH(○産業別雇用!hb年b,[0]!db年b,0)+2)</definedName>
    <definedName name="全国値" localSheetId="7">INDEX([0]!dbData,MATCH("全国",[0]!db地域名b,0),MATCH(○産業別労働時間!hb年b,[0]!db年b,0)+2)</definedName>
    <definedName name="全国値" localSheetId="9">INDEX([0]!dbData,MATCH("全国",[0]!db地域名b,0),MATCH(○全国調査結果!hb年b,[0]!db年b,0)+2)</definedName>
    <definedName name="全国値" localSheetId="1">INDEX(dbData,MATCH("全国",db地域名b,0),MATCH(hb年b,db年b,0)+2)</definedName>
    <definedName name="全国値" localSheetId="10">INDEX(毎月勤労統計調査の説明!dbData,MATCH("全国",毎月勤労統計調査の説明!db地域名b,0),MATCH(毎月勤労統計調査の説明!hb年b,毎月勤労統計調査の説明!db年b,0)+2)</definedName>
    <definedName name="全国値">INDEX(dbData,MATCH("全国",db地域名b,0),MATCH(hb年b,db年b,0)+2)</definedName>
    <definedName name="全国範囲" localSheetId="2">INDIRECT(○結果の概要!範囲開始):INDIRECT(○結果の概要!範囲終了)</definedName>
    <definedName name="全国範囲" localSheetId="6">INDIRECT(○産業別給与!範囲開始):INDIRECT(○産業別給与!範囲終了)</definedName>
    <definedName name="全国範囲" localSheetId="8">INDIRECT(○産業別雇用!範囲開始):INDIRECT(○産業別雇用!範囲終了)</definedName>
    <definedName name="全国範囲" localSheetId="7">INDIRECT(○産業別労働時間!範囲開始):INDIRECT(○産業別労働時間!範囲終了)</definedName>
    <definedName name="全国範囲" localSheetId="9">INDIRECT(○全国調査結果!範囲開始):INDIRECT(○全国調査結果!範囲終了)</definedName>
    <definedName name="全国範囲" localSheetId="1">INDIRECT(○利用上の注意!範囲開始):INDIRECT(○利用上の注意!範囲終了)</definedName>
    <definedName name="全国範囲" localSheetId="10">INDIRECT(毎月勤労統計調査の説明!範囲開始):INDIRECT(毎月勤労統計調査の説明!範囲終了)</definedName>
    <definedName name="全国範囲">INDIRECT(範囲開始):INDIRECT(範囲終了)</definedName>
    <definedName name="大阪圏" localSheetId="2">京都府+大阪府+兵庫県</definedName>
    <definedName name="大阪圏" localSheetId="1">京都府+大阪府+兵庫県</definedName>
    <definedName name="大阪圏" localSheetId="10">毎月勤労統計調査の説明!京都府+毎月勤労統計調査の説明!大阪府+毎月勤労統計調査の説明!兵庫県</definedName>
    <definedName name="大阪圏">京都府+大阪府+兵庫県</definedName>
    <definedName name="大阪府" localSheetId="10">[1]Sheet1!A$33</definedName>
    <definedName name="大阪府">[2]Sheet1!A$33</definedName>
    <definedName name="大分県" localSheetId="10">[1]Sheet1!A$50</definedName>
    <definedName name="大分県">[2]Sheet1!A$50</definedName>
    <definedName name="単位">1</definedName>
    <definedName name="単位表示" localSheetId="6">#REF!</definedName>
    <definedName name="単位表示" localSheetId="8">#REF!</definedName>
    <definedName name="単位表示" localSheetId="7">#REF!</definedName>
    <definedName name="単位表示" localSheetId="9">#REF!</definedName>
    <definedName name="単位表示" localSheetId="10">#REF!</definedName>
    <definedName name="単位表示">#REF!</definedName>
    <definedName name="地方圏" localSheetId="2">(北海道+○結果の概要!東北+○結果の概要!北陸+○結果の概要!中国+○結果の概要!四国+○結果の概要!九州+○結果の概要!沖縄)+(茨城県+栃木県+群馬県+山梨県+長野県)+(岐阜県+静岡県)+(滋賀県+奈良県+和歌山県)</definedName>
    <definedName name="地方圏" localSheetId="1">(北海道+○利用上の注意!東北+○利用上の注意!北陸+○利用上の注意!中国+○利用上の注意!四国+○利用上の注意!九州+○利用上の注意!沖縄)+(茨城県+栃木県+群馬県+山梨県+長野県)+(岐阜県+静岡県)+(滋賀県+奈良県+和歌山県)</definedName>
    <definedName name="地方圏" localSheetId="10">(毎月勤労統計調査の説明!北海道+毎月勤労統計調査の説明!東北+毎月勤労統計調査の説明!北陸+毎月勤労統計調査の説明!中国+毎月勤労統計調査の説明!四国+毎月勤労統計調査の説明!九州+毎月勤労統計調査の説明!沖縄)+(毎月勤労統計調査の説明!茨城県+毎月勤労統計調査の説明!栃木県+毎月勤労統計調査の説明!群馬県+毎月勤労統計調査の説明!山梨県+毎月勤労統計調査の説明!長野県)+(毎月勤労統計調査の説明!岐阜県+毎月勤労統計調査の説明!静岡県)+(毎月勤労統計調査の説明!滋賀県+毎月勤労統計調査の説明!奈良県+毎月勤労統計調査の説明!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鳥取県+島根県+岡山県+広島県+山口県</definedName>
    <definedName name="中国" localSheetId="10">毎月勤労統計調査の説明!鳥取県+毎月勤労統計調査の説明!島根県+毎月勤労統計調査の説明!岡山県+毎月勤労統計調査の説明!広島県+毎月勤労統計調査の説明!山口県</definedName>
    <definedName name="中国">鳥取県+島根県+岡山県+広島県+山口県</definedName>
    <definedName name="長崎県" localSheetId="10">[1]Sheet1!A$48</definedName>
    <definedName name="長崎県">[2]Sheet1!A$48</definedName>
    <definedName name="長野県" localSheetId="10">[1]Sheet1!A$26</definedName>
    <definedName name="長野県">[2]Sheet1!A$26</definedName>
    <definedName name="鳥取県" localSheetId="10">[1]Sheet1!A$37</definedName>
    <definedName name="鳥取県">[2]Sheet1!A$37</definedName>
    <definedName name="追加">毎月勤労統計調査の説明!岐阜県+毎月勤労統計調査の説明!静岡県+毎月勤労統計調査の説明!愛知県+毎月勤労統計調査の説明!三重県</definedName>
    <definedName name="通信目次" localSheetId="10">[3]Sheet1!$B$7:$IV$69</definedName>
    <definedName name="通信目次">[4]Sheet1!$B$7:$IV$69</definedName>
    <definedName name="島根県" localSheetId="10">[1]Sheet1!A$38</definedName>
    <definedName name="島根県">[2]Sheet1!A$38</definedName>
    <definedName name="投込用">[5]Sheet1!$B$7:$IV$69</definedName>
    <definedName name="東海" localSheetId="2">岐阜県+静岡県+愛知県+三重県</definedName>
    <definedName name="東海" localSheetId="1">岐阜県+静岡県+愛知県+三重県</definedName>
    <definedName name="東海" localSheetId="10">毎月勤労統計調査の説明!岐阜県+毎月勤労統計調査の説明!静岡県+毎月勤労統計調査の説明!愛知県+毎月勤労統計調査の説明!三重県</definedName>
    <definedName name="東海">岐阜県+静岡県+愛知県+三重県</definedName>
    <definedName name="東京圏" localSheetId="2">埼玉県+千葉県+東京都+神奈川県</definedName>
    <definedName name="東京圏" localSheetId="1">埼玉県+千葉県+東京都+神奈川県</definedName>
    <definedName name="東京圏" localSheetId="10">毎月勤労統計調査の説明!埼玉県+毎月勤労統計調査の説明!千葉県+毎月勤労統計調査の説明!東京都+毎月勤労統計調査の説明!神奈川県</definedName>
    <definedName name="東京圏">埼玉県+千葉県+東京都+神奈川県</definedName>
    <definedName name="東京都" localSheetId="10">[1]Sheet1!A$19</definedName>
    <definedName name="東京都">[2]Sheet1!A$19</definedName>
    <definedName name="東北" localSheetId="2">青森県+岩手県+宮城県+秋田県+山形県+福島県+新潟県</definedName>
    <definedName name="東北" localSheetId="1">青森県+岩手県+宮城県+秋田県+山形県+福島県+新潟県</definedName>
    <definedName name="東北" localSheetId="10">毎月勤労統計調査の説明!青森県+毎月勤労統計調査の説明!岩手県+毎月勤労統計調査の説明!宮城県+毎月勤労統計調査の説明!秋田県+毎月勤労統計調査の説明!山形県+毎月勤労統計調査の説明!福島県+毎月勤労統計調査の説明!新潟県</definedName>
    <definedName name="東北">青森県+岩手県+宮城県+秋田県+山形県+福島県+新潟県</definedName>
    <definedName name="徳島県" localSheetId="10">[1]Sheet1!A$42</definedName>
    <definedName name="徳島県">[2]Sheet1!A$42</definedName>
    <definedName name="栃木県" localSheetId="10">[1]Sheet1!A$15</definedName>
    <definedName name="栃木県">[2]Sheet1!A$15</definedName>
    <definedName name="奈良県" localSheetId="10">[1]Sheet1!A$35</definedName>
    <definedName name="奈良県">[2]Sheet1!A$35</definedName>
    <definedName name="範囲開始" localSheetId="2">CELL("address",INDEX(dbData,MATCH("北海道",db地域名b,0),MATCH(hb年a,db年b,0)+2))</definedName>
    <definedName name="範囲開始" localSheetId="6">CELL("address",INDEX([0]!dbData,MATCH("北海道",[0]!db地域名b,0),MATCH(○産業別給与!hb年a,[0]!db年b,0)+2))</definedName>
    <definedName name="範囲開始" localSheetId="8">CELL("address",INDEX([0]!dbData,MATCH("北海道",[0]!db地域名b,0),MATCH(○産業別雇用!hb年a,[0]!db年b,0)+2))</definedName>
    <definedName name="範囲開始" localSheetId="7">CELL("address",INDEX([0]!dbData,MATCH("北海道",[0]!db地域名b,0),MATCH(○産業別労働時間!hb年a,[0]!db年b,0)+2))</definedName>
    <definedName name="範囲開始" localSheetId="9">CELL("address",INDEX([0]!dbData,MATCH("北海道",[0]!db地域名b,0),MATCH(○全国調査結果!hb年a,[0]!db年b,0)+2))</definedName>
    <definedName name="範囲開始" localSheetId="1">CELL("address",INDEX(dbData,MATCH("北海道",db地域名b,0),MATCH(hb年a,db年b,0)+2))</definedName>
    <definedName name="範囲開始" localSheetId="10">CELL("address",INDEX(毎月勤労統計調査の説明!dbData,MATCH("北海道",毎月勤労統計調査の説明!db地域名b,0),MATCH(毎月勤労統計調査の説明!hb年a,毎月勤労統計調査の説明!db年b,0)+2))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6">CELL("address",INDEX([0]!dbData,MATCH("沖縄県",[0]!db地域名b,0),MATCH(○産業別給与!hb年a,[0]!db年b,0)+2))</definedName>
    <definedName name="範囲終了" localSheetId="8">CELL("address",INDEX([0]!dbData,MATCH("沖縄県",[0]!db地域名b,0),MATCH(○産業別雇用!hb年a,[0]!db年b,0)+2))</definedName>
    <definedName name="範囲終了" localSheetId="7">CELL("address",INDEX([0]!dbData,MATCH("沖縄県",[0]!db地域名b,0),MATCH(○産業別労働時間!hb年a,[0]!db年b,0)+2))</definedName>
    <definedName name="範囲終了" localSheetId="9">CELL("address",INDEX([0]!dbData,MATCH("沖縄県",[0]!db地域名b,0),MATCH(○全国調査結果!hb年a,[0]!db年b,0)+2))</definedName>
    <definedName name="範囲終了" localSheetId="1">CELL("address",INDEX(dbData,MATCH("沖縄県",db地域名b,0),MATCH(hb年a,db年b,0)+2))</definedName>
    <definedName name="範囲終了" localSheetId="10">CELL("address",INDEX(毎月勤労統計調査の説明!dbData,MATCH("沖縄県",毎月勤労統計調査の説明!db地域名b,0),MATCH(毎月勤労統計調査の説明!hb年a,毎月勤労統計調査の説明!db年b,0)+2))</definedName>
    <definedName name="範囲終了">CELL("address",INDEX(dbData,MATCH("沖縄県",db地域名b,0),MATCH(hb年a,db年b,0)+2))</definedName>
    <definedName name="表題" localSheetId="6">#REF!</definedName>
    <definedName name="表題" localSheetId="8">#REF!</definedName>
    <definedName name="表題" localSheetId="7">#REF!</definedName>
    <definedName name="表題" localSheetId="9">#REF!</definedName>
    <definedName name="表題" localSheetId="10">#REF!</definedName>
    <definedName name="表題">#REF!</definedName>
    <definedName name="富山県" localSheetId="10">[1]Sheet1!A$22</definedName>
    <definedName name="富山県">[2]Sheet1!A$22</definedName>
    <definedName name="福井県" localSheetId="10">[1]Sheet1!A$24</definedName>
    <definedName name="福井県">[2]Sheet1!A$24</definedName>
    <definedName name="福岡県" localSheetId="10">[1]Sheet1!A$46</definedName>
    <definedName name="福岡県">[2]Sheet1!A$46</definedName>
    <definedName name="福島県" localSheetId="10">[1]Sheet1!A$13</definedName>
    <definedName name="福島県">[2]Sheet1!A$13</definedName>
    <definedName name="兵庫県" localSheetId="10">[1]Sheet1!A$34</definedName>
    <definedName name="兵庫県">[2]Sheet1!A$34</definedName>
    <definedName name="変動係数" localSheetId="2">IF(COUNTIF(○結果の概要!全国範囲,"-")=0,ROUND(STDEV(○結果の概要!全国範囲)/AVERAGE(○結果の概要!全国範囲),2),"-")</definedName>
    <definedName name="変動係数" localSheetId="6">IF(COUNTIF(○産業別給与!全国範囲,"-")=0,ROUND(STDEV(○産業別給与!全国範囲)/AVERAGE(○産業別給与!全国範囲),2),"-")</definedName>
    <definedName name="変動係数" localSheetId="8">IF(COUNTIF(○産業別雇用!全国範囲,"-")=0,ROUND(STDEV(○産業別雇用!全国範囲)/AVERAGE(○産業別雇用!全国範囲),2),"-")</definedName>
    <definedName name="変動係数" localSheetId="7">IF(COUNTIF(○産業別労働時間!全国範囲,"-")=0,ROUND(STDEV(○産業別労働時間!全国範囲)/AVERAGE(○産業別労働時間!全国範囲),2),"-")</definedName>
    <definedName name="変動係数" localSheetId="9">IF(COUNTIF(○全国調査結果!全国範囲,"-")=0,ROUND(STDEV(○全国調査結果!全国範囲)/AVERAGE(○全国調査結果!全国範囲),2),"-")</definedName>
    <definedName name="変動係数" localSheetId="1">IF(COUNTIF(○利用上の注意!全国範囲,"-")=0,ROUND(STDEV(○利用上の注意!全国範囲)/AVERAGE(○利用上の注意!全国範囲),2),"-")</definedName>
    <definedName name="変動係数" localSheetId="10">IF(COUNTIF(毎月勤労統計調査の説明!全国範囲,"-")=0,ROUND(STDEV(毎月勤労統計調査の説明!全国範囲)/AVERAGE(毎月勤労統計調査の説明!全国範囲),2),"-")</definedName>
    <definedName name="変動係数">IF(COUNTIF(全国範囲,"-")=0,ROUND(STDEV(全国範囲)/AVERAGE(全国範囲),2),"-")</definedName>
    <definedName name="変動係数2" localSheetId="2">IF(COUNTIF(○結果の概要!hb全国範囲,"-")=0,ROUND(STDEV(○結果の概要!hb全国範囲)/AVERAGE(○結果の概要!hb全国範囲),2),"-")</definedName>
    <definedName name="変動係数2" localSheetId="6">IF(COUNTIF(○産業別給与!hb全国範囲,"-")=0,ROUND(STDEV(○産業別給与!hb全国範囲)/AVERAGE(○産業別給与!hb全国範囲),2),"-")</definedName>
    <definedName name="変動係数2" localSheetId="8">IF(COUNTIF(○産業別雇用!hb全国範囲,"-")=0,ROUND(STDEV(○産業別雇用!hb全国範囲)/AVERAGE(○産業別雇用!hb全国範囲),2),"-")</definedName>
    <definedName name="変動係数2" localSheetId="7">IF(COUNTIF(○産業別労働時間!hb全国範囲,"-")=0,ROUND(STDEV(○産業別労働時間!hb全国範囲)/AVERAGE(○産業別労働時間!hb全国範囲),2),"-")</definedName>
    <definedName name="変動係数2" localSheetId="9">IF(COUNTIF(○全国調査結果!hb全国範囲,"-")=0,ROUND(STDEV(○全国調査結果!hb全国範囲)/AVERAGE(○全国調査結果!hb全国範囲),2),"-")</definedName>
    <definedName name="変動係数2" localSheetId="1">IF(COUNTIF(○利用上の注意!hb全国範囲,"-")=0,ROUND(STDEV(○利用上の注意!hb全国範囲)/AVERAGE(○利用上の注意!hb全国範囲),2),"-")</definedName>
    <definedName name="変動係数2" localSheetId="10">IF(COUNTIF(毎月勤労統計調査の説明!hb全国範囲,"-")=0,ROUND(STDEV(毎月勤労統計調査の説明!hb全国範囲)/AVERAGE(毎月勤労統計調査の説明!hb全国範囲),2),"-")</definedName>
    <definedName name="変動係数2">IF(COUNTIF(hb全国範囲,"-")=0,ROUND(STDEV(hb全国範囲)/AVERAGE(hb全国範囲),2),"-")</definedName>
    <definedName name="北海道" localSheetId="10">[1]Sheet1!A$7</definedName>
    <definedName name="北海道">[2]Sheet1!A$7</definedName>
    <definedName name="北陸" localSheetId="2">富山県+石川県+福井県</definedName>
    <definedName name="北陸" localSheetId="1">富山県+石川県+福井県</definedName>
    <definedName name="北陸" localSheetId="10">毎月勤労統計調査の説明!富山県+毎月勤労統計調査の説明!石川県+毎月勤労統計調査の説明!福井県</definedName>
    <definedName name="北陸">富山県+石川県+福井県</definedName>
    <definedName name="名古屋圏" localSheetId="2">愛知県+三重県</definedName>
    <definedName name="名古屋圏" localSheetId="1">愛知県+三重県</definedName>
    <definedName name="名古屋圏" localSheetId="10">毎月勤労統計調査の説明!愛知県+毎月勤労統計調査の説明!三重県</definedName>
    <definedName name="名古屋圏">愛知県+三重県</definedName>
    <definedName name="目次">[5]Sheet1!A1</definedName>
    <definedName name="和歌山県" localSheetId="10">[1]Sheet1!A$36</definedName>
    <definedName name="和歌山県">[2]Sheet1!A$36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0" i="40" l="1"/>
  <c r="L19" i="40" l="1"/>
  <c r="M19" i="40"/>
  <c r="N19" i="40"/>
  <c r="M20" i="40"/>
  <c r="N20" i="40"/>
  <c r="L23" i="40"/>
  <c r="M23" i="40"/>
  <c r="N23" i="40"/>
  <c r="L24" i="40"/>
  <c r="M24" i="40"/>
  <c r="N24" i="40"/>
</calcChain>
</file>

<file path=xl/sharedStrings.xml><?xml version="1.0" encoding="utf-8"?>
<sst xmlns="http://schemas.openxmlformats.org/spreadsheetml/2006/main" count="645" uniqueCount="292">
  <si>
    <t>給与</t>
  </si>
  <si>
    <t>実　　数</t>
  </si>
  <si>
    <t>円</t>
  </si>
  <si>
    <t>日</t>
  </si>
  <si>
    <t>時間</t>
  </si>
  <si>
    <t>人</t>
  </si>
  <si>
    <t>　</t>
  </si>
  <si>
    <t>％</t>
  </si>
  <si>
    <t>現金給与総額</t>
  </si>
  <si>
    <t>総実労働時間数</t>
  </si>
  <si>
    <t>きまって支給する</t>
  </si>
  <si>
    <t>調査産業計</t>
  </si>
  <si>
    <t>５人以上</t>
  </si>
  <si>
    <t>３０人以上</t>
  </si>
  <si>
    <t>製　造　業</t>
  </si>
  <si>
    <t xml:space="preserve"> </t>
  </si>
  <si>
    <t>５～２９人</t>
  </si>
  <si>
    <t>３０～９９人</t>
  </si>
  <si>
    <t>１００人以上</t>
  </si>
  <si>
    <t xml:space="preserve">                           </t>
  </si>
  <si>
    <t>佐賀県の賃金・労働時間・雇用の動き</t>
  </si>
  <si>
    <t>事業所規模別、男女別の現金給与総額グラフデータ</t>
    <rPh sb="0" eb="3">
      <t>ジギョウショ</t>
    </rPh>
    <rPh sb="3" eb="5">
      <t>キボ</t>
    </rPh>
    <rPh sb="5" eb="6">
      <t>ベツ</t>
    </rPh>
    <rPh sb="7" eb="9">
      <t>ダンジョ</t>
    </rPh>
    <rPh sb="9" eb="10">
      <t>ベツ</t>
    </rPh>
    <rPh sb="11" eb="13">
      <t>ゲンキン</t>
    </rPh>
    <rPh sb="13" eb="15">
      <t>キュウヨ</t>
    </rPh>
    <rPh sb="15" eb="16">
      <t>ソウ</t>
    </rPh>
    <rPh sb="16" eb="17">
      <t>ガク</t>
    </rPh>
    <phoneticPr fontId="2"/>
  </si>
  <si>
    <t>人</t>
    <rPh sb="0" eb="1">
      <t>ニン</t>
    </rPh>
    <phoneticPr fontId="2"/>
  </si>
  <si>
    <t>事業所規模別、男女別の総実労働時間グラフデータ</t>
    <rPh sb="0" eb="3">
      <t>ジギョウショ</t>
    </rPh>
    <rPh sb="3" eb="5">
      <t>キボ</t>
    </rPh>
    <rPh sb="5" eb="6">
      <t>ベツ</t>
    </rPh>
    <rPh sb="7" eb="9">
      <t>ダンジョ</t>
    </rPh>
    <rPh sb="9" eb="10">
      <t>ベツ</t>
    </rPh>
    <rPh sb="11" eb="12">
      <t>ソウ</t>
    </rPh>
    <rPh sb="12" eb="13">
      <t>ジツ</t>
    </rPh>
    <rPh sb="13" eb="15">
      <t>ロウドウ</t>
    </rPh>
    <rPh sb="15" eb="17">
      <t>ジカン</t>
    </rPh>
    <phoneticPr fontId="2"/>
  </si>
  <si>
    <t>千人</t>
  </si>
  <si>
    <t>　（２）労働時間</t>
  </si>
  <si>
    <t>　（３）雇用</t>
  </si>
  <si>
    <t>　（１）賃金</t>
  </si>
  <si>
    <t xml:space="preserve">  （３）雇用</t>
  </si>
  <si>
    <t>情報通信業</t>
  </si>
  <si>
    <t>（事業所規模３０人以上）</t>
    <rPh sb="1" eb="4">
      <t>ジギョウショ</t>
    </rPh>
    <rPh sb="4" eb="6">
      <t>キボ</t>
    </rPh>
    <rPh sb="8" eb="11">
      <t>ニンイジョウ</t>
    </rPh>
    <phoneticPr fontId="20"/>
  </si>
  <si>
    <t>きまって支給する</t>
    <rPh sb="4" eb="6">
      <t>シキュウ</t>
    </rPh>
    <phoneticPr fontId="20"/>
  </si>
  <si>
    <t>特別に支払われた</t>
    <rPh sb="0" eb="2">
      <t>トクベツ</t>
    </rPh>
    <rPh sb="3" eb="5">
      <t>シハラ</t>
    </rPh>
    <phoneticPr fontId="20"/>
  </si>
  <si>
    <t>円</t>
    <rPh sb="0" eb="1">
      <t>エン</t>
    </rPh>
    <phoneticPr fontId="20"/>
  </si>
  <si>
    <t>（事業所規模５人以上）</t>
    <rPh sb="1" eb="4">
      <t>ジギョウショ</t>
    </rPh>
    <rPh sb="4" eb="6">
      <t>キボ</t>
    </rPh>
    <rPh sb="7" eb="10">
      <t>ニンイジョウ</t>
    </rPh>
    <phoneticPr fontId="20"/>
  </si>
  <si>
    <t>（事業所規模５人以上）</t>
  </si>
  <si>
    <t>所定内労働時間数</t>
  </si>
  <si>
    <t>所定外労働時間数</t>
  </si>
  <si>
    <t>（事業所規模３０人以上）</t>
  </si>
  <si>
    <t>所定内給与</t>
  </si>
  <si>
    <t>現金給与総額</t>
    <rPh sb="0" eb="1">
      <t>ウツツ</t>
    </rPh>
    <rPh sb="1" eb="2">
      <t>キン</t>
    </rPh>
    <rPh sb="2" eb="3">
      <t>キュウ</t>
    </rPh>
    <rPh sb="3" eb="4">
      <t>クミ</t>
    </rPh>
    <rPh sb="4" eb="5">
      <t>フサ</t>
    </rPh>
    <rPh sb="5" eb="6">
      <t>ガク</t>
    </rPh>
    <phoneticPr fontId="20"/>
  </si>
  <si>
    <t>所定内給与</t>
    <rPh sb="0" eb="1">
      <t>トコロ</t>
    </rPh>
    <rPh sb="1" eb="2">
      <t>サダム</t>
    </rPh>
    <rPh sb="2" eb="3">
      <t>ウチ</t>
    </rPh>
    <rPh sb="3" eb="4">
      <t>キュウ</t>
    </rPh>
    <rPh sb="4" eb="5">
      <t>クミ</t>
    </rPh>
    <phoneticPr fontId="20"/>
  </si>
  <si>
    <t>出勤日数</t>
  </si>
  <si>
    <t>入職率</t>
  </si>
  <si>
    <t>離職率</t>
  </si>
  <si>
    <t>所定内
給与</t>
    <rPh sb="0" eb="3">
      <t>ショテイナイ</t>
    </rPh>
    <rPh sb="4" eb="6">
      <t>キュウヨ</t>
    </rPh>
    <phoneticPr fontId="2"/>
  </si>
  <si>
    <t>きまって
支給する
給与</t>
    <rPh sb="5" eb="7">
      <t>シキュウ</t>
    </rPh>
    <rPh sb="10" eb="12">
      <t>キュウヨ</t>
    </rPh>
    <phoneticPr fontId="2"/>
  </si>
  <si>
    <t>出勤
日数</t>
    <rPh sb="0" eb="2">
      <t>シュッキン</t>
    </rPh>
    <rPh sb="3" eb="5">
      <t>ニッスウ</t>
    </rPh>
    <phoneticPr fontId="2"/>
  </si>
  <si>
    <t>所定内
労働
時間</t>
    <rPh sb="0" eb="3">
      <t>ショテイナイ</t>
    </rPh>
    <rPh sb="4" eb="6">
      <t>ロウドウ</t>
    </rPh>
    <rPh sb="7" eb="9">
      <t>ジカン</t>
    </rPh>
    <phoneticPr fontId="2"/>
  </si>
  <si>
    <t>所定外
労働
時間</t>
    <rPh sb="0" eb="2">
      <t>ショテイ</t>
    </rPh>
    <rPh sb="2" eb="3">
      <t>ガイ</t>
    </rPh>
    <rPh sb="4" eb="6">
      <t>ロウドウ</t>
    </rPh>
    <rPh sb="7" eb="9">
      <t>ジカン</t>
    </rPh>
    <phoneticPr fontId="2"/>
  </si>
  <si>
    <t>入職率</t>
    <phoneticPr fontId="2"/>
  </si>
  <si>
    <t>離職率</t>
    <phoneticPr fontId="2"/>
  </si>
  <si>
    <t>前年比</t>
    <rPh sb="0" eb="3">
      <t>ゼンネンヒ</t>
    </rPh>
    <phoneticPr fontId="20"/>
  </si>
  <si>
    <t>前年差</t>
    <rPh sb="0" eb="3">
      <t>ゼンネンサ</t>
    </rPh>
    <phoneticPr fontId="20"/>
  </si>
  <si>
    <t>2月</t>
  </si>
  <si>
    <t>3月</t>
  </si>
  <si>
    <t>4月</t>
  </si>
  <si>
    <t>6月</t>
  </si>
  <si>
    <t>7月</t>
  </si>
  <si>
    <t>8月</t>
  </si>
  <si>
    <t>9月</t>
  </si>
  <si>
    <t>10月</t>
  </si>
  <si>
    <t>11月</t>
  </si>
  <si>
    <t>12月</t>
  </si>
  <si>
    <t>&lt;&lt;目次&gt;&gt;</t>
    <rPh sb="2" eb="4">
      <t>モクジ</t>
    </rPh>
    <phoneticPr fontId="5"/>
  </si>
  <si>
    <t>％</t>
    <phoneticPr fontId="20"/>
  </si>
  <si>
    <t>（事業所規模３０人以上）</t>
    <phoneticPr fontId="20"/>
  </si>
  <si>
    <t>常用労働者数</t>
    <phoneticPr fontId="20"/>
  </si>
  <si>
    <t>表６ 常用雇用及び労働異動率</t>
    <phoneticPr fontId="20"/>
  </si>
  <si>
    <t>（事業所規模５人以上）</t>
    <phoneticPr fontId="20"/>
  </si>
  <si>
    <t>人</t>
    <phoneticPr fontId="20"/>
  </si>
  <si>
    <t>ポイント</t>
    <phoneticPr fontId="20"/>
  </si>
  <si>
    <t>表９　常用雇用及び労働異動率</t>
    <phoneticPr fontId="2"/>
  </si>
  <si>
    <t>日</t>
    <rPh sb="0" eb="1">
      <t>ヒ</t>
    </rPh>
    <phoneticPr fontId="2"/>
  </si>
  <si>
    <t>％</t>
    <phoneticPr fontId="2"/>
  </si>
  <si>
    <t>ﾎﾟｲﾝﾄ</t>
    <phoneticPr fontId="2"/>
  </si>
  <si>
    <t>総実労働時間</t>
    <rPh sb="0" eb="1">
      <t>ソウ</t>
    </rPh>
    <rPh sb="1" eb="2">
      <t>ジツ</t>
    </rPh>
    <rPh sb="2" eb="4">
      <t>ロウドウ</t>
    </rPh>
    <rPh sb="4" eb="6">
      <t>ジカン</t>
    </rPh>
    <phoneticPr fontId="2"/>
  </si>
  <si>
    <t>所定外</t>
    <rPh sb="0" eb="2">
      <t>ショテイ</t>
    </rPh>
    <rPh sb="2" eb="3">
      <t>ガイ</t>
    </rPh>
    <phoneticPr fontId="2"/>
  </si>
  <si>
    <t>労働</t>
    <rPh sb="0" eb="2">
      <t>ロウドウ</t>
    </rPh>
    <phoneticPr fontId="2"/>
  </si>
  <si>
    <t>時間</t>
    <phoneticPr fontId="2"/>
  </si>
  <si>
    <t>所定内</t>
    <rPh sb="0" eb="2">
      <t>ショテイ</t>
    </rPh>
    <rPh sb="2" eb="3">
      <t>ナイ</t>
    </rPh>
    <phoneticPr fontId="2"/>
  </si>
  <si>
    <t>利 用 上 の 注 意</t>
    <phoneticPr fontId="2"/>
  </si>
  <si>
    <t>　（１）賃金</t>
    <phoneticPr fontId="3"/>
  </si>
  <si>
    <t>調査産業計</t>
    <rPh sb="0" eb="2">
      <t>チョウサ</t>
    </rPh>
    <rPh sb="2" eb="4">
      <t>サンギョウ</t>
    </rPh>
    <rPh sb="4" eb="5">
      <t>ケイ</t>
    </rPh>
    <phoneticPr fontId="19"/>
  </si>
  <si>
    <t>鉱業，採石業等</t>
    <rPh sb="0" eb="2">
      <t>コウギョウ</t>
    </rPh>
    <rPh sb="3" eb="5">
      <t>サイセキ</t>
    </rPh>
    <rPh sb="5" eb="6">
      <t>ギョウ</t>
    </rPh>
    <rPh sb="6" eb="7">
      <t>トウ</t>
    </rPh>
    <phoneticPr fontId="19"/>
  </si>
  <si>
    <t>建設業</t>
    <rPh sb="0" eb="3">
      <t>ケンセツギョウ</t>
    </rPh>
    <phoneticPr fontId="19"/>
  </si>
  <si>
    <t>製造業</t>
    <rPh sb="0" eb="3">
      <t>セイゾウギョウ</t>
    </rPh>
    <phoneticPr fontId="19"/>
  </si>
  <si>
    <t>運輸業，郵便業</t>
  </si>
  <si>
    <t>卸売業，小売業</t>
    <rPh sb="2" eb="3">
      <t>ギョウ</t>
    </rPh>
    <phoneticPr fontId="15"/>
  </si>
  <si>
    <t>金融業，保険業</t>
    <rPh sb="2" eb="3">
      <t>ギョウ</t>
    </rPh>
    <phoneticPr fontId="15"/>
  </si>
  <si>
    <t>学術研究等</t>
    <rPh sb="4" eb="5">
      <t>トウ</t>
    </rPh>
    <phoneticPr fontId="15"/>
  </si>
  <si>
    <t>飲食サービス業等</t>
    <rPh sb="7" eb="8">
      <t>トウ</t>
    </rPh>
    <phoneticPr fontId="15"/>
  </si>
  <si>
    <t>生活関連サービス等</t>
    <rPh sb="0" eb="2">
      <t>セイカツ</t>
    </rPh>
    <rPh sb="2" eb="4">
      <t>カンレン</t>
    </rPh>
    <rPh sb="8" eb="9">
      <t>トウ</t>
    </rPh>
    <phoneticPr fontId="19"/>
  </si>
  <si>
    <t>教育，学習支援業</t>
  </si>
  <si>
    <t>医療，福祉</t>
  </si>
  <si>
    <t>複合サービス事業</t>
  </si>
  <si>
    <t>その他のサービス業</t>
    <rPh sb="2" eb="3">
      <t>タ</t>
    </rPh>
    <rPh sb="8" eb="9">
      <t>ギョウ</t>
    </rPh>
    <phoneticPr fontId="19"/>
  </si>
  <si>
    <t>医　療，福　祉</t>
    <rPh sb="0" eb="1">
      <t>イ</t>
    </rPh>
    <rPh sb="2" eb="3">
      <t>リョウ</t>
    </rPh>
    <rPh sb="4" eb="5">
      <t>フク</t>
    </rPh>
    <rPh sb="6" eb="7">
      <t>サイワイ</t>
    </rPh>
    <phoneticPr fontId="17"/>
  </si>
  <si>
    <t>４　産業別給与</t>
    <rPh sb="2" eb="4">
      <t>サンギョウ</t>
    </rPh>
    <rPh sb="4" eb="5">
      <t>ベツ</t>
    </rPh>
    <rPh sb="5" eb="7">
      <t>キュウヨ</t>
    </rPh>
    <phoneticPr fontId="20"/>
  </si>
  <si>
    <t>５　産業別労働時間</t>
    <rPh sb="5" eb="7">
      <t>ロウドウ</t>
    </rPh>
    <rPh sb="7" eb="9">
      <t>ジカン</t>
    </rPh>
    <phoneticPr fontId="20"/>
  </si>
  <si>
    <t>６　産業別雇用</t>
    <rPh sb="5" eb="7">
      <t>コヨウ</t>
    </rPh>
    <phoneticPr fontId="20"/>
  </si>
  <si>
    <t>特別に支払われた</t>
    <phoneticPr fontId="20"/>
  </si>
  <si>
    <t>特別に支払われた給与</t>
    <phoneticPr fontId="2"/>
  </si>
  <si>
    <t>特別に支払われた給与</t>
    <rPh sb="0" eb="2">
      <t>トクベツ</t>
    </rPh>
    <rPh sb="3" eb="5">
      <t>シハラ</t>
    </rPh>
    <rPh sb="8" eb="10">
      <t>キュウヨ</t>
    </rPh>
    <phoneticPr fontId="2"/>
  </si>
  <si>
    <t>総実  　労働
時間</t>
    <rPh sb="0" eb="1">
      <t>ソウ</t>
    </rPh>
    <rPh sb="1" eb="2">
      <t>ジツ</t>
    </rPh>
    <rPh sb="5" eb="7">
      <t>ロウドウ</t>
    </rPh>
    <rPh sb="8" eb="10">
      <t>ジカン</t>
    </rPh>
    <phoneticPr fontId="2"/>
  </si>
  <si>
    <t>前年比,差</t>
  </si>
  <si>
    <t>ポイント</t>
  </si>
  <si>
    <t>注：前年比は指数により算出している。　</t>
    <rPh sb="2" eb="5">
      <t>ゼンネンヒ</t>
    </rPh>
    <rPh sb="6" eb="8">
      <t>シスウ</t>
    </rPh>
    <rPh sb="11" eb="13">
      <t>サンシュツ</t>
    </rPh>
    <phoneticPr fontId="2"/>
  </si>
  <si>
    <t xml:space="preserve">　　 </t>
    <phoneticPr fontId="10"/>
  </si>
  <si>
    <t>　　</t>
    <phoneticPr fontId="47"/>
  </si>
  <si>
    <t>表１　給与，労働時間及び雇用（常用労働者）</t>
    <rPh sb="3" eb="5">
      <t>キュウヨ</t>
    </rPh>
    <rPh sb="15" eb="17">
      <t>ジョウヨウ</t>
    </rPh>
    <rPh sb="17" eb="20">
      <t>ロウドウシャ</t>
    </rPh>
    <phoneticPr fontId="2"/>
  </si>
  <si>
    <t>調査産業計</t>
    <rPh sb="0" eb="2">
      <t>チョウサ</t>
    </rPh>
    <rPh sb="2" eb="4">
      <t>サンギョウ</t>
    </rPh>
    <rPh sb="4" eb="5">
      <t>ケイ</t>
    </rPh>
    <phoneticPr fontId="2"/>
  </si>
  <si>
    <t>表２　給与，労働時間及び雇用（常用労働者）</t>
    <rPh sb="3" eb="5">
      <t>キュウヨ</t>
    </rPh>
    <phoneticPr fontId="2"/>
  </si>
  <si>
    <t>調査産業計</t>
    <phoneticPr fontId="2"/>
  </si>
  <si>
    <t>（参考）毎月勤労統計調査全国調査結果（事業所規模５人以上）</t>
    <rPh sb="16" eb="18">
      <t>ケッカ</t>
    </rPh>
    <rPh sb="19" eb="22">
      <t>ジギョウショ</t>
    </rPh>
    <rPh sb="22" eb="24">
      <t>キボ</t>
    </rPh>
    <rPh sb="25" eb="28">
      <t>ニンイジョウ</t>
    </rPh>
    <phoneticPr fontId="2"/>
  </si>
  <si>
    <t>　</t>
    <phoneticPr fontId="2"/>
  </si>
  <si>
    <t>男</t>
  </si>
  <si>
    <t>女</t>
  </si>
  <si>
    <t>男</t>
    <phoneticPr fontId="2"/>
  </si>
  <si>
    <t>女</t>
    <phoneticPr fontId="2"/>
  </si>
  <si>
    <t>不動産業，物品賃貸業</t>
    <rPh sb="0" eb="3">
      <t>フドウサン</t>
    </rPh>
    <rPh sb="3" eb="4">
      <t>ギョウ</t>
    </rPh>
    <rPh sb="5" eb="7">
      <t>ブッピン</t>
    </rPh>
    <rPh sb="7" eb="9">
      <t>チンタイ</t>
    </rPh>
    <rPh sb="9" eb="10">
      <t>ギョウ</t>
    </rPh>
    <phoneticPr fontId="15"/>
  </si>
  <si>
    <t>電気・ガス業等</t>
    <rPh sb="0" eb="2">
      <t>デンキ</t>
    </rPh>
    <rPh sb="5" eb="6">
      <t>ギョウ</t>
    </rPh>
    <rPh sb="6" eb="7">
      <t>トウ</t>
    </rPh>
    <phoneticPr fontId="19"/>
  </si>
  <si>
    <t>６　産業別雇用</t>
    <rPh sb="5" eb="7">
      <t>コヨウ</t>
    </rPh>
    <phoneticPr fontId="5"/>
  </si>
  <si>
    <t>５　産業別労働時間</t>
    <rPh sb="5" eb="7">
      <t>ロウドウ</t>
    </rPh>
    <rPh sb="7" eb="9">
      <t>ジカン</t>
    </rPh>
    <phoneticPr fontId="5"/>
  </si>
  <si>
    <t>４　産業別給与</t>
    <rPh sb="2" eb="4">
      <t>サンギョウ</t>
    </rPh>
    <rPh sb="4" eb="5">
      <t>ベツ</t>
    </rPh>
    <rPh sb="5" eb="7">
      <t>キュウヨ</t>
    </rPh>
    <phoneticPr fontId="5"/>
  </si>
  <si>
    <t>３　事業所規模別・性別結果表</t>
    <rPh sb="2" eb="5">
      <t>ジギョウショ</t>
    </rPh>
    <rPh sb="5" eb="8">
      <t>キボベツ</t>
    </rPh>
    <rPh sb="9" eb="10">
      <t>セイ</t>
    </rPh>
    <rPh sb="10" eb="11">
      <t>ベツ</t>
    </rPh>
    <rPh sb="11" eb="13">
      <t>ケッカ</t>
    </rPh>
    <rPh sb="13" eb="14">
      <t>ヒョウ</t>
    </rPh>
    <phoneticPr fontId="5"/>
  </si>
  <si>
    <r>
      <t>毎月</t>
    </r>
    <r>
      <rPr>
        <sz val="28"/>
        <rFont val="ＭＳ 明朝"/>
        <family val="1"/>
        <charset val="128"/>
      </rPr>
      <t>勤労</t>
    </r>
    <r>
      <rPr>
        <sz val="28"/>
        <rFont val="ＭＳ Ｐ明朝"/>
        <family val="1"/>
        <charset val="128"/>
      </rPr>
      <t>統計調査地方調査結果（速報）</t>
    </r>
    <rPh sb="15" eb="17">
      <t>ソクホウ</t>
    </rPh>
    <phoneticPr fontId="5"/>
  </si>
  <si>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3"/>
  </si>
  <si>
    <t>Ⅰ　調査の概要</t>
    <rPh sb="2" eb="4">
      <t>チョウサ</t>
    </rPh>
    <rPh sb="5" eb="7">
      <t>ガイヨウ</t>
    </rPh>
    <phoneticPr fontId="3"/>
  </si>
  <si>
    <t>Ⅱ　用語の定義</t>
    <rPh sb="2" eb="4">
      <t>ヨウゴ</t>
    </rPh>
    <rPh sb="5" eb="7">
      <t>テイギ</t>
    </rPh>
    <phoneticPr fontId="3"/>
  </si>
  <si>
    <t>　　　・現金給与総額</t>
    <rPh sb="4" eb="6">
      <t>ゲンキン</t>
    </rPh>
    <rPh sb="6" eb="8">
      <t>キュウヨ</t>
    </rPh>
    <rPh sb="8" eb="10">
      <t>ソウガク</t>
    </rPh>
    <phoneticPr fontId="3"/>
  </si>
  <si>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3"/>
  </si>
  <si>
    <t>　　　・きまって支給する給与（定期給与）</t>
    <rPh sb="8" eb="10">
      <t>シキュウ</t>
    </rPh>
    <rPh sb="12" eb="14">
      <t>キュウヨ</t>
    </rPh>
    <rPh sb="15" eb="17">
      <t>テイキ</t>
    </rPh>
    <rPh sb="17" eb="19">
      <t>キュウヨ</t>
    </rPh>
    <phoneticPr fontId="3"/>
  </si>
  <si>
    <t>　　　・所定内給与</t>
    <rPh sb="4" eb="7">
      <t>ショテイナイ</t>
    </rPh>
    <rPh sb="7" eb="9">
      <t>キュウヨ</t>
    </rPh>
    <phoneticPr fontId="3"/>
  </si>
  <si>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3"/>
  </si>
  <si>
    <t>　　　・所定外給与（超過労働給与）</t>
    <rPh sb="4" eb="6">
      <t>ショテイ</t>
    </rPh>
    <rPh sb="6" eb="7">
      <t>ガイ</t>
    </rPh>
    <rPh sb="7" eb="9">
      <t>キュウヨ</t>
    </rPh>
    <rPh sb="10" eb="12">
      <t>チョウカ</t>
    </rPh>
    <rPh sb="12" eb="14">
      <t>ロウドウ</t>
    </rPh>
    <rPh sb="14" eb="16">
      <t>キュウヨ</t>
    </rPh>
    <phoneticPr fontId="3"/>
  </si>
  <si>
    <t>　　　・特別に支払われた給与（特別給与）</t>
    <rPh sb="4" eb="6">
      <t>トクベツ</t>
    </rPh>
    <rPh sb="7" eb="9">
      <t>シハラ</t>
    </rPh>
    <rPh sb="12" eb="14">
      <t>キュウヨ</t>
    </rPh>
    <rPh sb="15" eb="17">
      <t>トクベツ</t>
    </rPh>
    <rPh sb="17" eb="19">
      <t>キュウヨ</t>
    </rPh>
    <phoneticPr fontId="3"/>
  </si>
  <si>
    <t>　　　　　①夏冬の賞与、期末手当等の一時金</t>
    <rPh sb="6" eb="7">
      <t>ナツ</t>
    </rPh>
    <rPh sb="7" eb="8">
      <t>フユ</t>
    </rPh>
    <rPh sb="9" eb="11">
      <t>ショウヨ</t>
    </rPh>
    <rPh sb="12" eb="14">
      <t>キマツ</t>
    </rPh>
    <rPh sb="14" eb="16">
      <t>テアテ</t>
    </rPh>
    <rPh sb="16" eb="17">
      <t>トウ</t>
    </rPh>
    <rPh sb="18" eb="21">
      <t>イチジキン</t>
    </rPh>
    <phoneticPr fontId="3"/>
  </si>
  <si>
    <t>　　　　　②支給事由の発生が不定期なもの</t>
    <rPh sb="6" eb="8">
      <t>シキュウ</t>
    </rPh>
    <rPh sb="8" eb="10">
      <t>ジユウ</t>
    </rPh>
    <rPh sb="11" eb="13">
      <t>ハッセイ</t>
    </rPh>
    <rPh sb="14" eb="17">
      <t>フテイキ</t>
    </rPh>
    <phoneticPr fontId="3"/>
  </si>
  <si>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3"/>
  </si>
  <si>
    <t>　　　　　④いわゆるベースアップの差額追給分</t>
    <rPh sb="17" eb="19">
      <t>サガク</t>
    </rPh>
    <rPh sb="19" eb="21">
      <t>ツイキュウ</t>
    </rPh>
    <rPh sb="21" eb="22">
      <t>ブン</t>
    </rPh>
    <phoneticPr fontId="3"/>
  </si>
  <si>
    <t>　２　実労働時間、出勤日数</t>
    <rPh sb="3" eb="6">
      <t>ジツロウドウ</t>
    </rPh>
    <rPh sb="6" eb="8">
      <t>ジカン</t>
    </rPh>
    <rPh sb="9" eb="11">
      <t>シュッキン</t>
    </rPh>
    <rPh sb="11" eb="13">
      <t>ニッスウ</t>
    </rPh>
    <phoneticPr fontId="3"/>
  </si>
  <si>
    <t>　　　・総実労働時間数</t>
    <rPh sb="4" eb="5">
      <t>ソウ</t>
    </rPh>
    <rPh sb="5" eb="6">
      <t>ジツ</t>
    </rPh>
    <rPh sb="6" eb="10">
      <t>ロウドウジカン</t>
    </rPh>
    <rPh sb="10" eb="11">
      <t>スウ</t>
    </rPh>
    <phoneticPr fontId="3"/>
  </si>
  <si>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3"/>
  </si>
  <si>
    <t>　　　・所定内労働時間数</t>
    <rPh sb="4" eb="7">
      <t>ショテイナイ</t>
    </rPh>
    <rPh sb="7" eb="9">
      <t>ロウドウ</t>
    </rPh>
    <rPh sb="9" eb="11">
      <t>ジカン</t>
    </rPh>
    <rPh sb="11" eb="12">
      <t>スウ</t>
    </rPh>
    <phoneticPr fontId="3"/>
  </si>
  <si>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3"/>
  </si>
  <si>
    <t>　　　・所定外労働時間数</t>
    <rPh sb="4" eb="6">
      <t>ショテイ</t>
    </rPh>
    <rPh sb="6" eb="7">
      <t>ガイ</t>
    </rPh>
    <rPh sb="7" eb="11">
      <t>ロウドウジカン</t>
    </rPh>
    <rPh sb="11" eb="12">
      <t>スウ</t>
    </rPh>
    <phoneticPr fontId="3"/>
  </si>
  <si>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3"/>
  </si>
  <si>
    <t>　　　・出勤日数</t>
    <rPh sb="4" eb="6">
      <t>シュッキン</t>
    </rPh>
    <rPh sb="6" eb="8">
      <t>ニッスウ</t>
    </rPh>
    <phoneticPr fontId="3"/>
  </si>
  <si>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3"/>
  </si>
  <si>
    <t>　３　常用労働者</t>
    <rPh sb="3" eb="5">
      <t>ジョウヨウ</t>
    </rPh>
    <rPh sb="5" eb="8">
      <t>ロウドウシャ</t>
    </rPh>
    <phoneticPr fontId="3"/>
  </si>
  <si>
    <t>　　　常用労働者とは、</t>
    <rPh sb="3" eb="5">
      <t>ジョウヨウ</t>
    </rPh>
    <rPh sb="5" eb="8">
      <t>ロウドウシャ</t>
    </rPh>
    <phoneticPr fontId="3"/>
  </si>
  <si>
    <t>　　　①　期間を定めずに雇われている者</t>
    <rPh sb="12" eb="13">
      <t>ヤト</t>
    </rPh>
    <rPh sb="18" eb="19">
      <t>モノ</t>
    </rPh>
    <phoneticPr fontId="3"/>
  </si>
  <si>
    <t>　　　②　１か月以上の期間を定めて雇われている者</t>
    <rPh sb="7" eb="8">
      <t>ゲツ</t>
    </rPh>
    <rPh sb="8" eb="10">
      <t>イジョウ</t>
    </rPh>
    <rPh sb="11" eb="13">
      <t>キカン</t>
    </rPh>
    <rPh sb="14" eb="15">
      <t>サダ</t>
    </rPh>
    <rPh sb="17" eb="18">
      <t>ヤト</t>
    </rPh>
    <rPh sb="23" eb="24">
      <t>モノ</t>
    </rPh>
    <phoneticPr fontId="3"/>
  </si>
  <si>
    <t>　　　のいずれかに該当する者のことをいう。</t>
    <phoneticPr fontId="3"/>
  </si>
  <si>
    <t>　　　・一般労働者</t>
    <rPh sb="4" eb="6">
      <t>イッパン</t>
    </rPh>
    <rPh sb="6" eb="9">
      <t>ロウドウシャ</t>
    </rPh>
    <phoneticPr fontId="3"/>
  </si>
  <si>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3"/>
  </si>
  <si>
    <t>　　　・パートタイム労働者</t>
    <rPh sb="10" eb="13">
      <t>ロウドウシャ</t>
    </rPh>
    <phoneticPr fontId="3"/>
  </si>
  <si>
    <t>　　　　常用労働者のうち、</t>
    <rPh sb="4" eb="6">
      <t>ジョウヨウ</t>
    </rPh>
    <rPh sb="6" eb="9">
      <t>ロウドウシャ</t>
    </rPh>
    <phoneticPr fontId="3"/>
  </si>
  <si>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3"/>
  </si>
  <si>
    <t>（参考）毎月勤労統計調査全国調査結果（事業所規模５人以上）</t>
    <rPh sb="1" eb="3">
      <t>サンコウ</t>
    </rPh>
    <rPh sb="4" eb="12">
      <t>マイツキキンロウトウケイチョウサ</t>
    </rPh>
    <rPh sb="12" eb="14">
      <t>ゼンコク</t>
    </rPh>
    <rPh sb="14" eb="16">
      <t>チョウサ</t>
    </rPh>
    <rPh sb="16" eb="18">
      <t>ケッカ</t>
    </rPh>
    <rPh sb="19" eb="22">
      <t>ジギョウショ</t>
    </rPh>
    <rPh sb="22" eb="24">
      <t>キボ</t>
    </rPh>
    <rPh sb="25" eb="28">
      <t>ニンイジョウ</t>
    </rPh>
    <phoneticPr fontId="5"/>
  </si>
  <si>
    <t>1　事業所規模 5人以上（30人以上も含む）の結果　　　　　　　</t>
    <phoneticPr fontId="2"/>
  </si>
  <si>
    <t>2　事業所規模 30人以上の結果</t>
    <phoneticPr fontId="2"/>
  </si>
  <si>
    <t>女</t>
    <phoneticPr fontId="2"/>
  </si>
  <si>
    <t>令和 元年</t>
    <rPh sb="0" eb="2">
      <t>レイワ</t>
    </rPh>
    <rPh sb="3" eb="4">
      <t>ガン</t>
    </rPh>
    <phoneticPr fontId="2"/>
  </si>
  <si>
    <t>３  事業所規模別・性別結果表</t>
    <rPh sb="3" eb="6">
      <t>ジギョウショ</t>
    </rPh>
    <rPh sb="6" eb="9">
      <t>キボベツ</t>
    </rPh>
    <rPh sb="10" eb="12">
      <t>セイベツ</t>
    </rPh>
    <rPh sb="12" eb="14">
      <t>ケッカ</t>
    </rPh>
    <rPh sb="14" eb="15">
      <t>ヒョウ</t>
    </rPh>
    <phoneticPr fontId="2"/>
  </si>
  <si>
    <t>表７　常用労働者一人平均月間現金給与額</t>
    <rPh sb="8" eb="9">
      <t>イチ</t>
    </rPh>
    <phoneticPr fontId="2"/>
  </si>
  <si>
    <t>表８　常用労働者一人平均月間実労働時間数及び出勤日数</t>
    <rPh sb="8" eb="9">
      <t>イチ</t>
    </rPh>
    <rPh sb="14" eb="15">
      <t>ジツ</t>
    </rPh>
    <rPh sb="15" eb="17">
      <t>ロウドウ</t>
    </rPh>
    <rPh sb="17" eb="20">
      <t>ジカンスウ</t>
    </rPh>
    <rPh sb="20" eb="21">
      <t>オヨ</t>
    </rPh>
    <phoneticPr fontId="2"/>
  </si>
  <si>
    <t>卸売業，小売業</t>
    <rPh sb="2" eb="3">
      <t>ギョウ</t>
    </rPh>
    <phoneticPr fontId="2"/>
  </si>
  <si>
    <t>きまって支給する給与</t>
    <rPh sb="4" eb="6">
      <t>シキュウ</t>
    </rPh>
    <rPh sb="8" eb="10">
      <t>キュウヨ</t>
    </rPh>
    <phoneticPr fontId="2"/>
  </si>
  <si>
    <t>所定内給与</t>
    <phoneticPr fontId="2"/>
  </si>
  <si>
    <t>特別に支払われた給与</t>
    <rPh sb="0" eb="2">
      <t>トクベツ</t>
    </rPh>
    <rPh sb="3" eb="5">
      <t>シハラ</t>
    </rPh>
    <rPh sb="8" eb="10">
      <t>キュウヨ</t>
    </rPh>
    <phoneticPr fontId="2"/>
  </si>
  <si>
    <t>労働者総数</t>
    <rPh sb="3" eb="4">
      <t>ソウ</t>
    </rPh>
    <phoneticPr fontId="2"/>
  </si>
  <si>
    <t>パ－トタイム労働者比率</t>
    <rPh sb="6" eb="8">
      <t>ロウドウ</t>
    </rPh>
    <rPh sb="8" eb="9">
      <t>シャ</t>
    </rPh>
    <rPh sb="9" eb="11">
      <t>ヒリツ</t>
    </rPh>
    <phoneticPr fontId="2"/>
  </si>
  <si>
    <t>現金
給与
総額</t>
    <rPh sb="0" eb="2">
      <t>ゲンキン</t>
    </rPh>
    <rPh sb="3" eb="4">
      <t>キュウ</t>
    </rPh>
    <rPh sb="4" eb="5">
      <t>アタエ</t>
    </rPh>
    <rPh sb="6" eb="8">
      <t>ソウガク</t>
    </rPh>
    <phoneticPr fontId="2"/>
  </si>
  <si>
    <t>常用
労働者数</t>
    <rPh sb="0" eb="2">
      <t>ジョウヨウ</t>
    </rPh>
    <rPh sb="3" eb="4">
      <t>ロウ</t>
    </rPh>
    <rPh sb="4" eb="5">
      <t>ハタラキ</t>
    </rPh>
    <rPh sb="5" eb="6">
      <t>モノ</t>
    </rPh>
    <rPh sb="6" eb="7">
      <t>スウ</t>
    </rPh>
    <phoneticPr fontId="2"/>
  </si>
  <si>
    <t>２  事業所規模別給与,労働時間及び雇用（事業所規模３０人以上）</t>
    <rPh sb="9" eb="11">
      <t>キュウヨ</t>
    </rPh>
    <rPh sb="12" eb="16">
      <t>ロウドウジカン</t>
    </rPh>
    <rPh sb="16" eb="17">
      <t>オヨ</t>
    </rPh>
    <rPh sb="18" eb="20">
      <t>コヨウ</t>
    </rPh>
    <phoneticPr fontId="2"/>
  </si>
  <si>
    <t>１  事業所規模別給与,労働時間及び雇用（事業所規模５人以上）</t>
    <rPh sb="3" eb="6">
      <t>ジギョウショ</t>
    </rPh>
    <rPh sb="6" eb="8">
      <t>キボ</t>
    </rPh>
    <rPh sb="8" eb="9">
      <t>ベツ</t>
    </rPh>
    <rPh sb="21" eb="24">
      <t>ジギョウショ</t>
    </rPh>
    <rPh sb="24" eb="26">
      <t>キボ</t>
    </rPh>
    <rPh sb="27" eb="30">
      <t>ニンイジョウ</t>
    </rPh>
    <phoneticPr fontId="2"/>
  </si>
  <si>
    <t>１　事業所規模別給与,労働時間及び雇用（事業所規模５人以上）</t>
    <rPh sb="2" eb="5">
      <t>ジギョウショ</t>
    </rPh>
    <rPh sb="5" eb="7">
      <t>キボ</t>
    </rPh>
    <rPh sb="7" eb="8">
      <t>ベツ</t>
    </rPh>
    <rPh sb="20" eb="23">
      <t>ジギョウショ</t>
    </rPh>
    <rPh sb="23" eb="25">
      <t>キボ</t>
    </rPh>
    <rPh sb="26" eb="27">
      <t>ヒト</t>
    </rPh>
    <rPh sb="27" eb="29">
      <t>イジョウ</t>
    </rPh>
    <phoneticPr fontId="5"/>
  </si>
  <si>
    <t>２　事業所規模別給与,労働時間及び雇用（事業所規模３０人以上）</t>
    <rPh sb="2" eb="5">
      <t>ジギョウショ</t>
    </rPh>
    <rPh sb="5" eb="7">
      <t>キボ</t>
    </rPh>
    <rPh sb="7" eb="8">
      <t>ベツ</t>
    </rPh>
    <rPh sb="20" eb="23">
      <t>ジギョウショ</t>
    </rPh>
    <rPh sb="23" eb="25">
      <t>キボ</t>
    </rPh>
    <phoneticPr fontId="5"/>
  </si>
  <si>
    <t>表３　事業所規模別，性別の給与，労働時間及び雇用（常用労働者）　　　　　　　　　　</t>
    <rPh sb="3" eb="5">
      <t>ジギョウ</t>
    </rPh>
    <rPh sb="5" eb="6">
      <t>ショ</t>
    </rPh>
    <rPh sb="10" eb="11">
      <t>セイ</t>
    </rPh>
    <rPh sb="13" eb="15">
      <t>キュウヨ</t>
    </rPh>
    <phoneticPr fontId="2"/>
  </si>
  <si>
    <t>常用
労働者数</t>
    <rPh sb="0" eb="2">
      <t>ジョウヨウ</t>
    </rPh>
    <rPh sb="3" eb="6">
      <t>ロウドウシャ</t>
    </rPh>
    <rPh sb="6" eb="7">
      <t>スウ</t>
    </rPh>
    <phoneticPr fontId="2"/>
  </si>
  <si>
    <t>現金
給与総額</t>
    <rPh sb="0" eb="2">
      <t>ゲンキン</t>
    </rPh>
    <rPh sb="3" eb="5">
      <t>キュウヨ</t>
    </rPh>
    <rPh sb="5" eb="7">
      <t>ソウガク</t>
    </rPh>
    <phoneticPr fontId="2"/>
  </si>
  <si>
    <t>５～２９人</t>
    <phoneticPr fontId="2"/>
  </si>
  <si>
    <t>３０～９９人</t>
    <phoneticPr fontId="2"/>
  </si>
  <si>
    <t>１００人以上</t>
    <phoneticPr fontId="2"/>
  </si>
  <si>
    <t>表４ 常用労働者一人平均月間現金給与額</t>
    <rPh sb="8" eb="9">
      <t>イチ</t>
    </rPh>
    <phoneticPr fontId="20"/>
  </si>
  <si>
    <t>※事業所規模30人以上を含む</t>
    <phoneticPr fontId="20"/>
  </si>
  <si>
    <t>表５ 常用労働者一人平均月間出勤日数及び労働時間数</t>
    <rPh sb="8" eb="9">
      <t>イチ</t>
    </rPh>
    <phoneticPr fontId="20"/>
  </si>
  <si>
    <t xml:space="preserve"> 5月</t>
    <rPh sb="0" eb="1">
      <t>ヘイネン</t>
    </rPh>
    <phoneticPr fontId="2"/>
  </si>
  <si>
    <t>毎月勤労統計調査(地方調査)の説明</t>
    <phoneticPr fontId="5"/>
  </si>
  <si>
    <t>利用上の注意</t>
    <rPh sb="0" eb="3">
      <t>リヨウジョウ</t>
    </rPh>
    <rPh sb="4" eb="6">
      <t>チュウイ</t>
    </rPh>
    <phoneticPr fontId="5"/>
  </si>
  <si>
    <t>Ⅲ　統計について</t>
    <rPh sb="2" eb="4">
      <t>トウケイ</t>
    </rPh>
    <phoneticPr fontId="3"/>
  </si>
  <si>
    <t>　１　現金給与額</t>
    <rPh sb="3" eb="5">
      <t>ゲンキン</t>
    </rPh>
    <rPh sb="4" eb="5">
      <t>ガク</t>
    </rPh>
    <phoneticPr fontId="3"/>
  </si>
  <si>
    <t>　１　年平均統計について</t>
    <rPh sb="3" eb="4">
      <t>ネン</t>
    </rPh>
    <rPh sb="4" eb="6">
      <t>ヘイキン</t>
    </rPh>
    <rPh sb="6" eb="8">
      <t>トウケイ</t>
    </rPh>
    <phoneticPr fontId="2"/>
  </si>
  <si>
    <t>　　ア　実数統計</t>
    <rPh sb="4" eb="6">
      <t>ジッスウ</t>
    </rPh>
    <rPh sb="6" eb="8">
      <t>トウケイ</t>
    </rPh>
    <phoneticPr fontId="2"/>
  </si>
  <si>
    <t>　　イ　指数</t>
    <rPh sb="4" eb="6">
      <t>シスウ</t>
    </rPh>
    <phoneticPr fontId="2"/>
  </si>
  <si>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2"/>
  </si>
  <si>
    <t>　２　時系列データ利用上の注意事項</t>
    <rPh sb="3" eb="6">
      <t>ジケイレツ</t>
    </rPh>
    <rPh sb="9" eb="12">
      <t>リヨウジョウ</t>
    </rPh>
    <rPh sb="13" eb="15">
      <t>チュウイ</t>
    </rPh>
    <rPh sb="15" eb="17">
      <t>ジコウ</t>
    </rPh>
    <phoneticPr fontId="2"/>
  </si>
  <si>
    <t>　　ア　事業所規模</t>
    <rPh sb="4" eb="7">
      <t>ジギョウショ</t>
    </rPh>
    <rPh sb="7" eb="9">
      <t>キボ</t>
    </rPh>
    <phoneticPr fontId="2"/>
  </si>
  <si>
    <t xml:space="preserve">     イ　産業</t>
    <rPh sb="7" eb="9">
      <t>サンギョウ</t>
    </rPh>
    <phoneticPr fontId="2"/>
  </si>
  <si>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2"/>
  </si>
  <si>
    <t xml:space="preserve">      毎月勤労統計調査が対象とする産業は、昭和４６年１月分以降同じである。</t>
    <rPh sb="6" eb="8">
      <t>マイツキ</t>
    </rPh>
    <rPh sb="8" eb="10">
      <t>キンロウ</t>
    </rPh>
    <rPh sb="10" eb="12">
      <t>トウケイ</t>
    </rPh>
    <rPh sb="12" eb="14">
      <t>チョウサ</t>
    </rPh>
    <rPh sb="15" eb="17">
      <t>タイショウ</t>
    </rPh>
    <rPh sb="20" eb="22">
      <t>サンギョウ</t>
    </rPh>
    <rPh sb="24" eb="26">
      <t>ショウワ</t>
    </rPh>
    <rPh sb="28" eb="29">
      <t>ネン</t>
    </rPh>
    <rPh sb="30" eb="31">
      <t>ガツ</t>
    </rPh>
    <rPh sb="31" eb="32">
      <t>ブン</t>
    </rPh>
    <rPh sb="32" eb="34">
      <t>イコウ</t>
    </rPh>
    <rPh sb="34" eb="35">
      <t>オナ</t>
    </rPh>
    <phoneticPr fontId="2"/>
  </si>
  <si>
    <t xml:space="preserve">     ウ　就業形態</t>
    <rPh sb="7" eb="9">
      <t>シュウギョウ</t>
    </rPh>
    <rPh sb="9" eb="11">
      <t>ケイタイ</t>
    </rPh>
    <phoneticPr fontId="2"/>
  </si>
  <si>
    <t>　　　賃金、給与、手当、賞与その他の名称の如何を問わず、労働の対償として使用者が労働者に通貨で支払うもので、所得税、</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3"/>
  </si>
  <si>
    <t>　　社会保険料、組合費、購買代金等を差し引く前の金額である。退職を事由に労働者に支払われる退職金は、含まない。</t>
    <rPh sb="2" eb="4">
      <t>シャカイ</t>
    </rPh>
    <rPh sb="4" eb="7">
      <t>ホケンリョウ</t>
    </rPh>
    <rPh sb="8" eb="11">
      <t>クミアイヒ</t>
    </rPh>
    <rPh sb="12" eb="14">
      <t>コウバイ</t>
    </rPh>
    <rPh sb="14" eb="16">
      <t>ダイキン</t>
    </rPh>
    <rPh sb="16" eb="17">
      <t>トウ</t>
    </rPh>
    <rPh sb="18" eb="19">
      <t>サ</t>
    </rPh>
    <rPh sb="20" eb="21">
      <t>ヒ</t>
    </rPh>
    <rPh sb="22" eb="23">
      <t>マエ</t>
    </rPh>
    <rPh sb="24" eb="26">
      <t>キンガク</t>
    </rPh>
    <rPh sb="30" eb="32">
      <t>タイショク</t>
    </rPh>
    <rPh sb="33" eb="35">
      <t>ジユウ</t>
    </rPh>
    <rPh sb="36" eb="39">
      <t>ロウドウシャ</t>
    </rPh>
    <rPh sb="40" eb="41">
      <t>シ</t>
    </rPh>
    <phoneticPr fontId="3"/>
  </si>
  <si>
    <t>　</t>
    <phoneticPr fontId="3"/>
  </si>
  <si>
    <t>　する常用労働者５人以上の事業所を対象に、賃金、労働時間及び雇用の変動を調べる調査である。</t>
    <rPh sb="9" eb="10">
      <t>ニン</t>
    </rPh>
    <rPh sb="10" eb="12">
      <t>イジョウ</t>
    </rPh>
    <rPh sb="13" eb="15">
      <t>ジギョウ</t>
    </rPh>
    <rPh sb="15" eb="16">
      <t>ショ</t>
    </rPh>
    <rPh sb="17" eb="19">
      <t>タイショウ</t>
    </rPh>
    <phoneticPr fontId="3"/>
  </si>
  <si>
    <t>　　　　給、家族手当、超過労働手当を含む。</t>
    <phoneticPr fontId="3"/>
  </si>
  <si>
    <t>　　　　　労働協約、就業規則等によってあらかじめ定められている支給条件、算定方法によって支給される給与でいわゆる基本</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3"/>
  </si>
  <si>
    <t>　　　　早朝出勤手当、休日出勤手当、深夜手当等である。</t>
    <phoneticPr fontId="3"/>
  </si>
  <si>
    <t>　　　　　所定の労働時間を超える労働に対して支給される給与や、休日労働、深夜労働に対して支給される給与。時間外手当、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3"/>
  </si>
  <si>
    <t>　　　　等によりあらかじめ支給条件、算定方法が定められている給与で以下に該当するもの。</t>
    <rPh sb="4" eb="5">
      <t>トウ</t>
    </rPh>
    <rPh sb="13" eb="15">
      <t>シキュウ</t>
    </rPh>
    <rPh sb="15" eb="17">
      <t>ジョウケン</t>
    </rPh>
    <rPh sb="18" eb="20">
      <t>サンテイ</t>
    </rPh>
    <rPh sb="20" eb="22">
      <t>ホウホウ</t>
    </rPh>
    <rPh sb="23" eb="24">
      <t>サダ</t>
    </rPh>
    <rPh sb="30" eb="32">
      <t>キュウヨ</t>
    </rPh>
    <rPh sb="33" eb="35">
      <t>イカ</t>
    </rPh>
    <rPh sb="36" eb="38">
      <t>ガイトウ</t>
    </rPh>
    <phoneticPr fontId="3"/>
  </si>
  <si>
    <t>　　　　　労働協約、就業規則等によらず、一時的又は突発的事由に基づき労働者に支払われた給与又は労働協約、就業規則</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3"/>
  </si>
  <si>
    <t>　　取得分も除かれる。</t>
    <phoneticPr fontId="3"/>
  </si>
  <si>
    <t>　　　労働者が実際に労働した時間数及び実際に出勤した日数。休憩時間は給与支給の有無にかかわらず除かれる。有給休暇</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3"/>
  </si>
  <si>
    <t>　　　②　１日の所定労働時間が一般の労働者と同じで１週の所定労働日数が一般の労働者よりも少ない者のいずれかに該当</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rPh sb="47" eb="48">
      <t>モノ</t>
    </rPh>
    <phoneticPr fontId="3"/>
  </si>
  <si>
    <t>　　　する者のことをいう。</t>
    <phoneticPr fontId="3"/>
  </si>
  <si>
    <t>　　　　 各月の実数統計（現金給与総額、総実労働時間数など円単位、時間単位で表した統計）の年平均は、各月の常用労働</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2"/>
  </si>
  <si>
    <t>　　　者で加重平均して算出している。</t>
    <rPh sb="3" eb="4">
      <t>モノ</t>
    </rPh>
    <phoneticPr fontId="2"/>
  </si>
  <si>
    <t>　　　   毎月勤労統計調査は、平成２年１月分から調査方法・集計方法を変え、それまで規模３０人以上事業所に関する統計が</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2"/>
  </si>
  <si>
    <t xml:space="preserve">       主体であったものを、規模５人以上事業所に関する統計を主体とし、５人以上規模についても指数、増減率を作成・公表す</t>
    <phoneticPr fontId="2"/>
  </si>
  <si>
    <t xml:space="preserve">       るようにした。</t>
    <phoneticPr fontId="2"/>
  </si>
  <si>
    <t>　  　いての実数及び指数は平成５年１月分から作成・公表している。</t>
    <phoneticPr fontId="2"/>
  </si>
  <si>
    <t>パートタイム
労働者比率</t>
    <rPh sb="7" eb="10">
      <t>ロウドウシャ</t>
    </rPh>
    <rPh sb="10" eb="12">
      <t>ヒリツ</t>
    </rPh>
    <phoneticPr fontId="2"/>
  </si>
  <si>
    <t>パートタイム
労働者比率</t>
    <rPh sb="7" eb="10">
      <t>ロウドウシャ</t>
    </rPh>
    <phoneticPr fontId="20"/>
  </si>
  <si>
    <t>パートタイム
労働者比率</t>
    <phoneticPr fontId="2"/>
  </si>
  <si>
    <t>総実
労働
時間</t>
    <rPh sb="0" eb="1">
      <t>ソウ</t>
    </rPh>
    <rPh sb="1" eb="2">
      <t>ジツ</t>
    </rPh>
    <rPh sb="3" eb="5">
      <t>ロウドウ</t>
    </rPh>
    <rPh sb="6" eb="8">
      <t>ジカン</t>
    </rPh>
    <phoneticPr fontId="2"/>
  </si>
  <si>
    <t>　　「特別に支払われた給与」、「出勤日数」及び「パートタイム労働者比率｣については、実数の前年差。</t>
    <rPh sb="30" eb="33">
      <t>ロウドウシャ</t>
    </rPh>
    <phoneticPr fontId="2"/>
  </si>
  <si>
    <t>４　「前年比」は、対象年増減率（％）を掲載している。</t>
    <rPh sb="3" eb="5">
      <t>ゼンネン</t>
    </rPh>
    <rPh sb="5" eb="6">
      <t>ヒ</t>
    </rPh>
    <rPh sb="9" eb="11">
      <t>タイショウ</t>
    </rPh>
    <rPh sb="11" eb="12">
      <t>ネン</t>
    </rPh>
    <rPh sb="12" eb="14">
      <t>ゾウゲン</t>
    </rPh>
    <rPh sb="14" eb="15">
      <t>リツ</t>
    </rPh>
    <rPh sb="19" eb="21">
      <t>ケイサイ</t>
    </rPh>
    <phoneticPr fontId="49"/>
  </si>
  <si>
    <t>６　前年比などの増減率は、指数等により算出しており、実数で計算した場合と必ずしも一致しない。</t>
    <rPh sb="2" eb="5">
      <t>ゼンネンヒ</t>
    </rPh>
    <rPh sb="8" eb="10">
      <t>ゾウゲン</t>
    </rPh>
    <rPh sb="10" eb="11">
      <t>リツ</t>
    </rPh>
    <rPh sb="13" eb="15">
      <t>シスウ</t>
    </rPh>
    <rPh sb="15" eb="16">
      <t>トウ</t>
    </rPh>
    <rPh sb="19" eb="21">
      <t>サンシュツ</t>
    </rPh>
    <rPh sb="26" eb="28">
      <t>ジッスウ</t>
    </rPh>
    <rPh sb="29" eb="31">
      <t>ケイサン</t>
    </rPh>
    <rPh sb="33" eb="35">
      <t>バアイ</t>
    </rPh>
    <rPh sb="36" eb="37">
      <t>カナラ</t>
    </rPh>
    <rPh sb="40" eb="42">
      <t>イッチ</t>
    </rPh>
    <phoneticPr fontId="49"/>
  </si>
  <si>
    <t>　まとめたものである。</t>
    <phoneticPr fontId="2"/>
  </si>
  <si>
    <t>２　「0.0」は単位未満の数値、「-」は該当数字がないもの、「Ｘ」は調査事業所が少数であるため公表しないもの</t>
    <phoneticPr fontId="2"/>
  </si>
  <si>
    <t>　「生活関連サービス業等」、「その他のサービス業」とあるのは、それぞれ「鉱業，採石業，砂利採取業」、「電気・</t>
    <phoneticPr fontId="49"/>
  </si>
  <si>
    <t>　ガス・熱供給・水道業」、「不動産業，物品賃貸業」、「学術研究，専門・技術サービス業」、「宿泊業，飲食サービス</t>
    <phoneticPr fontId="49"/>
  </si>
  <si>
    <t>　業」、「生活関連サービス業，娯楽業」、「サービス業（他に分類されないもの）」のことである。</t>
    <rPh sb="25" eb="26">
      <t>ギョウ</t>
    </rPh>
    <rPh sb="27" eb="28">
      <t>ホカ</t>
    </rPh>
    <rPh sb="29" eb="31">
      <t>ブンルイ</t>
    </rPh>
    <phoneticPr fontId="49"/>
  </si>
  <si>
    <t>８　調査対象事業所のうち３０人以上規模の事業所抽出方法は、従来の２～３年に一度行う総入替え方式から、毎年</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rPh sb="50" eb="52">
      <t>マイトシ</t>
    </rPh>
    <phoneticPr fontId="49"/>
  </si>
  <si>
    <t>　１月分調査時に行う部分入替え方式に平成３０年から変更した。</t>
    <phoneticPr fontId="49"/>
  </si>
  <si>
    <t>　　従来の総入替え方式においては、入替え時に一定の断層が生じていたため、賃金、労働時間指数とその増減率</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rPh sb="48" eb="50">
      <t>ゾウゲン</t>
    </rPh>
    <rPh sb="50" eb="51">
      <t>リツ</t>
    </rPh>
    <phoneticPr fontId="49"/>
  </si>
  <si>
    <t>　については過去に遡った改訂を行っていたが、部分入替え方式導入により断層は縮小することから、過去に遡った</t>
    <phoneticPr fontId="49"/>
  </si>
  <si>
    <t>　改訂は行っていない。</t>
    <phoneticPr fontId="49"/>
  </si>
  <si>
    <t>９　常用雇用指数及びその増減率は、平成３０年１月分公表時に、労働者推計を当時利用できる最新のデータ（平成</t>
    <rPh sb="2" eb="4">
      <t>ジョウヨウ</t>
    </rPh>
    <rPh sb="4" eb="6">
      <t>コヨウ</t>
    </rPh>
    <rPh sb="6" eb="8">
      <t>シスウ</t>
    </rPh>
    <rPh sb="8" eb="9">
      <t>オヨ</t>
    </rPh>
    <rPh sb="12" eb="14">
      <t>ゾウゲン</t>
    </rPh>
    <rPh sb="14" eb="15">
      <t>リツ</t>
    </rPh>
    <rPh sb="17" eb="19">
      <t>ヘイセイ</t>
    </rPh>
    <rPh sb="21" eb="22">
      <t>ネン</t>
    </rPh>
    <rPh sb="23" eb="24">
      <t>ガツ</t>
    </rPh>
    <rPh sb="24" eb="25">
      <t>ブン</t>
    </rPh>
    <rPh sb="25" eb="27">
      <t>コウヒョウ</t>
    </rPh>
    <rPh sb="27" eb="28">
      <t>ジ</t>
    </rPh>
    <rPh sb="30" eb="33">
      <t>ロウドウシャ</t>
    </rPh>
    <rPh sb="33" eb="35">
      <t>スイケイ</t>
    </rPh>
    <rPh sb="36" eb="38">
      <t>トウジ</t>
    </rPh>
    <rPh sb="38" eb="40">
      <t>リヨウ</t>
    </rPh>
    <rPh sb="43" eb="45">
      <t>サイシン</t>
    </rPh>
    <phoneticPr fontId="49"/>
  </si>
  <si>
    <t>１０  問い合わせ先</t>
    <phoneticPr fontId="2"/>
  </si>
  <si>
    <t>　２６年経済センサス-基礎調査）に基づき更新（ベンチマーク更新）し、過去に遡って改訂している。また、季節調整値</t>
    <phoneticPr fontId="49"/>
  </si>
  <si>
    <t>　及び前月比は、原則、毎年１月分公表時に過去に遡って改訂している。</t>
    <rPh sb="1" eb="2">
      <t>オヨ</t>
    </rPh>
    <rPh sb="3" eb="6">
      <t>ゼンゲツヒ</t>
    </rPh>
    <rPh sb="8" eb="10">
      <t>ゲンソク</t>
    </rPh>
    <rPh sb="11" eb="13">
      <t>マイトシ</t>
    </rPh>
    <rPh sb="14" eb="15">
      <t>ガツ</t>
    </rPh>
    <rPh sb="15" eb="16">
      <t>ブン</t>
    </rPh>
    <rPh sb="16" eb="18">
      <t>コウヒョウ</t>
    </rPh>
    <rPh sb="18" eb="19">
      <t>ジ</t>
    </rPh>
    <rPh sb="20" eb="22">
      <t>カコ</t>
    </rPh>
    <rPh sb="23" eb="24">
      <t>サカノボ</t>
    </rPh>
    <rPh sb="26" eb="28">
      <t>カイテイ</t>
    </rPh>
    <phoneticPr fontId="49"/>
  </si>
  <si>
    <t>　　毎月勤労統計調査は、日本標準産業分類に基づく１６大産業〔鉱業，採石業，砂利採取業、建設業、製造業、電気・ガス・</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3"/>
  </si>
  <si>
    <t>　熱供給・水道業、情報通信業、運輸業，郵便業、卸売業，小売業、金融業，保険業、不動産業，物品賃貸業、学術研究，専門</t>
    <phoneticPr fontId="3"/>
  </si>
  <si>
    <t>　・技術サービス業、宿泊業，飲食サービス業、生活関連サービス業，娯楽業（その他の生活関連サービス業のうち家事サービス</t>
    <phoneticPr fontId="3"/>
  </si>
  <si>
    <t>　業を除く）、教育，学習支援業、医療，福祉、複合サービス事業、サービス業（他に分類されないもの）（外国公務を除く）〕に属</t>
    <phoneticPr fontId="3"/>
  </si>
  <si>
    <t>３　統計数値は、特に断りのない限り、調査産業計、常用労働者（パートタイム労働者を含む。）に関するものである。</t>
    <rPh sb="2" eb="4">
      <t>トウケイ</t>
    </rPh>
    <rPh sb="4" eb="6">
      <t>スウチ</t>
    </rPh>
    <rPh sb="8" eb="9">
      <t>トク</t>
    </rPh>
    <rPh sb="10" eb="11">
      <t>コトワ</t>
    </rPh>
    <rPh sb="15" eb="16">
      <t>カギ</t>
    </rPh>
    <rPh sb="18" eb="20">
      <t>チョウサ</t>
    </rPh>
    <rPh sb="20" eb="22">
      <t>サンギョウ</t>
    </rPh>
    <rPh sb="22" eb="23">
      <t>ケイ</t>
    </rPh>
    <rPh sb="24" eb="26">
      <t>ジョウヨウ</t>
    </rPh>
    <rPh sb="26" eb="29">
      <t>ロウドウシャ</t>
    </rPh>
    <rPh sb="36" eb="39">
      <t>ロウドウシャ</t>
    </rPh>
    <rPh sb="40" eb="41">
      <t>フク</t>
    </rPh>
    <rPh sb="45" eb="46">
      <t>カン</t>
    </rPh>
    <phoneticPr fontId="49"/>
  </si>
  <si>
    <t>５　産業名で、「鉱業，採石業等」、「電気・ガス業」、「不動産・物品賃貸業」、「学術研究等」、「飲食サービス業等」、</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rPh sb="53" eb="54">
      <t>ギョウ</t>
    </rPh>
    <rPh sb="54" eb="55">
      <t>トウ</t>
    </rPh>
    <phoneticPr fontId="49"/>
  </si>
  <si>
    <t>　　なお、平成３０年１月のベンチマーク更新に伴い、平成３０年の賃金と労働時間の前年同月比には一定の断層が生</t>
    <rPh sb="5" eb="7">
      <t>ヘイセイ</t>
    </rPh>
    <rPh sb="9" eb="10">
      <t>ネン</t>
    </rPh>
    <rPh sb="11" eb="12">
      <t>ガツ</t>
    </rPh>
    <rPh sb="19" eb="21">
      <t>コウシン</t>
    </rPh>
    <rPh sb="22" eb="23">
      <t>トモナ</t>
    </rPh>
    <rPh sb="25" eb="27">
      <t>ヘイセイ</t>
    </rPh>
    <rPh sb="29" eb="30">
      <t>ネン</t>
    </rPh>
    <rPh sb="31" eb="33">
      <t>チンギン</t>
    </rPh>
    <rPh sb="34" eb="36">
      <t>ロウドウ</t>
    </rPh>
    <rPh sb="36" eb="38">
      <t>ジカン</t>
    </rPh>
    <rPh sb="39" eb="41">
      <t>ゼンネン</t>
    </rPh>
    <rPh sb="41" eb="44">
      <t>ドウゲツヒ</t>
    </rPh>
    <rPh sb="46" eb="48">
      <t>イッテイ</t>
    </rPh>
    <rPh sb="49" eb="51">
      <t>ダンソウ</t>
    </rPh>
    <rPh sb="52" eb="53">
      <t>ショウ</t>
    </rPh>
    <phoneticPr fontId="49"/>
  </si>
  <si>
    <t>　じている。</t>
    <phoneticPr fontId="49"/>
  </si>
  <si>
    <t>７　平成２９年１月分公表時から、指数は、平成２７年平均を１００とする平成２７年基準とする。これに伴い、平成２９年</t>
    <rPh sb="2" eb="4">
      <t>ヘイセイ</t>
    </rPh>
    <rPh sb="6" eb="7">
      <t>ネン</t>
    </rPh>
    <rPh sb="8" eb="9">
      <t>ガツ</t>
    </rPh>
    <rPh sb="9" eb="10">
      <t>ブン</t>
    </rPh>
    <rPh sb="10" eb="12">
      <t>コウヒョウ</t>
    </rPh>
    <rPh sb="12" eb="13">
      <t>ジ</t>
    </rPh>
    <rPh sb="16" eb="18">
      <t>シスウ</t>
    </rPh>
    <rPh sb="20" eb="22">
      <t>ヘイセイ</t>
    </rPh>
    <rPh sb="24" eb="25">
      <t>ネン</t>
    </rPh>
    <rPh sb="25" eb="27">
      <t>ヘイキン</t>
    </rPh>
    <rPh sb="34" eb="36">
      <t>ヘイセイ</t>
    </rPh>
    <rPh sb="38" eb="39">
      <t>ネン</t>
    </rPh>
    <rPh sb="39" eb="41">
      <t>キジュン</t>
    </rPh>
    <rPh sb="48" eb="49">
      <t>トモナ</t>
    </rPh>
    <rPh sb="51" eb="53">
      <t>ヘイセイ</t>
    </rPh>
    <rPh sb="55" eb="56">
      <t>ネン</t>
    </rPh>
    <phoneticPr fontId="49"/>
  </si>
  <si>
    <t>　１月分以降と比較できるように、平成２８年１２月分までの指数を平成２７年平均が１００となるように改訂した。平成２８</t>
    <phoneticPr fontId="49"/>
  </si>
  <si>
    <t>　年１２月分までの増減率は、平成２２年基準指数で計算したものとする。したがって、改定後の指数で計算した場合</t>
    <phoneticPr fontId="49"/>
  </si>
  <si>
    <t>　と必ずしも一致しない。</t>
    <phoneticPr fontId="49"/>
  </si>
  <si>
    <t>　840-8570  佐賀市城内一丁目 1-59</t>
    <rPh sb="16" eb="19">
      <t>イッチョウメ</t>
    </rPh>
    <phoneticPr fontId="2"/>
  </si>
  <si>
    <t>　佐賀県 政策部 統計分析課 調査分析第二担当</t>
    <rPh sb="5" eb="7">
      <t>セイサク</t>
    </rPh>
    <rPh sb="7" eb="8">
      <t>ブ</t>
    </rPh>
    <phoneticPr fontId="2"/>
  </si>
  <si>
    <t>　TEL 0952-25-7037　　FAX 0952-25-7298</t>
    <phoneticPr fontId="49"/>
  </si>
  <si>
    <t>うちパートタイム
労働者数</t>
    <phoneticPr fontId="20"/>
  </si>
  <si>
    <t xml:space="preserve">          就業形態別（一般・パート別）の常用労働者数及び雇用指数は平成２年１月分から、就業形態別の賃金、労働時間につ</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2"/>
  </si>
  <si>
    <t>　（合計には含む）、「ｒ」は過去に公表した数値の改訂値、訂正値である。</t>
    <rPh sb="14" eb="16">
      <t>カコ</t>
    </rPh>
    <rPh sb="17" eb="19">
      <t>コウヒョウ</t>
    </rPh>
    <rPh sb="21" eb="23">
      <t>スウチ</t>
    </rPh>
    <rPh sb="24" eb="26">
      <t>カイテイ</t>
    </rPh>
    <rPh sb="26" eb="27">
      <t>チ</t>
    </rPh>
    <rPh sb="28" eb="30">
      <t>テイセイ</t>
    </rPh>
    <rPh sb="30" eb="31">
      <t>チ</t>
    </rPh>
    <phoneticPr fontId="49"/>
  </si>
  <si>
    <t>令和３年分</t>
    <rPh sb="0" eb="2">
      <t>レイワ</t>
    </rPh>
    <rPh sb="3" eb="5">
      <t>ネンブン</t>
    </rPh>
    <rPh sb="4" eb="5">
      <t>ブン</t>
    </rPh>
    <phoneticPr fontId="5"/>
  </si>
  <si>
    <t>令和３年分 結果の概要</t>
    <rPh sb="0" eb="2">
      <t>レイワ</t>
    </rPh>
    <rPh sb="3" eb="5">
      <t>ネンブン</t>
    </rPh>
    <rPh sb="4" eb="5">
      <t>ブン</t>
    </rPh>
    <phoneticPr fontId="5"/>
  </si>
  <si>
    <t>令和３年分 結果の概要（速報）</t>
    <rPh sb="0" eb="2">
      <t>レイワ</t>
    </rPh>
    <rPh sb="4" eb="5">
      <t>ブン</t>
    </rPh>
    <rPh sb="12" eb="14">
      <t>ソクホウ</t>
    </rPh>
    <phoneticPr fontId="3"/>
  </si>
  <si>
    <r>
      <t>　　</t>
    </r>
    <r>
      <rPr>
        <b/>
        <sz val="10.5"/>
        <rFont val="ＭＳ ゴシック"/>
        <family val="3"/>
        <charset val="128"/>
      </rPr>
      <t>常用労働者の一人平均の現金給与総額は 261,737円で、前年比 0.1%減であった。</t>
    </r>
    <r>
      <rPr>
        <sz val="10.5"/>
        <rFont val="ＭＳ ゴシック"/>
        <family val="3"/>
        <charset val="128"/>
      </rPr>
      <t>　　　　　</t>
    </r>
    <rPh sb="39" eb="40">
      <t>ゲン</t>
    </rPh>
    <phoneticPr fontId="3"/>
  </si>
  <si>
    <t>　　このうち、きまって支給する給与は 222,548円で、前年比 0.4％減であった。</t>
    <rPh sb="37" eb="38">
      <t>ゲン</t>
    </rPh>
    <phoneticPr fontId="3"/>
  </si>
  <si>
    <t>　　特別に支払われた給与は 39,189円であった。</t>
    <phoneticPr fontId="3"/>
  </si>
  <si>
    <r>
      <t>　　</t>
    </r>
    <r>
      <rPr>
        <b/>
        <sz val="10.5"/>
        <rFont val="ＭＳ ゴシック"/>
        <family val="3"/>
        <charset val="128"/>
      </rPr>
      <t>常用労働者一人平均の総実労働時間は 138.6時間で、前年比 1.1％減</t>
    </r>
    <r>
      <rPr>
        <sz val="10.5"/>
        <rFont val="ＭＳ ゴシック"/>
        <family val="3"/>
        <charset val="128"/>
      </rPr>
      <t>であった。</t>
    </r>
    <rPh sb="7" eb="9">
      <t>ヒトリ</t>
    </rPh>
    <rPh sb="9" eb="11">
      <t>ヘイキン</t>
    </rPh>
    <rPh sb="37" eb="38">
      <t>ゲン</t>
    </rPh>
    <phoneticPr fontId="3"/>
  </si>
  <si>
    <t>　　このうち、所定外労働時間は 9.0時間で、前年比 2.3％減であった。</t>
    <rPh sb="31" eb="32">
      <t>ゲン</t>
    </rPh>
    <phoneticPr fontId="3"/>
  </si>
  <si>
    <t>　　なお、製造業の所定外労働時間は 14.1時間で、前年比 23.7％増であった。</t>
    <rPh sb="35" eb="36">
      <t>ゾウ</t>
    </rPh>
    <phoneticPr fontId="3"/>
  </si>
  <si>
    <r>
      <t>　　</t>
    </r>
    <r>
      <rPr>
        <b/>
        <sz val="10.5"/>
        <rFont val="ＭＳ ゴシック"/>
        <family val="3"/>
        <charset val="128"/>
      </rPr>
      <t>常用労働者数は 277,005人で、前年比 0.8％減</t>
    </r>
    <r>
      <rPr>
        <sz val="10.5"/>
        <rFont val="ＭＳ ゴシック"/>
        <family val="3"/>
        <charset val="128"/>
      </rPr>
      <t>であった。</t>
    </r>
    <rPh sb="27" eb="28">
      <t>ゾウ</t>
    </rPh>
    <rPh sb="28" eb="29">
      <t>ゲン</t>
    </rPh>
    <phoneticPr fontId="3"/>
  </si>
  <si>
    <r>
      <t>　 　</t>
    </r>
    <r>
      <rPr>
        <b/>
        <sz val="10.5"/>
        <rFont val="ＭＳ ゴシック"/>
        <family val="3"/>
        <charset val="128"/>
      </rPr>
      <t>常用労働者一人平均の現金給与総額は 283,688円で、前年比 1.6％減</t>
    </r>
    <r>
      <rPr>
        <sz val="10.5"/>
        <rFont val="ＭＳ ゴシック"/>
        <family val="3"/>
        <charset val="128"/>
      </rPr>
      <t>であった。</t>
    </r>
    <rPh sb="8" eb="10">
      <t>ヒトリ</t>
    </rPh>
    <rPh sb="10" eb="12">
      <t>ヘイキン</t>
    </rPh>
    <rPh sb="33" eb="34">
      <t>ヒ</t>
    </rPh>
    <rPh sb="39" eb="40">
      <t>ゲン</t>
    </rPh>
    <phoneticPr fontId="3"/>
  </si>
  <si>
    <t>　 　このうち、きまって支給する給与は 239,677円で、前年比 0.4％減であった。</t>
    <rPh sb="12" eb="14">
      <t>シキュウ</t>
    </rPh>
    <rPh sb="16" eb="18">
      <t>キュウヨ</t>
    </rPh>
    <rPh sb="38" eb="39">
      <t>ゲン</t>
    </rPh>
    <phoneticPr fontId="3"/>
  </si>
  <si>
    <t>　 　また、特別に支払われた給与は 44,011円であった。</t>
    <phoneticPr fontId="2"/>
  </si>
  <si>
    <r>
      <t>　　</t>
    </r>
    <r>
      <rPr>
        <b/>
        <sz val="10.5"/>
        <rFont val="ＭＳ ゴシック"/>
        <family val="3"/>
        <charset val="128"/>
      </rPr>
      <t>常用労働者一人平均の総実労働時間は 142.2時間で、前年比 1.5％減</t>
    </r>
    <r>
      <rPr>
        <sz val="10.5"/>
        <rFont val="ＭＳ ゴシック"/>
        <family val="3"/>
        <charset val="128"/>
      </rPr>
      <t>であった。</t>
    </r>
    <rPh sb="7" eb="9">
      <t>ヒトリ</t>
    </rPh>
    <rPh sb="9" eb="11">
      <t>ヘイキン</t>
    </rPh>
    <rPh sb="31" eb="32">
      <t>ヒ</t>
    </rPh>
    <rPh sb="37" eb="38">
      <t>ゲン</t>
    </rPh>
    <phoneticPr fontId="3"/>
  </si>
  <si>
    <t>　　このうち、所定外労働時間は 10.4時間で、前年比 3.3％増であった。</t>
    <rPh sb="32" eb="33">
      <t>ゾウ</t>
    </rPh>
    <phoneticPr fontId="3"/>
  </si>
  <si>
    <t xml:space="preserve">    なお、製造業の所定外労働時間は 14.6時間で、前年比 20.3％増であった。</t>
    <rPh sb="37" eb="38">
      <t>ゾウ</t>
    </rPh>
    <phoneticPr fontId="3"/>
  </si>
  <si>
    <r>
      <t xml:space="preserve">    </t>
    </r>
    <r>
      <rPr>
        <b/>
        <sz val="10.5"/>
        <rFont val="ＭＳ ゴシック"/>
        <family val="3"/>
        <charset val="128"/>
      </rPr>
      <t>常用労働者数は 143,006人で、前年比 4.6％減</t>
    </r>
    <r>
      <rPr>
        <sz val="10.5"/>
        <rFont val="ＭＳ ゴシック"/>
        <family val="3"/>
        <charset val="128"/>
      </rPr>
      <t>であった。</t>
    </r>
    <rPh sb="30" eb="31">
      <t>ゲン</t>
    </rPh>
    <phoneticPr fontId="3"/>
  </si>
  <si>
    <t xml:space="preserve">  2 年</t>
  </si>
  <si>
    <t xml:space="preserve">  3 年</t>
  </si>
  <si>
    <t>令和3年 1月</t>
    <rPh sb="0" eb="2">
      <t>レイワ</t>
    </rPh>
    <rPh sb="3" eb="4">
      <t>ネン</t>
    </rPh>
    <rPh sb="4" eb="5">
      <t>ヘイネン</t>
    </rPh>
    <phoneticPr fontId="2"/>
  </si>
  <si>
    <t>5月</t>
  </si>
  <si>
    <t>令和 3 年</t>
    <rPh sb="0" eb="2">
      <t>レイワ</t>
    </rPh>
    <phoneticPr fontId="2"/>
  </si>
  <si>
    <t>2 年</t>
  </si>
  <si>
    <t>3 年</t>
  </si>
  <si>
    <t>令和3年 1月</t>
    <rPh sb="0" eb="2">
      <t>レイワ</t>
    </rPh>
    <rPh sb="3" eb="4">
      <t>ネン</t>
    </rPh>
    <phoneticPr fontId="2"/>
  </si>
  <si>
    <t>１　この結果は、令和３年１月分から１２月分までの毎月勤労統計調査地方調査結果を、令和３年の平均値として</t>
    <rPh sb="8" eb="10">
      <t>レイワ</t>
    </rPh>
    <rPh sb="11" eb="12">
      <t>ネン</t>
    </rPh>
    <rPh sb="40" eb="42">
      <t>レイワ</t>
    </rPh>
    <rPh sb="43" eb="44">
      <t>ネン</t>
    </rPh>
    <phoneticPr fontId="2"/>
  </si>
  <si>
    <t>　　　　平成27年＝100</t>
    <phoneticPr fontId="2"/>
  </si>
  <si>
    <t>-</t>
  </si>
  <si>
    <t>令和３年分結果（令和４年２月２４日 厚生労働省発表確報値）</t>
    <rPh sb="0" eb="2">
      <t>レイワ</t>
    </rPh>
    <rPh sb="3" eb="4">
      <t>ネン</t>
    </rPh>
    <rPh sb="8" eb="10">
      <t>レイワ</t>
    </rPh>
    <rPh sb="18" eb="20">
      <t>コウセイ</t>
    </rPh>
    <rPh sb="25" eb="27">
      <t>カクホウ</t>
    </rPh>
    <rPh sb="27" eb="28">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</si>
</sst>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2" formatCode="_ &quot;¥&quot;* #,##0_ ;_ &quot;¥&quot;* \-#,##0_ ;_ &quot;¥&quot;* &quot;-&quot;_ ;_ @_ "/>
    <numFmt numFmtId="176" formatCode="0.0"/>
    <numFmt numFmtId="177" formatCode="0.0_ "/>
    <numFmt numFmtId="178" formatCode="0.0;&quot;△ &quot;0.0"/>
    <numFmt numFmtId="179" formatCode="#,##0;&quot;△ &quot;#,##0"/>
    <numFmt numFmtId="180" formatCode="_(* #,##0_);_(* \(#,##0\);_(* &quot;-&quot;_);_(@_)"/>
    <numFmt numFmtId="181" formatCode="_(&quot;$&quot;* #,##0.00_);_(&quot;$&quot;* \(#,##0.00\);_(&quot;$&quot;* &quot;-&quot;??_);_(@_)"/>
    <numFmt numFmtId="182"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3" formatCode="#,##0;\-#,##0;&quot;-&quot;"/>
    <numFmt numFmtId="184" formatCode="#,##0.0"/>
    <numFmt numFmtId="185" formatCode="0.00_ "/>
  </numFmts>
  <fonts count="59">
    <font>
      <sz val="10"/>
      <name val="ＭＳ 明朝"/>
      <family val="1"/>
      <charset val="128"/>
    </font>
    <font>
      <sz val="10"/>
      <name val="ＭＳ 明朝"/>
      <family val="1"/>
      <charset val="128"/>
    </font>
    <font>
      <sz val="6"/>
      <name val="ＭＳ 明朝"/>
      <family val="1"/>
      <charset val="128"/>
    </font>
    <font>
      <sz val="6"/>
      <name val="ＭＳ ・団"/>
      <family val="3"/>
      <charset val="128"/>
    </font>
    <font>
      <sz val="11"/>
      <name val="ＭＳ ・団"/>
      <family val="1"/>
      <charset val="128"/>
    </font>
    <font>
      <sz val="6"/>
      <name val="ＭＳ Ｐ明朝"/>
      <family val="1"/>
      <charset val="128"/>
    </font>
    <font>
      <sz val="16"/>
      <name val="ＭＳ ゴシック"/>
      <family val="3"/>
      <charset val="128"/>
    </font>
    <font>
      <sz val="11"/>
      <name val="ＭＳ ゴシック"/>
      <family val="3"/>
      <charset val="128"/>
    </font>
    <font>
      <sz val="10"/>
      <name val="ＭＳ 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Geneva"/>
      <family val="2"/>
    </font>
    <font>
      <sz val="14"/>
      <name val="ＭＳ ・団"/>
      <family val="1"/>
      <charset val="128"/>
    </font>
    <font>
      <sz val="10.5"/>
      <name val="ＭＳ ゴシック"/>
      <family val="3"/>
      <charset val="128"/>
    </font>
    <font>
      <sz val="12"/>
      <color indexed="17"/>
      <name val="ＭＳ ゴシック"/>
      <family val="3"/>
      <charset val="128"/>
    </font>
    <font>
      <sz val="11.5"/>
      <name val="ＭＳ ・団"/>
      <family val="1"/>
      <charset val="128"/>
    </font>
    <font>
      <b/>
      <u val="double"/>
      <sz val="16"/>
      <color indexed="17"/>
      <name val="ＭＳ ゴシック"/>
      <family val="3"/>
      <charset val="128"/>
    </font>
    <font>
      <sz val="11"/>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1"/>
      <color indexed="10"/>
      <name val="ＭＳ Ｐゴシック"/>
      <family val="3"/>
      <charset val="128"/>
    </font>
    <font>
      <b/>
      <sz val="11"/>
      <name val="ＭＳ Ｐゴシック"/>
      <family val="3"/>
      <charset val="128"/>
    </font>
    <font>
      <sz val="12"/>
      <name val="ＭＳ Ｐゴシック"/>
      <family val="3"/>
      <charset val="128"/>
    </font>
    <font>
      <sz val="10.5"/>
      <name val="ＭＳ Ｐゴシック"/>
      <family val="3"/>
      <charset val="128"/>
    </font>
    <font>
      <b/>
      <sz val="10.5"/>
      <name val="ＭＳ ゴシック"/>
      <family val="3"/>
      <charset val="128"/>
    </font>
    <font>
      <sz val="12"/>
      <name val="ＭＳ ゴシック"/>
      <family val="3"/>
      <charset val="128"/>
    </font>
    <font>
      <sz val="11"/>
      <name val="ＭＳ 明朝"/>
      <family val="1"/>
      <charset val="128"/>
    </font>
    <font>
      <sz val="28"/>
      <name val="ＭＳ 明朝"/>
      <family val="1"/>
      <charset val="128"/>
    </font>
    <font>
      <sz val="28"/>
      <name val="ＭＳ Ｐ明朝"/>
      <family val="1"/>
      <charset val="128"/>
    </font>
    <font>
      <sz val="11"/>
      <name val="ＭＳ Ｐ明朝"/>
      <family val="1"/>
      <charset val="128"/>
    </font>
    <font>
      <sz val="28"/>
      <name val="ＭＳ ・団"/>
      <family val="1"/>
      <charset val="128"/>
    </font>
    <font>
      <sz val="20"/>
      <name val="ＭＳ ・団"/>
      <family val="1"/>
      <charset val="128"/>
    </font>
    <font>
      <sz val="20"/>
      <name val="ＭＳ 明朝"/>
      <family val="1"/>
      <charset val="128"/>
    </font>
    <font>
      <sz val="9"/>
      <name val="ＭＳ Ｐ明朝"/>
      <family val="1"/>
      <charset val="128"/>
    </font>
    <font>
      <sz val="12"/>
      <name val="ＭＳ Ｐ明朝"/>
      <family val="1"/>
      <charset val="128"/>
    </font>
    <font>
      <b/>
      <sz val="14"/>
      <name val="ＭＳ Ｐ明朝"/>
      <family val="1"/>
      <charset val="128"/>
    </font>
    <font>
      <b/>
      <sz val="12"/>
      <name val="ＭＳ Ｐ明朝"/>
      <family val="1"/>
      <charset val="128"/>
    </font>
    <font>
      <sz val="11"/>
      <color indexed="9"/>
      <name val="ＭＳ Ｐゴシック"/>
      <family val="3"/>
      <charset val="128"/>
    </font>
    <font>
      <sz val="9"/>
      <color indexed="9"/>
      <name val="ＭＳ Ｐゴシック"/>
      <family val="3"/>
      <charset val="128"/>
    </font>
    <font>
      <b/>
      <sz val="16"/>
      <name val="ＭＳ Ｐゴシック"/>
      <family val="3"/>
      <charset val="128"/>
    </font>
    <font>
      <sz val="10"/>
      <name val="ＭＳ Ｐ明朝"/>
      <family val="1"/>
      <charset val="128"/>
    </font>
    <font>
      <b/>
      <sz val="10"/>
      <name val="ＭＳ Ｐ明朝"/>
      <family val="1"/>
      <charset val="128"/>
    </font>
    <font>
      <sz val="6"/>
      <name val="ＭＳ Ｐゴシック"/>
      <family val="3"/>
      <charset val="128"/>
    </font>
    <font>
      <sz val="16"/>
      <name val="HGP明朝B"/>
      <family val="1"/>
      <charset val="128"/>
    </font>
    <font>
      <sz val="11"/>
      <name val="ＭＳ ・団"/>
      <family val="3"/>
      <charset val="128"/>
    </font>
    <font>
      <b/>
      <sz val="16"/>
      <name val="ＭＳ Ｐ明朝"/>
      <family val="1"/>
      <charset val="128"/>
    </font>
    <font>
      <sz val="12"/>
      <name val="HGPｺﾞｼｯｸE"/>
      <family val="3"/>
      <charset val="128"/>
    </font>
    <font>
      <sz val="12"/>
      <name val="ＭＳ 明朝"/>
      <family val="1"/>
      <charset val="128"/>
    </font>
    <font>
      <u/>
      <sz val="10"/>
      <color theme="10"/>
      <name val="ＭＳ 明朝"/>
      <family val="1"/>
      <charset val="128"/>
    </font>
    <font>
      <u/>
      <sz val="12"/>
      <color theme="10"/>
      <name val="ＭＳ 明朝"/>
      <family val="1"/>
      <charset val="128"/>
    </font>
    <font>
      <b/>
      <sz val="11"/>
      <name val="ＭＳ Ｐ明朝"/>
      <family val="1"/>
      <charset val="128"/>
    </font>
    <font>
      <sz val="11"/>
      <color rgb="FFFF0000"/>
      <name val="ＭＳ Ｐ明朝"/>
      <family val="1"/>
      <charset val="128"/>
    </font>
  </fonts>
  <fills count="8">
    <fill>
      <patternFill patternType="none"/>
    </fill>
    <fill>
      <patternFill patternType="gray125"/>
    </fill>
    <fill>
      <patternFill patternType="solid">
        <fgColor indexed="44"/>
        <bgColor indexed="64"/>
      </patternFill>
    </fill>
    <fill>
      <patternFill patternType="solid">
        <fgColor indexed="42"/>
        <bgColor indexed="64"/>
      </patternFill>
    </fill>
    <fill>
      <patternFill patternType="mediumGray">
        <fgColor indexed="9"/>
        <bgColor indexed="11"/>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otted">
        <color indexed="64"/>
      </top>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s>
  <cellStyleXfs count="27">
    <xf numFmtId="0" fontId="0" fillId="0" borderId="0"/>
    <xf numFmtId="183" fontId="9" fillId="0" borderId="0" applyFill="0" applyBorder="0" applyAlignment="0"/>
    <xf numFmtId="0" fontId="10" fillId="0" borderId="0">
      <alignment horizontal="left"/>
    </xf>
    <xf numFmtId="0" fontId="11" fillId="0" borderId="1" applyNumberFormat="0" applyAlignment="0" applyProtection="0">
      <alignment horizontal="left" vertical="center"/>
    </xf>
    <xf numFmtId="0" fontId="11" fillId="0" borderId="2">
      <alignment horizontal="left" vertical="center"/>
    </xf>
    <xf numFmtId="0" fontId="12" fillId="0" borderId="0"/>
    <xf numFmtId="4" fontId="10" fillId="0" borderId="0">
      <alignment horizontal="right"/>
    </xf>
    <xf numFmtId="4" fontId="13" fillId="0" borderId="0">
      <alignment horizontal="right"/>
    </xf>
    <xf numFmtId="0" fontId="14" fillId="0" borderId="0">
      <alignment horizontal="left"/>
    </xf>
    <xf numFmtId="0" fontId="15" fillId="0" borderId="0">
      <alignment horizontal="center"/>
    </xf>
    <xf numFmtId="4" fontId="16" fillId="0" borderId="0" applyFont="0" applyFill="0" applyBorder="0" applyAlignment="0" applyProtection="0"/>
    <xf numFmtId="180" fontId="12" fillId="0" borderId="0" applyFont="0" applyFill="0" applyBorder="0" applyAlignment="0" applyProtection="0"/>
    <xf numFmtId="38" fontId="1" fillId="0" borderId="0" applyFont="0" applyFill="0" applyBorder="0" applyAlignment="0" applyProtection="0"/>
    <xf numFmtId="38" fontId="33" fillId="0" borderId="0" applyFont="0" applyFill="0" applyBorder="0" applyAlignment="0" applyProtection="0"/>
    <xf numFmtId="181" fontId="12" fillId="0" borderId="0" applyFont="0" applyFill="0" applyBorder="0" applyAlignment="0" applyProtection="0"/>
    <xf numFmtId="182" fontId="16" fillId="0" borderId="0" applyFont="0" applyFill="0" applyBorder="0" applyAlignment="0" applyProtection="0"/>
    <xf numFmtId="6" fontId="1" fillId="0" borderId="0" applyFont="0" applyFill="0" applyBorder="0" applyAlignment="0" applyProtection="0"/>
    <xf numFmtId="0" fontId="7" fillId="0" borderId="0">
      <alignment vertical="center"/>
    </xf>
    <xf numFmtId="0" fontId="33" fillId="0" borderId="0"/>
    <xf numFmtId="0" fontId="4" fillId="0" borderId="0"/>
    <xf numFmtId="0" fontId="4" fillId="0" borderId="0"/>
    <xf numFmtId="0" fontId="22" fillId="0" borderId="0"/>
    <xf numFmtId="0" fontId="4" fillId="0" borderId="0"/>
    <xf numFmtId="0" fontId="17" fillId="0" borderId="0"/>
    <xf numFmtId="0" fontId="51" fillId="0" borderId="0"/>
    <xf numFmtId="0" fontId="55" fillId="0" borderId="0" applyNumberFormat="0" applyFill="0" applyBorder="0" applyAlignment="0" applyProtection="0"/>
    <xf numFmtId="0" fontId="1" fillId="0" borderId="0"/>
  </cellStyleXfs>
  <cellXfs count="427">
    <xf numFmtId="0" fontId="0" fillId="0" borderId="0" xfId="0"/>
    <xf numFmtId="0" fontId="21" fillId="0" borderId="0" xfId="0" applyFont="1" applyAlignment="1">
      <alignment horizontal="center"/>
    </xf>
    <xf numFmtId="0" fontId="22" fillId="0" borderId="0" xfId="0" applyFont="1"/>
    <xf numFmtId="176" fontId="22" fillId="0" borderId="0" xfId="0" applyNumberFormat="1" applyFont="1" applyBorder="1"/>
    <xf numFmtId="0" fontId="22" fillId="0" borderId="0" xfId="0" applyFont="1" applyAlignment="1">
      <alignment horizontal="right"/>
    </xf>
    <xf numFmtId="176" fontId="22" fillId="0" borderId="0" xfId="12" applyNumberFormat="1" applyFont="1" applyBorder="1"/>
    <xf numFmtId="0" fontId="22" fillId="0" borderId="0" xfId="0" applyFont="1" applyFill="1"/>
    <xf numFmtId="176" fontId="22" fillId="0" borderId="0" xfId="0" applyNumberFormat="1" applyFont="1" applyFill="1" applyBorder="1"/>
    <xf numFmtId="0" fontId="22" fillId="0" borderId="0" xfId="0" applyFont="1" applyFill="1" applyAlignment="1">
      <alignment horizontal="right"/>
    </xf>
    <xf numFmtId="0" fontId="22" fillId="0" borderId="0" xfId="0" applyFont="1" applyFill="1" applyAlignment="1">
      <alignment horizontal="center" vertical="center"/>
    </xf>
    <xf numFmtId="0" fontId="22" fillId="0" borderId="0" xfId="0" applyFont="1" applyFill="1" applyAlignment="1">
      <alignment vertical="center"/>
    </xf>
    <xf numFmtId="0" fontId="23" fillId="0" borderId="0" xfId="0" applyFont="1" applyFill="1" applyAlignment="1">
      <alignment horizontal="center" vertical="center"/>
    </xf>
    <xf numFmtId="0" fontId="24" fillId="0" borderId="0" xfId="0" quotePrefix="1" applyFont="1" applyFill="1" applyAlignment="1">
      <alignment horizontal="left" vertical="center"/>
    </xf>
    <xf numFmtId="0" fontId="24" fillId="0" borderId="0" xfId="0" applyFont="1" applyFill="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5" fillId="0" borderId="3" xfId="0" applyFont="1" applyFill="1" applyBorder="1" applyAlignment="1">
      <alignment horizontal="right" vertical="center"/>
    </xf>
    <xf numFmtId="0" fontId="25" fillId="0" borderId="6" xfId="0" applyFont="1" applyFill="1" applyBorder="1" applyAlignment="1">
      <alignment horizontal="right" vertical="center"/>
    </xf>
    <xf numFmtId="0" fontId="25" fillId="0" borderId="6" xfId="0" quotePrefix="1" applyFont="1" applyFill="1" applyBorder="1" applyAlignment="1">
      <alignment horizontal="right" vertical="center"/>
    </xf>
    <xf numFmtId="0" fontId="25" fillId="0" borderId="7" xfId="0" applyFont="1" applyFill="1" applyBorder="1" applyAlignment="1">
      <alignment horizontal="right" vertical="center"/>
    </xf>
    <xf numFmtId="0" fontId="22" fillId="0" borderId="0" xfId="0" applyFont="1" applyFill="1" applyBorder="1" applyAlignment="1">
      <alignment vertical="center"/>
    </xf>
    <xf numFmtId="38" fontId="22" fillId="0" borderId="4" xfId="12" applyFont="1" applyFill="1" applyBorder="1" applyAlignment="1">
      <alignment vertical="center"/>
    </xf>
    <xf numFmtId="38" fontId="22" fillId="0" borderId="0" xfId="12" applyFont="1" applyFill="1" applyBorder="1" applyAlignment="1">
      <alignment vertical="center"/>
    </xf>
    <xf numFmtId="176" fontId="22" fillId="0" borderId="0" xfId="0" applyNumberFormat="1" applyFont="1" applyFill="1" applyBorder="1" applyAlignment="1">
      <alignment vertical="center"/>
    </xf>
    <xf numFmtId="0" fontId="26" fillId="0" borderId="0" xfId="0" applyFont="1" applyFill="1" applyAlignment="1">
      <alignment vertical="center"/>
    </xf>
    <xf numFmtId="0" fontId="28" fillId="0" borderId="8" xfId="0" applyFont="1" applyFill="1" applyBorder="1" applyAlignment="1">
      <alignment horizontal="center" vertical="center"/>
    </xf>
    <xf numFmtId="0" fontId="25" fillId="0" borderId="0" xfId="0" applyFont="1" applyFill="1" applyBorder="1" applyAlignment="1">
      <alignment horizontal="right" vertical="center"/>
    </xf>
    <xf numFmtId="0" fontId="22" fillId="0" borderId="0" xfId="0" applyFont="1" applyFill="1" applyAlignment="1">
      <alignment horizontal="right" vertical="center"/>
    </xf>
    <xf numFmtId="3" fontId="22" fillId="0" borderId="0" xfId="12" applyNumberFormat="1" applyFont="1" applyFill="1" applyBorder="1" applyAlignment="1">
      <alignment vertical="center"/>
    </xf>
    <xf numFmtId="176" fontId="22" fillId="0" borderId="0" xfId="12" applyNumberFormat="1" applyFont="1" applyFill="1" applyBorder="1" applyAlignment="1">
      <alignment vertical="center"/>
    </xf>
    <xf numFmtId="0" fontId="27" fillId="0" borderId="0" xfId="0" applyFont="1" applyFill="1" applyAlignment="1">
      <alignment vertical="center"/>
    </xf>
    <xf numFmtId="0" fontId="22" fillId="0" borderId="9" xfId="0" applyFont="1" applyFill="1" applyBorder="1" applyAlignment="1">
      <alignment horizontal="distributed" vertical="center"/>
    </xf>
    <xf numFmtId="0" fontId="22" fillId="0" borderId="10" xfId="0" applyFont="1" applyFill="1" applyBorder="1" applyAlignment="1">
      <alignment horizontal="distributed" vertical="center"/>
    </xf>
    <xf numFmtId="0" fontId="25" fillId="0" borderId="11" xfId="0" applyFont="1" applyFill="1" applyBorder="1" applyAlignment="1">
      <alignment horizontal="right" vertical="center"/>
    </xf>
    <xf numFmtId="0" fontId="29" fillId="0" borderId="0" xfId="0" quotePrefix="1" applyFont="1" applyFill="1" applyAlignment="1">
      <alignment horizontal="left" vertical="center"/>
    </xf>
    <xf numFmtId="0" fontId="22" fillId="0" borderId="0" xfId="0" applyFont="1" applyAlignment="1">
      <alignment vertical="center"/>
    </xf>
    <xf numFmtId="0" fontId="29" fillId="0" borderId="0" xfId="0" applyFont="1"/>
    <xf numFmtId="0" fontId="22" fillId="0" borderId="0" xfId="0" applyFont="1" applyAlignment="1">
      <alignment horizontal="centerContinuous"/>
    </xf>
    <xf numFmtId="0" fontId="25" fillId="0" borderId="6" xfId="0" applyFont="1" applyBorder="1" applyAlignment="1">
      <alignment horizontal="right"/>
    </xf>
    <xf numFmtId="0" fontId="22" fillId="0" borderId="0" xfId="0" applyFont="1" applyBorder="1"/>
    <xf numFmtId="0" fontId="22" fillId="0" borderId="0" xfId="0" applyFont="1" applyBorder="1" applyAlignment="1">
      <alignment horizontal="distributed"/>
    </xf>
    <xf numFmtId="0" fontId="22" fillId="0" borderId="0" xfId="0" quotePrefix="1" applyFont="1" applyBorder="1" applyAlignment="1">
      <alignment horizontal="distributed"/>
    </xf>
    <xf numFmtId="0" fontId="22" fillId="0" borderId="0" xfId="0" quotePrefix="1" applyFont="1" applyAlignment="1">
      <alignment horizontal="left"/>
    </xf>
    <xf numFmtId="38" fontId="22" fillId="0" borderId="0" xfId="12" applyFont="1"/>
    <xf numFmtId="0" fontId="22" fillId="0" borderId="0" xfId="0" applyFont="1" applyAlignment="1">
      <alignment horizontal="left"/>
    </xf>
    <xf numFmtId="177" fontId="22" fillId="0" borderId="0" xfId="0" applyNumberFormat="1" applyFont="1" applyAlignment="1">
      <alignment horizontal="left"/>
    </xf>
    <xf numFmtId="0" fontId="25" fillId="0" borderId="12" xfId="0" applyFont="1" applyBorder="1" applyAlignment="1">
      <alignment horizontal="right" vertical="center"/>
    </xf>
    <xf numFmtId="0" fontId="25" fillId="0" borderId="7" xfId="0" applyFont="1" applyBorder="1" applyAlignment="1">
      <alignment horizontal="right" vertical="center"/>
    </xf>
    <xf numFmtId="0" fontId="22" fillId="0" borderId="0" xfId="0" applyFont="1" applyFill="1" applyBorder="1" applyAlignment="1">
      <alignment horizontal="distributed" vertical="center"/>
    </xf>
    <xf numFmtId="3" fontId="22" fillId="0" borderId="0" xfId="0" applyNumberFormat="1" applyFont="1" applyFill="1" applyBorder="1" applyAlignment="1">
      <alignment vertical="center"/>
    </xf>
    <xf numFmtId="178" fontId="22"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0" fontId="22" fillId="0" borderId="13" xfId="0" applyFont="1" applyFill="1" applyBorder="1" applyAlignment="1">
      <alignment vertical="center"/>
    </xf>
    <xf numFmtId="0" fontId="22" fillId="0" borderId="9" xfId="0" applyFont="1" applyFill="1" applyBorder="1" applyAlignment="1">
      <alignment vertical="center"/>
    </xf>
    <xf numFmtId="0" fontId="22" fillId="0" borderId="12" xfId="0" applyFont="1" applyFill="1" applyBorder="1" applyAlignment="1">
      <alignment horizontal="right" vertical="center"/>
    </xf>
    <xf numFmtId="0" fontId="22" fillId="0" borderId="14" xfId="0" applyFont="1" applyFill="1" applyBorder="1" applyAlignment="1">
      <alignment horizontal="right" vertical="center"/>
    </xf>
    <xf numFmtId="0" fontId="22" fillId="0" borderId="15" xfId="0" applyFont="1" applyFill="1" applyBorder="1" applyAlignment="1">
      <alignment horizontal="right"/>
    </xf>
    <xf numFmtId="0" fontId="22" fillId="0" borderId="16" xfId="0" applyFont="1" applyFill="1" applyBorder="1" applyAlignment="1">
      <alignment horizontal="right"/>
    </xf>
    <xf numFmtId="178" fontId="22" fillId="0" borderId="0" xfId="0" applyNumberFormat="1" applyFont="1" applyFill="1" applyBorder="1"/>
    <xf numFmtId="0" fontId="7" fillId="0" borderId="0" xfId="0" applyFont="1" applyAlignment="1">
      <alignment vertical="center"/>
    </xf>
    <xf numFmtId="0" fontId="18" fillId="0" borderId="0" xfId="0" applyFont="1" applyFill="1"/>
    <xf numFmtId="0" fontId="7" fillId="0" borderId="0" xfId="0" applyFont="1" applyAlignment="1"/>
    <xf numFmtId="0" fontId="7" fillId="0" borderId="0" xfId="0" applyFont="1"/>
    <xf numFmtId="0" fontId="18" fillId="0" borderId="0" xfId="0" applyFont="1" applyFill="1" applyAlignment="1">
      <alignment horizontal="left"/>
    </xf>
    <xf numFmtId="0" fontId="6" fillId="0" borderId="0" xfId="0" applyFont="1" applyFill="1" applyAlignment="1">
      <alignment horizontal="center" vertical="top"/>
    </xf>
    <xf numFmtId="0" fontId="7" fillId="0" borderId="0" xfId="0" applyFont="1" applyFill="1"/>
    <xf numFmtId="0" fontId="7" fillId="0" borderId="0" xfId="0" applyFont="1" applyFill="1" applyAlignment="1">
      <alignment horizontal="left" indent="2"/>
    </xf>
    <xf numFmtId="3" fontId="22" fillId="0" borderId="0" xfId="12" applyNumberFormat="1" applyFont="1" applyFill="1" applyBorder="1" applyAlignment="1">
      <alignment horizontal="right" vertical="center"/>
    </xf>
    <xf numFmtId="176" fontId="22" fillId="0" borderId="11" xfId="12" applyNumberFormat="1" applyFont="1" applyFill="1" applyBorder="1" applyAlignment="1">
      <alignment horizontal="right" vertical="center"/>
    </xf>
    <xf numFmtId="0" fontId="29" fillId="0" borderId="0" xfId="0" applyFont="1" applyFill="1" applyAlignment="1">
      <alignment vertical="center"/>
    </xf>
    <xf numFmtId="0" fontId="25" fillId="0" borderId="12" xfId="0" applyFont="1" applyFill="1" applyBorder="1" applyAlignment="1">
      <alignment horizontal="right" vertical="center"/>
    </xf>
    <xf numFmtId="0" fontId="25" fillId="0" borderId="15" xfId="0" applyFont="1" applyFill="1" applyBorder="1" applyAlignment="1">
      <alignment horizontal="right" vertical="center"/>
    </xf>
    <xf numFmtId="0" fontId="28" fillId="0" borderId="3" xfId="0" quotePrefix="1" applyFont="1" applyFill="1" applyBorder="1" applyAlignment="1">
      <alignment horizontal="center" vertical="center"/>
    </xf>
    <xf numFmtId="178" fontId="22" fillId="0" borderId="11" xfId="12" applyNumberFormat="1" applyFont="1" applyFill="1" applyBorder="1" applyAlignment="1">
      <alignment horizontal="right" vertical="center"/>
    </xf>
    <xf numFmtId="0" fontId="8" fillId="0" borderId="0" xfId="0" applyFont="1" applyFill="1" applyBorder="1" applyAlignment="1">
      <alignment vertical="center"/>
    </xf>
    <xf numFmtId="0" fontId="35" fillId="0" borderId="0" xfId="22" quotePrefix="1" applyFont="1" applyAlignment="1">
      <alignment horizontal="centerContinuous"/>
    </xf>
    <xf numFmtId="0" fontId="36" fillId="0" borderId="0" xfId="21" applyFont="1" applyBorder="1" applyAlignment="1">
      <alignment horizontal="centerContinuous" vertical="center"/>
    </xf>
    <xf numFmtId="0" fontId="4" fillId="0" borderId="0" xfId="22" applyAlignment="1">
      <alignment horizontal="centerContinuous"/>
    </xf>
    <xf numFmtId="0" fontId="4" fillId="0" borderId="0" xfId="22"/>
    <xf numFmtId="0" fontId="22" fillId="0" borderId="0" xfId="21"/>
    <xf numFmtId="0" fontId="37" fillId="0" borderId="0" xfId="22" quotePrefix="1" applyFont="1" applyAlignment="1">
      <alignment horizontal="centerContinuous"/>
    </xf>
    <xf numFmtId="0" fontId="38" fillId="0" borderId="0" xfId="22" applyFont="1" applyAlignment="1">
      <alignment horizontal="centerContinuous"/>
    </xf>
    <xf numFmtId="0" fontId="38" fillId="0" borderId="0" xfId="22" applyFont="1" applyAlignment="1"/>
    <xf numFmtId="0" fontId="39" fillId="0" borderId="0" xfId="22" applyFont="1" applyAlignment="1">
      <alignment horizontal="centerContinuous"/>
    </xf>
    <xf numFmtId="0" fontId="33" fillId="0" borderId="0" xfId="22" applyFont="1" applyAlignment="1">
      <alignment horizontal="centerContinuous"/>
    </xf>
    <xf numFmtId="0" fontId="40" fillId="0" borderId="0" xfId="21" applyFont="1" applyBorder="1" applyAlignment="1">
      <alignment horizontal="centerContinuous" vertical="center"/>
    </xf>
    <xf numFmtId="0" fontId="41" fillId="0" borderId="0" xfId="20" applyFont="1" applyFill="1"/>
    <xf numFmtId="0" fontId="41" fillId="0" borderId="0" xfId="20" applyFont="1" applyFill="1" applyAlignment="1">
      <alignment horizontal="centerContinuous"/>
    </xf>
    <xf numFmtId="0" fontId="41" fillId="3" borderId="17" xfId="20" applyFont="1" applyFill="1" applyBorder="1"/>
    <xf numFmtId="0" fontId="41" fillId="3" borderId="18" xfId="20" applyFont="1" applyFill="1" applyBorder="1"/>
    <xf numFmtId="0" fontId="41" fillId="3" borderId="18" xfId="20" applyFont="1" applyFill="1" applyBorder="1" applyAlignment="1">
      <alignment horizontal="left"/>
    </xf>
    <xf numFmtId="0" fontId="41" fillId="3" borderId="19" xfId="20" applyFont="1" applyFill="1" applyBorder="1"/>
    <xf numFmtId="0" fontId="41" fillId="0" borderId="0" xfId="20" applyFont="1" applyFill="1" applyAlignment="1">
      <alignment horizontal="center"/>
    </xf>
    <xf numFmtId="0" fontId="41" fillId="3" borderId="0" xfId="20" applyFont="1" applyFill="1" applyBorder="1" applyAlignment="1">
      <alignment horizontal="centerContinuous"/>
    </xf>
    <xf numFmtId="0" fontId="41" fillId="0" borderId="0" xfId="20" quotePrefix="1" applyFont="1" applyFill="1" applyAlignment="1">
      <alignment horizontal="left"/>
    </xf>
    <xf numFmtId="0" fontId="41" fillId="3" borderId="20" xfId="20" applyFont="1" applyFill="1" applyBorder="1"/>
    <xf numFmtId="0" fontId="41" fillId="3" borderId="0" xfId="20" applyFont="1" applyFill="1" applyBorder="1"/>
    <xf numFmtId="0" fontId="43" fillId="3" borderId="0" xfId="20" applyFont="1" applyFill="1" applyBorder="1" applyAlignment="1">
      <alignment horizontal="left"/>
    </xf>
    <xf numFmtId="0" fontId="41" fillId="0" borderId="18" xfId="20" applyFont="1" applyFill="1" applyBorder="1"/>
    <xf numFmtId="0" fontId="22" fillId="4" borderId="5" xfId="0" applyFont="1" applyFill="1" applyBorder="1" applyAlignment="1">
      <alignment vertical="center"/>
    </xf>
    <xf numFmtId="0" fontId="22" fillId="0" borderId="13" xfId="0" applyFont="1" applyBorder="1" applyAlignment="1">
      <alignment vertical="center"/>
    </xf>
    <xf numFmtId="0" fontId="22" fillId="0" borderId="9" xfId="0" applyFont="1" applyFill="1" applyBorder="1"/>
    <xf numFmtId="0" fontId="22" fillId="4" borderId="3" xfId="0" applyFont="1" applyFill="1" applyBorder="1" applyAlignment="1">
      <alignment vertical="center"/>
    </xf>
    <xf numFmtId="0" fontId="22" fillId="4" borderId="4" xfId="0" applyFont="1" applyFill="1" applyBorder="1" applyAlignment="1">
      <alignment vertical="center"/>
    </xf>
    <xf numFmtId="0" fontId="22" fillId="5" borderId="13" xfId="0" applyFont="1" applyFill="1" applyBorder="1"/>
    <xf numFmtId="0" fontId="22" fillId="5" borderId="9" xfId="0" applyFont="1" applyFill="1" applyBorder="1" applyAlignment="1">
      <alignment horizontal="center"/>
    </xf>
    <xf numFmtId="0" fontId="22" fillId="5" borderId="9" xfId="0" applyFont="1" applyFill="1" applyBorder="1"/>
    <xf numFmtId="0" fontId="22" fillId="5" borderId="10" xfId="0" applyFont="1" applyFill="1" applyBorder="1" applyAlignment="1">
      <alignment horizontal="center"/>
    </xf>
    <xf numFmtId="0" fontId="22" fillId="6" borderId="13" xfId="0" applyFont="1" applyFill="1" applyBorder="1" applyAlignment="1">
      <alignment vertical="center"/>
    </xf>
    <xf numFmtId="0" fontId="22" fillId="6" borderId="6" xfId="0" applyFont="1" applyFill="1" applyBorder="1" applyAlignment="1">
      <alignment horizontal="centerContinuous" vertical="center"/>
    </xf>
    <xf numFmtId="0" fontId="22" fillId="6" borderId="3" xfId="0" applyFont="1" applyFill="1" applyBorder="1" applyAlignment="1">
      <alignment horizontal="centerContinuous" vertical="center"/>
    </xf>
    <xf numFmtId="0" fontId="22" fillId="6" borderId="7" xfId="0" applyFont="1" applyFill="1" applyBorder="1" applyAlignment="1">
      <alignment horizontal="centerContinuous" vertical="center"/>
    </xf>
    <xf numFmtId="0" fontId="22" fillId="6" borderId="10" xfId="0" applyFont="1" applyFill="1" applyBorder="1" applyAlignment="1">
      <alignment vertical="center"/>
    </xf>
    <xf numFmtId="0" fontId="22" fillId="6" borderId="22" xfId="0" applyFont="1" applyFill="1" applyBorder="1" applyAlignment="1">
      <alignment vertical="center"/>
    </xf>
    <xf numFmtId="0" fontId="26" fillId="6" borderId="23" xfId="0" applyFont="1" applyFill="1" applyBorder="1" applyAlignment="1">
      <alignment horizontal="center" vertical="center"/>
    </xf>
    <xf numFmtId="0" fontId="22" fillId="6" borderId="5" xfId="0" applyFont="1" applyFill="1" applyBorder="1" applyAlignment="1">
      <alignment vertical="center"/>
    </xf>
    <xf numFmtId="0" fontId="26" fillId="6" borderId="24" xfId="0" applyFont="1" applyFill="1" applyBorder="1" applyAlignment="1">
      <alignment horizontal="center" vertical="center"/>
    </xf>
    <xf numFmtId="0" fontId="22" fillId="6" borderId="5" xfId="0" applyFont="1" applyFill="1" applyBorder="1" applyAlignment="1">
      <alignment horizontal="centerContinuous" vertical="center"/>
    </xf>
    <xf numFmtId="0" fontId="22" fillId="6" borderId="13" xfId="0" applyFont="1" applyFill="1" applyBorder="1"/>
    <xf numFmtId="0" fontId="22" fillId="6" borderId="6" xfId="0" applyFont="1" applyFill="1" applyBorder="1"/>
    <xf numFmtId="0" fontId="22" fillId="6" borderId="9" xfId="0" applyFont="1" applyFill="1" applyBorder="1"/>
    <xf numFmtId="0" fontId="22" fillId="6" borderId="10" xfId="0" applyFont="1" applyFill="1" applyBorder="1"/>
    <xf numFmtId="0" fontId="22" fillId="6" borderId="22" xfId="0" applyFont="1" applyFill="1" applyBorder="1"/>
    <xf numFmtId="0" fontId="22" fillId="6" borderId="5" xfId="0" applyFont="1" applyFill="1" applyBorder="1"/>
    <xf numFmtId="0" fontId="22" fillId="6" borderId="5" xfId="0" applyFont="1" applyFill="1" applyBorder="1" applyAlignment="1">
      <alignment horizontal="center" vertical="center"/>
    </xf>
    <xf numFmtId="0" fontId="22" fillId="6" borderId="5" xfId="0" applyFont="1" applyFill="1" applyBorder="1" applyAlignment="1">
      <alignment horizontal="center" vertical="center" justifyLastLine="1"/>
    </xf>
    <xf numFmtId="0" fontId="22" fillId="3" borderId="13" xfId="0" applyFont="1" applyFill="1" applyBorder="1" applyAlignment="1">
      <alignment vertical="center"/>
    </xf>
    <xf numFmtId="0" fontId="22" fillId="3" borderId="6" xfId="0" applyFont="1" applyFill="1" applyBorder="1" applyAlignment="1">
      <alignment horizontal="centerContinuous" vertical="center"/>
    </xf>
    <xf numFmtId="0" fontId="22" fillId="3" borderId="3" xfId="0" applyFont="1" applyFill="1" applyBorder="1" applyAlignment="1">
      <alignment horizontal="centerContinuous" vertical="center"/>
    </xf>
    <xf numFmtId="0" fontId="22" fillId="3" borderId="7" xfId="0" applyFont="1" applyFill="1" applyBorder="1" applyAlignment="1">
      <alignment horizontal="centerContinuous" vertical="center"/>
    </xf>
    <xf numFmtId="0" fontId="22" fillId="3" borderId="10" xfId="0" applyFont="1" applyFill="1" applyBorder="1" applyAlignment="1">
      <alignment vertical="center"/>
    </xf>
    <xf numFmtId="0" fontId="22" fillId="3" borderId="22" xfId="0" applyFont="1" applyFill="1" applyBorder="1" applyAlignment="1">
      <alignment vertical="center"/>
    </xf>
    <xf numFmtId="0" fontId="26" fillId="3" borderId="24" xfId="0" applyFont="1" applyFill="1" applyBorder="1" applyAlignment="1">
      <alignment horizontal="center" vertical="center"/>
    </xf>
    <xf numFmtId="0" fontId="22" fillId="3" borderId="5" xfId="0" applyFont="1" applyFill="1" applyBorder="1" applyAlignment="1">
      <alignment horizontal="center" vertical="center"/>
    </xf>
    <xf numFmtId="0" fontId="22" fillId="3" borderId="5" xfId="0" applyFont="1" applyFill="1" applyBorder="1" applyAlignment="1">
      <alignment vertical="center"/>
    </xf>
    <xf numFmtId="0" fontId="26" fillId="3" borderId="23" xfId="0" applyFont="1" applyFill="1" applyBorder="1" applyAlignment="1">
      <alignment horizontal="center" vertical="center"/>
    </xf>
    <xf numFmtId="0" fontId="26" fillId="3" borderId="5" xfId="0" applyFont="1" applyFill="1" applyBorder="1" applyAlignment="1">
      <alignment vertical="center"/>
    </xf>
    <xf numFmtId="0" fontId="44" fillId="0" borderId="0" xfId="0" applyFont="1" applyBorder="1"/>
    <xf numFmtId="0" fontId="45" fillId="0" borderId="0" xfId="0" applyFont="1" applyBorder="1"/>
    <xf numFmtId="0" fontId="44" fillId="0" borderId="0" xfId="0" applyFont="1" applyBorder="1" applyAlignment="1">
      <alignment horizontal="center"/>
    </xf>
    <xf numFmtId="38" fontId="44" fillId="0" borderId="0" xfId="12" applyFont="1" applyBorder="1"/>
    <xf numFmtId="176" fontId="44" fillId="0" borderId="0" xfId="0" applyNumberFormat="1" applyFont="1" applyBorder="1"/>
    <xf numFmtId="184" fontId="22"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Fill="1" applyBorder="1" applyAlignment="1">
      <alignment horizontal="right" vertical="center"/>
    </xf>
    <xf numFmtId="3" fontId="22" fillId="0" borderId="9" xfId="0" applyNumberFormat="1" applyFont="1" applyFill="1" applyBorder="1" applyAlignment="1">
      <alignment horizontal="right" vertical="center"/>
    </xf>
    <xf numFmtId="184" fontId="22" fillId="0" borderId="9" xfId="0" applyNumberFormat="1" applyFont="1" applyFill="1" applyBorder="1" applyAlignment="1">
      <alignment horizontal="right" vertical="center"/>
    </xf>
    <xf numFmtId="0" fontId="22" fillId="0" borderId="4" xfId="0" applyFont="1" applyFill="1" applyBorder="1"/>
    <xf numFmtId="3" fontId="22" fillId="0" borderId="10" xfId="0" applyNumberFormat="1" applyFont="1" applyFill="1" applyBorder="1" applyAlignment="1">
      <alignment horizontal="right" vertical="center"/>
    </xf>
    <xf numFmtId="3" fontId="22" fillId="0" borderId="5" xfId="0" applyNumberFormat="1" applyFont="1" applyFill="1" applyBorder="1" applyAlignment="1">
      <alignment horizontal="right" vertical="center"/>
    </xf>
    <xf numFmtId="184" fontId="22" fillId="0" borderId="10" xfId="0" applyNumberFormat="1" applyFont="1" applyFill="1" applyBorder="1" applyAlignment="1">
      <alignment horizontal="right" vertical="center"/>
    </xf>
    <xf numFmtId="0" fontId="25" fillId="0" borderId="13" xfId="0" applyFont="1" applyBorder="1" applyAlignment="1">
      <alignment horizontal="right"/>
    </xf>
    <xf numFmtId="38" fontId="22" fillId="0" borderId="9" xfId="12" applyFont="1" applyFill="1" applyBorder="1" applyAlignment="1">
      <alignment horizontal="right"/>
    </xf>
    <xf numFmtId="38" fontId="22" fillId="0" borderId="10" xfId="12" applyFont="1" applyFill="1" applyBorder="1" applyAlignment="1">
      <alignment horizontal="right"/>
    </xf>
    <xf numFmtId="3" fontId="22" fillId="0" borderId="4" xfId="0" applyNumberFormat="1" applyFont="1" applyBorder="1" applyAlignment="1">
      <alignment vertical="center"/>
    </xf>
    <xf numFmtId="3" fontId="22" fillId="0" borderId="0" xfId="0" applyNumberFormat="1" applyFont="1" applyBorder="1" applyAlignment="1">
      <alignment vertical="center"/>
    </xf>
    <xf numFmtId="184" fontId="22" fillId="0" borderId="4" xfId="0" applyNumberFormat="1" applyFont="1" applyBorder="1" applyAlignment="1">
      <alignment vertical="center"/>
    </xf>
    <xf numFmtId="2" fontId="22" fillId="0" borderId="4" xfId="0" applyNumberFormat="1" applyFont="1" applyBorder="1" applyAlignment="1">
      <alignment vertical="center"/>
    </xf>
    <xf numFmtId="0" fontId="25" fillId="0" borderId="4" xfId="0" applyFont="1" applyFill="1" applyBorder="1" applyAlignment="1">
      <alignment horizontal="right" vertical="center"/>
    </xf>
    <xf numFmtId="0" fontId="25" fillId="0" borderId="14" xfId="0" applyFont="1" applyFill="1" applyBorder="1" applyAlignment="1">
      <alignment horizontal="right" vertical="center"/>
    </xf>
    <xf numFmtId="0" fontId="25" fillId="0" borderId="16" xfId="0" applyFont="1" applyFill="1" applyBorder="1" applyAlignment="1">
      <alignment horizontal="right" vertical="center"/>
    </xf>
    <xf numFmtId="2" fontId="22" fillId="0" borderId="25" xfId="0" applyNumberFormat="1" applyFont="1" applyBorder="1" applyAlignment="1">
      <alignment vertical="center"/>
    </xf>
    <xf numFmtId="184" fontId="22" fillId="0" borderId="15" xfId="0" applyNumberFormat="1" applyFont="1" applyBorder="1" applyAlignment="1">
      <alignment vertical="center"/>
    </xf>
    <xf numFmtId="184" fontId="22" fillId="0" borderId="25" xfId="0" applyNumberFormat="1" applyFont="1" applyBorder="1" applyAlignment="1">
      <alignment vertical="center"/>
    </xf>
    <xf numFmtId="3" fontId="22" fillId="0" borderId="15" xfId="0" applyNumberFormat="1" applyFont="1" applyBorder="1" applyAlignment="1">
      <alignment vertical="center"/>
    </xf>
    <xf numFmtId="0" fontId="25" fillId="0" borderId="26" xfId="0" applyFont="1" applyFill="1" applyBorder="1" applyAlignment="1">
      <alignment horizontal="right" vertical="center"/>
    </xf>
    <xf numFmtId="0" fontId="25" fillId="0" borderId="27" xfId="0" applyFont="1" applyFill="1" applyBorder="1" applyAlignment="1">
      <alignment horizontal="right" vertical="center"/>
    </xf>
    <xf numFmtId="3" fontId="22" fillId="0" borderId="15" xfId="0" applyNumberFormat="1" applyFont="1" applyFill="1" applyBorder="1" applyAlignment="1">
      <alignment vertical="center"/>
    </xf>
    <xf numFmtId="3" fontId="22" fillId="0" borderId="5" xfId="0" applyNumberFormat="1" applyFont="1" applyBorder="1" applyAlignment="1">
      <alignment vertical="center"/>
    </xf>
    <xf numFmtId="3" fontId="22" fillId="0" borderId="28" xfId="0" applyNumberFormat="1" applyFont="1" applyBorder="1" applyAlignment="1">
      <alignment vertical="center"/>
    </xf>
    <xf numFmtId="3" fontId="22" fillId="0" borderId="22" xfId="0" applyNumberFormat="1" applyFont="1" applyBorder="1" applyAlignment="1">
      <alignment vertical="center"/>
    </xf>
    <xf numFmtId="3" fontId="22" fillId="0" borderId="28" xfId="0" applyNumberFormat="1" applyFont="1" applyFill="1" applyBorder="1" applyAlignment="1">
      <alignment vertical="center"/>
    </xf>
    <xf numFmtId="184" fontId="22" fillId="0" borderId="4" xfId="0" applyNumberFormat="1" applyFont="1" applyBorder="1" applyAlignment="1">
      <alignment horizontal="right" vertical="center"/>
    </xf>
    <xf numFmtId="184" fontId="22" fillId="0" borderId="28" xfId="0" applyNumberFormat="1" applyFont="1" applyBorder="1" applyAlignment="1">
      <alignment vertical="center"/>
    </xf>
    <xf numFmtId="2" fontId="22" fillId="0" borderId="5" xfId="0" applyNumberFormat="1" applyFont="1" applyBorder="1" applyAlignment="1">
      <alignment vertical="center"/>
    </xf>
    <xf numFmtId="2" fontId="22" fillId="0" borderId="29" xfId="0" applyNumberFormat="1" applyFont="1" applyBorder="1" applyAlignment="1">
      <alignment vertical="center"/>
    </xf>
    <xf numFmtId="2" fontId="22" fillId="0" borderId="15" xfId="0" applyNumberFormat="1" applyFont="1" applyFill="1" applyBorder="1" applyAlignment="1">
      <alignment vertical="center"/>
    </xf>
    <xf numFmtId="2" fontId="22" fillId="0" borderId="11" xfId="0" applyNumberFormat="1" applyFont="1" applyFill="1" applyBorder="1" applyAlignment="1">
      <alignment vertical="center"/>
    </xf>
    <xf numFmtId="176" fontId="22" fillId="0" borderId="11" xfId="0" applyNumberFormat="1" applyFont="1" applyBorder="1" applyAlignment="1">
      <alignment horizontal="right" vertical="center"/>
    </xf>
    <xf numFmtId="176" fontId="25" fillId="0" borderId="11" xfId="0" applyNumberFormat="1" applyFont="1" applyFill="1" applyBorder="1" applyAlignment="1">
      <alignment horizontal="right" vertical="center"/>
    </xf>
    <xf numFmtId="2" fontId="22" fillId="0" borderId="30" xfId="0" applyNumberFormat="1" applyFont="1" applyFill="1" applyBorder="1" applyAlignment="1">
      <alignment vertical="center"/>
    </xf>
    <xf numFmtId="38" fontId="36" fillId="0" borderId="0" xfId="0" applyNumberFormat="1" applyFont="1" applyFill="1" applyBorder="1" applyAlignment="1"/>
    <xf numFmtId="0" fontId="22" fillId="0" borderId="15" xfId="0" applyNumberFormat="1" applyFont="1" applyBorder="1" applyAlignment="1">
      <alignment horizontal="right" vertical="center"/>
    </xf>
    <xf numFmtId="0" fontId="22" fillId="0" borderId="15" xfId="0" applyNumberFormat="1" applyFont="1" applyFill="1" applyBorder="1" applyAlignment="1">
      <alignment horizontal="right" vertical="center"/>
    </xf>
    <xf numFmtId="0" fontId="22" fillId="0" borderId="4" xfId="0" applyNumberFormat="1" applyFont="1" applyFill="1" applyBorder="1" applyAlignment="1">
      <alignment horizontal="right" vertical="center"/>
    </xf>
    <xf numFmtId="3" fontId="22" fillId="0" borderId="15" xfId="0" applyNumberFormat="1" applyFont="1" applyBorder="1" applyAlignment="1">
      <alignment horizontal="right" vertical="center"/>
    </xf>
    <xf numFmtId="3" fontId="22" fillId="0" borderId="15" xfId="0" applyNumberFormat="1" applyFont="1" applyFill="1" applyBorder="1" applyAlignment="1">
      <alignment horizontal="right" vertical="center"/>
    </xf>
    <xf numFmtId="3" fontId="7" fillId="0" borderId="0" xfId="0" applyNumberFormat="1" applyFont="1" applyAlignment="1">
      <alignment vertical="center"/>
    </xf>
    <xf numFmtId="0" fontId="18" fillId="0" borderId="0" xfId="0" applyFont="1" applyFill="1" applyAlignment="1">
      <alignment horizontal="right"/>
    </xf>
    <xf numFmtId="0" fontId="25" fillId="0" borderId="3" xfId="0" applyFont="1" applyBorder="1" applyAlignment="1">
      <alignment horizontal="right" vertical="center"/>
    </xf>
    <xf numFmtId="0" fontId="25" fillId="0" borderId="14" xfId="0" applyFont="1" applyBorder="1" applyAlignment="1">
      <alignment horizontal="right" vertical="center"/>
    </xf>
    <xf numFmtId="0" fontId="22" fillId="7" borderId="0" xfId="0" applyFont="1" applyFill="1" applyBorder="1" applyAlignment="1">
      <alignment vertical="center" wrapText="1"/>
    </xf>
    <xf numFmtId="0" fontId="25" fillId="7" borderId="0" xfId="0" applyFont="1" applyFill="1" applyBorder="1" applyAlignment="1">
      <alignment horizontal="right" vertical="center"/>
    </xf>
    <xf numFmtId="176" fontId="22" fillId="0" borderId="0" xfId="12" applyNumberFormat="1" applyFont="1" applyFill="1" applyBorder="1" applyAlignment="1">
      <alignment horizontal="right" vertical="center"/>
    </xf>
    <xf numFmtId="176" fontId="22" fillId="0" borderId="0" xfId="0" applyNumberFormat="1" applyFont="1" applyBorder="1" applyAlignment="1">
      <alignment horizontal="right" vertical="center"/>
    </xf>
    <xf numFmtId="0" fontId="22" fillId="7" borderId="0" xfId="0" applyFont="1" applyFill="1" applyBorder="1" applyAlignment="1">
      <alignment vertical="center"/>
    </xf>
    <xf numFmtId="0" fontId="28" fillId="7" borderId="0" xfId="0" quotePrefix="1" applyFont="1" applyFill="1" applyBorder="1" applyAlignment="1">
      <alignment horizontal="center" vertical="center"/>
    </xf>
    <xf numFmtId="0" fontId="25" fillId="7" borderId="0" xfId="0" quotePrefix="1" applyFont="1" applyFill="1" applyBorder="1" applyAlignment="1">
      <alignment horizontal="right" vertical="center"/>
    </xf>
    <xf numFmtId="0" fontId="22" fillId="7" borderId="0" xfId="0" applyFont="1" applyFill="1" applyBorder="1" applyAlignment="1">
      <alignment horizontal="right" vertical="center"/>
    </xf>
    <xf numFmtId="38" fontId="22" fillId="7" borderId="0" xfId="12" applyFont="1" applyFill="1" applyBorder="1" applyAlignment="1">
      <alignment vertical="center"/>
    </xf>
    <xf numFmtId="176" fontId="22" fillId="7" borderId="0" xfId="0" applyNumberFormat="1" applyFont="1" applyFill="1" applyBorder="1" applyAlignment="1">
      <alignment vertical="center"/>
    </xf>
    <xf numFmtId="3" fontId="22" fillId="7" borderId="0" xfId="12" applyNumberFormat="1" applyFont="1" applyFill="1" applyBorder="1" applyAlignment="1">
      <alignment horizontal="right" vertical="center"/>
    </xf>
    <xf numFmtId="176" fontId="22" fillId="7" borderId="0" xfId="12" applyNumberFormat="1" applyFont="1" applyFill="1" applyBorder="1" applyAlignment="1">
      <alignment horizontal="right" vertical="center"/>
    </xf>
    <xf numFmtId="3" fontId="22" fillId="7" borderId="0" xfId="0" applyNumberFormat="1" applyFont="1" applyFill="1" applyBorder="1" applyAlignment="1">
      <alignment horizontal="right" vertical="center"/>
    </xf>
    <xf numFmtId="184" fontId="22" fillId="7" borderId="0" xfId="0" applyNumberFormat="1" applyFont="1" applyFill="1" applyBorder="1" applyAlignment="1">
      <alignment horizontal="right" vertical="center"/>
    </xf>
    <xf numFmtId="176" fontId="22" fillId="7" borderId="0" xfId="0" applyNumberFormat="1" applyFont="1" applyFill="1" applyBorder="1" applyAlignment="1">
      <alignment horizontal="right" vertical="center"/>
    </xf>
    <xf numFmtId="38" fontId="36" fillId="7" borderId="0" xfId="12" applyFont="1" applyFill="1" applyBorder="1" applyAlignment="1">
      <alignment horizontal="right" vertical="center"/>
    </xf>
    <xf numFmtId="38" fontId="36" fillId="7" borderId="0" xfId="12" applyFont="1" applyFill="1" applyBorder="1" applyAlignment="1">
      <alignment vertical="center"/>
    </xf>
    <xf numFmtId="176" fontId="36" fillId="7" borderId="0" xfId="12" applyNumberFormat="1" applyFont="1" applyFill="1" applyBorder="1" applyAlignment="1">
      <alignment vertical="center"/>
    </xf>
    <xf numFmtId="176" fontId="36" fillId="7" borderId="0" xfId="0" applyNumberFormat="1" applyFont="1" applyFill="1" applyBorder="1" applyAlignment="1">
      <alignment vertical="center"/>
    </xf>
    <xf numFmtId="38" fontId="36" fillId="7" borderId="0" xfId="0" applyNumberFormat="1" applyFont="1" applyFill="1" applyBorder="1" applyAlignment="1"/>
    <xf numFmtId="176" fontId="36" fillId="7" borderId="0" xfId="12" applyNumberFormat="1" applyFont="1" applyFill="1" applyBorder="1" applyAlignment="1">
      <alignment horizontal="right" vertical="center"/>
    </xf>
    <xf numFmtId="3" fontId="36" fillId="7" borderId="0" xfId="0" applyNumberFormat="1" applyFont="1" applyFill="1" applyBorder="1" applyAlignment="1">
      <alignment vertical="center"/>
    </xf>
    <xf numFmtId="0" fontId="22" fillId="2" borderId="13" xfId="0" applyFont="1" applyFill="1" applyBorder="1" applyAlignment="1">
      <alignment vertical="center"/>
    </xf>
    <xf numFmtId="0" fontId="22" fillId="2" borderId="9" xfId="0" applyFont="1" applyFill="1" applyBorder="1" applyAlignment="1">
      <alignment vertical="center"/>
    </xf>
    <xf numFmtId="0" fontId="22" fillId="2" borderId="10" xfId="0" applyFont="1" applyFill="1" applyBorder="1" applyAlignment="1">
      <alignment vertical="center"/>
    </xf>
    <xf numFmtId="0" fontId="28" fillId="0" borderId="13" xfId="0" quotePrefix="1" applyFont="1" applyFill="1" applyBorder="1" applyAlignment="1">
      <alignment horizontal="center" vertical="center"/>
    </xf>
    <xf numFmtId="0" fontId="28" fillId="0" borderId="31"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3" fontId="22" fillId="0" borderId="0" xfId="0" applyNumberFormat="1" applyFont="1" applyFill="1" applyBorder="1" applyAlignment="1">
      <alignment horizontal="right" vertical="center"/>
    </xf>
    <xf numFmtId="184" fontId="22" fillId="0" borderId="0" xfId="0" applyNumberFormat="1" applyFont="1" applyFill="1" applyBorder="1" applyAlignment="1">
      <alignment horizontal="right" vertical="center"/>
    </xf>
    <xf numFmtId="176" fontId="22" fillId="0" borderId="11" xfId="0" applyNumberFormat="1" applyFont="1" applyFill="1" applyBorder="1" applyAlignment="1">
      <alignment horizontal="right" vertical="center"/>
    </xf>
    <xf numFmtId="184" fontId="22" fillId="0" borderId="15" xfId="0" applyNumberFormat="1" applyFont="1" applyBorder="1" applyAlignment="1">
      <alignment horizontal="right" vertical="center"/>
    </xf>
    <xf numFmtId="184" fontId="22" fillId="0" borderId="4" xfId="0" applyNumberFormat="1" applyFont="1" applyFill="1" applyBorder="1" applyAlignment="1">
      <alignment horizontal="right" vertical="center"/>
    </xf>
    <xf numFmtId="176" fontId="22" fillId="0" borderId="5" xfId="0" applyNumberFormat="1" applyFont="1" applyFill="1" applyBorder="1" applyAlignment="1">
      <alignment vertical="center"/>
    </xf>
    <xf numFmtId="176" fontId="22" fillId="0" borderId="22" xfId="0" applyNumberFormat="1" applyFont="1" applyFill="1" applyBorder="1" applyAlignment="1">
      <alignment vertical="center"/>
    </xf>
    <xf numFmtId="3" fontId="22" fillId="0" borderId="22" xfId="12" applyNumberFormat="1" applyFont="1" applyFill="1" applyBorder="1" applyAlignment="1">
      <alignment vertical="center"/>
    </xf>
    <xf numFmtId="176" fontId="22" fillId="0" borderId="22" xfId="12" applyNumberFormat="1" applyFont="1" applyFill="1" applyBorder="1" applyAlignment="1">
      <alignment vertical="center"/>
    </xf>
    <xf numFmtId="176" fontId="22" fillId="0" borderId="30" xfId="12" applyNumberFormat="1" applyFont="1" applyFill="1" applyBorder="1" applyAlignment="1">
      <alignment vertical="center"/>
    </xf>
    <xf numFmtId="0" fontId="22" fillId="0" borderId="16" xfId="0" applyNumberFormat="1" applyFont="1" applyFill="1" applyBorder="1" applyAlignment="1">
      <alignment horizontal="right" vertical="center"/>
    </xf>
    <xf numFmtId="49" fontId="22" fillId="0" borderId="16" xfId="0" applyNumberFormat="1" applyFont="1" applyFill="1" applyBorder="1" applyAlignment="1">
      <alignment horizontal="right" vertical="center"/>
    </xf>
    <xf numFmtId="49" fontId="22" fillId="0" borderId="11" xfId="0" applyNumberFormat="1" applyFont="1" applyFill="1" applyBorder="1" applyAlignment="1">
      <alignment horizontal="right" vertical="center"/>
    </xf>
    <xf numFmtId="3" fontId="22" fillId="0" borderId="11" xfId="0" applyNumberFormat="1" applyFont="1" applyFill="1" applyBorder="1" applyAlignment="1">
      <alignment horizontal="right" vertical="center"/>
    </xf>
    <xf numFmtId="3" fontId="22" fillId="0" borderId="16" xfId="0" applyNumberFormat="1" applyFont="1" applyFill="1" applyBorder="1" applyAlignment="1">
      <alignment horizontal="right" vertical="center"/>
    </xf>
    <xf numFmtId="3" fontId="22" fillId="0" borderId="11" xfId="12" applyNumberFormat="1" applyFont="1" applyFill="1" applyBorder="1" applyAlignment="1">
      <alignment horizontal="right" vertical="center"/>
    </xf>
    <xf numFmtId="184" fontId="22" fillId="0" borderId="15" xfId="0" applyNumberFormat="1" applyFont="1" applyFill="1" applyBorder="1" applyAlignment="1">
      <alignment horizontal="right" vertical="center"/>
    </xf>
    <xf numFmtId="3" fontId="22" fillId="0" borderId="25" xfId="0" applyNumberFormat="1" applyFont="1" applyBorder="1" applyAlignment="1">
      <alignment horizontal="right" vertical="center"/>
    </xf>
    <xf numFmtId="3" fontId="22" fillId="0" borderId="25" xfId="0" applyNumberFormat="1" applyFont="1" applyFill="1" applyBorder="1" applyAlignment="1">
      <alignment horizontal="right" vertical="center"/>
    </xf>
    <xf numFmtId="4" fontId="22" fillId="0" borderId="4" xfId="0" applyNumberFormat="1" applyFont="1" applyFill="1" applyBorder="1" applyAlignment="1">
      <alignment horizontal="right" vertical="center"/>
    </xf>
    <xf numFmtId="184" fontId="22" fillId="0" borderId="16" xfId="0" applyNumberFormat="1" applyFont="1" applyFill="1" applyBorder="1" applyAlignment="1">
      <alignment horizontal="right" vertical="center"/>
    </xf>
    <xf numFmtId="184" fontId="22" fillId="0" borderId="11" xfId="0" applyNumberFormat="1" applyFont="1" applyFill="1" applyBorder="1" applyAlignment="1">
      <alignment horizontal="right" vertical="center"/>
    </xf>
    <xf numFmtId="184" fontId="22" fillId="0" borderId="27" xfId="0" applyNumberFormat="1" applyFont="1" applyBorder="1" applyAlignment="1">
      <alignment vertical="center"/>
    </xf>
    <xf numFmtId="184" fontId="22" fillId="0" borderId="32" xfId="0" applyNumberFormat="1" applyFont="1" applyBorder="1" applyAlignment="1">
      <alignment vertical="center"/>
    </xf>
    <xf numFmtId="184" fontId="22" fillId="0" borderId="11" xfId="0" applyNumberFormat="1" applyFont="1" applyBorder="1" applyAlignment="1">
      <alignment vertical="center"/>
    </xf>
    <xf numFmtId="184" fontId="22" fillId="0" borderId="11" xfId="0" applyNumberFormat="1" applyFont="1" applyFill="1" applyBorder="1" applyAlignment="1">
      <alignment vertical="center"/>
    </xf>
    <xf numFmtId="184" fontId="22" fillId="0" borderId="30" xfId="0" applyNumberFormat="1" applyFont="1" applyBorder="1" applyAlignment="1">
      <alignment vertical="center"/>
    </xf>
    <xf numFmtId="184" fontId="22" fillId="0" borderId="30" xfId="0" applyNumberFormat="1" applyFont="1" applyFill="1" applyBorder="1" applyAlignment="1">
      <alignment vertical="center"/>
    </xf>
    <xf numFmtId="184" fontId="22" fillId="0" borderId="27" xfId="0" applyNumberFormat="1" applyFont="1" applyFill="1" applyBorder="1" applyAlignment="1">
      <alignment horizontal="right" vertical="center"/>
    </xf>
    <xf numFmtId="184" fontId="22" fillId="0" borderId="0" xfId="0" applyNumberFormat="1" applyFont="1" applyBorder="1" applyAlignment="1">
      <alignment vertical="center"/>
    </xf>
    <xf numFmtId="184" fontId="22" fillId="0" borderId="22" xfId="0" applyNumberFormat="1" applyFont="1" applyBorder="1" applyAlignment="1">
      <alignment vertical="center"/>
    </xf>
    <xf numFmtId="184" fontId="22" fillId="0" borderId="16" xfId="0" applyNumberFormat="1" applyFont="1" applyBorder="1" applyAlignment="1">
      <alignment vertical="center"/>
    </xf>
    <xf numFmtId="184" fontId="22" fillId="0" borderId="33" xfId="0" applyNumberFormat="1" applyFont="1" applyBorder="1" applyAlignment="1">
      <alignment vertical="center"/>
    </xf>
    <xf numFmtId="184" fontId="22" fillId="0" borderId="0" xfId="0" applyNumberFormat="1" applyFont="1" applyFill="1" applyAlignment="1">
      <alignment vertical="center"/>
    </xf>
    <xf numFmtId="4" fontId="22" fillId="0" borderId="16" xfId="0" applyNumberFormat="1" applyFont="1" applyBorder="1" applyAlignment="1">
      <alignment vertical="center"/>
    </xf>
    <xf numFmtId="4" fontId="22" fillId="0" borderId="16" xfId="0" applyNumberFormat="1" applyFont="1" applyFill="1" applyBorder="1" applyAlignment="1">
      <alignment vertical="center"/>
    </xf>
    <xf numFmtId="4" fontId="22" fillId="0" borderId="33" xfId="0" applyNumberFormat="1" applyFont="1" applyBorder="1" applyAlignment="1">
      <alignment vertical="center"/>
    </xf>
    <xf numFmtId="4" fontId="22" fillId="0" borderId="11" xfId="0" applyNumberFormat="1" applyFont="1" applyBorder="1" applyAlignment="1">
      <alignment vertical="center"/>
    </xf>
    <xf numFmtId="4" fontId="22" fillId="0" borderId="30" xfId="0" applyNumberFormat="1" applyFont="1" applyBorder="1" applyAlignment="1">
      <alignment vertical="center"/>
    </xf>
    <xf numFmtId="184" fontId="22" fillId="0" borderId="22" xfId="0" applyNumberFormat="1" applyFont="1" applyFill="1" applyBorder="1" applyAlignment="1">
      <alignment horizontal="right" vertical="center"/>
    </xf>
    <xf numFmtId="184" fontId="22" fillId="0" borderId="22" xfId="0" applyNumberFormat="1" applyFont="1" applyFill="1" applyBorder="1" applyAlignment="1">
      <alignment vertical="center"/>
    </xf>
    <xf numFmtId="184" fontId="22" fillId="0" borderId="16" xfId="0" applyNumberFormat="1" applyFont="1" applyBorder="1" applyAlignment="1">
      <alignment horizontal="right" vertical="center"/>
    </xf>
    <xf numFmtId="4" fontId="22" fillId="0" borderId="15" xfId="0" applyNumberFormat="1" applyFont="1" applyFill="1" applyBorder="1" applyAlignment="1">
      <alignment horizontal="right" vertical="center"/>
    </xf>
    <xf numFmtId="4" fontId="22" fillId="0" borderId="16" xfId="0" applyNumberFormat="1" applyFont="1" applyFill="1" applyBorder="1" applyAlignment="1">
      <alignment horizontal="right" vertical="center"/>
    </xf>
    <xf numFmtId="38" fontId="22" fillId="0" borderId="4" xfId="12" applyFont="1" applyFill="1" applyBorder="1" applyAlignment="1">
      <alignment horizontal="right" vertical="center"/>
    </xf>
    <xf numFmtId="38" fontId="22" fillId="0" borderId="0" xfId="12" applyFont="1" applyFill="1" applyBorder="1" applyAlignment="1">
      <alignment horizontal="right" vertical="center"/>
    </xf>
    <xf numFmtId="178" fontId="22" fillId="0" borderId="0"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6" fontId="22" fillId="0" borderId="5" xfId="0" applyNumberFormat="1" applyFont="1" applyFill="1" applyBorder="1" applyAlignment="1">
      <alignment horizontal="right" vertical="center"/>
    </xf>
    <xf numFmtId="176" fontId="22" fillId="0" borderId="22" xfId="0" applyNumberFormat="1" applyFont="1" applyFill="1" applyBorder="1" applyAlignment="1">
      <alignment horizontal="right" vertical="center"/>
    </xf>
    <xf numFmtId="3" fontId="22" fillId="0" borderId="22" xfId="12" applyNumberFormat="1" applyFont="1" applyFill="1" applyBorder="1" applyAlignment="1">
      <alignment horizontal="right" vertical="center"/>
    </xf>
    <xf numFmtId="176" fontId="22" fillId="0" borderId="22" xfId="12" applyNumberFormat="1" applyFont="1" applyFill="1" applyBorder="1" applyAlignment="1">
      <alignment horizontal="right" vertical="center"/>
    </xf>
    <xf numFmtId="38" fontId="22" fillId="0" borderId="0" xfId="0" applyNumberFormat="1" applyFont="1" applyFill="1" applyBorder="1" applyAlignment="1">
      <alignment vertical="center"/>
    </xf>
    <xf numFmtId="3" fontId="22" fillId="0" borderId="4" xfId="0" applyNumberFormat="1" applyFont="1" applyFill="1" applyBorder="1" applyAlignment="1">
      <alignment vertical="center"/>
    </xf>
    <xf numFmtId="38" fontId="22" fillId="0" borderId="34" xfId="12" applyFont="1" applyFill="1" applyBorder="1" applyAlignment="1">
      <alignment vertical="center"/>
    </xf>
    <xf numFmtId="38" fontId="22" fillId="0" borderId="35" xfId="12" applyFont="1" applyFill="1" applyBorder="1" applyAlignment="1">
      <alignment vertical="center"/>
    </xf>
    <xf numFmtId="176" fontId="22" fillId="0" borderId="35" xfId="0" applyNumberFormat="1" applyFont="1" applyFill="1" applyBorder="1" applyAlignment="1">
      <alignment vertical="center"/>
    </xf>
    <xf numFmtId="38" fontId="22" fillId="0" borderId="35" xfId="0" applyNumberFormat="1" applyFont="1" applyFill="1" applyBorder="1" applyAlignment="1">
      <alignment vertical="center"/>
    </xf>
    <xf numFmtId="176" fontId="22" fillId="0" borderId="36" xfId="12" applyNumberFormat="1" applyFont="1" applyFill="1" applyBorder="1" applyAlignment="1">
      <alignment horizontal="right" vertical="center"/>
    </xf>
    <xf numFmtId="38" fontId="22" fillId="0" borderId="0" xfId="0" applyNumberFormat="1" applyFont="1" applyFill="1" applyBorder="1" applyAlignment="1">
      <alignment horizontal="right" vertical="center"/>
    </xf>
    <xf numFmtId="38" fontId="22" fillId="0" borderId="34" xfId="12" applyFont="1" applyFill="1" applyBorder="1" applyAlignment="1">
      <alignment horizontal="right" vertical="center"/>
    </xf>
    <xf numFmtId="38" fontId="22" fillId="0" borderId="35" xfId="12" applyFont="1" applyFill="1" applyBorder="1" applyAlignment="1">
      <alignment horizontal="right" vertical="center"/>
    </xf>
    <xf numFmtId="176" fontId="22" fillId="0" borderId="35" xfId="12" applyNumberFormat="1" applyFont="1" applyFill="1" applyBorder="1" applyAlignment="1">
      <alignment horizontal="right" vertical="center"/>
    </xf>
    <xf numFmtId="38" fontId="22" fillId="0" borderId="35" xfId="0" applyNumberFormat="1" applyFont="1" applyFill="1" applyBorder="1" applyAlignment="1">
      <alignment horizontal="right" vertical="center"/>
    </xf>
    <xf numFmtId="178" fontId="22" fillId="0" borderId="36" xfId="12" applyNumberFormat="1" applyFont="1" applyFill="1" applyBorder="1" applyAlignment="1">
      <alignment horizontal="right" vertical="center"/>
    </xf>
    <xf numFmtId="3" fontId="22" fillId="0" borderId="5" xfId="0" applyNumberFormat="1" applyFont="1" applyFill="1" applyBorder="1" applyAlignment="1">
      <alignment vertical="center"/>
    </xf>
    <xf numFmtId="184" fontId="22" fillId="0" borderId="5" xfId="0" applyNumberFormat="1" applyFont="1" applyFill="1" applyBorder="1" applyAlignment="1">
      <alignment vertical="center"/>
    </xf>
    <xf numFmtId="4" fontId="22" fillId="0" borderId="5" xfId="0" applyNumberFormat="1" applyFont="1" applyFill="1" applyBorder="1" applyAlignment="1">
      <alignment vertical="center"/>
    </xf>
    <xf numFmtId="3" fontId="22" fillId="0" borderId="5" xfId="0" applyNumberFormat="1" applyFont="1" applyBorder="1" applyAlignment="1">
      <alignment horizontal="right" vertical="center"/>
    </xf>
    <xf numFmtId="3" fontId="22" fillId="0" borderId="28" xfId="0" applyNumberFormat="1" applyFont="1" applyFill="1" applyBorder="1" applyAlignment="1">
      <alignment horizontal="right" vertical="center"/>
    </xf>
    <xf numFmtId="4" fontId="22" fillId="0" borderId="5" xfId="0" applyNumberFormat="1" applyFont="1" applyBorder="1" applyAlignment="1">
      <alignment vertical="center"/>
    </xf>
    <xf numFmtId="0" fontId="47" fillId="0" borderId="0" xfId="19" applyFont="1" applyFill="1"/>
    <xf numFmtId="0" fontId="47" fillId="0" borderId="0" xfId="19" applyFont="1" applyFill="1" applyAlignment="1">
      <alignment horizontal="center"/>
    </xf>
    <xf numFmtId="0" fontId="47" fillId="0" borderId="0" xfId="19" applyFont="1" applyFill="1" applyAlignment="1">
      <alignment horizontal="distributed"/>
    </xf>
    <xf numFmtId="176" fontId="22" fillId="0" borderId="0" xfId="16" applyNumberFormat="1" applyFont="1" applyBorder="1" applyAlignment="1">
      <alignment horizontal="right" vertical="center"/>
    </xf>
    <xf numFmtId="2" fontId="22" fillId="0" borderId="33" xfId="0" applyNumberFormat="1" applyFont="1" applyFill="1" applyBorder="1" applyAlignment="1">
      <alignment horizontal="right" vertical="center"/>
    </xf>
    <xf numFmtId="2" fontId="22" fillId="0" borderId="15" xfId="0" applyNumberFormat="1" applyFont="1" applyFill="1" applyBorder="1" applyAlignment="1">
      <alignment horizontal="right" vertical="center"/>
    </xf>
    <xf numFmtId="2" fontId="22" fillId="0" borderId="16" xfId="0" applyNumberFormat="1" applyFont="1" applyFill="1" applyBorder="1" applyAlignment="1">
      <alignment horizontal="right" vertical="center"/>
    </xf>
    <xf numFmtId="38" fontId="22" fillId="0" borderId="28" xfId="12" applyFont="1" applyBorder="1" applyAlignment="1">
      <alignment horizontal="right" vertical="center"/>
    </xf>
    <xf numFmtId="38" fontId="22" fillId="0" borderId="5" xfId="12" applyFont="1" applyFill="1" applyBorder="1" applyAlignment="1">
      <alignment horizontal="right" vertical="center"/>
    </xf>
    <xf numFmtId="3" fontId="22" fillId="0" borderId="33" xfId="12" applyNumberFormat="1" applyFont="1" applyFill="1" applyBorder="1" applyAlignment="1">
      <alignment horizontal="right" vertical="center"/>
    </xf>
    <xf numFmtId="184" fontId="22" fillId="0" borderId="33" xfId="0" applyNumberFormat="1" applyFont="1" applyFill="1" applyBorder="1" applyAlignment="1">
      <alignment horizontal="right" vertical="center"/>
    </xf>
    <xf numFmtId="176" fontId="22" fillId="0" borderId="11" xfId="0" applyNumberFormat="1" applyFont="1" applyFill="1" applyBorder="1" applyAlignment="1">
      <alignment vertical="center"/>
    </xf>
    <xf numFmtId="176" fontId="22" fillId="0" borderId="16" xfId="0" applyNumberFormat="1" applyFont="1" applyFill="1" applyBorder="1" applyAlignment="1">
      <alignment horizontal="right" vertical="center"/>
    </xf>
    <xf numFmtId="176" fontId="22" fillId="0" borderId="16" xfId="0" applyNumberFormat="1" applyFont="1" applyFill="1" applyBorder="1" applyAlignment="1">
      <alignment vertical="center"/>
    </xf>
    <xf numFmtId="176" fontId="22" fillId="0" borderId="33" xfId="0" applyNumberFormat="1" applyFont="1" applyFill="1" applyBorder="1" applyAlignment="1">
      <alignment horizontal="right" vertical="center"/>
    </xf>
    <xf numFmtId="176" fontId="22" fillId="0" borderId="15" xfId="0" applyNumberFormat="1" applyFont="1" applyBorder="1" applyAlignment="1">
      <alignment horizontal="right" vertical="center"/>
    </xf>
    <xf numFmtId="176" fontId="22" fillId="0" borderId="4" xfId="0" applyNumberFormat="1" applyFont="1" applyBorder="1" applyAlignment="1">
      <alignment horizontal="right" vertical="center"/>
    </xf>
    <xf numFmtId="176" fontId="22" fillId="0" borderId="15" xfId="0" applyNumberFormat="1" applyFont="1" applyFill="1" applyBorder="1" applyAlignment="1">
      <alignment horizontal="right" vertical="center"/>
    </xf>
    <xf numFmtId="176" fontId="22" fillId="0" borderId="4" xfId="0" applyNumberFormat="1" applyFont="1" applyFill="1" applyBorder="1" applyAlignment="1">
      <alignment horizontal="right" vertical="center"/>
    </xf>
    <xf numFmtId="2" fontId="22" fillId="0" borderId="4" xfId="0" applyNumberFormat="1" applyFont="1" applyFill="1" applyBorder="1" applyAlignment="1">
      <alignment horizontal="right" vertical="center"/>
    </xf>
    <xf numFmtId="2" fontId="22" fillId="0" borderId="5" xfId="0" applyNumberFormat="1" applyFont="1" applyFill="1" applyBorder="1" applyAlignment="1">
      <alignment vertical="center"/>
    </xf>
    <xf numFmtId="176" fontId="22" fillId="0" borderId="33" xfId="0" applyNumberFormat="1" applyFont="1" applyBorder="1" applyAlignment="1">
      <alignment horizontal="right" vertical="center"/>
    </xf>
    <xf numFmtId="2" fontId="22" fillId="0" borderId="0" xfId="0" applyNumberFormat="1" applyFont="1" applyAlignment="1">
      <alignment vertical="center"/>
    </xf>
    <xf numFmtId="2" fontId="22" fillId="0" borderId="0" xfId="0" applyNumberFormat="1" applyFont="1" applyAlignment="1">
      <alignment horizontal="right" vertical="center"/>
    </xf>
    <xf numFmtId="0" fontId="22" fillId="0" borderId="0" xfId="0" applyFont="1" applyAlignment="1">
      <alignment horizontal="right" vertical="center"/>
    </xf>
    <xf numFmtId="185" fontId="22" fillId="0" borderId="0" xfId="0" applyNumberFormat="1" applyFont="1" applyAlignment="1">
      <alignment vertical="center"/>
    </xf>
    <xf numFmtId="4" fontId="22" fillId="0" borderId="33" xfId="16" applyNumberFormat="1" applyFont="1" applyFill="1" applyBorder="1" applyAlignment="1">
      <alignment horizontal="right" vertical="center"/>
    </xf>
    <xf numFmtId="4" fontId="22" fillId="0" borderId="33" xfId="0" applyNumberFormat="1" applyFont="1" applyFill="1" applyBorder="1" applyAlignment="1">
      <alignment horizontal="right" vertical="center"/>
    </xf>
    <xf numFmtId="2" fontId="22" fillId="0" borderId="28" xfId="0" applyNumberFormat="1" applyFont="1" applyFill="1" applyBorder="1" applyAlignment="1">
      <alignment vertical="center"/>
    </xf>
    <xf numFmtId="0" fontId="22" fillId="0" borderId="33" xfId="0" applyNumberFormat="1" applyFont="1" applyFill="1" applyBorder="1" applyAlignment="1">
      <alignment horizontal="right" vertical="center"/>
    </xf>
    <xf numFmtId="176" fontId="22" fillId="0" borderId="16" xfId="0" applyNumberFormat="1" applyFont="1" applyBorder="1" applyAlignment="1">
      <alignment horizontal="right" vertical="center"/>
    </xf>
    <xf numFmtId="184" fontId="22" fillId="0" borderId="22" xfId="0" applyNumberFormat="1" applyFont="1" applyBorder="1" applyAlignment="1">
      <alignment horizontal="right" vertical="center"/>
    </xf>
    <xf numFmtId="184" fontId="22" fillId="0" borderId="32" xfId="0" applyNumberFormat="1" applyFont="1" applyFill="1" applyBorder="1" applyAlignment="1">
      <alignment horizontal="right" vertical="center"/>
    </xf>
    <xf numFmtId="184" fontId="22" fillId="0" borderId="5" xfId="0" applyNumberFormat="1" applyFont="1" applyBorder="1" applyAlignment="1">
      <alignment vertical="center"/>
    </xf>
    <xf numFmtId="184" fontId="22" fillId="0" borderId="29" xfId="0" applyNumberFormat="1" applyFont="1" applyBorder="1" applyAlignment="1">
      <alignment vertical="center"/>
    </xf>
    <xf numFmtId="38" fontId="22" fillId="0" borderId="4" xfId="0" applyNumberFormat="1" applyFont="1" applyFill="1" applyBorder="1" applyAlignment="1">
      <alignment horizontal="right" vertical="center"/>
    </xf>
    <xf numFmtId="38" fontId="22" fillId="0" borderId="15" xfId="12" applyFont="1" applyFill="1" applyBorder="1" applyAlignment="1">
      <alignment horizontal="right" vertical="center"/>
    </xf>
    <xf numFmtId="2" fontId="22" fillId="0" borderId="11" xfId="0" applyNumberFormat="1" applyFont="1" applyFill="1" applyBorder="1" applyAlignment="1">
      <alignment horizontal="right" vertical="center"/>
    </xf>
    <xf numFmtId="4" fontId="22" fillId="0" borderId="11" xfId="0" applyNumberFormat="1" applyFont="1" applyFill="1" applyBorder="1" applyAlignment="1">
      <alignment horizontal="right" vertical="center"/>
    </xf>
    <xf numFmtId="38" fontId="22" fillId="0" borderId="15" xfId="0" applyNumberFormat="1" applyFont="1" applyFill="1" applyBorder="1" applyAlignment="1">
      <alignment horizontal="right" vertical="center"/>
    </xf>
    <xf numFmtId="0" fontId="22" fillId="0" borderId="9" xfId="0" applyFont="1" applyFill="1" applyBorder="1" applyAlignment="1">
      <alignment horizontal="center" vertical="center" shrinkToFit="1"/>
    </xf>
    <xf numFmtId="0" fontId="50" fillId="3" borderId="20" xfId="20" applyFont="1" applyFill="1" applyBorder="1" applyAlignment="1">
      <alignment horizontal="centerContinuous"/>
    </xf>
    <xf numFmtId="0" fontId="7" fillId="0" borderId="0" xfId="0" applyFont="1" applyAlignment="1">
      <alignment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6" fillId="0" borderId="9" xfId="0" applyFont="1" applyFill="1" applyBorder="1" applyAlignment="1">
      <alignment horizontal="right" vertical="center"/>
    </xf>
    <xf numFmtId="0" fontId="26" fillId="0" borderId="10" xfId="0" applyFont="1" applyFill="1" applyBorder="1" applyAlignment="1">
      <alignment horizontal="right" vertical="center"/>
    </xf>
    <xf numFmtId="0" fontId="22" fillId="0" borderId="10" xfId="0" applyFont="1" applyBorder="1" applyAlignment="1">
      <alignment horizontal="distributed" vertical="center"/>
    </xf>
    <xf numFmtId="0" fontId="22" fillId="0" borderId="0" xfId="0" applyFont="1" applyFill="1" applyAlignment="1">
      <alignment vertical="center" wrapText="1"/>
    </xf>
    <xf numFmtId="0" fontId="22" fillId="0" borderId="6" xfId="0" applyFont="1" applyFill="1" applyBorder="1" applyAlignment="1">
      <alignment vertical="center" wrapText="1"/>
    </xf>
    <xf numFmtId="0" fontId="22" fillId="0" borderId="6" xfId="0" applyFont="1" applyFill="1" applyBorder="1" applyAlignment="1">
      <alignment vertical="center"/>
    </xf>
    <xf numFmtId="0" fontId="36" fillId="0" borderId="0" xfId="0" applyFont="1" applyAlignment="1">
      <alignment vertical="center"/>
    </xf>
    <xf numFmtId="0" fontId="36" fillId="0" borderId="0" xfId="0" applyFont="1" applyAlignment="1">
      <alignment horizontal="center" vertical="center"/>
    </xf>
    <xf numFmtId="0" fontId="41" fillId="3" borderId="21" xfId="20" applyFont="1" applyFill="1" applyBorder="1" applyAlignment="1"/>
    <xf numFmtId="0" fontId="53" fillId="3" borderId="21" xfId="20" applyFont="1" applyFill="1" applyBorder="1" applyAlignment="1"/>
    <xf numFmtId="0" fontId="53" fillId="3" borderId="21" xfId="20" applyFont="1" applyFill="1" applyBorder="1" applyAlignment="1">
      <alignment horizontal="centerContinuous"/>
    </xf>
    <xf numFmtId="0" fontId="54" fillId="3" borderId="21" xfId="20" applyFont="1" applyFill="1" applyBorder="1" applyAlignment="1"/>
    <xf numFmtId="0" fontId="50" fillId="3" borderId="0" xfId="20" applyFont="1" applyFill="1" applyBorder="1" applyAlignment="1">
      <alignment horizontal="centerContinuous"/>
    </xf>
    <xf numFmtId="0" fontId="56" fillId="3" borderId="21" xfId="25" applyFont="1" applyFill="1" applyBorder="1" applyAlignment="1"/>
    <xf numFmtId="0" fontId="56" fillId="3" borderId="21" xfId="25" applyFont="1" applyFill="1" applyBorder="1" applyAlignment="1">
      <alignment vertical="top"/>
    </xf>
    <xf numFmtId="0" fontId="57" fillId="0" borderId="0" xfId="19" applyFont="1" applyFill="1"/>
    <xf numFmtId="0" fontId="48" fillId="0" borderId="0" xfId="19" applyFont="1" applyFill="1"/>
    <xf numFmtId="2" fontId="22" fillId="0" borderId="0" xfId="0" applyNumberFormat="1" applyFont="1" applyFill="1" applyBorder="1" applyAlignment="1">
      <alignment horizontal="right" vertical="center"/>
    </xf>
    <xf numFmtId="0" fontId="36" fillId="0" borderId="0" xfId="26" applyFont="1" applyAlignment="1">
      <alignment horizontal="left" vertical="center"/>
    </xf>
    <xf numFmtId="38" fontId="22" fillId="0" borderId="4" xfId="0" applyNumberFormat="1" applyFont="1" applyFill="1" applyBorder="1" applyAlignment="1">
      <alignment vertical="center"/>
    </xf>
    <xf numFmtId="184" fontId="22" fillId="0" borderId="16" xfId="0" applyNumberFormat="1" applyFont="1" applyFill="1" applyBorder="1" applyAlignment="1">
      <alignment vertical="center"/>
    </xf>
    <xf numFmtId="2" fontId="22" fillId="0" borderId="4" xfId="0" applyNumberFormat="1" applyFont="1" applyFill="1" applyBorder="1" applyAlignment="1">
      <alignment vertical="center"/>
    </xf>
    <xf numFmtId="0" fontId="22" fillId="3" borderId="9" xfId="0" applyFont="1" applyFill="1" applyBorder="1" applyAlignment="1">
      <alignment vertical="center"/>
    </xf>
    <xf numFmtId="0" fontId="22" fillId="3" borderId="0" xfId="0" applyFont="1" applyFill="1" applyBorder="1" applyAlignment="1">
      <alignment horizontal="centerContinuous" vertical="center"/>
    </xf>
    <xf numFmtId="0" fontId="22" fillId="3" borderId="4" xfId="0" applyFont="1" applyFill="1" applyBorder="1" applyAlignment="1">
      <alignment horizontal="centerContinuous" vertical="center"/>
    </xf>
    <xf numFmtId="0" fontId="22" fillId="3" borderId="4" xfId="0" applyFont="1" applyFill="1" applyBorder="1" applyAlignment="1">
      <alignment horizontal="left" vertical="center"/>
    </xf>
    <xf numFmtId="0" fontId="22" fillId="3" borderId="3" xfId="0" applyFont="1" applyFill="1" applyBorder="1" applyAlignment="1">
      <alignment horizontal="left" vertical="center"/>
    </xf>
    <xf numFmtId="0" fontId="22" fillId="3" borderId="3" xfId="0" applyFont="1" applyFill="1" applyBorder="1" applyAlignment="1">
      <alignment vertical="center"/>
    </xf>
    <xf numFmtId="0" fontId="22" fillId="3" borderId="6" xfId="0" applyFont="1" applyFill="1" applyBorder="1" applyAlignment="1">
      <alignment vertical="center"/>
    </xf>
    <xf numFmtId="0" fontId="22" fillId="3" borderId="11" xfId="0" applyFont="1" applyFill="1" applyBorder="1" applyAlignment="1">
      <alignment horizontal="centerContinuous" vertical="center"/>
    </xf>
    <xf numFmtId="0" fontId="22" fillId="3" borderId="2" xfId="0" applyFont="1" applyFill="1" applyBorder="1" applyAlignment="1">
      <alignment vertical="center"/>
    </xf>
    <xf numFmtId="0" fontId="22" fillId="3" borderId="37" xfId="0" applyFont="1" applyFill="1" applyBorder="1" applyAlignment="1">
      <alignment vertical="center"/>
    </xf>
    <xf numFmtId="0" fontId="22" fillId="3" borderId="30" xfId="0" applyFont="1" applyFill="1" applyBorder="1" applyAlignment="1">
      <alignment horizontal="centerContinuous" vertical="center"/>
    </xf>
    <xf numFmtId="0" fontId="22" fillId="3" borderId="2" xfId="0" applyFont="1" applyFill="1" applyBorder="1" applyAlignment="1">
      <alignment horizontal="centerContinuous" vertical="center"/>
    </xf>
    <xf numFmtId="0" fontId="22" fillId="3" borderId="37" xfId="0" applyFont="1" applyFill="1" applyBorder="1" applyAlignment="1">
      <alignment horizontal="centerContinuous" vertical="center"/>
    </xf>
    <xf numFmtId="0" fontId="58" fillId="0" borderId="0" xfId="0" applyFont="1" applyAlignment="1">
      <alignment vertical="center"/>
    </xf>
    <xf numFmtId="0" fontId="36" fillId="0" borderId="0" xfId="0" applyFont="1" applyAlignment="1">
      <alignment vertical="center"/>
    </xf>
    <xf numFmtId="177" fontId="22" fillId="0" borderId="30" xfId="12" applyNumberFormat="1" applyFont="1" applyFill="1" applyBorder="1" applyAlignment="1">
      <alignment horizontal="right" vertical="center"/>
    </xf>
    <xf numFmtId="0" fontId="36" fillId="0" borderId="0" xfId="0" applyFont="1" applyFill="1" applyBorder="1" applyAlignment="1">
      <alignment vertical="center"/>
    </xf>
    <xf numFmtId="0" fontId="36" fillId="0" borderId="0" xfId="0" applyFont="1" applyFill="1" applyBorder="1" applyAlignment="1"/>
    <xf numFmtId="0" fontId="22" fillId="0" borderId="35" xfId="0" applyFont="1" applyFill="1" applyBorder="1" applyAlignment="1">
      <alignment vertical="center"/>
    </xf>
    <xf numFmtId="3" fontId="22" fillId="0" borderId="16" xfId="12" applyNumberFormat="1" applyFont="1" applyFill="1" applyBorder="1" applyAlignment="1">
      <alignment horizontal="right" vertical="center"/>
    </xf>
    <xf numFmtId="0" fontId="36" fillId="0" borderId="0" xfId="0" applyFont="1" applyAlignment="1">
      <alignment vertical="center"/>
    </xf>
    <xf numFmtId="0" fontId="48" fillId="0" borderId="0" xfId="19" applyFont="1" applyFill="1" applyAlignment="1">
      <alignment horizontal="left"/>
    </xf>
    <xf numFmtId="0" fontId="36" fillId="0" borderId="0" xfId="0" applyFont="1" applyAlignment="1">
      <alignment vertical="center"/>
    </xf>
    <xf numFmtId="0" fontId="36" fillId="0" borderId="0" xfId="0" applyFont="1" applyAlignment="1">
      <alignment vertical="top"/>
    </xf>
    <xf numFmtId="0" fontId="36" fillId="0" borderId="0" xfId="0" applyFont="1" applyAlignment="1">
      <alignment horizontal="left" vertical="center"/>
    </xf>
    <xf numFmtId="0" fontId="18" fillId="0" borderId="0" xfId="0" applyFont="1" applyAlignment="1">
      <alignment horizontal="justify" vertical="center"/>
    </xf>
    <xf numFmtId="0" fontId="19" fillId="0" borderId="0" xfId="0" applyFont="1" applyAlignment="1">
      <alignment horizontal="justify" vertical="center"/>
    </xf>
    <xf numFmtId="0" fontId="18" fillId="0" borderId="0" xfId="0" applyFont="1" applyAlignment="1">
      <alignment horizontal="left" vertical="center"/>
    </xf>
    <xf numFmtId="176" fontId="22" fillId="0" borderId="0" xfId="0" applyNumberFormat="1" applyFont="1" applyFill="1" applyAlignment="1">
      <alignment vertical="center"/>
    </xf>
    <xf numFmtId="0" fontId="32" fillId="0" borderId="0" xfId="0" applyFont="1" applyBorder="1" applyAlignment="1">
      <alignment horizontal="center" vertical="center"/>
    </xf>
    <xf numFmtId="0" fontId="52" fillId="0" borderId="0" xfId="0" applyFont="1" applyAlignment="1">
      <alignment horizontal="center" vertical="center"/>
    </xf>
    <xf numFmtId="0" fontId="36" fillId="0" borderId="0" xfId="0" applyFont="1" applyAlignment="1">
      <alignment horizontal="left" vertical="center"/>
    </xf>
    <xf numFmtId="0" fontId="23" fillId="0" borderId="0" xfId="0" applyFont="1" applyFill="1" applyAlignment="1">
      <alignment horizontal="center" vertical="center"/>
    </xf>
    <xf numFmtId="0" fontId="22" fillId="2" borderId="1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22" xfId="0" applyFont="1" applyFill="1" applyBorder="1" applyAlignment="1">
      <alignment horizontal="right" vertical="center"/>
    </xf>
    <xf numFmtId="0" fontId="22" fillId="4" borderId="13"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46" fillId="0" borderId="0" xfId="0" applyFont="1" applyAlignment="1">
      <alignment horizontal="center" vertical="center"/>
    </xf>
    <xf numFmtId="0" fontId="23" fillId="0" borderId="0" xfId="0" applyFont="1" applyAlignment="1">
      <alignment horizontal="center" vertical="center"/>
    </xf>
    <xf numFmtId="0" fontId="23" fillId="0" borderId="0" xfId="0" quotePrefix="1" applyFont="1" applyAlignment="1">
      <alignment horizontal="center" vertical="center"/>
    </xf>
    <xf numFmtId="0" fontId="24" fillId="0" borderId="0" xfId="0" applyFont="1" applyAlignment="1">
      <alignment horizontal="left" vertical="center"/>
    </xf>
    <xf numFmtId="0" fontId="24" fillId="0" borderId="0" xfId="0" quotePrefix="1" applyFont="1" applyAlignment="1">
      <alignment horizontal="left" vertical="center"/>
    </xf>
    <xf numFmtId="42" fontId="22" fillId="6" borderId="6" xfId="0" applyNumberFormat="1" applyFont="1" applyFill="1" applyBorder="1" applyAlignment="1">
      <alignment horizontal="center" vertical="distributed"/>
    </xf>
    <xf numFmtId="42" fontId="22" fillId="6" borderId="0" xfId="0" applyNumberFormat="1" applyFont="1" applyFill="1" applyBorder="1" applyAlignment="1">
      <alignment horizontal="center" vertical="distributed"/>
    </xf>
    <xf numFmtId="0" fontId="22" fillId="6" borderId="3"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4" xfId="0" applyFont="1" applyFill="1" applyBorder="1" applyAlignment="1">
      <alignment horizontal="center" vertical="center"/>
    </xf>
    <xf numFmtId="0" fontId="22" fillId="6" borderId="11" xfId="0" applyFont="1" applyFill="1" applyBorder="1" applyAlignment="1">
      <alignment horizontal="center" vertical="center"/>
    </xf>
    <xf numFmtId="0" fontId="22" fillId="6" borderId="6" xfId="0" applyFont="1" applyFill="1" applyBorder="1" applyAlignment="1">
      <alignment horizontal="center" vertical="center"/>
    </xf>
    <xf numFmtId="0" fontId="22" fillId="6" borderId="0" xfId="0" applyFont="1" applyFill="1" applyBorder="1" applyAlignment="1">
      <alignment horizontal="center" vertical="center"/>
    </xf>
    <xf numFmtId="0" fontId="26" fillId="6" borderId="13" xfId="0" applyFont="1" applyFill="1" applyBorder="1" applyAlignment="1">
      <alignment horizontal="center" wrapText="1"/>
    </xf>
    <xf numFmtId="0" fontId="26" fillId="6" borderId="10" xfId="0" applyFont="1" applyFill="1" applyBorder="1"/>
    <xf numFmtId="0" fontId="30" fillId="6" borderId="7" xfId="0" applyFont="1" applyFill="1" applyBorder="1" applyAlignment="1">
      <alignment horizontal="center" wrapText="1"/>
    </xf>
    <xf numFmtId="0" fontId="30" fillId="6" borderId="30" xfId="0" applyFont="1" applyFill="1" applyBorder="1" applyAlignment="1">
      <alignment horizontal="center"/>
    </xf>
    <xf numFmtId="0" fontId="26" fillId="6" borderId="10" xfId="0" applyFont="1" applyFill="1" applyBorder="1" applyAlignment="1">
      <alignment horizontal="center"/>
    </xf>
    <xf numFmtId="0" fontId="46" fillId="0" borderId="0" xfId="0" applyFont="1" applyFill="1" applyAlignment="1">
      <alignment horizontal="center" vertical="center"/>
    </xf>
    <xf numFmtId="0" fontId="29" fillId="0" borderId="0" xfId="0" applyFont="1" applyFill="1" applyAlignment="1">
      <alignment horizontal="center" vertical="center"/>
    </xf>
    <xf numFmtId="0" fontId="29" fillId="0" borderId="0" xfId="0" quotePrefix="1" applyFont="1" applyFill="1" applyAlignment="1">
      <alignment horizontal="center" vertical="center"/>
    </xf>
    <xf numFmtId="0" fontId="22" fillId="3" borderId="3" xfId="0" applyFont="1" applyFill="1" applyBorder="1" applyAlignment="1">
      <alignment horizontal="center" vertical="center"/>
    </xf>
    <xf numFmtId="0" fontId="22" fillId="3" borderId="6"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42" fillId="0" borderId="0" xfId="19" applyFont="1" applyFill="1" applyAlignment="1">
      <alignment horizontal="center"/>
    </xf>
  </cellXfs>
  <cellStyles count="2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25" builtinId="8"/>
    <cellStyle name="桁蟻唇Ｆ [0.00]_１１月・格表" xfId="10" xr:uid="{00000000-0005-0000-0000-00000A000000}"/>
    <cellStyle name="桁蟻唇Ｆ_１１月・格表" xfId="11" xr:uid="{00000000-0005-0000-0000-00000B000000}"/>
    <cellStyle name="桁区切り" xfId="12" builtinId="6"/>
    <cellStyle name="桁区切り 2" xfId="13" xr:uid="{00000000-0005-0000-0000-00000D000000}"/>
    <cellStyle name="脱浦 [0.00]_１１月・格表" xfId="14" xr:uid="{00000000-0005-0000-0000-00000E000000}"/>
    <cellStyle name="脱浦_１１月・格表" xfId="15" xr:uid="{00000000-0005-0000-0000-00000F000000}"/>
    <cellStyle name="通貨" xfId="16" builtinId="7"/>
    <cellStyle name="標準" xfId="0" builtinId="0"/>
    <cellStyle name="標準 2" xfId="17" xr:uid="{00000000-0005-0000-0000-000012000000}"/>
    <cellStyle name="標準 3" xfId="18" xr:uid="{00000000-0005-0000-0000-000013000000}"/>
    <cellStyle name="標準 4" xfId="19" xr:uid="{00000000-0005-0000-0000-000014000000}"/>
    <cellStyle name="標準 4 2" xfId="24" xr:uid="{88AA62AD-8A21-4D89-8FFC-7D71997599BC}"/>
    <cellStyle name="標準_12月分月報" xfId="20" xr:uid="{00000000-0005-0000-0000-000017000000}"/>
    <cellStyle name="標準_2月報表紙" xfId="21" xr:uid="{00000000-0005-0000-0000-000018000000}"/>
    <cellStyle name="標準_Sheet1" xfId="22" xr:uid="{00000000-0005-0000-0000-000019000000}"/>
    <cellStyle name="標準_平成１7年平均速報" xfId="26" xr:uid="{CAD58CCA-36B0-4687-A492-AD6FA6B64EF4}"/>
    <cellStyle name="磨葬e義" xfId="23" xr:uid="{00000000-0005-0000-0000-00001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hyperlink" Target="#'&#65303;&#34920;&#65299;&#65296;&#20154;'!A1"/><Relationship Id="rId7" Type="http://schemas.openxmlformats.org/officeDocument/2006/relationships/hyperlink" Target="#'&#65305;&#34920;&#65299;&#65296;&#20154;'!A1"/><Relationship Id="rId2" Type="http://schemas.openxmlformats.org/officeDocument/2006/relationships/hyperlink" Target="#'&#65303;&#34920;&#65301;&#20154; '!A1"/><Relationship Id="rId1" Type="http://schemas.openxmlformats.org/officeDocument/2006/relationships/hyperlink" Target="#&#25351;&#25968;&#34920;!A1"/><Relationship Id="rId6" Type="http://schemas.openxmlformats.org/officeDocument/2006/relationships/hyperlink" Target="#'&#65305;&#34920;&#65301;&#20154;'!A1"/><Relationship Id="rId5" Type="http://schemas.openxmlformats.org/officeDocument/2006/relationships/hyperlink" Target="#'&#65304;&#34920;&#65299;&#65296;&#20154;'!A1"/><Relationship Id="rId4" Type="http://schemas.openxmlformats.org/officeDocument/2006/relationships/hyperlink" Target="#'&#65304;&#34920;&#65301;&#20154; '!A1"/></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30480</xdr:colOff>
      <xdr:row>32</xdr:row>
      <xdr:rowOff>0</xdr:rowOff>
    </xdr:from>
    <xdr:to>
      <xdr:col>3</xdr:col>
      <xdr:colOff>348699</xdr:colOff>
      <xdr:row>32</xdr:row>
      <xdr:rowOff>0</xdr:rowOff>
    </xdr:to>
    <xdr:sp macro="" textlink="">
      <xdr:nvSpPr>
        <xdr:cNvPr id="126977" name="Text Box 1">
          <a:hlinkClick xmlns:r="http://schemas.openxmlformats.org/officeDocument/2006/relationships" r:id="rId1"/>
          <a:extLst>
            <a:ext uri="{FF2B5EF4-FFF2-40B4-BE49-F238E27FC236}">
              <a16:creationId xmlns:a16="http://schemas.microsoft.com/office/drawing/2014/main" id="{36311669-FDBA-4C90-9ACD-2AEF1DFD9989}"/>
            </a:ext>
          </a:extLst>
        </xdr:cNvPr>
        <xdr:cNvSpPr txBox="1">
          <a:spLocks noChangeArrowheads="1"/>
        </xdr:cNvSpPr>
      </xdr:nvSpPr>
      <xdr:spPr bwMode="auto">
        <a:xfrm>
          <a:off x="685800" y="4632960"/>
          <a:ext cx="6477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3787140</xdr:colOff>
      <xdr:row>32</xdr:row>
      <xdr:rowOff>0</xdr:rowOff>
    </xdr:from>
    <xdr:to>
      <xdr:col>3</xdr:col>
      <xdr:colOff>4817694</xdr:colOff>
      <xdr:row>32</xdr:row>
      <xdr:rowOff>0</xdr:rowOff>
    </xdr:to>
    <xdr:sp macro="" textlink="">
      <xdr:nvSpPr>
        <xdr:cNvPr id="126978" name="Text Box 2">
          <a:hlinkClick xmlns:r="http://schemas.openxmlformats.org/officeDocument/2006/relationships" r:id="rId2"/>
          <a:extLst>
            <a:ext uri="{FF2B5EF4-FFF2-40B4-BE49-F238E27FC236}">
              <a16:creationId xmlns:a16="http://schemas.microsoft.com/office/drawing/2014/main" id="{BCE6B018-0EA2-49DB-AF96-6A3B632BB700}"/>
            </a:ext>
          </a:extLst>
        </xdr:cNvPr>
        <xdr:cNvSpPr txBox="1">
          <a:spLocks noChangeArrowheads="1"/>
        </xdr:cNvSpPr>
      </xdr:nvSpPr>
      <xdr:spPr bwMode="auto">
        <a:xfrm>
          <a:off x="4876800" y="4632960"/>
          <a:ext cx="105918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4863465</xdr:colOff>
      <xdr:row>32</xdr:row>
      <xdr:rowOff>0</xdr:rowOff>
    </xdr:from>
    <xdr:to>
      <xdr:col>3</xdr:col>
      <xdr:colOff>6015990</xdr:colOff>
      <xdr:row>32</xdr:row>
      <xdr:rowOff>0</xdr:rowOff>
    </xdr:to>
    <xdr:sp macro="" textlink="">
      <xdr:nvSpPr>
        <xdr:cNvPr id="126979" name="Text Box 3">
          <a:hlinkClick xmlns:r="http://schemas.openxmlformats.org/officeDocument/2006/relationships" r:id="rId3"/>
          <a:extLst>
            <a:ext uri="{FF2B5EF4-FFF2-40B4-BE49-F238E27FC236}">
              <a16:creationId xmlns:a16="http://schemas.microsoft.com/office/drawing/2014/main" id="{52680A0A-212A-4A49-8C0D-2ED09C28901C}"/>
            </a:ext>
          </a:extLst>
        </xdr:cNvPr>
        <xdr:cNvSpPr txBox="1">
          <a:spLocks noChangeArrowheads="1"/>
        </xdr:cNvSpPr>
      </xdr:nvSpPr>
      <xdr:spPr bwMode="auto">
        <a:xfrm>
          <a:off x="5981700" y="4632960"/>
          <a:ext cx="11811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3817620</xdr:colOff>
      <xdr:row>32</xdr:row>
      <xdr:rowOff>0</xdr:rowOff>
    </xdr:from>
    <xdr:to>
      <xdr:col>3</xdr:col>
      <xdr:colOff>4825417</xdr:colOff>
      <xdr:row>32</xdr:row>
      <xdr:rowOff>0</xdr:rowOff>
    </xdr:to>
    <xdr:sp macro="" textlink="">
      <xdr:nvSpPr>
        <xdr:cNvPr id="126980" name="Text Box 4">
          <a:hlinkClick xmlns:r="http://schemas.openxmlformats.org/officeDocument/2006/relationships" r:id="rId4"/>
          <a:extLst>
            <a:ext uri="{FF2B5EF4-FFF2-40B4-BE49-F238E27FC236}">
              <a16:creationId xmlns:a16="http://schemas.microsoft.com/office/drawing/2014/main" id="{0BCA3EDD-D670-4AEB-B1CD-F4AE910B9307}"/>
            </a:ext>
          </a:extLst>
        </xdr:cNvPr>
        <xdr:cNvSpPr txBox="1">
          <a:spLocks noChangeArrowheads="1"/>
        </xdr:cNvSpPr>
      </xdr:nvSpPr>
      <xdr:spPr bwMode="auto">
        <a:xfrm>
          <a:off x="4907280" y="4632960"/>
          <a:ext cx="103632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4863465</xdr:colOff>
      <xdr:row>32</xdr:row>
      <xdr:rowOff>0</xdr:rowOff>
    </xdr:from>
    <xdr:to>
      <xdr:col>3</xdr:col>
      <xdr:colOff>6015990</xdr:colOff>
      <xdr:row>32</xdr:row>
      <xdr:rowOff>0</xdr:rowOff>
    </xdr:to>
    <xdr:sp macro="" textlink="">
      <xdr:nvSpPr>
        <xdr:cNvPr id="126981" name="Text Box 5">
          <a:hlinkClick xmlns:r="http://schemas.openxmlformats.org/officeDocument/2006/relationships" r:id="rId5"/>
          <a:extLst>
            <a:ext uri="{FF2B5EF4-FFF2-40B4-BE49-F238E27FC236}">
              <a16:creationId xmlns:a16="http://schemas.microsoft.com/office/drawing/2014/main" id="{7E80499D-FD4A-4A32-A841-AB50F07704BF}"/>
            </a:ext>
          </a:extLst>
        </xdr:cNvPr>
        <xdr:cNvSpPr txBox="1">
          <a:spLocks noChangeArrowheads="1"/>
        </xdr:cNvSpPr>
      </xdr:nvSpPr>
      <xdr:spPr bwMode="auto">
        <a:xfrm>
          <a:off x="5981700" y="4632960"/>
          <a:ext cx="118110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32</xdr:row>
      <xdr:rowOff>0</xdr:rowOff>
    </xdr:from>
    <xdr:to>
      <xdr:col>3</xdr:col>
      <xdr:colOff>4850080</xdr:colOff>
      <xdr:row>32</xdr:row>
      <xdr:rowOff>0</xdr:rowOff>
    </xdr:to>
    <xdr:sp macro="" textlink="">
      <xdr:nvSpPr>
        <xdr:cNvPr id="126982" name="Text Box 6">
          <a:hlinkClick xmlns:r="http://schemas.openxmlformats.org/officeDocument/2006/relationships" r:id="rId6"/>
          <a:extLst>
            <a:ext uri="{FF2B5EF4-FFF2-40B4-BE49-F238E27FC236}">
              <a16:creationId xmlns:a16="http://schemas.microsoft.com/office/drawing/2014/main" id="{F03601C0-BAA6-409C-AB98-121D757A3795}"/>
            </a:ext>
          </a:extLst>
        </xdr:cNvPr>
        <xdr:cNvSpPr txBox="1">
          <a:spLocks noChangeArrowheads="1"/>
        </xdr:cNvSpPr>
      </xdr:nvSpPr>
      <xdr:spPr bwMode="auto">
        <a:xfrm>
          <a:off x="4861560" y="4632960"/>
          <a:ext cx="109728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4825365</xdr:colOff>
      <xdr:row>32</xdr:row>
      <xdr:rowOff>0</xdr:rowOff>
    </xdr:from>
    <xdr:to>
      <xdr:col>3</xdr:col>
      <xdr:colOff>6031723</xdr:colOff>
      <xdr:row>32</xdr:row>
      <xdr:rowOff>0</xdr:rowOff>
    </xdr:to>
    <xdr:sp macro="" textlink="">
      <xdr:nvSpPr>
        <xdr:cNvPr id="126983" name="Text Box 7">
          <a:hlinkClick xmlns:r="http://schemas.openxmlformats.org/officeDocument/2006/relationships" r:id="rId7"/>
          <a:extLst>
            <a:ext uri="{FF2B5EF4-FFF2-40B4-BE49-F238E27FC236}">
              <a16:creationId xmlns:a16="http://schemas.microsoft.com/office/drawing/2014/main" id="{71C93B44-1AE0-4DD9-B5C1-E0D3E14A24CF}"/>
            </a:ext>
          </a:extLst>
        </xdr:cNvPr>
        <xdr:cNvSpPr txBox="1">
          <a:spLocks noChangeArrowheads="1"/>
        </xdr:cNvSpPr>
      </xdr:nvSpPr>
      <xdr:spPr bwMode="auto">
        <a:xfrm>
          <a:off x="5943600" y="4632960"/>
          <a:ext cx="1234440" cy="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63500</xdr:colOff>
      <xdr:row>30</xdr:row>
      <xdr:rowOff>21166</xdr:rowOff>
    </xdr:from>
    <xdr:to>
      <xdr:col>10</xdr:col>
      <xdr:colOff>762000</xdr:colOff>
      <xdr:row>51</xdr:row>
      <xdr:rowOff>193675</xdr:rowOff>
    </xdr:to>
    <xdr:pic>
      <xdr:nvPicPr>
        <xdr:cNvPr id="3" name="図 2">
          <a:extLst>
            <a:ext uri="{FF2B5EF4-FFF2-40B4-BE49-F238E27FC236}">
              <a16:creationId xmlns:a16="http://schemas.microsoft.com/office/drawing/2014/main" id="{30C168AF-B1B6-47F6-990E-C7205BE209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773333"/>
          <a:ext cx="6974417" cy="46175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31752</xdr:colOff>
      <xdr:row>30</xdr:row>
      <xdr:rowOff>0</xdr:rowOff>
    </xdr:from>
    <xdr:to>
      <xdr:col>11</xdr:col>
      <xdr:colOff>92076</xdr:colOff>
      <xdr:row>52</xdr:row>
      <xdr:rowOff>127001</xdr:rowOff>
    </xdr:to>
    <xdr:pic>
      <xdr:nvPicPr>
        <xdr:cNvPr id="3" name="図 2">
          <a:extLst>
            <a:ext uri="{FF2B5EF4-FFF2-40B4-BE49-F238E27FC236}">
              <a16:creationId xmlns:a16="http://schemas.microsoft.com/office/drawing/2014/main" id="{761CF06B-17B7-4B9C-8F4B-6B9E24CCA2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2" y="6720417"/>
          <a:ext cx="7161741" cy="4561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21169</xdr:colOff>
      <xdr:row>28</xdr:row>
      <xdr:rowOff>169332</xdr:rowOff>
    </xdr:from>
    <xdr:to>
      <xdr:col>10</xdr:col>
      <xdr:colOff>0</xdr:colOff>
      <xdr:row>56</xdr:row>
      <xdr:rowOff>113700</xdr:rowOff>
    </xdr:to>
    <xdr:pic>
      <xdr:nvPicPr>
        <xdr:cNvPr id="3" name="図 2">
          <a:extLst>
            <a:ext uri="{FF2B5EF4-FFF2-40B4-BE49-F238E27FC236}">
              <a16:creationId xmlns:a16="http://schemas.microsoft.com/office/drawing/2014/main" id="{2987FF97-BE39-4AFD-9CF3-3D4FE81950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9" y="5111749"/>
          <a:ext cx="6466414" cy="4696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609600</xdr:colOff>
      <xdr:row>29</xdr:row>
      <xdr:rowOff>0</xdr:rowOff>
    </xdr:from>
    <xdr:to>
      <xdr:col>1</xdr:col>
      <xdr:colOff>609600</xdr:colOff>
      <xdr:row>29</xdr:row>
      <xdr:rowOff>85725</xdr:rowOff>
    </xdr:to>
    <xdr:sp macro="" textlink="">
      <xdr:nvSpPr>
        <xdr:cNvPr id="2" name="Line 2049">
          <a:extLst>
            <a:ext uri="{FF2B5EF4-FFF2-40B4-BE49-F238E27FC236}">
              <a16:creationId xmlns:a16="http://schemas.microsoft.com/office/drawing/2014/main" id="{8EE8A4C3-805A-42A5-9FCD-C6C5760E2105}"/>
            </a:ext>
          </a:extLst>
        </xdr:cNvPr>
        <xdr:cNvSpPr>
          <a:spLocks noChangeShapeType="1"/>
        </xdr:cNvSpPr>
      </xdr:nvSpPr>
      <xdr:spPr bwMode="auto">
        <a:xfrm flipV="1">
          <a:off x="2057400" y="6267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42</xdr:row>
      <xdr:rowOff>76200</xdr:rowOff>
    </xdr:from>
    <xdr:to>
      <xdr:col>1</xdr:col>
      <xdr:colOff>609600</xdr:colOff>
      <xdr:row>43</xdr:row>
      <xdr:rowOff>85725</xdr:rowOff>
    </xdr:to>
    <xdr:sp macro="" textlink="">
      <xdr:nvSpPr>
        <xdr:cNvPr id="3" name="Line 2050">
          <a:extLst>
            <a:ext uri="{FF2B5EF4-FFF2-40B4-BE49-F238E27FC236}">
              <a16:creationId xmlns:a16="http://schemas.microsoft.com/office/drawing/2014/main" id="{BC1CDEE5-74B8-4666-AA53-0A9E1F064FB7}"/>
            </a:ext>
          </a:extLst>
        </xdr:cNvPr>
        <xdr:cNvSpPr>
          <a:spLocks noChangeShapeType="1"/>
        </xdr:cNvSpPr>
      </xdr:nvSpPr>
      <xdr:spPr bwMode="auto">
        <a:xfrm flipV="1">
          <a:off x="2057400" y="9191625"/>
          <a:ext cx="0" cy="228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114300</xdr:rowOff>
    </xdr:from>
    <xdr:to>
      <xdr:col>10</xdr:col>
      <xdr:colOff>0</xdr:colOff>
      <xdr:row>34</xdr:row>
      <xdr:rowOff>0</xdr:rowOff>
    </xdr:to>
    <xdr:sp macro="" textlink="">
      <xdr:nvSpPr>
        <xdr:cNvPr id="4" name="Line 2055">
          <a:extLst>
            <a:ext uri="{FF2B5EF4-FFF2-40B4-BE49-F238E27FC236}">
              <a16:creationId xmlns:a16="http://schemas.microsoft.com/office/drawing/2014/main" id="{EFC44A82-0048-4179-868A-2C671F2EC937}"/>
            </a:ext>
          </a:extLst>
        </xdr:cNvPr>
        <xdr:cNvSpPr>
          <a:spLocks noChangeShapeType="1"/>
        </xdr:cNvSpPr>
      </xdr:nvSpPr>
      <xdr:spPr bwMode="auto">
        <a:xfrm flipV="1">
          <a:off x="7572375" y="5943600"/>
          <a:ext cx="0" cy="1419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142875</xdr:rowOff>
    </xdr:from>
    <xdr:to>
      <xdr:col>10</xdr:col>
      <xdr:colOff>0</xdr:colOff>
      <xdr:row>34</xdr:row>
      <xdr:rowOff>0</xdr:rowOff>
    </xdr:to>
    <xdr:sp macro="" textlink="">
      <xdr:nvSpPr>
        <xdr:cNvPr id="5" name="Line 2056">
          <a:extLst>
            <a:ext uri="{FF2B5EF4-FFF2-40B4-BE49-F238E27FC236}">
              <a16:creationId xmlns:a16="http://schemas.microsoft.com/office/drawing/2014/main" id="{608D1232-DE2E-4252-BCB9-BA7E8AF52F4E}"/>
            </a:ext>
          </a:extLst>
        </xdr:cNvPr>
        <xdr:cNvSpPr>
          <a:spLocks noChangeShapeType="1"/>
        </xdr:cNvSpPr>
      </xdr:nvSpPr>
      <xdr:spPr bwMode="auto">
        <a:xfrm flipV="1">
          <a:off x="7572375" y="5972175"/>
          <a:ext cx="0" cy="1390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6" name="Line 2057">
          <a:extLst>
            <a:ext uri="{FF2B5EF4-FFF2-40B4-BE49-F238E27FC236}">
              <a16:creationId xmlns:a16="http://schemas.microsoft.com/office/drawing/2014/main" id="{376A4084-3DFA-46C3-9AA2-9D8F4134C835}"/>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27</xdr:row>
      <xdr:rowOff>161925</xdr:rowOff>
    </xdr:from>
    <xdr:to>
      <xdr:col>10</xdr:col>
      <xdr:colOff>0</xdr:colOff>
      <xdr:row>34</xdr:row>
      <xdr:rowOff>0</xdr:rowOff>
    </xdr:to>
    <xdr:sp macro="" textlink="">
      <xdr:nvSpPr>
        <xdr:cNvPr id="7" name="Line 2058">
          <a:extLst>
            <a:ext uri="{FF2B5EF4-FFF2-40B4-BE49-F238E27FC236}">
              <a16:creationId xmlns:a16="http://schemas.microsoft.com/office/drawing/2014/main" id="{75774ADB-719F-4023-AB6F-997C119E5051}"/>
            </a:ext>
          </a:extLst>
        </xdr:cNvPr>
        <xdr:cNvSpPr>
          <a:spLocks noChangeShapeType="1"/>
        </xdr:cNvSpPr>
      </xdr:nvSpPr>
      <xdr:spPr bwMode="auto">
        <a:xfrm flipV="1">
          <a:off x="7572375" y="5991225"/>
          <a:ext cx="0" cy="13716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35</xdr:row>
      <xdr:rowOff>0</xdr:rowOff>
    </xdr:from>
    <xdr:to>
      <xdr:col>10</xdr:col>
      <xdr:colOff>0</xdr:colOff>
      <xdr:row>35</xdr:row>
      <xdr:rowOff>85725</xdr:rowOff>
    </xdr:to>
    <xdr:sp macro="" textlink="">
      <xdr:nvSpPr>
        <xdr:cNvPr id="8" name="Line 2059">
          <a:extLst>
            <a:ext uri="{FF2B5EF4-FFF2-40B4-BE49-F238E27FC236}">
              <a16:creationId xmlns:a16="http://schemas.microsoft.com/office/drawing/2014/main" id="{C87CD46C-972D-45EF-93B4-2C2CBE237BF2}"/>
            </a:ext>
          </a:extLst>
        </xdr:cNvPr>
        <xdr:cNvSpPr>
          <a:spLocks noChangeShapeType="1"/>
        </xdr:cNvSpPr>
      </xdr:nvSpPr>
      <xdr:spPr bwMode="auto">
        <a:xfrm flipV="1">
          <a:off x="7572375" y="75819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28</xdr:row>
      <xdr:rowOff>76200</xdr:rowOff>
    </xdr:from>
    <xdr:to>
      <xdr:col>10</xdr:col>
      <xdr:colOff>0</xdr:colOff>
      <xdr:row>32</xdr:row>
      <xdr:rowOff>85725</xdr:rowOff>
    </xdr:to>
    <xdr:sp macro="" textlink="">
      <xdr:nvSpPr>
        <xdr:cNvPr id="9" name="Line 2060">
          <a:extLst>
            <a:ext uri="{FF2B5EF4-FFF2-40B4-BE49-F238E27FC236}">
              <a16:creationId xmlns:a16="http://schemas.microsoft.com/office/drawing/2014/main" id="{354D9C53-0DBA-4318-B343-FF659378CAB7}"/>
            </a:ext>
          </a:extLst>
        </xdr:cNvPr>
        <xdr:cNvSpPr>
          <a:spLocks noChangeShapeType="1"/>
        </xdr:cNvSpPr>
      </xdr:nvSpPr>
      <xdr:spPr bwMode="auto">
        <a:xfrm flipV="1">
          <a:off x="75723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28</xdr:row>
      <xdr:rowOff>76200</xdr:rowOff>
    </xdr:from>
    <xdr:to>
      <xdr:col>10</xdr:col>
      <xdr:colOff>609600</xdr:colOff>
      <xdr:row>32</xdr:row>
      <xdr:rowOff>85725</xdr:rowOff>
    </xdr:to>
    <xdr:sp macro="" textlink="">
      <xdr:nvSpPr>
        <xdr:cNvPr id="10" name="Line 2061">
          <a:extLst>
            <a:ext uri="{FF2B5EF4-FFF2-40B4-BE49-F238E27FC236}">
              <a16:creationId xmlns:a16="http://schemas.microsoft.com/office/drawing/2014/main" id="{27DC96D6-D55C-44CB-B333-ED4BFA7299E9}"/>
            </a:ext>
          </a:extLst>
        </xdr:cNvPr>
        <xdr:cNvSpPr>
          <a:spLocks noChangeShapeType="1"/>
        </xdr:cNvSpPr>
      </xdr:nvSpPr>
      <xdr:spPr bwMode="auto">
        <a:xfrm flipV="1">
          <a:off x="8181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609600</xdr:colOff>
      <xdr:row>28</xdr:row>
      <xdr:rowOff>76200</xdr:rowOff>
    </xdr:from>
    <xdr:to>
      <xdr:col>12</xdr:col>
      <xdr:colOff>609600</xdr:colOff>
      <xdr:row>32</xdr:row>
      <xdr:rowOff>85725</xdr:rowOff>
    </xdr:to>
    <xdr:sp macro="" textlink="">
      <xdr:nvSpPr>
        <xdr:cNvPr id="11" name="Line 2062">
          <a:extLst>
            <a:ext uri="{FF2B5EF4-FFF2-40B4-BE49-F238E27FC236}">
              <a16:creationId xmlns:a16="http://schemas.microsoft.com/office/drawing/2014/main" id="{3F376180-10C6-4308-8446-99B2A64C3281}"/>
            </a:ext>
          </a:extLst>
        </xdr:cNvPr>
        <xdr:cNvSpPr>
          <a:spLocks noChangeShapeType="1"/>
        </xdr:cNvSpPr>
      </xdr:nvSpPr>
      <xdr:spPr bwMode="auto">
        <a:xfrm flipV="1">
          <a:off x="10467975" y="6124575"/>
          <a:ext cx="0" cy="8858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609600</xdr:colOff>
      <xdr:row>20</xdr:row>
      <xdr:rowOff>76200</xdr:rowOff>
    </xdr:from>
    <xdr:to>
      <xdr:col>1</xdr:col>
      <xdr:colOff>609600</xdr:colOff>
      <xdr:row>25</xdr:row>
      <xdr:rowOff>85725</xdr:rowOff>
    </xdr:to>
    <xdr:sp macro="" textlink="">
      <xdr:nvSpPr>
        <xdr:cNvPr id="12" name="Line 2063">
          <a:extLst>
            <a:ext uri="{FF2B5EF4-FFF2-40B4-BE49-F238E27FC236}">
              <a16:creationId xmlns:a16="http://schemas.microsoft.com/office/drawing/2014/main" id="{6492C369-0C6C-4FA2-AAAF-ECDB078CA8F5}"/>
            </a:ext>
          </a:extLst>
        </xdr:cNvPr>
        <xdr:cNvSpPr>
          <a:spLocks noChangeShapeType="1"/>
        </xdr:cNvSpPr>
      </xdr:nvSpPr>
      <xdr:spPr bwMode="auto">
        <a:xfrm flipV="1">
          <a:off x="205740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20</xdr:row>
      <xdr:rowOff>76200</xdr:rowOff>
    </xdr:from>
    <xdr:to>
      <xdr:col>3</xdr:col>
      <xdr:colOff>609600</xdr:colOff>
      <xdr:row>25</xdr:row>
      <xdr:rowOff>85725</xdr:rowOff>
    </xdr:to>
    <xdr:sp macro="" textlink="">
      <xdr:nvSpPr>
        <xdr:cNvPr id="13" name="Line 2064">
          <a:extLst>
            <a:ext uri="{FF2B5EF4-FFF2-40B4-BE49-F238E27FC236}">
              <a16:creationId xmlns:a16="http://schemas.microsoft.com/office/drawing/2014/main" id="{7B8C89E4-AC74-4346-BBA7-9F692EF2666A}"/>
            </a:ext>
          </a:extLst>
        </xdr:cNvPr>
        <xdr:cNvSpPr>
          <a:spLocks noChangeShapeType="1"/>
        </xdr:cNvSpPr>
      </xdr:nvSpPr>
      <xdr:spPr bwMode="auto">
        <a:xfrm flipV="1">
          <a:off x="3419475"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20</xdr:row>
      <xdr:rowOff>76200</xdr:rowOff>
    </xdr:from>
    <xdr:to>
      <xdr:col>5</xdr:col>
      <xdr:colOff>609600</xdr:colOff>
      <xdr:row>25</xdr:row>
      <xdr:rowOff>85725</xdr:rowOff>
    </xdr:to>
    <xdr:sp macro="" textlink="">
      <xdr:nvSpPr>
        <xdr:cNvPr id="14" name="Line 2065">
          <a:extLst>
            <a:ext uri="{FF2B5EF4-FFF2-40B4-BE49-F238E27FC236}">
              <a16:creationId xmlns:a16="http://schemas.microsoft.com/office/drawing/2014/main" id="{2AA728F0-EF36-459B-AD18-40D4247C5703}"/>
            </a:ext>
          </a:extLst>
        </xdr:cNvPr>
        <xdr:cNvSpPr>
          <a:spLocks noChangeShapeType="1"/>
        </xdr:cNvSpPr>
      </xdr:nvSpPr>
      <xdr:spPr bwMode="auto">
        <a:xfrm flipV="1">
          <a:off x="4781550" y="2577465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31</xdr:row>
      <xdr:rowOff>0</xdr:rowOff>
    </xdr:from>
    <xdr:to>
      <xdr:col>1</xdr:col>
      <xdr:colOff>609600</xdr:colOff>
      <xdr:row>31</xdr:row>
      <xdr:rowOff>85725</xdr:rowOff>
    </xdr:to>
    <xdr:sp macro="" textlink="">
      <xdr:nvSpPr>
        <xdr:cNvPr id="16" name="Line 2067">
          <a:extLst>
            <a:ext uri="{FF2B5EF4-FFF2-40B4-BE49-F238E27FC236}">
              <a16:creationId xmlns:a16="http://schemas.microsoft.com/office/drawing/2014/main" id="{F434B5C2-B997-4032-9B82-54E2F9CAE372}"/>
            </a:ext>
          </a:extLst>
        </xdr:cNvPr>
        <xdr:cNvSpPr>
          <a:spLocks noChangeShapeType="1"/>
        </xdr:cNvSpPr>
      </xdr:nvSpPr>
      <xdr:spPr bwMode="auto">
        <a:xfrm flipV="1">
          <a:off x="2057400" y="278892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142875</xdr:colOff>
      <xdr:row>44</xdr:row>
      <xdr:rowOff>114300</xdr:rowOff>
    </xdr:from>
    <xdr:to>
      <xdr:col>4</xdr:col>
      <xdr:colOff>142875</xdr:colOff>
      <xdr:row>49</xdr:row>
      <xdr:rowOff>123825</xdr:rowOff>
    </xdr:to>
    <xdr:sp macro="" textlink="">
      <xdr:nvSpPr>
        <xdr:cNvPr id="17" name="Line 2069">
          <a:extLst>
            <a:ext uri="{FF2B5EF4-FFF2-40B4-BE49-F238E27FC236}">
              <a16:creationId xmlns:a16="http://schemas.microsoft.com/office/drawing/2014/main" id="{4749B716-7A46-4401-AF2A-5954D26D4EE2}"/>
            </a:ext>
          </a:extLst>
        </xdr:cNvPr>
        <xdr:cNvSpPr>
          <a:spLocks noChangeShapeType="1"/>
        </xdr:cNvSpPr>
      </xdr:nvSpPr>
      <xdr:spPr bwMode="auto">
        <a:xfrm flipV="1">
          <a:off x="3667125" y="30851475"/>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fs11\Share\&#27598;&#21220;&#12539;&#26376;&#22577;&#12539;&#36890;&#12539;&#24180;&#22577;&#38306;&#20418;\&#38598;&#35336;&#28168;&#12487;&#12540;&#12479;(&#26376;&#22577;&#65289;\&#24179;&#25104;&#65297;&#65305;&#24180;&#20998;\H19&#24180;12&#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l-fs1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01\Share\&#27598;&#21220;&#12539;&#26376;&#22577;&#12539;&#36890;&#12539;&#24180;&#22577;&#38306;&#20418;\&#38598;&#35336;&#28168;&#12487;&#12540;&#12479;(&#26376;&#22577;&#65289;\&#24179;&#25104;&#65297;&#65305;&#24180;&#20998;\H19&#24180;12&#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efreshError="1">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efreshError="1">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0070C0"/>
    <pageSetUpPr autoPageBreaks="0"/>
  </sheetPr>
  <dimension ref="A1:K33"/>
  <sheetViews>
    <sheetView showGridLines="0" zoomScaleNormal="100" workbookViewId="0">
      <selection activeCell="D12" sqref="D12"/>
    </sheetView>
  </sheetViews>
  <sheetFormatPr defaultColWidth="10.140625" defaultRowHeight="14.25"/>
  <cols>
    <col min="1" max="2" width="4.85546875" style="87" customWidth="1"/>
    <col min="3" max="3" width="4.7109375" style="87" customWidth="1"/>
    <col min="4" max="4" width="91.140625" style="87" customWidth="1"/>
    <col min="5" max="10" width="10.140625" style="87" customWidth="1"/>
    <col min="11" max="11" width="14.85546875" style="87" customWidth="1"/>
    <col min="12" max="16384" width="10.140625" style="87"/>
  </cols>
  <sheetData>
    <row r="1" spans="1:11" ht="62.25" customHeight="1"/>
    <row r="2" spans="1:11" s="80" customFormat="1" ht="32.25">
      <c r="A2" s="76" t="s">
        <v>126</v>
      </c>
      <c r="B2" s="76"/>
      <c r="C2" s="77"/>
      <c r="D2" s="78"/>
      <c r="E2" s="79"/>
      <c r="F2" s="79"/>
      <c r="G2" s="79"/>
      <c r="H2" s="79"/>
    </row>
    <row r="3" spans="1:11" s="80" customFormat="1" ht="35.25" customHeight="1">
      <c r="A3" s="81"/>
      <c r="B3" s="81"/>
      <c r="C3" s="77"/>
      <c r="D3" s="82"/>
      <c r="E3" s="83"/>
      <c r="F3" s="83"/>
      <c r="G3" s="82"/>
      <c r="H3" s="79"/>
    </row>
    <row r="4" spans="1:11" s="80" customFormat="1" ht="23.25" customHeight="1">
      <c r="A4" s="84" t="s">
        <v>20</v>
      </c>
      <c r="B4" s="84"/>
      <c r="C4" s="77"/>
      <c r="D4" s="85"/>
      <c r="E4" s="79"/>
      <c r="F4" s="79"/>
      <c r="G4" s="79"/>
      <c r="H4" s="79"/>
    </row>
    <row r="5" spans="1:11" s="80" customFormat="1" ht="28.5" customHeight="1">
      <c r="A5" s="78"/>
      <c r="B5" s="78"/>
      <c r="C5" s="77"/>
      <c r="D5" s="78"/>
      <c r="E5" s="79"/>
      <c r="F5" s="79"/>
      <c r="G5" s="79"/>
      <c r="H5" s="79"/>
    </row>
    <row r="6" spans="1:11" s="80" customFormat="1" ht="24">
      <c r="A6" s="84" t="s">
        <v>263</v>
      </c>
      <c r="B6" s="84"/>
      <c r="C6" s="86"/>
      <c r="D6" s="78"/>
      <c r="E6" s="79"/>
      <c r="F6" s="79"/>
      <c r="G6" s="79"/>
      <c r="H6" s="79"/>
    </row>
    <row r="7" spans="1:11" ht="54.75" customHeight="1" thickBot="1">
      <c r="H7" s="88"/>
    </row>
    <row r="8" spans="1:11" ht="21.75" customHeight="1" thickTop="1">
      <c r="A8" s="89"/>
      <c r="B8" s="90"/>
      <c r="C8" s="91"/>
      <c r="D8" s="92"/>
      <c r="K8" s="93"/>
    </row>
    <row r="9" spans="1:11" ht="16.5" customHeight="1">
      <c r="A9" s="335" t="s">
        <v>64</v>
      </c>
      <c r="B9" s="351"/>
      <c r="C9" s="94"/>
      <c r="D9" s="349"/>
      <c r="F9" s="95"/>
      <c r="K9" s="93"/>
    </row>
    <row r="10" spans="1:11" ht="16.5" customHeight="1">
      <c r="A10" s="335"/>
      <c r="B10" s="351"/>
      <c r="C10" s="94"/>
      <c r="D10" s="349"/>
      <c r="F10" s="95"/>
      <c r="K10" s="93"/>
    </row>
    <row r="11" spans="1:11" ht="26.25" customHeight="1">
      <c r="A11" s="335"/>
      <c r="B11" s="351"/>
      <c r="C11" s="94"/>
      <c r="D11" s="352" t="s">
        <v>191</v>
      </c>
      <c r="F11" s="95"/>
      <c r="K11" s="93"/>
    </row>
    <row r="12" spans="1:11" ht="26.25" customHeight="1">
      <c r="A12" s="335"/>
      <c r="B12" s="351"/>
      <c r="C12" s="94"/>
      <c r="D12" s="352" t="s">
        <v>264</v>
      </c>
      <c r="F12" s="95"/>
      <c r="K12" s="93"/>
    </row>
    <row r="13" spans="1:11" ht="16.5" customHeight="1">
      <c r="A13" s="335"/>
      <c r="B13" s="351"/>
      <c r="C13" s="94"/>
      <c r="D13" s="350"/>
      <c r="F13" s="95"/>
      <c r="K13" s="93"/>
    </row>
    <row r="14" spans="1:11" ht="16.5" customHeight="1">
      <c r="A14" s="335"/>
      <c r="B14" s="351"/>
      <c r="C14" s="94"/>
      <c r="D14" s="353" t="s">
        <v>178</v>
      </c>
      <c r="F14" s="95"/>
      <c r="K14" s="93"/>
    </row>
    <row r="15" spans="1:11" ht="16.5" customHeight="1">
      <c r="A15" s="335"/>
      <c r="B15" s="351"/>
      <c r="C15" s="94"/>
      <c r="D15" s="350"/>
      <c r="F15" s="95"/>
      <c r="K15" s="93"/>
    </row>
    <row r="16" spans="1:11" ht="16.5" customHeight="1">
      <c r="A16" s="335"/>
      <c r="B16" s="351"/>
      <c r="C16" s="94"/>
      <c r="D16" s="352" t="s">
        <v>179</v>
      </c>
      <c r="F16" s="95"/>
      <c r="K16" s="93"/>
    </row>
    <row r="17" spans="1:11" ht="16.5" customHeight="1">
      <c r="A17" s="335"/>
      <c r="B17" s="351"/>
      <c r="C17" s="94"/>
      <c r="D17" s="350"/>
      <c r="F17" s="95"/>
      <c r="K17" s="93"/>
    </row>
    <row r="18" spans="1:11" ht="16.5" customHeight="1">
      <c r="A18" s="335"/>
      <c r="B18" s="351"/>
      <c r="C18" s="94"/>
      <c r="D18" s="352" t="s">
        <v>125</v>
      </c>
      <c r="F18" s="95"/>
      <c r="K18" s="93"/>
    </row>
    <row r="19" spans="1:11" ht="16.5" customHeight="1">
      <c r="A19" s="335"/>
      <c r="B19" s="351"/>
      <c r="C19" s="94"/>
      <c r="D19" s="350"/>
      <c r="F19" s="95"/>
      <c r="K19" s="93"/>
    </row>
    <row r="20" spans="1:11" ht="16.5" customHeight="1">
      <c r="A20" s="335"/>
      <c r="B20" s="351"/>
      <c r="C20" s="94"/>
      <c r="D20" s="352" t="s">
        <v>124</v>
      </c>
      <c r="F20" s="95"/>
      <c r="K20" s="93"/>
    </row>
    <row r="21" spans="1:11" ht="16.5" customHeight="1">
      <c r="A21" s="335"/>
      <c r="B21" s="351"/>
      <c r="C21" s="94"/>
      <c r="D21" s="350"/>
      <c r="F21" s="95"/>
      <c r="K21" s="93"/>
    </row>
    <row r="22" spans="1:11" ht="16.5" customHeight="1">
      <c r="A22" s="335"/>
      <c r="B22" s="351"/>
      <c r="C22" s="94"/>
      <c r="D22" s="352" t="s">
        <v>123</v>
      </c>
      <c r="F22" s="95"/>
      <c r="K22" s="93"/>
    </row>
    <row r="23" spans="1:11" ht="16.5" customHeight="1">
      <c r="A23" s="335"/>
      <c r="B23" s="351"/>
      <c r="C23" s="94"/>
      <c r="D23" s="350" t="s">
        <v>15</v>
      </c>
      <c r="F23" s="95"/>
      <c r="K23" s="93"/>
    </row>
    <row r="24" spans="1:11" ht="16.5" customHeight="1">
      <c r="A24" s="335"/>
      <c r="B24" s="351"/>
      <c r="C24" s="94"/>
      <c r="D24" s="352" t="s">
        <v>122</v>
      </c>
      <c r="F24" s="95"/>
      <c r="K24" s="93"/>
    </row>
    <row r="25" spans="1:11" ht="16.5" customHeight="1">
      <c r="A25" s="335"/>
      <c r="B25" s="351"/>
      <c r="C25" s="94"/>
      <c r="D25" s="350"/>
      <c r="F25" s="95"/>
      <c r="K25" s="93"/>
    </row>
    <row r="26" spans="1:11" ht="16.5" customHeight="1">
      <c r="A26" s="96"/>
      <c r="B26" s="97"/>
      <c r="C26" s="97"/>
      <c r="D26" s="352" t="s">
        <v>160</v>
      </c>
      <c r="K26" s="93"/>
    </row>
    <row r="27" spans="1:11" ht="16.5" customHeight="1">
      <c r="A27" s="96"/>
      <c r="B27" s="97"/>
      <c r="C27" s="97"/>
      <c r="D27" s="350"/>
      <c r="K27" s="93"/>
    </row>
    <row r="28" spans="1:11" ht="16.5" customHeight="1">
      <c r="A28" s="96"/>
      <c r="B28" s="97"/>
      <c r="C28" s="97"/>
      <c r="D28" s="352" t="s">
        <v>190</v>
      </c>
      <c r="K28" s="93"/>
    </row>
    <row r="29" spans="1:11" ht="16.5" customHeight="1">
      <c r="A29" s="96"/>
      <c r="B29" s="97"/>
      <c r="C29" s="97"/>
      <c r="D29" s="350"/>
      <c r="K29" s="93"/>
    </row>
    <row r="30" spans="1:11" ht="16.5" customHeight="1">
      <c r="A30" s="96"/>
      <c r="B30" s="97"/>
      <c r="C30" s="97"/>
      <c r="D30" s="348"/>
      <c r="K30" s="93"/>
    </row>
    <row r="31" spans="1:11" ht="16.5" customHeight="1">
      <c r="A31" s="96"/>
      <c r="B31" s="97"/>
      <c r="C31" s="97"/>
      <c r="D31" s="348"/>
      <c r="K31" s="93"/>
    </row>
    <row r="32" spans="1:11" ht="16.5" customHeight="1" thickBot="1">
      <c r="A32" s="96"/>
      <c r="B32" s="97"/>
      <c r="C32" s="98"/>
      <c r="D32" s="347"/>
      <c r="K32" s="93"/>
    </row>
    <row r="33" spans="1:4" ht="16.5" customHeight="1" thickTop="1">
      <c r="A33" s="99"/>
      <c r="B33" s="99"/>
      <c r="C33" s="99"/>
      <c r="D33" s="99"/>
    </row>
  </sheetData>
  <phoneticPr fontId="5"/>
  <hyperlinks>
    <hyperlink ref="D14" location="○事業所規模5人以上!Print_Area" display="１　　事業所規模別比較（事業所規模５人以上）" xr:uid="{A1966281-666B-45DB-BCBD-C7A19E9A0E15}"/>
    <hyperlink ref="D16" location="○事業所規模30人以上!Print_Area" display="２　　事業所規模別比較（事業所規模３０人以上）" xr:uid="{0588D62F-DC5C-4015-ACD6-732E56A56455}"/>
    <hyperlink ref="D18" location="'○規模別・男女別 '!Print_Area" display="３　　事業所規模別・性別結果表" xr:uid="{08C26D0C-1B9D-4D8C-8185-C90EE4E0DB13}"/>
    <hyperlink ref="D20" location="○産業別給与!Print_Titles" display="４　　産業別給与" xr:uid="{38676632-E308-4D65-8626-D4D4B1D0275B}"/>
    <hyperlink ref="D22" location="○産業別労働時間!Print_Area" display="５　　産業別労働時間" xr:uid="{5C92ADE0-3A03-4680-90E4-F22E6B002CC3}"/>
    <hyperlink ref="D24" location="○産業別雇用!Print_Area" display="６　　産業別雇用" xr:uid="{CF523954-C900-44B3-BF9E-113AB8CCBBA2}"/>
    <hyperlink ref="D26" location="H30○全国結果の統計表!Print_Titles" display="７　 （参考）毎月勤労統計調査全国調査結果（事業所規模５人以上）" xr:uid="{D934ABCE-4480-4778-BAD6-2C3A2B85674C}"/>
    <hyperlink ref="D28" location="毎月勤労統計調査の説明!Print_Area" display="８　　毎月勤労統計調査地方調査の説明" xr:uid="{96BA3986-A72A-4E6E-B84C-6E5050FB7ADF}"/>
    <hyperlink ref="D11" location="○利用上の注意!A1" display="利用上の注意" xr:uid="{D7D5A9BF-89CE-4C2C-81B9-D0988F6E1238}"/>
    <hyperlink ref="D12" location="○結果の概要!Print_Area" display="平成３０年平均 結果の概要" xr:uid="{A08B9971-5376-4A21-9E9F-E017ABCD2367}"/>
  </hyperlinks>
  <printOptions horizontalCentered="1"/>
  <pageMargins left="0.47244094488188981" right="0.51181102362204722" top="0.59055118110236227" bottom="0.39370078740157483" header="0.51181102362204722" footer="0.51181102362204722"/>
  <pageSetup paperSize="9" scale="90" orientation="portrait" r:id="rId1"/>
  <headerFooter alignWithMargins="0"/>
  <colBreaks count="1" manualBreakCount="1">
    <brk id="12"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FD780-27A5-4682-8EFF-C32889B67BC1}">
  <sheetPr>
    <tabColor rgb="FF0070C0"/>
  </sheetPr>
  <dimension ref="A1:I43"/>
  <sheetViews>
    <sheetView showGridLines="0" tabSelected="1" zoomScaleNormal="100" workbookViewId="0">
      <selection activeCell="A4" sqref="A4"/>
    </sheetView>
  </sheetViews>
  <sheetFormatPr defaultColWidth="8.85546875" defaultRowHeight="13.5"/>
  <cols>
    <col min="1" max="1" width="15.5703125" style="10" customWidth="1"/>
    <col min="2" max="2" width="12.28515625" style="10" customWidth="1"/>
    <col min="3" max="3" width="8.5703125" style="10" customWidth="1"/>
    <col min="4" max="4" width="12.28515625" style="10" customWidth="1"/>
    <col min="5" max="5" width="8.5703125" style="10" customWidth="1"/>
    <col min="6" max="6" width="12.28515625" style="10" customWidth="1"/>
    <col min="7" max="7" width="10.140625" style="10" customWidth="1"/>
    <col min="8" max="8" width="12.28515625" style="10" customWidth="1"/>
    <col min="9" max="9" width="10.140625" style="10" customWidth="1"/>
    <col min="10" max="16384" width="8.85546875" style="10"/>
  </cols>
  <sheetData>
    <row r="1" spans="1:9" ht="18.75">
      <c r="A1" s="419" t="s">
        <v>114</v>
      </c>
      <c r="B1" s="419"/>
      <c r="C1" s="419"/>
      <c r="D1" s="419"/>
      <c r="E1" s="419"/>
      <c r="F1" s="419"/>
      <c r="G1" s="419"/>
      <c r="H1" s="419"/>
      <c r="I1" s="419"/>
    </row>
    <row r="2" spans="1:9" ht="13.5" customHeight="1">
      <c r="A2" s="10" t="s">
        <v>115</v>
      </c>
    </row>
    <row r="3" spans="1:9" ht="17.25" customHeight="1">
      <c r="A3" s="420" t="s">
        <v>291</v>
      </c>
      <c r="B3" s="421"/>
      <c r="C3" s="421"/>
      <c r="D3" s="421"/>
      <c r="E3" s="421"/>
      <c r="F3" s="421"/>
      <c r="G3" s="421"/>
      <c r="H3" s="421"/>
      <c r="I3" s="421"/>
    </row>
    <row r="4" spans="1:9" ht="15" customHeight="1"/>
    <row r="5" spans="1:9" ht="17.25" customHeight="1">
      <c r="A5" s="70" t="s">
        <v>166</v>
      </c>
    </row>
    <row r="6" spans="1:9" ht="17.25" customHeight="1">
      <c r="A6" s="127"/>
      <c r="B6" s="366" t="s">
        <v>8</v>
      </c>
      <c r="C6" s="367"/>
      <c r="D6" s="369"/>
      <c r="E6" s="367"/>
      <c r="F6" s="367"/>
      <c r="G6" s="367"/>
      <c r="H6" s="369"/>
      <c r="I6" s="370"/>
    </row>
    <row r="7" spans="1:9" ht="17.25" customHeight="1">
      <c r="A7" s="361"/>
      <c r="B7" s="362"/>
      <c r="C7" s="362"/>
      <c r="D7" s="365" t="s">
        <v>169</v>
      </c>
      <c r="E7" s="128"/>
      <c r="F7" s="372"/>
      <c r="G7" s="373"/>
      <c r="H7" s="363" t="s">
        <v>171</v>
      </c>
      <c r="I7" s="368"/>
    </row>
    <row r="8" spans="1:9" ht="17.25" customHeight="1">
      <c r="A8" s="361"/>
      <c r="B8" s="362"/>
      <c r="C8" s="362"/>
      <c r="D8" s="364"/>
      <c r="E8" s="362"/>
      <c r="F8" s="365" t="s">
        <v>170</v>
      </c>
      <c r="G8" s="362"/>
      <c r="H8" s="363"/>
      <c r="I8" s="371"/>
    </row>
    <row r="9" spans="1:9" ht="17.25" customHeight="1">
      <c r="A9" s="131"/>
      <c r="B9" s="132"/>
      <c r="C9" s="133" t="s">
        <v>52</v>
      </c>
      <c r="D9" s="134"/>
      <c r="E9" s="133" t="s">
        <v>52</v>
      </c>
      <c r="F9" s="135"/>
      <c r="G9" s="133" t="s">
        <v>52</v>
      </c>
      <c r="H9" s="134"/>
      <c r="I9" s="136" t="s">
        <v>52</v>
      </c>
    </row>
    <row r="10" spans="1:9" ht="13.5" customHeight="1">
      <c r="A10" s="53"/>
      <c r="B10" s="17" t="s">
        <v>2</v>
      </c>
      <c r="C10" s="161" t="s">
        <v>7</v>
      </c>
      <c r="D10" s="71" t="s">
        <v>2</v>
      </c>
      <c r="E10" s="20" t="s">
        <v>7</v>
      </c>
      <c r="F10" s="17" t="s">
        <v>2</v>
      </c>
      <c r="G10" s="167" t="s">
        <v>7</v>
      </c>
      <c r="H10" s="71" t="s">
        <v>2</v>
      </c>
      <c r="I10" s="20" t="s">
        <v>7</v>
      </c>
    </row>
    <row r="11" spans="1:9" ht="8.25" customHeight="1">
      <c r="A11" s="54"/>
      <c r="B11" s="160"/>
      <c r="C11" s="162"/>
      <c r="D11" s="72"/>
      <c r="E11" s="34"/>
      <c r="F11" s="160"/>
      <c r="G11" s="168"/>
      <c r="H11" s="72"/>
      <c r="I11" s="34"/>
    </row>
    <row r="12" spans="1:9" ht="24.95" customHeight="1">
      <c r="A12" s="32" t="s">
        <v>11</v>
      </c>
      <c r="B12" s="156">
        <v>319461</v>
      </c>
      <c r="C12" s="245">
        <v>0.3</v>
      </c>
      <c r="D12" s="166">
        <v>263739</v>
      </c>
      <c r="E12" s="143">
        <v>0.5</v>
      </c>
      <c r="F12" s="156">
        <v>245709</v>
      </c>
      <c r="G12" s="245">
        <v>0.3</v>
      </c>
      <c r="H12" s="169">
        <v>55722</v>
      </c>
      <c r="I12" s="248">
        <v>-0.8</v>
      </c>
    </row>
    <row r="13" spans="1:9" ht="24.95" customHeight="1">
      <c r="A13" s="32" t="s">
        <v>14</v>
      </c>
      <c r="B13" s="156">
        <v>384765</v>
      </c>
      <c r="C13" s="245">
        <v>2</v>
      </c>
      <c r="D13" s="166">
        <v>308762</v>
      </c>
      <c r="E13" s="247">
        <v>1.8</v>
      </c>
      <c r="F13" s="157">
        <v>279638</v>
      </c>
      <c r="G13" s="245">
        <v>0.6</v>
      </c>
      <c r="H13" s="169">
        <v>76003</v>
      </c>
      <c r="I13" s="248">
        <v>2.8</v>
      </c>
    </row>
    <row r="14" spans="1:9" ht="24.95" customHeight="1">
      <c r="A14" s="32" t="s">
        <v>168</v>
      </c>
      <c r="B14" s="156">
        <v>288500</v>
      </c>
      <c r="C14" s="245">
        <v>2.1</v>
      </c>
      <c r="D14" s="166">
        <v>237701</v>
      </c>
      <c r="E14" s="247">
        <v>1.4</v>
      </c>
      <c r="F14" s="157">
        <v>226403</v>
      </c>
      <c r="G14" s="245">
        <v>1.4</v>
      </c>
      <c r="H14" s="169">
        <v>50799</v>
      </c>
      <c r="I14" s="248">
        <v>5.0999999999999996</v>
      </c>
    </row>
    <row r="15" spans="1:9" ht="24.95" customHeight="1">
      <c r="A15" s="33" t="s">
        <v>97</v>
      </c>
      <c r="B15" s="170">
        <v>296620</v>
      </c>
      <c r="C15" s="246">
        <v>-1</v>
      </c>
      <c r="D15" s="171">
        <v>252439</v>
      </c>
      <c r="E15" s="249">
        <v>-0.1</v>
      </c>
      <c r="F15" s="172">
        <v>238916</v>
      </c>
      <c r="G15" s="246">
        <v>-0.3</v>
      </c>
      <c r="H15" s="173">
        <v>44181</v>
      </c>
      <c r="I15" s="250">
        <v>-5.5</v>
      </c>
    </row>
    <row r="16" spans="1:9" ht="24.95" customHeight="1"/>
    <row r="17" spans="1:9" ht="17.25" customHeight="1">
      <c r="A17" s="70" t="s">
        <v>167</v>
      </c>
    </row>
    <row r="18" spans="1:9" ht="17.25" customHeight="1">
      <c r="A18" s="127"/>
      <c r="B18" s="128" t="s">
        <v>42</v>
      </c>
      <c r="C18" s="128"/>
      <c r="D18" s="365" t="s">
        <v>9</v>
      </c>
      <c r="E18" s="128"/>
      <c r="F18" s="372"/>
      <c r="G18" s="372"/>
      <c r="H18" s="372"/>
      <c r="I18" s="373"/>
    </row>
    <row r="19" spans="1:9" ht="17.25" customHeight="1">
      <c r="A19" s="361"/>
      <c r="B19" s="362"/>
      <c r="C19" s="371"/>
      <c r="D19" s="363"/>
      <c r="E19" s="362"/>
      <c r="F19" s="364" t="s">
        <v>36</v>
      </c>
      <c r="G19" s="362"/>
      <c r="H19" s="363" t="s">
        <v>37</v>
      </c>
      <c r="I19" s="368"/>
    </row>
    <row r="20" spans="1:9" ht="17.25" customHeight="1">
      <c r="A20" s="131"/>
      <c r="B20" s="132"/>
      <c r="C20" s="136" t="s">
        <v>53</v>
      </c>
      <c r="D20" s="135"/>
      <c r="E20" s="133" t="s">
        <v>52</v>
      </c>
      <c r="F20" s="135"/>
      <c r="G20" s="133" t="s">
        <v>52</v>
      </c>
      <c r="H20" s="137"/>
      <c r="I20" s="136" t="s">
        <v>52</v>
      </c>
    </row>
    <row r="21" spans="1:9" ht="13.5" customHeight="1">
      <c r="A21" s="53"/>
      <c r="B21" s="17" t="s">
        <v>3</v>
      </c>
      <c r="C21" s="161" t="s">
        <v>73</v>
      </c>
      <c r="D21" s="71" t="s">
        <v>4</v>
      </c>
      <c r="E21" s="20" t="s">
        <v>74</v>
      </c>
      <c r="F21" s="17" t="s">
        <v>4</v>
      </c>
      <c r="G21" s="161" t="s">
        <v>74</v>
      </c>
      <c r="H21" s="71" t="s">
        <v>4</v>
      </c>
      <c r="I21" s="20" t="s">
        <v>7</v>
      </c>
    </row>
    <row r="22" spans="1:9" ht="8.25" customHeight="1">
      <c r="A22" s="54"/>
      <c r="B22" s="160"/>
      <c r="C22" s="162"/>
      <c r="D22" s="72"/>
      <c r="E22" s="34"/>
      <c r="F22" s="160"/>
      <c r="G22" s="162"/>
      <c r="H22" s="72"/>
      <c r="I22" s="34"/>
    </row>
    <row r="23" spans="1:9" ht="24.95" customHeight="1">
      <c r="A23" s="32" t="s">
        <v>11</v>
      </c>
      <c r="B23" s="143">
        <v>17.7</v>
      </c>
      <c r="C23" s="251">
        <v>0</v>
      </c>
      <c r="D23" s="164">
        <v>136.1</v>
      </c>
      <c r="E23" s="252">
        <v>0.6</v>
      </c>
      <c r="F23" s="158">
        <v>126.4</v>
      </c>
      <c r="G23" s="254">
        <v>0.4</v>
      </c>
      <c r="H23" s="165">
        <v>9.6999999999999993</v>
      </c>
      <c r="I23" s="247">
        <v>5.0999999999999996</v>
      </c>
    </row>
    <row r="24" spans="1:9" ht="24.95" customHeight="1">
      <c r="A24" s="32" t="s">
        <v>14</v>
      </c>
      <c r="B24" s="143">
        <v>18.8</v>
      </c>
      <c r="C24" s="251">
        <v>0.1</v>
      </c>
      <c r="D24" s="164">
        <v>155.9</v>
      </c>
      <c r="E24" s="252">
        <v>1.8</v>
      </c>
      <c r="F24" s="158">
        <v>142.30000000000001</v>
      </c>
      <c r="G24" s="254">
        <v>0.7</v>
      </c>
      <c r="H24" s="165">
        <v>13.6</v>
      </c>
      <c r="I24" s="247">
        <v>14.1</v>
      </c>
    </row>
    <row r="25" spans="1:9" ht="24.95" customHeight="1">
      <c r="A25" s="32" t="s">
        <v>168</v>
      </c>
      <c r="B25" s="143">
        <v>17.899999999999999</v>
      </c>
      <c r="C25" s="251">
        <v>0</v>
      </c>
      <c r="D25" s="164">
        <v>130.80000000000001</v>
      </c>
      <c r="E25" s="252">
        <v>0.6</v>
      </c>
      <c r="F25" s="158">
        <v>123.8</v>
      </c>
      <c r="G25" s="254">
        <v>0.5</v>
      </c>
      <c r="H25" s="165">
        <v>7</v>
      </c>
      <c r="I25" s="247">
        <v>3.6</v>
      </c>
    </row>
    <row r="26" spans="1:9" ht="24.95" customHeight="1">
      <c r="A26" s="33" t="s">
        <v>97</v>
      </c>
      <c r="B26" s="325">
        <v>17.7</v>
      </c>
      <c r="C26" s="326">
        <v>0</v>
      </c>
      <c r="D26" s="175">
        <v>130.5</v>
      </c>
      <c r="E26" s="253">
        <v>0</v>
      </c>
      <c r="F26" s="327">
        <v>125.9</v>
      </c>
      <c r="G26" s="255">
        <v>0.1</v>
      </c>
      <c r="H26" s="328">
        <v>4.5999999999999996</v>
      </c>
      <c r="I26" s="249">
        <v>-0.8</v>
      </c>
    </row>
    <row r="27" spans="1:9" ht="24.95" customHeight="1">
      <c r="G27" s="256"/>
    </row>
    <row r="28" spans="1:9" ht="17.25" customHeight="1">
      <c r="A28" s="70" t="s">
        <v>72</v>
      </c>
    </row>
    <row r="29" spans="1:9" ht="17.25" customHeight="1">
      <c r="A29" s="127"/>
      <c r="B29" s="422" t="s">
        <v>172</v>
      </c>
      <c r="C29" s="423"/>
      <c r="D29" s="128"/>
      <c r="E29" s="128"/>
      <c r="F29" s="129" t="s">
        <v>50</v>
      </c>
      <c r="G29" s="130"/>
      <c r="H29" s="129" t="s">
        <v>51</v>
      </c>
      <c r="I29" s="130"/>
    </row>
    <row r="30" spans="1:9" ht="17.25" customHeight="1">
      <c r="A30" s="361"/>
      <c r="B30" s="362"/>
      <c r="C30" s="371"/>
      <c r="D30" s="424" t="s">
        <v>173</v>
      </c>
      <c r="E30" s="425"/>
      <c r="F30" s="363"/>
      <c r="G30" s="362"/>
      <c r="H30" s="363"/>
      <c r="I30" s="368"/>
    </row>
    <row r="31" spans="1:9" ht="17.25" customHeight="1">
      <c r="A31" s="131"/>
      <c r="B31" s="132"/>
      <c r="C31" s="133" t="s">
        <v>52</v>
      </c>
      <c r="D31" s="134"/>
      <c r="E31" s="136" t="s">
        <v>53</v>
      </c>
      <c r="F31" s="135"/>
      <c r="G31" s="136" t="s">
        <v>53</v>
      </c>
      <c r="H31" s="135"/>
      <c r="I31" s="136" t="s">
        <v>53</v>
      </c>
    </row>
    <row r="32" spans="1:9" ht="13.5" customHeight="1">
      <c r="A32" s="53"/>
      <c r="B32" s="17" t="s">
        <v>24</v>
      </c>
      <c r="C32" s="161" t="s">
        <v>74</v>
      </c>
      <c r="D32" s="71" t="s">
        <v>7</v>
      </c>
      <c r="E32" s="20" t="s">
        <v>75</v>
      </c>
      <c r="F32" s="17" t="s">
        <v>7</v>
      </c>
      <c r="G32" s="161" t="s">
        <v>75</v>
      </c>
      <c r="H32" s="71" t="s">
        <v>7</v>
      </c>
      <c r="I32" s="20" t="s">
        <v>75</v>
      </c>
    </row>
    <row r="33" spans="1:9" ht="8.25" customHeight="1">
      <c r="A33" s="54"/>
      <c r="B33" s="160"/>
      <c r="C33" s="162"/>
      <c r="D33" s="72"/>
      <c r="E33" s="34"/>
      <c r="F33" s="160"/>
      <c r="G33" s="162"/>
      <c r="H33" s="72"/>
      <c r="I33" s="34"/>
    </row>
    <row r="34" spans="1:9" ht="24.95" customHeight="1">
      <c r="A34" s="32" t="s">
        <v>11</v>
      </c>
      <c r="B34" s="156">
        <v>51893</v>
      </c>
      <c r="C34" s="254">
        <v>1.2</v>
      </c>
      <c r="D34" s="178">
        <v>31.28</v>
      </c>
      <c r="E34" s="179">
        <v>0.15</v>
      </c>
      <c r="F34" s="159">
        <v>1.96</v>
      </c>
      <c r="G34" s="257">
        <v>-0.01</v>
      </c>
      <c r="H34" s="163">
        <v>1.93</v>
      </c>
      <c r="I34" s="260">
        <v>-0.05</v>
      </c>
    </row>
    <row r="35" spans="1:9" ht="24.95" customHeight="1">
      <c r="A35" s="32" t="s">
        <v>14</v>
      </c>
      <c r="B35" s="156">
        <v>8010</v>
      </c>
      <c r="C35" s="254">
        <v>-1.2</v>
      </c>
      <c r="D35" s="178">
        <v>13.45</v>
      </c>
      <c r="E35" s="179">
        <v>0.1</v>
      </c>
      <c r="F35" s="159">
        <v>1.04</v>
      </c>
      <c r="G35" s="257">
        <v>0.04</v>
      </c>
      <c r="H35" s="163">
        <v>1.1399999999999999</v>
      </c>
      <c r="I35" s="260">
        <v>0.11</v>
      </c>
    </row>
    <row r="36" spans="1:9" ht="24.95" customHeight="1">
      <c r="A36" s="32" t="s">
        <v>168</v>
      </c>
      <c r="B36" s="156">
        <v>9606</v>
      </c>
      <c r="C36" s="254">
        <v>1.1000000000000001</v>
      </c>
      <c r="D36" s="178">
        <v>42.23</v>
      </c>
      <c r="E36" s="179">
        <v>-1.22</v>
      </c>
      <c r="F36" s="159">
        <v>1.85</v>
      </c>
      <c r="G36" s="258">
        <v>-0.1</v>
      </c>
      <c r="H36" s="163">
        <v>1.84</v>
      </c>
      <c r="I36" s="260">
        <v>-0.11</v>
      </c>
    </row>
    <row r="37" spans="1:9" ht="24.95" customHeight="1">
      <c r="A37" s="33" t="s">
        <v>97</v>
      </c>
      <c r="B37" s="170">
        <v>7868</v>
      </c>
      <c r="C37" s="255">
        <v>2.5</v>
      </c>
      <c r="D37" s="322">
        <v>33.82</v>
      </c>
      <c r="E37" s="182">
        <v>1.29</v>
      </c>
      <c r="F37" s="176">
        <v>1.78</v>
      </c>
      <c r="G37" s="259">
        <v>-0.01</v>
      </c>
      <c r="H37" s="177">
        <v>1.61</v>
      </c>
      <c r="I37" s="261">
        <v>-0.11</v>
      </c>
    </row>
    <row r="38" spans="1:9" ht="13.5" customHeight="1">
      <c r="A38" s="344"/>
      <c r="B38" s="343"/>
      <c r="C38" s="343"/>
      <c r="D38" s="343"/>
      <c r="E38" s="343"/>
      <c r="F38" s="343"/>
      <c r="G38" s="343"/>
      <c r="H38" s="343"/>
      <c r="I38" s="343"/>
    </row>
    <row r="39" spans="1:9">
      <c r="B39" s="342"/>
      <c r="C39" s="342"/>
      <c r="D39" s="342"/>
      <c r="E39" s="342"/>
      <c r="F39" s="342"/>
      <c r="G39" s="342"/>
      <c r="H39" s="342"/>
      <c r="I39" s="342"/>
    </row>
    <row r="42" spans="1:9">
      <c r="A42" s="10" t="s">
        <v>108</v>
      </c>
    </row>
    <row r="43" spans="1:9">
      <c r="A43" s="10" t="s">
        <v>109</v>
      </c>
    </row>
  </sheetData>
  <mergeCells count="4">
    <mergeCell ref="A1:I1"/>
    <mergeCell ref="A3:I3"/>
    <mergeCell ref="B29:C29"/>
    <mergeCell ref="D30:E30"/>
  </mergeCells>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9F73B-58BE-45D2-989E-469CD0AE4AB9}">
  <sheetPr>
    <tabColor rgb="FF0070C0"/>
    <pageSetUpPr fitToPage="1"/>
  </sheetPr>
  <dimension ref="A1:M71"/>
  <sheetViews>
    <sheetView showGridLines="0" showWhiteSpace="0" zoomScaleNormal="100" zoomScaleSheetLayoutView="130" workbookViewId="0">
      <selection sqref="A1:K1"/>
    </sheetView>
  </sheetViews>
  <sheetFormatPr defaultRowHeight="12"/>
  <cols>
    <col min="1" max="1" width="5.28515625" style="294" customWidth="1"/>
    <col min="2" max="10" width="11" style="294" customWidth="1"/>
    <col min="11" max="11" width="11.140625" style="294" customWidth="1"/>
    <col min="12" max="16384" width="9.140625" style="294"/>
  </cols>
  <sheetData>
    <row r="1" spans="1:13" ht="22.5" customHeight="1">
      <c r="A1" s="426" t="s">
        <v>127</v>
      </c>
      <c r="B1" s="426"/>
      <c r="C1" s="426"/>
      <c r="D1" s="426"/>
      <c r="E1" s="426"/>
      <c r="F1" s="426"/>
      <c r="G1" s="426"/>
      <c r="H1" s="426"/>
      <c r="I1" s="426"/>
      <c r="J1" s="426"/>
      <c r="K1" s="426"/>
    </row>
    <row r="2" spans="1:13" ht="13.5" customHeight="1">
      <c r="B2" s="354" t="s">
        <v>128</v>
      </c>
    </row>
    <row r="3" spans="1:13" ht="11.25" customHeight="1">
      <c r="B3" s="294" t="s">
        <v>245</v>
      </c>
      <c r="L3" s="295"/>
    </row>
    <row r="4" spans="1:13" ht="11.25" customHeight="1">
      <c r="B4" s="294" t="s">
        <v>246</v>
      </c>
    </row>
    <row r="5" spans="1:13" ht="11.25" customHeight="1">
      <c r="B5" s="294" t="s">
        <v>247</v>
      </c>
      <c r="M5" s="296"/>
    </row>
    <row r="6" spans="1:13" ht="11.25" customHeight="1">
      <c r="B6" s="294" t="s">
        <v>248</v>
      </c>
    </row>
    <row r="7" spans="1:13" ht="11.25" customHeight="1">
      <c r="B7" s="294" t="s">
        <v>207</v>
      </c>
    </row>
    <row r="8" spans="1:13" ht="11.25" customHeight="1">
      <c r="B8" s="294" t="s">
        <v>206</v>
      </c>
    </row>
    <row r="9" spans="1:13" ht="13.5" customHeight="1">
      <c r="B9" s="354" t="s">
        <v>129</v>
      </c>
    </row>
    <row r="10" spans="1:13" ht="11.25" customHeight="1">
      <c r="B10" s="355" t="s">
        <v>193</v>
      </c>
    </row>
    <row r="11" spans="1:13" ht="11.25" customHeight="1">
      <c r="B11" s="294" t="s">
        <v>204</v>
      </c>
    </row>
    <row r="12" spans="1:13" ht="11.25" customHeight="1">
      <c r="B12" s="294" t="s">
        <v>205</v>
      </c>
    </row>
    <row r="13" spans="1:13" ht="11.25" customHeight="1">
      <c r="B13" s="355" t="s">
        <v>130</v>
      </c>
    </row>
    <row r="14" spans="1:13" ht="11.25" customHeight="1">
      <c r="B14" s="294" t="s">
        <v>131</v>
      </c>
    </row>
    <row r="15" spans="1:13" ht="11.25" customHeight="1">
      <c r="B15" s="355" t="s">
        <v>132</v>
      </c>
    </row>
    <row r="16" spans="1:13" ht="11.25" customHeight="1">
      <c r="B16" s="294" t="s">
        <v>209</v>
      </c>
    </row>
    <row r="17" spans="2:2" ht="11.25" customHeight="1">
      <c r="B17" s="294" t="s">
        <v>208</v>
      </c>
    </row>
    <row r="18" spans="2:2" ht="11.25" customHeight="1">
      <c r="B18" s="355" t="s">
        <v>133</v>
      </c>
    </row>
    <row r="19" spans="2:2" ht="11.25" customHeight="1">
      <c r="B19" s="294" t="s">
        <v>134</v>
      </c>
    </row>
    <row r="20" spans="2:2" ht="11.25" customHeight="1">
      <c r="B20" s="355" t="s">
        <v>135</v>
      </c>
    </row>
    <row r="21" spans="2:2" ht="11.25" customHeight="1">
      <c r="B21" s="294" t="s">
        <v>211</v>
      </c>
    </row>
    <row r="22" spans="2:2" ht="11.25" customHeight="1">
      <c r="B22" s="294" t="s">
        <v>210</v>
      </c>
    </row>
    <row r="23" spans="2:2" ht="11.25" customHeight="1">
      <c r="B23" s="355" t="s">
        <v>136</v>
      </c>
    </row>
    <row r="24" spans="2:2" ht="11.25" customHeight="1">
      <c r="B24" s="294" t="s">
        <v>213</v>
      </c>
    </row>
    <row r="25" spans="2:2" ht="11.25" customHeight="1">
      <c r="B25" s="294" t="s">
        <v>212</v>
      </c>
    </row>
    <row r="26" spans="2:2" ht="11.25" customHeight="1">
      <c r="B26" s="294" t="s">
        <v>137</v>
      </c>
    </row>
    <row r="27" spans="2:2" ht="11.25" customHeight="1">
      <c r="B27" s="294" t="s">
        <v>138</v>
      </c>
    </row>
    <row r="28" spans="2:2" ht="11.25" customHeight="1">
      <c r="B28" s="294" t="s">
        <v>139</v>
      </c>
    </row>
    <row r="29" spans="2:2" ht="11.25" customHeight="1">
      <c r="B29" s="294" t="s">
        <v>140</v>
      </c>
    </row>
    <row r="30" spans="2:2" ht="11.25" customHeight="1">
      <c r="B30" s="355" t="s">
        <v>141</v>
      </c>
    </row>
    <row r="31" spans="2:2" ht="11.25" customHeight="1">
      <c r="B31" s="294" t="s">
        <v>215</v>
      </c>
    </row>
    <row r="32" spans="2:2" ht="11.25" customHeight="1">
      <c r="B32" s="294" t="s">
        <v>214</v>
      </c>
    </row>
    <row r="33" spans="2:2" ht="11.25" customHeight="1">
      <c r="B33" s="355" t="s">
        <v>142</v>
      </c>
    </row>
    <row r="34" spans="2:2" ht="11.25" customHeight="1">
      <c r="B34" s="294" t="s">
        <v>143</v>
      </c>
    </row>
    <row r="35" spans="2:2" ht="11.25" customHeight="1">
      <c r="B35" s="355" t="s">
        <v>144</v>
      </c>
    </row>
    <row r="36" spans="2:2" ht="11.25" customHeight="1">
      <c r="B36" s="294" t="s">
        <v>145</v>
      </c>
    </row>
    <row r="37" spans="2:2" ht="11.25" customHeight="1">
      <c r="B37" s="355" t="s">
        <v>146</v>
      </c>
    </row>
    <row r="38" spans="2:2" ht="11.25" customHeight="1">
      <c r="B38" s="294" t="s">
        <v>147</v>
      </c>
    </row>
    <row r="39" spans="2:2" ht="11.25" customHeight="1">
      <c r="B39" s="355" t="s">
        <v>148</v>
      </c>
    </row>
    <row r="40" spans="2:2" ht="11.25" customHeight="1">
      <c r="B40" s="294" t="s">
        <v>149</v>
      </c>
    </row>
    <row r="41" spans="2:2" ht="11.25" customHeight="1">
      <c r="B41" s="355" t="s">
        <v>150</v>
      </c>
    </row>
    <row r="42" spans="2:2" ht="11.25" customHeight="1">
      <c r="B42" s="294" t="s">
        <v>151</v>
      </c>
    </row>
    <row r="43" spans="2:2" ht="11.25" customHeight="1">
      <c r="B43" s="294" t="s">
        <v>152</v>
      </c>
    </row>
    <row r="44" spans="2:2" ht="11.25" customHeight="1">
      <c r="B44" s="294" t="s">
        <v>153</v>
      </c>
    </row>
    <row r="45" spans="2:2" ht="11.25" customHeight="1">
      <c r="B45" s="294" t="s">
        <v>154</v>
      </c>
    </row>
    <row r="46" spans="2:2" ht="11.25" customHeight="1">
      <c r="B46" s="355" t="s">
        <v>155</v>
      </c>
    </row>
    <row r="47" spans="2:2" ht="11.25" customHeight="1">
      <c r="B47" s="294" t="s">
        <v>156</v>
      </c>
    </row>
    <row r="48" spans="2:2" ht="11.25" customHeight="1">
      <c r="B48" s="355" t="s">
        <v>157</v>
      </c>
    </row>
    <row r="49" spans="2:2" ht="11.25" customHeight="1">
      <c r="B49" s="294" t="s">
        <v>158</v>
      </c>
    </row>
    <row r="50" spans="2:2" ht="11.25" customHeight="1">
      <c r="B50" s="294" t="s">
        <v>159</v>
      </c>
    </row>
    <row r="51" spans="2:2" ht="11.25" customHeight="1">
      <c r="B51" s="294" t="s">
        <v>216</v>
      </c>
    </row>
    <row r="52" spans="2:2" ht="11.25" customHeight="1">
      <c r="B52" s="294" t="s">
        <v>217</v>
      </c>
    </row>
    <row r="53" spans="2:2" ht="11.25" customHeight="1"/>
    <row r="54" spans="2:2" ht="13.5" customHeight="1">
      <c r="B54" s="354" t="s">
        <v>192</v>
      </c>
    </row>
    <row r="55" spans="2:2" ht="11.25" customHeight="1">
      <c r="B55" s="382" t="s">
        <v>194</v>
      </c>
    </row>
    <row r="56" spans="2:2" ht="11.25" customHeight="1">
      <c r="B56" s="294" t="s">
        <v>195</v>
      </c>
    </row>
    <row r="57" spans="2:2" ht="11.25" customHeight="1">
      <c r="B57" s="294" t="s">
        <v>218</v>
      </c>
    </row>
    <row r="58" spans="2:2" ht="11.25" customHeight="1">
      <c r="B58" s="294" t="s">
        <v>219</v>
      </c>
    </row>
    <row r="59" spans="2:2" ht="11.25" customHeight="1">
      <c r="B59" s="294" t="s">
        <v>196</v>
      </c>
    </row>
    <row r="60" spans="2:2" ht="11.25" customHeight="1">
      <c r="B60" s="294" t="s">
        <v>197</v>
      </c>
    </row>
    <row r="61" spans="2:2" ht="11.25" customHeight="1">
      <c r="B61" s="355" t="s">
        <v>198</v>
      </c>
    </row>
    <row r="62" spans="2:2" ht="11.25" customHeight="1">
      <c r="B62" s="294" t="s">
        <v>199</v>
      </c>
    </row>
    <row r="63" spans="2:2" ht="11.25" customHeight="1">
      <c r="B63" s="294" t="s">
        <v>220</v>
      </c>
    </row>
    <row r="64" spans="2:2" ht="11.25" customHeight="1">
      <c r="B64" s="294" t="s">
        <v>221</v>
      </c>
    </row>
    <row r="65" spans="2:2" ht="11.25" customHeight="1">
      <c r="B65" s="294" t="s">
        <v>222</v>
      </c>
    </row>
    <row r="66" spans="2:2" ht="11.25" customHeight="1">
      <c r="B66" s="294" t="s">
        <v>200</v>
      </c>
    </row>
    <row r="67" spans="2:2" ht="11.25" customHeight="1">
      <c r="B67" s="294" t="s">
        <v>201</v>
      </c>
    </row>
    <row r="68" spans="2:2" ht="11.25" customHeight="1">
      <c r="B68" s="294" t="s">
        <v>202</v>
      </c>
    </row>
    <row r="69" spans="2:2" ht="11.25" customHeight="1">
      <c r="B69" s="294" t="s">
        <v>203</v>
      </c>
    </row>
    <row r="70" spans="2:2" ht="11.25" customHeight="1">
      <c r="B70" s="294" t="s">
        <v>261</v>
      </c>
    </row>
    <row r="71" spans="2:2" ht="11.25" customHeight="1">
      <c r="B71" s="294" t="s">
        <v>223</v>
      </c>
    </row>
  </sheetData>
  <mergeCells count="1">
    <mergeCell ref="A1:K1"/>
  </mergeCells>
  <phoneticPr fontId="2"/>
  <pageMargins left="0.51" right="0.3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M92"/>
  <sheetViews>
    <sheetView showGridLines="0" zoomScaleNormal="100" workbookViewId="0">
      <selection sqref="A1:M1"/>
    </sheetView>
  </sheetViews>
  <sheetFormatPr defaultRowHeight="13.5"/>
  <cols>
    <col min="1" max="1" width="4.7109375" style="60" customWidth="1"/>
    <col min="2" max="12" width="8.85546875" style="60" customWidth="1"/>
    <col min="13" max="13" width="4.42578125" style="60" customWidth="1"/>
    <col min="14" max="14" width="5.140625" style="60" customWidth="1"/>
    <col min="15" max="15" width="10.42578125" style="60" customWidth="1"/>
    <col min="16" max="16384" width="9.140625" style="60"/>
  </cols>
  <sheetData>
    <row r="1" spans="1:13" ht="32.25" customHeight="1">
      <c r="A1" s="391" t="s">
        <v>81</v>
      </c>
      <c r="B1" s="391"/>
      <c r="C1" s="391"/>
      <c r="D1" s="391"/>
      <c r="E1" s="391"/>
      <c r="F1" s="391"/>
      <c r="G1" s="391"/>
      <c r="H1" s="391"/>
      <c r="I1" s="391"/>
      <c r="J1" s="391"/>
      <c r="K1" s="391"/>
      <c r="L1" s="391"/>
      <c r="M1" s="391"/>
    </row>
    <row r="2" spans="1:13" ht="39.75" customHeight="1">
      <c r="A2" s="345"/>
      <c r="B2" s="392"/>
      <c r="C2" s="392"/>
      <c r="D2" s="392"/>
      <c r="E2" s="392"/>
      <c r="F2" s="392"/>
      <c r="G2" s="392"/>
      <c r="H2" s="392"/>
      <c r="I2" s="392"/>
      <c r="J2" s="392"/>
      <c r="K2" s="392"/>
      <c r="L2" s="345"/>
      <c r="M2" s="345"/>
    </row>
    <row r="3" spans="1:13" ht="15" customHeight="1">
      <c r="A3" s="375"/>
      <c r="B3" s="383" t="s">
        <v>288</v>
      </c>
      <c r="C3" s="383"/>
      <c r="D3" s="383"/>
      <c r="E3" s="383"/>
      <c r="F3" s="383"/>
      <c r="G3" s="383"/>
      <c r="H3" s="383"/>
      <c r="I3" s="383"/>
      <c r="J3" s="383"/>
      <c r="K3" s="383"/>
      <c r="L3" s="383"/>
      <c r="M3" s="345"/>
    </row>
    <row r="4" spans="1:13" ht="15" customHeight="1">
      <c r="A4" s="375"/>
      <c r="B4" s="383" t="s">
        <v>231</v>
      </c>
      <c r="C4" s="383"/>
      <c r="D4" s="383"/>
      <c r="E4" s="383"/>
      <c r="F4" s="383"/>
      <c r="G4" s="383"/>
      <c r="H4" s="383"/>
      <c r="I4" s="383"/>
      <c r="J4" s="383"/>
      <c r="K4" s="383"/>
      <c r="L4" s="383"/>
      <c r="M4" s="345"/>
    </row>
    <row r="5" spans="1:13" s="336" customFormat="1" ht="15" customHeight="1">
      <c r="A5" s="383"/>
      <c r="B5" s="383"/>
      <c r="C5" s="383"/>
      <c r="D5" s="383"/>
      <c r="E5" s="383"/>
      <c r="F5" s="383"/>
      <c r="G5" s="383"/>
      <c r="H5" s="383"/>
      <c r="I5" s="383"/>
      <c r="J5" s="383"/>
      <c r="K5" s="383"/>
      <c r="L5" s="383"/>
      <c r="M5" s="383"/>
    </row>
    <row r="6" spans="1:13" ht="15" customHeight="1">
      <c r="A6" s="375"/>
      <c r="B6" s="392"/>
      <c r="C6" s="392"/>
      <c r="D6" s="392"/>
      <c r="E6" s="392"/>
      <c r="F6" s="392"/>
      <c r="G6" s="392"/>
      <c r="H6" s="392"/>
      <c r="I6" s="392"/>
      <c r="J6" s="392"/>
      <c r="K6" s="392"/>
      <c r="L6" s="383"/>
      <c r="M6" s="345"/>
    </row>
    <row r="7" spans="1:13" ht="15" customHeight="1">
      <c r="A7" s="375"/>
      <c r="B7" s="383" t="s">
        <v>232</v>
      </c>
      <c r="C7" s="383"/>
      <c r="D7" s="383"/>
      <c r="E7" s="383"/>
      <c r="F7" s="383"/>
      <c r="G7" s="383"/>
      <c r="H7" s="383"/>
      <c r="I7" s="383"/>
      <c r="J7" s="383"/>
      <c r="K7" s="383"/>
      <c r="L7" s="383"/>
      <c r="M7" s="345"/>
    </row>
    <row r="8" spans="1:13" s="336" customFormat="1" ht="15" customHeight="1">
      <c r="A8" s="383"/>
      <c r="B8" s="383" t="s">
        <v>262</v>
      </c>
      <c r="C8" s="383"/>
      <c r="D8" s="383"/>
      <c r="E8" s="383"/>
      <c r="F8" s="383"/>
      <c r="G8" s="383"/>
      <c r="H8" s="383"/>
      <c r="I8" s="383"/>
      <c r="J8" s="383"/>
      <c r="K8" s="383"/>
      <c r="L8" s="383"/>
      <c r="M8" s="383"/>
    </row>
    <row r="9" spans="1:13" s="336" customFormat="1" ht="15" customHeight="1">
      <c r="A9" s="383"/>
      <c r="B9" s="383"/>
      <c r="C9" s="383"/>
      <c r="D9" s="383"/>
      <c r="E9" s="383"/>
      <c r="F9" s="383"/>
      <c r="G9" s="383"/>
      <c r="H9" s="383"/>
      <c r="I9" s="383"/>
      <c r="J9" s="383"/>
      <c r="K9" s="383"/>
      <c r="L9" s="383"/>
      <c r="M9" s="383"/>
    </row>
    <row r="10" spans="1:13" s="336" customFormat="1" ht="15" customHeight="1">
      <c r="A10" s="381"/>
      <c r="B10" s="383"/>
      <c r="C10" s="383"/>
      <c r="D10" s="383"/>
      <c r="E10" s="383"/>
      <c r="F10" s="383"/>
      <c r="G10" s="383"/>
      <c r="H10" s="383"/>
      <c r="I10" s="383"/>
      <c r="J10" s="383"/>
      <c r="K10" s="383"/>
      <c r="L10" s="383"/>
      <c r="M10" s="381"/>
    </row>
    <row r="11" spans="1:13" s="336" customFormat="1" ht="15" customHeight="1">
      <c r="A11" s="383"/>
      <c r="B11" s="383" t="s">
        <v>249</v>
      </c>
      <c r="C11" s="383"/>
      <c r="D11" s="383"/>
      <c r="E11" s="383"/>
      <c r="F11" s="383"/>
      <c r="G11" s="383"/>
      <c r="H11" s="383"/>
      <c r="I11" s="383"/>
      <c r="J11" s="383"/>
      <c r="K11" s="383"/>
      <c r="L11" s="383"/>
      <c r="M11" s="383"/>
    </row>
    <row r="12" spans="1:13" s="336" customFormat="1" ht="15" customHeight="1">
      <c r="A12" s="383"/>
      <c r="B12" s="383"/>
      <c r="C12" s="383"/>
      <c r="D12" s="383"/>
      <c r="E12" s="383"/>
      <c r="F12" s="383"/>
      <c r="G12" s="383"/>
      <c r="H12" s="383"/>
      <c r="I12" s="383"/>
      <c r="J12" s="383"/>
      <c r="K12" s="383"/>
      <c r="L12" s="383"/>
      <c r="M12" s="383"/>
    </row>
    <row r="13" spans="1:13" s="336" customFormat="1" ht="15" customHeight="1">
      <c r="A13" s="383"/>
      <c r="B13" s="383"/>
      <c r="C13" s="383"/>
      <c r="D13" s="383"/>
      <c r="E13" s="383"/>
      <c r="F13" s="383"/>
      <c r="G13" s="383"/>
      <c r="H13" s="383"/>
      <c r="I13" s="383"/>
      <c r="J13" s="383"/>
      <c r="K13" s="383"/>
      <c r="L13" s="383"/>
      <c r="M13" s="383"/>
    </row>
    <row r="14" spans="1:13" s="336" customFormat="1" ht="15" customHeight="1">
      <c r="A14" s="381"/>
      <c r="B14" s="357" t="s">
        <v>229</v>
      </c>
      <c r="C14" s="374"/>
      <c r="D14" s="374"/>
      <c r="E14" s="374"/>
      <c r="F14" s="374"/>
      <c r="G14" s="374"/>
      <c r="H14" s="374"/>
      <c r="I14" s="374"/>
      <c r="J14" s="374"/>
      <c r="K14" s="374"/>
      <c r="L14" s="374"/>
      <c r="M14" s="381"/>
    </row>
    <row r="15" spans="1:13" s="336" customFormat="1" ht="15" customHeight="1">
      <c r="A15" s="383"/>
      <c r="B15" s="357"/>
      <c r="C15" s="374"/>
      <c r="D15" s="374"/>
      <c r="E15" s="374"/>
      <c r="F15" s="374"/>
      <c r="G15" s="374"/>
      <c r="H15" s="374"/>
      <c r="I15" s="374"/>
      <c r="J15" s="374"/>
      <c r="K15" s="374"/>
      <c r="L15" s="374"/>
      <c r="M15" s="383"/>
    </row>
    <row r="16" spans="1:13" s="336" customFormat="1" ht="15" customHeight="1">
      <c r="A16" s="383"/>
      <c r="B16" s="357"/>
      <c r="C16" s="374"/>
      <c r="D16" s="374"/>
      <c r="E16" s="374"/>
      <c r="F16" s="374"/>
      <c r="G16" s="374"/>
      <c r="H16" s="374"/>
      <c r="I16" s="374"/>
      <c r="J16" s="374"/>
      <c r="K16" s="374"/>
      <c r="L16" s="374"/>
      <c r="M16" s="383"/>
    </row>
    <row r="17" spans="1:13" s="336" customFormat="1" ht="15" customHeight="1">
      <c r="A17" s="383"/>
      <c r="B17" s="357" t="s">
        <v>250</v>
      </c>
      <c r="C17" s="374"/>
      <c r="D17" s="374"/>
      <c r="E17" s="374"/>
      <c r="F17" s="374"/>
      <c r="G17" s="374"/>
      <c r="H17" s="374"/>
      <c r="I17" s="374"/>
      <c r="J17" s="374"/>
      <c r="K17" s="374"/>
      <c r="L17" s="374"/>
      <c r="M17" s="383"/>
    </row>
    <row r="18" spans="1:13" s="336" customFormat="1" ht="15" customHeight="1">
      <c r="A18" s="383"/>
      <c r="B18" s="357" t="s">
        <v>233</v>
      </c>
      <c r="C18" s="374"/>
      <c r="D18" s="374"/>
      <c r="E18" s="374"/>
      <c r="F18" s="374"/>
      <c r="G18" s="374"/>
      <c r="H18" s="374"/>
      <c r="I18" s="374"/>
      <c r="J18" s="374"/>
      <c r="K18" s="374"/>
      <c r="L18" s="374"/>
      <c r="M18" s="383"/>
    </row>
    <row r="19" spans="1:13" s="336" customFormat="1" ht="15" customHeight="1">
      <c r="A19" s="383"/>
      <c r="B19" s="357" t="s">
        <v>234</v>
      </c>
      <c r="C19" s="374"/>
      <c r="D19" s="374"/>
      <c r="E19" s="374"/>
      <c r="F19" s="374"/>
      <c r="G19" s="374"/>
      <c r="H19" s="374"/>
      <c r="I19" s="374"/>
      <c r="J19" s="374"/>
      <c r="K19" s="374"/>
      <c r="L19" s="374"/>
      <c r="M19" s="383"/>
    </row>
    <row r="20" spans="1:13" s="336" customFormat="1" ht="15" customHeight="1">
      <c r="A20" s="383"/>
      <c r="B20" s="357" t="s">
        <v>235</v>
      </c>
      <c r="C20" s="374"/>
      <c r="D20" s="374"/>
      <c r="E20" s="374"/>
      <c r="F20" s="374"/>
      <c r="G20" s="374"/>
      <c r="H20" s="374"/>
      <c r="I20" s="374"/>
      <c r="J20" s="374"/>
      <c r="K20" s="374"/>
      <c r="L20" s="374"/>
      <c r="M20" s="383"/>
    </row>
    <row r="21" spans="1:13" s="336" customFormat="1" ht="15" customHeight="1">
      <c r="A21" s="383"/>
      <c r="B21" s="357"/>
      <c r="C21" s="374"/>
      <c r="D21" s="374"/>
      <c r="E21" s="374"/>
      <c r="F21" s="374"/>
      <c r="G21" s="374"/>
      <c r="H21" s="374"/>
      <c r="I21" s="374"/>
      <c r="J21" s="374"/>
      <c r="K21" s="374"/>
      <c r="L21" s="374"/>
      <c r="M21" s="383"/>
    </row>
    <row r="22" spans="1:13" s="336" customFormat="1" ht="15" customHeight="1">
      <c r="A22" s="383"/>
      <c r="B22" s="357"/>
      <c r="C22" s="374"/>
      <c r="D22" s="374"/>
      <c r="E22" s="374"/>
      <c r="F22" s="374"/>
      <c r="G22" s="374"/>
      <c r="H22" s="374"/>
      <c r="I22" s="374"/>
      <c r="J22" s="374"/>
      <c r="K22" s="374"/>
      <c r="L22" s="374"/>
      <c r="M22" s="383"/>
    </row>
    <row r="23" spans="1:13" s="336" customFormat="1" ht="15" customHeight="1">
      <c r="A23" s="383"/>
      <c r="B23" s="357" t="s">
        <v>230</v>
      </c>
      <c r="C23" s="374"/>
      <c r="D23" s="374"/>
      <c r="E23" s="374"/>
      <c r="F23" s="374"/>
      <c r="G23" s="374"/>
      <c r="H23" s="374"/>
      <c r="I23" s="374"/>
      <c r="J23" s="374"/>
      <c r="K23" s="374"/>
      <c r="L23" s="374"/>
      <c r="M23" s="383"/>
    </row>
    <row r="24" spans="1:13" s="336" customFormat="1" ht="15" customHeight="1">
      <c r="A24" s="383"/>
      <c r="B24" s="357"/>
      <c r="C24" s="374"/>
      <c r="D24" s="374"/>
      <c r="E24" s="374"/>
      <c r="F24" s="374"/>
      <c r="G24" s="374"/>
      <c r="H24" s="374"/>
      <c r="I24" s="374"/>
      <c r="J24" s="374"/>
      <c r="K24" s="374"/>
      <c r="L24" s="374"/>
      <c r="M24" s="383"/>
    </row>
    <row r="25" spans="1:13" s="336" customFormat="1" ht="15" customHeight="1">
      <c r="A25" s="383"/>
      <c r="B25" s="357"/>
      <c r="C25" s="374"/>
      <c r="D25" s="374"/>
      <c r="E25" s="374"/>
      <c r="F25" s="374"/>
      <c r="G25" s="374"/>
      <c r="H25" s="374"/>
      <c r="I25" s="374"/>
      <c r="J25" s="374"/>
      <c r="K25" s="374"/>
      <c r="L25" s="374"/>
      <c r="M25" s="383"/>
    </row>
    <row r="26" spans="1:13" s="336" customFormat="1" ht="15" customHeight="1">
      <c r="A26" s="383"/>
      <c r="B26" s="357" t="s">
        <v>253</v>
      </c>
      <c r="C26" s="374"/>
      <c r="D26" s="374"/>
      <c r="E26" s="374"/>
      <c r="F26" s="374"/>
      <c r="G26" s="374"/>
      <c r="H26" s="374"/>
      <c r="I26" s="374"/>
      <c r="J26" s="374"/>
      <c r="K26" s="374"/>
      <c r="L26" s="374"/>
      <c r="M26" s="383"/>
    </row>
    <row r="27" spans="1:13" s="336" customFormat="1" ht="15" customHeight="1">
      <c r="A27" s="383"/>
      <c r="B27" s="357" t="s">
        <v>254</v>
      </c>
      <c r="C27" s="374"/>
      <c r="D27" s="374"/>
      <c r="E27" s="374"/>
      <c r="F27" s="374"/>
      <c r="G27" s="374"/>
      <c r="H27" s="374"/>
      <c r="I27" s="374"/>
      <c r="J27" s="374"/>
      <c r="K27" s="374"/>
      <c r="L27" s="374"/>
      <c r="M27" s="383"/>
    </row>
    <row r="28" spans="1:13" s="336" customFormat="1" ht="15" customHeight="1">
      <c r="A28" s="383"/>
      <c r="B28" s="357" t="s">
        <v>255</v>
      </c>
      <c r="C28" s="374"/>
      <c r="D28" s="374"/>
      <c r="E28" s="374"/>
      <c r="F28" s="374"/>
      <c r="G28" s="374"/>
      <c r="H28" s="374"/>
      <c r="I28" s="374"/>
      <c r="J28" s="374"/>
      <c r="K28" s="374"/>
      <c r="L28" s="374"/>
      <c r="M28" s="383"/>
    </row>
    <row r="29" spans="1:13" s="336" customFormat="1" ht="15" customHeight="1">
      <c r="A29" s="383"/>
      <c r="B29" s="357" t="s">
        <v>256</v>
      </c>
      <c r="C29" s="374"/>
      <c r="D29" s="374"/>
      <c r="E29" s="374"/>
      <c r="F29" s="374"/>
      <c r="G29" s="374"/>
      <c r="H29" s="374"/>
      <c r="I29" s="374"/>
      <c r="J29" s="374"/>
      <c r="K29" s="374"/>
      <c r="L29" s="374"/>
      <c r="M29" s="383"/>
    </row>
    <row r="30" spans="1:13" s="336" customFormat="1" ht="15" customHeight="1">
      <c r="A30" s="383"/>
      <c r="B30" s="357"/>
      <c r="C30" s="374"/>
      <c r="D30" s="374"/>
      <c r="E30" s="374"/>
      <c r="F30" s="374"/>
      <c r="G30" s="374"/>
      <c r="H30" s="374"/>
      <c r="I30" s="374"/>
      <c r="J30" s="374"/>
      <c r="K30" s="374"/>
      <c r="L30" s="374"/>
      <c r="M30" s="383"/>
    </row>
    <row r="31" spans="1:13" s="336" customFormat="1" ht="15" customHeight="1">
      <c r="A31" s="383"/>
      <c r="B31" s="357"/>
      <c r="C31" s="374"/>
      <c r="D31" s="374"/>
      <c r="E31" s="374"/>
      <c r="F31" s="374"/>
      <c r="G31" s="374"/>
      <c r="H31" s="374"/>
      <c r="I31" s="374"/>
      <c r="J31" s="374"/>
      <c r="K31" s="374"/>
      <c r="L31" s="374"/>
      <c r="M31" s="383"/>
    </row>
    <row r="32" spans="1:13" s="336" customFormat="1" ht="15" customHeight="1">
      <c r="A32" s="383"/>
      <c r="B32" s="357" t="s">
        <v>236</v>
      </c>
      <c r="C32" s="374"/>
      <c r="D32" s="374"/>
      <c r="E32" s="374"/>
      <c r="F32" s="374"/>
      <c r="G32" s="374"/>
      <c r="H32" s="374"/>
      <c r="I32" s="374"/>
      <c r="J32" s="374"/>
      <c r="K32" s="374"/>
      <c r="L32" s="374"/>
      <c r="M32" s="383"/>
    </row>
    <row r="33" spans="1:13" s="336" customFormat="1" ht="15" customHeight="1">
      <c r="A33" s="383"/>
      <c r="B33" s="357" t="s">
        <v>237</v>
      </c>
      <c r="C33" s="374"/>
      <c r="D33" s="374"/>
      <c r="E33" s="374"/>
      <c r="F33" s="374"/>
      <c r="G33" s="374"/>
      <c r="H33" s="374"/>
      <c r="I33" s="374"/>
      <c r="J33" s="374"/>
      <c r="K33" s="374"/>
      <c r="L33" s="374"/>
      <c r="M33" s="383"/>
    </row>
    <row r="34" spans="1:13" s="336" customFormat="1" ht="15" customHeight="1">
      <c r="A34" s="383"/>
      <c r="B34" s="357" t="s">
        <v>238</v>
      </c>
      <c r="C34" s="374"/>
      <c r="D34" s="374"/>
      <c r="E34" s="374"/>
      <c r="F34" s="374"/>
      <c r="G34" s="374"/>
      <c r="H34" s="374"/>
      <c r="I34" s="374"/>
      <c r="J34" s="374"/>
      <c r="K34" s="374"/>
      <c r="L34" s="374"/>
      <c r="M34" s="383"/>
    </row>
    <row r="35" spans="1:13" s="336" customFormat="1" ht="15" customHeight="1">
      <c r="A35" s="383"/>
      <c r="B35" s="357" t="s">
        <v>239</v>
      </c>
      <c r="C35" s="374"/>
      <c r="D35" s="374"/>
      <c r="E35" s="374"/>
      <c r="F35" s="374"/>
      <c r="G35" s="374"/>
      <c r="H35" s="374"/>
      <c r="I35" s="374"/>
      <c r="J35" s="374"/>
      <c r="K35" s="374"/>
      <c r="L35" s="374"/>
      <c r="M35" s="383"/>
    </row>
    <row r="36" spans="1:13" s="336" customFormat="1" ht="15" customHeight="1">
      <c r="A36" s="383"/>
      <c r="B36" s="357" t="s">
        <v>240</v>
      </c>
      <c r="C36" s="374"/>
      <c r="D36" s="374"/>
      <c r="E36" s="374"/>
      <c r="F36" s="374"/>
      <c r="G36" s="374"/>
      <c r="H36" s="374"/>
      <c r="I36" s="374"/>
      <c r="J36" s="374"/>
      <c r="K36" s="374"/>
      <c r="L36" s="374"/>
      <c r="M36" s="383"/>
    </row>
    <row r="37" spans="1:13" s="336" customFormat="1" ht="15" customHeight="1">
      <c r="A37" s="383"/>
      <c r="B37" s="357"/>
      <c r="C37" s="374"/>
      <c r="D37" s="374"/>
      <c r="E37" s="374"/>
      <c r="F37" s="374"/>
      <c r="G37" s="374"/>
      <c r="H37" s="374"/>
      <c r="I37" s="374"/>
      <c r="J37" s="374"/>
      <c r="K37" s="374"/>
      <c r="L37" s="374"/>
      <c r="M37" s="383"/>
    </row>
    <row r="38" spans="1:13" s="336" customFormat="1" ht="15" customHeight="1">
      <c r="A38" s="383"/>
      <c r="B38" s="357"/>
      <c r="C38" s="374"/>
      <c r="D38" s="374"/>
      <c r="E38" s="374"/>
      <c r="F38" s="374"/>
      <c r="G38" s="374"/>
      <c r="H38" s="374"/>
      <c r="I38" s="374"/>
      <c r="J38" s="374"/>
      <c r="K38" s="374"/>
      <c r="L38" s="374"/>
      <c r="M38" s="383"/>
    </row>
    <row r="39" spans="1:13" s="336" customFormat="1" ht="15" customHeight="1">
      <c r="A39" s="383"/>
      <c r="B39" s="357" t="s">
        <v>241</v>
      </c>
      <c r="C39" s="374"/>
      <c r="D39" s="374"/>
      <c r="E39" s="374"/>
      <c r="F39" s="374"/>
      <c r="G39" s="374"/>
      <c r="H39" s="374"/>
      <c r="I39" s="374"/>
      <c r="J39" s="374"/>
      <c r="K39" s="374"/>
      <c r="L39" s="374"/>
      <c r="M39" s="383"/>
    </row>
    <row r="40" spans="1:13" s="336" customFormat="1" ht="15" customHeight="1">
      <c r="A40" s="383"/>
      <c r="B40" s="357" t="s">
        <v>243</v>
      </c>
      <c r="C40" s="374"/>
      <c r="D40" s="374"/>
      <c r="E40" s="374"/>
      <c r="F40" s="374"/>
      <c r="G40" s="374"/>
      <c r="H40" s="374"/>
      <c r="I40" s="374"/>
      <c r="J40" s="374"/>
      <c r="K40" s="374"/>
      <c r="L40" s="374"/>
      <c r="M40" s="383"/>
    </row>
    <row r="41" spans="1:13" s="336" customFormat="1" ht="15" customHeight="1">
      <c r="A41" s="383"/>
      <c r="B41" s="357" t="s">
        <v>244</v>
      </c>
      <c r="C41" s="374"/>
      <c r="D41" s="374"/>
      <c r="E41" s="374"/>
      <c r="F41" s="374"/>
      <c r="G41" s="374"/>
      <c r="H41" s="374"/>
      <c r="I41" s="374"/>
      <c r="J41" s="374"/>
      <c r="K41" s="374"/>
      <c r="L41" s="374"/>
      <c r="M41" s="383"/>
    </row>
    <row r="42" spans="1:13" s="336" customFormat="1" ht="15" customHeight="1">
      <c r="A42" s="383"/>
      <c r="B42" s="357" t="s">
        <v>251</v>
      </c>
      <c r="C42" s="374"/>
      <c r="D42" s="374"/>
      <c r="E42" s="374"/>
      <c r="F42" s="374"/>
      <c r="G42" s="374"/>
      <c r="H42" s="374"/>
      <c r="I42" s="374"/>
      <c r="J42" s="374"/>
      <c r="K42" s="374"/>
      <c r="L42" s="374"/>
      <c r="M42" s="383"/>
    </row>
    <row r="43" spans="1:13" s="336" customFormat="1" ht="15" customHeight="1">
      <c r="A43" s="383"/>
      <c r="B43" s="357" t="s">
        <v>252</v>
      </c>
      <c r="C43" s="374"/>
      <c r="D43" s="374"/>
      <c r="E43" s="374"/>
      <c r="F43" s="374"/>
      <c r="G43" s="374"/>
      <c r="H43" s="374"/>
      <c r="I43" s="374"/>
      <c r="J43" s="374"/>
      <c r="K43" s="374"/>
      <c r="L43" s="374"/>
      <c r="M43" s="383"/>
    </row>
    <row r="44" spans="1:13" s="336" customFormat="1" ht="15" customHeight="1">
      <c r="A44" s="383"/>
      <c r="B44" s="357"/>
      <c r="C44" s="374"/>
      <c r="D44" s="374"/>
      <c r="E44" s="374"/>
      <c r="F44" s="374"/>
      <c r="G44" s="374"/>
      <c r="H44" s="374"/>
      <c r="I44" s="374"/>
      <c r="J44" s="374"/>
      <c r="K44" s="374"/>
      <c r="L44" s="374"/>
      <c r="M44" s="383"/>
    </row>
    <row r="45" spans="1:13" ht="15" customHeight="1">
      <c r="A45" s="375"/>
      <c r="B45" s="383" t="s">
        <v>242</v>
      </c>
      <c r="C45" s="383"/>
      <c r="D45" s="383"/>
      <c r="E45" s="383"/>
      <c r="F45" s="383"/>
      <c r="G45" s="383"/>
      <c r="H45" s="383"/>
      <c r="I45" s="383"/>
      <c r="J45" s="383"/>
      <c r="K45" s="383"/>
      <c r="L45" s="383"/>
      <c r="M45" s="345"/>
    </row>
    <row r="46" spans="1:13" ht="15" customHeight="1">
      <c r="A46" s="375"/>
      <c r="B46" s="383" t="s">
        <v>257</v>
      </c>
      <c r="C46" s="383"/>
      <c r="D46" s="383"/>
      <c r="E46" s="383"/>
      <c r="F46" s="383"/>
      <c r="G46" s="383"/>
      <c r="H46" s="383"/>
      <c r="I46" s="383"/>
      <c r="J46" s="383"/>
      <c r="K46" s="383"/>
      <c r="L46" s="383"/>
      <c r="M46" s="345"/>
    </row>
    <row r="47" spans="1:13" ht="15" customHeight="1">
      <c r="A47" s="375"/>
      <c r="B47" s="384" t="s">
        <v>258</v>
      </c>
      <c r="C47" s="384"/>
      <c r="D47" s="384"/>
      <c r="E47" s="384"/>
      <c r="F47" s="384"/>
      <c r="G47" s="384"/>
      <c r="H47" s="383"/>
      <c r="I47" s="383"/>
      <c r="J47" s="383"/>
      <c r="K47" s="383"/>
      <c r="L47" s="383"/>
      <c r="M47" s="345"/>
    </row>
    <row r="48" spans="1:13" ht="15" customHeight="1">
      <c r="A48" s="375"/>
      <c r="B48" s="385" t="s">
        <v>259</v>
      </c>
      <c r="C48" s="383"/>
      <c r="D48" s="383"/>
      <c r="E48" s="383"/>
      <c r="F48" s="383"/>
      <c r="G48" s="383"/>
      <c r="H48" s="383"/>
      <c r="I48" s="383"/>
      <c r="J48" s="383"/>
      <c r="K48" s="383"/>
      <c r="L48" s="383"/>
      <c r="M48" s="345"/>
    </row>
    <row r="49" spans="1:13" ht="15" customHeight="1">
      <c r="A49" s="375"/>
      <c r="B49" s="346"/>
      <c r="C49" s="346"/>
      <c r="D49" s="346"/>
      <c r="E49" s="346"/>
      <c r="F49" s="383"/>
      <c r="G49" s="383"/>
      <c r="H49" s="383"/>
      <c r="I49" s="383"/>
      <c r="J49" s="383"/>
      <c r="K49" s="383"/>
      <c r="L49" s="383"/>
      <c r="M49" s="345"/>
    </row>
    <row r="50" spans="1:13" ht="15" customHeight="1">
      <c r="A50" s="375"/>
      <c r="B50" s="383"/>
      <c r="C50" s="346"/>
      <c r="D50" s="346"/>
      <c r="E50" s="346"/>
      <c r="F50" s="383"/>
      <c r="G50" s="383"/>
      <c r="H50" s="383"/>
      <c r="I50" s="383"/>
      <c r="J50" s="383"/>
      <c r="K50" s="383"/>
      <c r="L50" s="383"/>
      <c r="M50" s="345"/>
    </row>
    <row r="51" spans="1:13" ht="15" customHeight="1">
      <c r="B51" s="390"/>
      <c r="C51" s="390"/>
      <c r="D51" s="390"/>
      <c r="E51" s="390"/>
      <c r="F51" s="390"/>
      <c r="G51" s="390"/>
      <c r="H51" s="390"/>
      <c r="I51" s="390"/>
      <c r="J51" s="390"/>
      <c r="K51" s="336"/>
      <c r="L51" s="336"/>
    </row>
    <row r="52" spans="1:13" ht="20.25" customHeight="1">
      <c r="B52" s="390"/>
      <c r="C52" s="390"/>
      <c r="D52" s="390"/>
      <c r="E52" s="390"/>
      <c r="F52" s="390"/>
      <c r="G52" s="390"/>
      <c r="H52" s="390"/>
      <c r="I52" s="390"/>
      <c r="J52" s="390"/>
      <c r="K52" s="336"/>
      <c r="L52" s="336"/>
    </row>
    <row r="53" spans="1:13" ht="15" customHeight="1">
      <c r="A53" s="377"/>
      <c r="B53" s="378"/>
      <c r="C53" s="378"/>
      <c r="D53" s="378"/>
      <c r="E53" s="378"/>
      <c r="F53" s="378"/>
      <c r="G53" s="378"/>
      <c r="H53" s="378"/>
      <c r="I53" s="336"/>
      <c r="J53" s="336"/>
      <c r="K53" s="336"/>
      <c r="L53" s="336"/>
    </row>
    <row r="54" spans="1:13" ht="15" customHeight="1"/>
    <row r="55" spans="1:13" ht="21" customHeight="1"/>
    <row r="56" spans="1:13" ht="21" customHeight="1"/>
    <row r="57" spans="1:13" ht="21" customHeight="1"/>
    <row r="58" spans="1:13" ht="21" customHeight="1"/>
    <row r="59" spans="1:13" ht="21" customHeight="1"/>
    <row r="60" spans="1:13" ht="21" customHeight="1"/>
    <row r="61" spans="1:13" ht="21" customHeight="1"/>
    <row r="62" spans="1:13" ht="21" customHeight="1"/>
    <row r="63" spans="1:13" ht="21" customHeight="1"/>
    <row r="64" spans="1:13"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sheetData>
  <mergeCells count="4">
    <mergeCell ref="B51:J52"/>
    <mergeCell ref="A1:M1"/>
    <mergeCell ref="B2:K2"/>
    <mergeCell ref="B6:K6"/>
  </mergeCells>
  <phoneticPr fontId="49"/>
  <printOptions horizontalCentered="1"/>
  <pageMargins left="0.65" right="0.86" top="0.59055118110236227" bottom="0.39370078740157483" header="0.51181102362204722"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39"/>
  <sheetViews>
    <sheetView showGridLines="0" zoomScaleNormal="100" workbookViewId="0">
      <selection activeCell="A4" sqref="A4"/>
    </sheetView>
  </sheetViews>
  <sheetFormatPr defaultRowHeight="13.5"/>
  <cols>
    <col min="1" max="1" width="102.140625" style="66" customWidth="1"/>
    <col min="2" max="16384" width="9.140625" style="63"/>
  </cols>
  <sheetData>
    <row r="1" spans="1:9" s="60" customFormat="1" ht="24" customHeight="1">
      <c r="A1" s="1" t="s">
        <v>265</v>
      </c>
    </row>
    <row r="2" spans="1:9" s="60" customFormat="1" ht="12" customHeight="1">
      <c r="A2" s="386"/>
    </row>
    <row r="3" spans="1:9" s="60" customFormat="1" ht="24" customHeight="1">
      <c r="A3" s="387" t="s">
        <v>161</v>
      </c>
    </row>
    <row r="4" spans="1:9" s="60" customFormat="1" ht="20.25" customHeight="1">
      <c r="A4" s="386"/>
      <c r="C4" s="61"/>
      <c r="D4" s="61"/>
      <c r="E4" s="61"/>
      <c r="F4" s="61"/>
      <c r="G4" s="61"/>
      <c r="H4" s="61"/>
      <c r="I4" s="61"/>
    </row>
    <row r="5" spans="1:9" s="60" customFormat="1" ht="20.25" customHeight="1">
      <c r="A5" s="386" t="s">
        <v>82</v>
      </c>
      <c r="C5" s="61"/>
      <c r="D5" s="61"/>
      <c r="E5" s="61"/>
      <c r="F5" s="61"/>
      <c r="G5" s="61"/>
      <c r="H5" s="61"/>
      <c r="I5" s="61"/>
    </row>
    <row r="6" spans="1:9" s="60" customFormat="1" ht="20.25" customHeight="1">
      <c r="A6" s="388" t="s">
        <v>266</v>
      </c>
      <c r="C6" s="62"/>
      <c r="D6" s="63"/>
      <c r="E6" s="61"/>
      <c r="F6" s="61"/>
      <c r="G6" s="61"/>
      <c r="H6" s="61"/>
      <c r="I6" s="61"/>
    </row>
    <row r="7" spans="1:9" s="60" customFormat="1" ht="20.25" customHeight="1">
      <c r="A7" s="388" t="s">
        <v>267</v>
      </c>
      <c r="C7" s="61"/>
      <c r="D7" s="61"/>
      <c r="E7" s="61"/>
      <c r="F7" s="61"/>
      <c r="G7" s="61"/>
      <c r="H7" s="61"/>
      <c r="I7" s="61"/>
    </row>
    <row r="8" spans="1:9" s="60" customFormat="1" ht="22.5" customHeight="1">
      <c r="A8" s="388" t="s">
        <v>268</v>
      </c>
      <c r="B8" s="189"/>
      <c r="C8" s="61"/>
      <c r="D8" s="61"/>
      <c r="E8" s="61"/>
      <c r="F8" s="61"/>
      <c r="G8" s="61"/>
      <c r="H8" s="61"/>
      <c r="I8" s="61"/>
    </row>
    <row r="9" spans="1:9" s="60" customFormat="1" ht="20.25" customHeight="1">
      <c r="A9" s="388" t="s">
        <v>115</v>
      </c>
      <c r="C9" s="64"/>
      <c r="D9" s="61"/>
      <c r="E9" s="61"/>
      <c r="F9" s="61"/>
      <c r="G9" s="61"/>
      <c r="H9" s="61"/>
      <c r="I9" s="61"/>
    </row>
    <row r="10" spans="1:9" s="60" customFormat="1" ht="20.25" customHeight="1">
      <c r="A10" s="388"/>
      <c r="C10" s="64"/>
      <c r="D10" s="61"/>
      <c r="E10" s="61"/>
      <c r="F10" s="61"/>
      <c r="G10" s="61"/>
      <c r="H10" s="61"/>
      <c r="I10" s="61"/>
    </row>
    <row r="11" spans="1:9" s="60" customFormat="1" ht="20.25" customHeight="1">
      <c r="A11" s="386" t="s">
        <v>25</v>
      </c>
      <c r="C11" s="61"/>
      <c r="D11" s="64"/>
      <c r="E11" s="64"/>
      <c r="F11" s="64"/>
      <c r="G11" s="64"/>
      <c r="H11" s="64"/>
      <c r="I11" s="64"/>
    </row>
    <row r="12" spans="1:9" s="60" customFormat="1" ht="20.25" customHeight="1">
      <c r="A12" s="386" t="s">
        <v>269</v>
      </c>
      <c r="C12" s="190"/>
      <c r="D12" s="64"/>
      <c r="E12" s="64"/>
      <c r="F12" s="64"/>
      <c r="G12" s="64"/>
      <c r="H12" s="64"/>
      <c r="I12" s="64"/>
    </row>
    <row r="13" spans="1:9" s="60" customFormat="1" ht="20.25" customHeight="1">
      <c r="A13" s="386" t="s">
        <v>270</v>
      </c>
      <c r="C13" s="61"/>
      <c r="D13" s="61"/>
      <c r="E13" s="61"/>
      <c r="F13" s="61"/>
      <c r="G13" s="61"/>
      <c r="H13" s="61"/>
      <c r="I13" s="61"/>
    </row>
    <row r="14" spans="1:9" s="60" customFormat="1" ht="20.25" customHeight="1">
      <c r="A14" s="386" t="s">
        <v>271</v>
      </c>
      <c r="C14" s="61"/>
      <c r="D14" s="61"/>
      <c r="E14" s="61"/>
      <c r="F14" s="61"/>
      <c r="G14" s="61"/>
      <c r="H14" s="61"/>
      <c r="I14" s="61"/>
    </row>
    <row r="15" spans="1:9" s="60" customFormat="1" ht="20.25" customHeight="1">
      <c r="A15" s="386"/>
      <c r="C15" s="61"/>
      <c r="D15" s="61"/>
      <c r="E15" s="61"/>
      <c r="F15" s="61"/>
      <c r="G15" s="61"/>
      <c r="H15" s="61"/>
      <c r="I15" s="61"/>
    </row>
    <row r="16" spans="1:9" s="60" customFormat="1" ht="20.25" customHeight="1">
      <c r="A16" s="386" t="s">
        <v>26</v>
      </c>
      <c r="C16" s="61"/>
      <c r="D16" s="61"/>
      <c r="E16" s="61"/>
      <c r="F16" s="61"/>
      <c r="G16" s="61"/>
      <c r="H16" s="61"/>
      <c r="I16" s="61"/>
    </row>
    <row r="17" spans="1:9" s="60" customFormat="1" ht="20.25" customHeight="1">
      <c r="A17" s="386" t="s">
        <v>272</v>
      </c>
      <c r="B17" s="189"/>
      <c r="C17" s="61"/>
      <c r="D17" s="61"/>
      <c r="E17" s="61"/>
      <c r="F17" s="61"/>
      <c r="G17" s="61"/>
      <c r="H17" s="61"/>
      <c r="I17" s="61"/>
    </row>
    <row r="18" spans="1:9" s="60" customFormat="1" ht="20.25" customHeight="1">
      <c r="A18" s="386"/>
      <c r="C18" s="61"/>
      <c r="D18" s="61"/>
      <c r="E18" s="61"/>
      <c r="F18" s="61"/>
      <c r="G18" s="61"/>
      <c r="H18" s="61"/>
      <c r="I18" s="61"/>
    </row>
    <row r="19" spans="1:9" s="60" customFormat="1" ht="20.25" customHeight="1">
      <c r="A19" s="387" t="s">
        <v>162</v>
      </c>
      <c r="C19" s="61"/>
      <c r="D19" s="61"/>
      <c r="E19" s="61"/>
      <c r="F19" s="61"/>
      <c r="G19" s="61"/>
      <c r="H19" s="61"/>
      <c r="I19" s="61"/>
    </row>
    <row r="20" spans="1:9" s="60" customFormat="1" ht="20.25" customHeight="1">
      <c r="A20" s="386"/>
      <c r="C20" s="61"/>
      <c r="D20" s="61"/>
      <c r="E20" s="61"/>
      <c r="F20" s="61"/>
      <c r="G20" s="61"/>
      <c r="H20" s="61"/>
      <c r="I20" s="61"/>
    </row>
    <row r="21" spans="1:9" s="60" customFormat="1" ht="20.25" customHeight="1">
      <c r="A21" s="386" t="s">
        <v>27</v>
      </c>
      <c r="C21" s="61"/>
      <c r="D21" s="61"/>
      <c r="E21" s="61"/>
      <c r="F21" s="61"/>
      <c r="G21" s="61"/>
      <c r="H21" s="61"/>
      <c r="I21" s="61"/>
    </row>
    <row r="22" spans="1:9" s="60" customFormat="1" ht="20.25" customHeight="1">
      <c r="A22" s="388" t="s">
        <v>273</v>
      </c>
      <c r="B22" s="189"/>
    </row>
    <row r="23" spans="1:9" s="60" customFormat="1" ht="20.25" customHeight="1">
      <c r="A23" s="388" t="s">
        <v>274</v>
      </c>
      <c r="B23" s="189"/>
    </row>
    <row r="24" spans="1:9" s="60" customFormat="1" ht="20.25" customHeight="1">
      <c r="A24" s="386" t="s">
        <v>275</v>
      </c>
      <c r="B24" s="189"/>
    </row>
    <row r="25" spans="1:9" s="60" customFormat="1" ht="20.25" customHeight="1">
      <c r="A25" s="386" t="s">
        <v>19</v>
      </c>
    </row>
    <row r="26" spans="1:9" s="60" customFormat="1" ht="20.25" customHeight="1">
      <c r="A26" s="386" t="s">
        <v>25</v>
      </c>
    </row>
    <row r="27" spans="1:9" s="60" customFormat="1" ht="20.25" customHeight="1">
      <c r="A27" s="388" t="s">
        <v>276</v>
      </c>
    </row>
    <row r="28" spans="1:9" s="60" customFormat="1" ht="20.25" customHeight="1">
      <c r="A28" s="386" t="s">
        <v>277</v>
      </c>
    </row>
    <row r="29" spans="1:9" s="60" customFormat="1" ht="20.25" customHeight="1">
      <c r="A29" s="386" t="s">
        <v>278</v>
      </c>
    </row>
    <row r="30" spans="1:9" s="60" customFormat="1" ht="20.25" customHeight="1">
      <c r="A30" s="386"/>
    </row>
    <row r="31" spans="1:9" s="60" customFormat="1" ht="20.25" customHeight="1">
      <c r="A31" s="386" t="s">
        <v>28</v>
      </c>
    </row>
    <row r="32" spans="1:9" s="60" customFormat="1" ht="20.25" customHeight="1">
      <c r="A32" s="386" t="s">
        <v>279</v>
      </c>
      <c r="B32" s="189"/>
    </row>
    <row r="33" spans="1:1" ht="18.75">
      <c r="A33" s="65"/>
    </row>
    <row r="38" spans="1:1">
      <c r="A38" s="67"/>
    </row>
    <row r="39" spans="1:1">
      <c r="A39" s="67"/>
    </row>
  </sheetData>
  <phoneticPr fontId="2"/>
  <printOptions horizontalCentered="1"/>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L91"/>
  <sheetViews>
    <sheetView showGridLines="0" zoomScale="90" zoomScaleNormal="90" zoomScaleSheetLayoutView="100" workbookViewId="0">
      <selection activeCell="H5" sqref="H5:H7"/>
    </sheetView>
  </sheetViews>
  <sheetFormatPr defaultRowHeight="13.5"/>
  <cols>
    <col min="1" max="1" width="12.140625" style="10" customWidth="1"/>
    <col min="2" max="2" width="10.42578125" style="10" customWidth="1"/>
    <col min="3" max="3" width="10" style="10" customWidth="1"/>
    <col min="4" max="4" width="9.7109375" style="10" customWidth="1"/>
    <col min="5" max="5" width="10.42578125" style="10" customWidth="1"/>
    <col min="6" max="6" width="6.28515625" style="10" customWidth="1"/>
    <col min="7" max="7" width="8.140625" style="10" customWidth="1"/>
    <col min="8" max="8" width="9" style="10" customWidth="1"/>
    <col min="9" max="9" width="8.140625" style="10" customWidth="1"/>
    <col min="10" max="10" width="9.7109375" style="10" customWidth="1"/>
    <col min="11" max="11" width="12.42578125" style="10" customWidth="1"/>
    <col min="12" max="12" width="5.85546875" style="10" customWidth="1"/>
    <col min="13" max="16" width="13" style="10" customWidth="1"/>
    <col min="17" max="16384" width="9.140625" style="10"/>
  </cols>
  <sheetData>
    <row r="1" spans="1:12" ht="18" customHeight="1"/>
    <row r="2" spans="1:12" ht="21" customHeight="1">
      <c r="A2" s="393" t="s">
        <v>177</v>
      </c>
      <c r="B2" s="393"/>
      <c r="C2" s="393"/>
      <c r="D2" s="393"/>
      <c r="E2" s="393"/>
      <c r="F2" s="393"/>
      <c r="G2" s="393"/>
      <c r="H2" s="393"/>
      <c r="I2" s="393"/>
      <c r="J2" s="393"/>
      <c r="K2" s="393"/>
    </row>
    <row r="3" spans="1:12" ht="12.75" customHeight="1"/>
    <row r="4" spans="1:12" ht="16.5" customHeight="1">
      <c r="A4" s="35" t="s">
        <v>110</v>
      </c>
      <c r="B4" s="13"/>
      <c r="C4" s="13"/>
      <c r="D4" s="13"/>
      <c r="E4" s="13"/>
      <c r="F4" s="13"/>
      <c r="G4" s="13"/>
      <c r="H4" s="13"/>
      <c r="I4" s="13"/>
      <c r="J4" s="397" t="s">
        <v>111</v>
      </c>
      <c r="K4" s="397"/>
    </row>
    <row r="5" spans="1:12" ht="16.5" customHeight="1">
      <c r="A5" s="215"/>
      <c r="B5" s="394" t="s">
        <v>174</v>
      </c>
      <c r="C5" s="394" t="s">
        <v>46</v>
      </c>
      <c r="D5" s="394" t="s">
        <v>45</v>
      </c>
      <c r="E5" s="394" t="s">
        <v>102</v>
      </c>
      <c r="F5" s="394" t="s">
        <v>47</v>
      </c>
      <c r="G5" s="394" t="s">
        <v>227</v>
      </c>
      <c r="H5" s="394" t="s">
        <v>48</v>
      </c>
      <c r="I5" s="394" t="s">
        <v>49</v>
      </c>
      <c r="J5" s="394" t="s">
        <v>175</v>
      </c>
      <c r="K5" s="394" t="s">
        <v>224</v>
      </c>
      <c r="L5" s="193"/>
    </row>
    <row r="6" spans="1:12" ht="16.5" customHeight="1">
      <c r="A6" s="216"/>
      <c r="B6" s="395"/>
      <c r="C6" s="395"/>
      <c r="D6" s="395"/>
      <c r="E6" s="395"/>
      <c r="F6" s="395"/>
      <c r="G6" s="395"/>
      <c r="H6" s="395"/>
      <c r="I6" s="395"/>
      <c r="J6" s="395"/>
      <c r="K6" s="395"/>
      <c r="L6" s="193"/>
    </row>
    <row r="7" spans="1:12" ht="16.5" customHeight="1">
      <c r="A7" s="217"/>
      <c r="B7" s="396"/>
      <c r="C7" s="396"/>
      <c r="D7" s="396"/>
      <c r="E7" s="396"/>
      <c r="F7" s="396"/>
      <c r="G7" s="396"/>
      <c r="H7" s="396"/>
      <c r="I7" s="396"/>
      <c r="J7" s="396"/>
      <c r="K7" s="396"/>
      <c r="L7" s="193"/>
    </row>
    <row r="8" spans="1:12" ht="16.5" customHeight="1">
      <c r="A8" s="218" t="s">
        <v>1</v>
      </c>
      <c r="B8" s="17" t="s">
        <v>2</v>
      </c>
      <c r="C8" s="18" t="s">
        <v>2</v>
      </c>
      <c r="D8" s="18" t="s">
        <v>2</v>
      </c>
      <c r="E8" s="18" t="s">
        <v>2</v>
      </c>
      <c r="F8" s="18" t="s">
        <v>3</v>
      </c>
      <c r="G8" s="19" t="s">
        <v>4</v>
      </c>
      <c r="H8" s="18" t="s">
        <v>4</v>
      </c>
      <c r="I8" s="18" t="s">
        <v>4</v>
      </c>
      <c r="J8" s="18" t="s">
        <v>22</v>
      </c>
      <c r="K8" s="20" t="s">
        <v>7</v>
      </c>
      <c r="L8" s="194"/>
    </row>
    <row r="9" spans="1:12" ht="18" customHeight="1">
      <c r="A9" s="339" t="s">
        <v>164</v>
      </c>
      <c r="B9" s="145">
        <v>272624</v>
      </c>
      <c r="C9" s="144">
        <v>231840</v>
      </c>
      <c r="D9" s="144">
        <v>213518</v>
      </c>
      <c r="E9" s="144">
        <v>40784</v>
      </c>
      <c r="F9" s="143">
        <v>19.3</v>
      </c>
      <c r="G9" s="143">
        <v>150</v>
      </c>
      <c r="H9" s="143">
        <v>139</v>
      </c>
      <c r="I9" s="143">
        <v>11</v>
      </c>
      <c r="J9" s="144">
        <v>276135</v>
      </c>
      <c r="K9" s="180">
        <v>27.8</v>
      </c>
      <c r="L9" s="68"/>
    </row>
    <row r="10" spans="1:12" ht="18" customHeight="1">
      <c r="A10" s="339" t="s">
        <v>280</v>
      </c>
      <c r="B10" s="145">
        <v>262550</v>
      </c>
      <c r="C10" s="144">
        <v>223388</v>
      </c>
      <c r="D10" s="144">
        <v>209142</v>
      </c>
      <c r="E10" s="144">
        <v>39162</v>
      </c>
      <c r="F10" s="143">
        <v>18.600000000000001</v>
      </c>
      <c r="G10" s="143">
        <v>140.30000000000001</v>
      </c>
      <c r="H10" s="143">
        <v>131</v>
      </c>
      <c r="I10" s="143">
        <v>9.3000000000000007</v>
      </c>
      <c r="J10" s="144">
        <v>279190</v>
      </c>
      <c r="K10" s="180">
        <v>30.4</v>
      </c>
      <c r="L10" s="144"/>
    </row>
    <row r="11" spans="1:12" ht="18" customHeight="1">
      <c r="A11" s="339" t="s">
        <v>281</v>
      </c>
      <c r="B11" s="145">
        <v>261737</v>
      </c>
      <c r="C11" s="144">
        <v>222548</v>
      </c>
      <c r="D11" s="144">
        <v>207590</v>
      </c>
      <c r="E11" s="144">
        <v>39189</v>
      </c>
      <c r="F11" s="143">
        <v>18.5</v>
      </c>
      <c r="G11" s="143">
        <v>138.6</v>
      </c>
      <c r="H11" s="143">
        <v>129.6</v>
      </c>
      <c r="I11" s="143">
        <v>9</v>
      </c>
      <c r="J11" s="144">
        <v>277005</v>
      </c>
      <c r="K11" s="180">
        <v>33</v>
      </c>
      <c r="L11" s="144"/>
    </row>
    <row r="12" spans="1:12" ht="18" customHeight="1">
      <c r="A12" s="339"/>
      <c r="B12" s="267"/>
      <c r="C12" s="23"/>
      <c r="D12" s="23"/>
      <c r="E12" s="23"/>
      <c r="F12" s="30"/>
      <c r="G12" s="30"/>
      <c r="H12" s="24"/>
      <c r="I12" s="30"/>
      <c r="J12" s="275"/>
      <c r="K12" s="69"/>
      <c r="L12" s="183"/>
    </row>
    <row r="13" spans="1:12" ht="18" customHeight="1">
      <c r="A13" s="339" t="s">
        <v>282</v>
      </c>
      <c r="B13" s="267">
        <v>224797</v>
      </c>
      <c r="C13" s="23">
        <v>219393</v>
      </c>
      <c r="D13" s="23">
        <v>205214</v>
      </c>
      <c r="E13" s="23">
        <v>5404</v>
      </c>
      <c r="F13" s="30">
        <v>17.600000000000001</v>
      </c>
      <c r="G13" s="30">
        <v>130.4</v>
      </c>
      <c r="H13" s="10">
        <v>121.9</v>
      </c>
      <c r="I13" s="30">
        <v>8.5</v>
      </c>
      <c r="J13" s="275">
        <v>281600</v>
      </c>
      <c r="K13" s="69">
        <v>34.6</v>
      </c>
      <c r="L13" s="183"/>
    </row>
    <row r="14" spans="1:12" ht="18" customHeight="1">
      <c r="A14" s="339" t="s">
        <v>54</v>
      </c>
      <c r="B14" s="267">
        <v>222222</v>
      </c>
      <c r="C14" s="23">
        <v>219871</v>
      </c>
      <c r="D14" s="23">
        <v>204950</v>
      </c>
      <c r="E14" s="23">
        <v>2351</v>
      </c>
      <c r="F14" s="30">
        <v>17.899999999999999</v>
      </c>
      <c r="G14" s="30">
        <v>132.5</v>
      </c>
      <c r="H14" s="10">
        <v>123.8</v>
      </c>
      <c r="I14" s="30">
        <v>8.6999999999999993</v>
      </c>
      <c r="J14" s="275">
        <v>281768</v>
      </c>
      <c r="K14" s="69">
        <v>34.1</v>
      </c>
      <c r="L14" s="183"/>
    </row>
    <row r="15" spans="1:12" ht="18" customHeight="1">
      <c r="A15" s="339" t="s">
        <v>55</v>
      </c>
      <c r="B15" s="267">
        <v>234433</v>
      </c>
      <c r="C15" s="23">
        <v>220280</v>
      </c>
      <c r="D15" s="23">
        <v>205527</v>
      </c>
      <c r="E15" s="23">
        <v>14153</v>
      </c>
      <c r="F15" s="30">
        <v>19.2</v>
      </c>
      <c r="G15" s="30">
        <v>142.19999999999999</v>
      </c>
      <c r="H15" s="10">
        <v>133.1</v>
      </c>
      <c r="I15" s="30">
        <v>9.1</v>
      </c>
      <c r="J15" s="275">
        <v>276059</v>
      </c>
      <c r="K15" s="69">
        <v>35</v>
      </c>
      <c r="L15" s="183"/>
    </row>
    <row r="16" spans="1:12" ht="18" customHeight="1">
      <c r="A16" s="339" t="s">
        <v>56</v>
      </c>
      <c r="B16" s="267">
        <v>228307</v>
      </c>
      <c r="C16" s="23">
        <v>223520</v>
      </c>
      <c r="D16" s="23">
        <v>207018</v>
      </c>
      <c r="E16" s="23">
        <v>4787</v>
      </c>
      <c r="F16" s="30">
        <v>19.5</v>
      </c>
      <c r="G16" s="30">
        <v>145.4</v>
      </c>
      <c r="H16" s="10">
        <v>135.6</v>
      </c>
      <c r="I16" s="30">
        <v>9.8000000000000007</v>
      </c>
      <c r="J16" s="275">
        <v>273288</v>
      </c>
      <c r="K16" s="69">
        <v>34.4</v>
      </c>
      <c r="L16" s="183"/>
    </row>
    <row r="17" spans="1:12" ht="18" customHeight="1">
      <c r="A17" s="339" t="s">
        <v>283</v>
      </c>
      <c r="B17" s="276">
        <v>221367</v>
      </c>
      <c r="C17" s="50">
        <v>217730</v>
      </c>
      <c r="D17" s="50">
        <v>203612</v>
      </c>
      <c r="E17" s="23">
        <v>3637</v>
      </c>
      <c r="F17" s="24">
        <v>17.7</v>
      </c>
      <c r="G17" s="24">
        <v>131.19999999999999</v>
      </c>
      <c r="H17" s="10">
        <v>122.69999999999999</v>
      </c>
      <c r="I17" s="24">
        <v>8.5</v>
      </c>
      <c r="J17" s="275">
        <v>275865</v>
      </c>
      <c r="K17" s="69">
        <v>34.299999999999997</v>
      </c>
      <c r="L17" s="183"/>
    </row>
    <row r="18" spans="1:12" ht="18" customHeight="1">
      <c r="A18" s="339" t="s">
        <v>57</v>
      </c>
      <c r="B18" s="276">
        <v>343456</v>
      </c>
      <c r="C18" s="50">
        <v>223945</v>
      </c>
      <c r="D18" s="50">
        <v>209380</v>
      </c>
      <c r="E18" s="50">
        <v>119511</v>
      </c>
      <c r="F18" s="24">
        <v>19.3</v>
      </c>
      <c r="G18" s="24">
        <v>143.69999999999999</v>
      </c>
      <c r="H18" s="10">
        <v>134.69999999999999</v>
      </c>
      <c r="I18" s="24">
        <v>9</v>
      </c>
      <c r="J18" s="275">
        <v>280281</v>
      </c>
      <c r="K18" s="69">
        <v>33.5</v>
      </c>
      <c r="L18" s="183"/>
    </row>
    <row r="19" spans="1:12" ht="18" customHeight="1">
      <c r="A19" s="339" t="s">
        <v>58</v>
      </c>
      <c r="B19" s="22">
        <v>296866</v>
      </c>
      <c r="C19" s="23">
        <v>223993</v>
      </c>
      <c r="D19" s="23">
        <v>208528</v>
      </c>
      <c r="E19" s="23">
        <v>72873</v>
      </c>
      <c r="F19" s="24">
        <v>18.8</v>
      </c>
      <c r="G19" s="24">
        <v>141.6</v>
      </c>
      <c r="H19" s="10">
        <v>132.6</v>
      </c>
      <c r="I19" s="24">
        <v>9</v>
      </c>
      <c r="J19" s="275">
        <v>281050</v>
      </c>
      <c r="K19" s="69">
        <v>32.299999999999997</v>
      </c>
      <c r="L19" s="183"/>
    </row>
    <row r="20" spans="1:12" ht="18" customHeight="1">
      <c r="A20" s="339" t="s">
        <v>59</v>
      </c>
      <c r="B20" s="22">
        <v>234190</v>
      </c>
      <c r="C20" s="23">
        <v>221141</v>
      </c>
      <c r="D20" s="23">
        <v>206483</v>
      </c>
      <c r="E20" s="23">
        <v>13049</v>
      </c>
      <c r="F20" s="24">
        <v>17.600000000000001</v>
      </c>
      <c r="G20" s="24">
        <v>133.6</v>
      </c>
      <c r="H20" s="10">
        <v>125.1</v>
      </c>
      <c r="I20" s="24">
        <v>8.5</v>
      </c>
      <c r="J20" s="275">
        <v>278259</v>
      </c>
      <c r="K20" s="69">
        <v>32.700000000000003</v>
      </c>
      <c r="L20" s="183"/>
    </row>
    <row r="21" spans="1:12" ht="18" customHeight="1">
      <c r="A21" s="339" t="s">
        <v>60</v>
      </c>
      <c r="B21" s="22">
        <v>222699</v>
      </c>
      <c r="C21" s="23">
        <v>218966</v>
      </c>
      <c r="D21" s="23">
        <v>204683</v>
      </c>
      <c r="E21" s="23">
        <v>3733</v>
      </c>
      <c r="F21" s="24">
        <v>18.2</v>
      </c>
      <c r="G21" s="24">
        <v>137.4</v>
      </c>
      <c r="H21" s="389">
        <v>129</v>
      </c>
      <c r="I21" s="24">
        <v>8.4</v>
      </c>
      <c r="J21" s="275">
        <v>279178</v>
      </c>
      <c r="K21" s="69">
        <v>32.9</v>
      </c>
      <c r="L21" s="183"/>
    </row>
    <row r="22" spans="1:12" ht="18" customHeight="1">
      <c r="A22" s="339" t="s">
        <v>61</v>
      </c>
      <c r="B22" s="22">
        <v>233550</v>
      </c>
      <c r="C22" s="23">
        <v>230775</v>
      </c>
      <c r="D22" s="23">
        <v>216085</v>
      </c>
      <c r="E22" s="23">
        <v>2775</v>
      </c>
      <c r="F22" s="24">
        <v>18.7</v>
      </c>
      <c r="G22" s="24">
        <v>142.19999999999999</v>
      </c>
      <c r="H22" s="10">
        <v>133.29999999999998</v>
      </c>
      <c r="I22" s="24">
        <v>8.9</v>
      </c>
      <c r="J22" s="275">
        <v>268462</v>
      </c>
      <c r="K22" s="69">
        <v>30.9</v>
      </c>
      <c r="L22" s="183"/>
    </row>
    <row r="23" spans="1:12" ht="18" customHeight="1">
      <c r="A23" s="339" t="s">
        <v>62</v>
      </c>
      <c r="B23" s="22">
        <v>238956</v>
      </c>
      <c r="C23" s="23">
        <v>223980</v>
      </c>
      <c r="D23" s="23">
        <v>208146</v>
      </c>
      <c r="E23" s="23">
        <v>14976</v>
      </c>
      <c r="F23" s="24">
        <v>18.7</v>
      </c>
      <c r="G23" s="24">
        <v>141.80000000000001</v>
      </c>
      <c r="H23" s="10">
        <v>132.10000000000002</v>
      </c>
      <c r="I23" s="24">
        <v>9.6999999999999993</v>
      </c>
      <c r="J23" s="275">
        <v>278337</v>
      </c>
      <c r="K23" s="69">
        <v>31.8</v>
      </c>
      <c r="L23" s="183"/>
    </row>
    <row r="24" spans="1:12" ht="18" customHeight="1">
      <c r="A24" s="339" t="s">
        <v>63</v>
      </c>
      <c r="B24" s="277">
        <v>444142</v>
      </c>
      <c r="C24" s="278">
        <v>227469</v>
      </c>
      <c r="D24" s="278">
        <v>211884</v>
      </c>
      <c r="E24" s="278">
        <v>216673</v>
      </c>
      <c r="F24" s="279">
        <v>18.600000000000001</v>
      </c>
      <c r="G24" s="279">
        <v>142.6</v>
      </c>
      <c r="H24" s="379">
        <v>132.19999999999999</v>
      </c>
      <c r="I24" s="279">
        <v>10.4</v>
      </c>
      <c r="J24" s="280">
        <v>269915</v>
      </c>
      <c r="K24" s="281">
        <v>30</v>
      </c>
      <c r="L24" s="183"/>
    </row>
    <row r="25" spans="1:12" ht="18" customHeight="1">
      <c r="A25" s="219" t="s">
        <v>105</v>
      </c>
      <c r="B25" s="160" t="s">
        <v>7</v>
      </c>
      <c r="C25" s="27" t="s">
        <v>7</v>
      </c>
      <c r="D25" s="27" t="s">
        <v>7</v>
      </c>
      <c r="E25" s="27" t="s">
        <v>2</v>
      </c>
      <c r="F25" s="27" t="s">
        <v>3</v>
      </c>
      <c r="G25" s="27" t="s">
        <v>7</v>
      </c>
      <c r="H25" s="27" t="s">
        <v>7</v>
      </c>
      <c r="I25" s="27" t="s">
        <v>7</v>
      </c>
      <c r="J25" s="27" t="s">
        <v>7</v>
      </c>
      <c r="K25" s="181" t="s">
        <v>106</v>
      </c>
    </row>
    <row r="26" spans="1:12" ht="18" customHeight="1">
      <c r="A26" s="340" t="s">
        <v>284</v>
      </c>
      <c r="B26" s="228">
        <v>-0.1</v>
      </c>
      <c r="C26" s="229">
        <v>-0.4</v>
      </c>
      <c r="D26" s="229">
        <v>-0.7</v>
      </c>
      <c r="E26" s="230">
        <v>27</v>
      </c>
      <c r="F26" s="263">
        <v>-0.1</v>
      </c>
      <c r="G26" s="229">
        <v>-1.1000000000000001</v>
      </c>
      <c r="H26" s="229">
        <v>-1.1000000000000001</v>
      </c>
      <c r="I26" s="229">
        <v>-2.2999999999999998</v>
      </c>
      <c r="J26" s="231">
        <v>-0.8</v>
      </c>
      <c r="K26" s="232">
        <v>2.6000000000000014</v>
      </c>
    </row>
    <row r="27" spans="1:12" s="31" customFormat="1" ht="16.5" customHeight="1">
      <c r="A27" s="25" t="s">
        <v>107</v>
      </c>
      <c r="B27" s="24"/>
      <c r="C27" s="24"/>
      <c r="D27" s="24"/>
      <c r="E27" s="29"/>
      <c r="F27" s="24"/>
      <c r="G27" s="24"/>
      <c r="H27" s="24"/>
      <c r="I27" s="24"/>
      <c r="J27" s="30"/>
      <c r="K27" s="25"/>
    </row>
    <row r="28" spans="1:12" s="31" customFormat="1" ht="16.5" customHeight="1">
      <c r="A28" s="25" t="s">
        <v>228</v>
      </c>
    </row>
    <row r="29" spans="1:12" s="31" customFormat="1" ht="16.5" customHeight="1">
      <c r="A29" s="25"/>
    </row>
    <row r="30" spans="1:12" s="31" customFormat="1" ht="16.5" customHeight="1">
      <c r="J30" s="10" t="s">
        <v>289</v>
      </c>
    </row>
    <row r="31" spans="1:12" s="31" customFormat="1" ht="16.5" customHeight="1">
      <c r="A31" s="197"/>
      <c r="B31" s="193"/>
      <c r="C31" s="193"/>
      <c r="D31" s="193"/>
      <c r="E31" s="193"/>
      <c r="F31" s="193"/>
      <c r="G31" s="193"/>
      <c r="H31" s="193"/>
      <c r="I31" s="193"/>
      <c r="J31" s="193"/>
      <c r="K31" s="193"/>
    </row>
    <row r="32" spans="1:12" ht="16.5" customHeight="1">
      <c r="A32" s="197"/>
      <c r="B32" s="193"/>
      <c r="C32" s="193"/>
      <c r="D32" s="193"/>
      <c r="E32" s="193"/>
      <c r="F32" s="193"/>
      <c r="G32" s="193"/>
      <c r="H32" s="193"/>
      <c r="I32" s="193"/>
      <c r="J32" s="193"/>
      <c r="K32" s="193"/>
    </row>
    <row r="33" spans="1:11" ht="16.5" customHeight="1">
      <c r="A33" s="197"/>
      <c r="B33" s="193"/>
      <c r="C33" s="193"/>
      <c r="D33" s="193"/>
      <c r="E33" s="193"/>
      <c r="F33" s="193"/>
      <c r="G33" s="193"/>
      <c r="H33" s="193"/>
      <c r="I33" s="193"/>
      <c r="J33" s="193"/>
      <c r="K33" s="193"/>
    </row>
    <row r="34" spans="1:11" ht="16.5" customHeight="1">
      <c r="A34" s="198"/>
      <c r="B34" s="194"/>
      <c r="C34" s="194"/>
      <c r="D34" s="194"/>
      <c r="E34" s="194"/>
      <c r="F34" s="194"/>
      <c r="G34" s="199"/>
      <c r="H34" s="194"/>
      <c r="I34" s="194"/>
      <c r="J34" s="194"/>
      <c r="K34" s="194"/>
    </row>
    <row r="35" spans="1:11" ht="16.5" customHeight="1">
      <c r="A35" s="200"/>
      <c r="B35" s="201"/>
      <c r="C35" s="201"/>
      <c r="D35" s="201"/>
      <c r="E35" s="201"/>
      <c r="F35" s="202"/>
      <c r="G35" s="202"/>
      <c r="H35" s="202"/>
      <c r="I35" s="202"/>
      <c r="J35" s="203"/>
      <c r="K35" s="204"/>
    </row>
    <row r="36" spans="1:11" ht="16.5" customHeight="1">
      <c r="A36" s="200"/>
      <c r="B36" s="205"/>
      <c r="C36" s="205"/>
      <c r="D36" s="205"/>
      <c r="E36" s="205"/>
      <c r="F36" s="206"/>
      <c r="G36" s="206"/>
      <c r="H36" s="206"/>
      <c r="I36" s="206"/>
      <c r="J36" s="205"/>
      <c r="K36" s="207"/>
    </row>
    <row r="37" spans="1:11" ht="16.5" customHeight="1">
      <c r="A37" s="200"/>
      <c r="B37" s="205"/>
      <c r="C37" s="205"/>
      <c r="D37" s="205"/>
      <c r="E37" s="205"/>
      <c r="F37" s="206"/>
      <c r="G37" s="206"/>
      <c r="H37" s="206"/>
      <c r="I37" s="206"/>
      <c r="J37" s="205"/>
      <c r="K37" s="207"/>
    </row>
    <row r="38" spans="1:11" ht="16.5" customHeight="1">
      <c r="A38" s="200"/>
      <c r="B38" s="205"/>
      <c r="C38" s="205"/>
      <c r="D38" s="205"/>
      <c r="E38" s="205"/>
      <c r="F38" s="206"/>
      <c r="G38" s="206"/>
      <c r="H38" s="206"/>
      <c r="I38" s="206"/>
      <c r="J38" s="205"/>
      <c r="K38" s="207"/>
    </row>
    <row r="39" spans="1:11" ht="16.5" customHeight="1">
      <c r="A39" s="200"/>
      <c r="B39" s="205"/>
      <c r="C39" s="205"/>
      <c r="D39" s="205"/>
      <c r="E39" s="205"/>
      <c r="F39" s="206"/>
      <c r="G39" s="206"/>
      <c r="H39" s="206"/>
      <c r="I39" s="206"/>
      <c r="J39" s="205"/>
      <c r="K39" s="207"/>
    </row>
    <row r="40" spans="1:11" ht="16.5" customHeight="1">
      <c r="A40" s="200"/>
      <c r="B40" s="201"/>
      <c r="C40" s="201"/>
      <c r="D40" s="201"/>
      <c r="E40" s="201"/>
      <c r="F40" s="202"/>
      <c r="G40" s="202"/>
      <c r="H40" s="202"/>
      <c r="I40" s="202"/>
      <c r="J40" s="203"/>
      <c r="K40" s="204"/>
    </row>
    <row r="41" spans="1:11" ht="16.5" customHeight="1">
      <c r="A41" s="200"/>
      <c r="B41" s="208"/>
      <c r="C41" s="209"/>
      <c r="D41" s="209"/>
      <c r="E41" s="209"/>
      <c r="F41" s="210"/>
      <c r="G41" s="210"/>
      <c r="H41" s="211"/>
      <c r="I41" s="210"/>
      <c r="J41" s="212"/>
      <c r="K41" s="213"/>
    </row>
    <row r="42" spans="1:11" ht="16.5" customHeight="1">
      <c r="A42" s="200"/>
      <c r="B42" s="208"/>
      <c r="C42" s="209"/>
      <c r="D42" s="209"/>
      <c r="E42" s="209"/>
      <c r="F42" s="210"/>
      <c r="G42" s="210"/>
      <c r="H42" s="211"/>
      <c r="I42" s="210"/>
      <c r="J42" s="212"/>
      <c r="K42" s="213"/>
    </row>
    <row r="43" spans="1:11" ht="16.5" customHeight="1">
      <c r="A43" s="200"/>
      <c r="B43" s="208"/>
      <c r="C43" s="209"/>
      <c r="D43" s="209"/>
      <c r="E43" s="209"/>
      <c r="F43" s="210"/>
      <c r="G43" s="210"/>
      <c r="H43" s="211"/>
      <c r="I43" s="210"/>
      <c r="J43" s="212"/>
      <c r="K43" s="213"/>
    </row>
    <row r="44" spans="1:11" ht="16.5" customHeight="1">
      <c r="A44" s="200"/>
      <c r="B44" s="208"/>
      <c r="C44" s="209"/>
      <c r="D44" s="209"/>
      <c r="E44" s="209"/>
      <c r="F44" s="210"/>
      <c r="G44" s="210"/>
      <c r="H44" s="211"/>
      <c r="I44" s="210"/>
      <c r="J44" s="212"/>
      <c r="K44" s="213"/>
    </row>
    <row r="45" spans="1:11" ht="16.5" customHeight="1">
      <c r="A45" s="200"/>
      <c r="B45" s="208"/>
      <c r="C45" s="209"/>
      <c r="D45" s="209"/>
      <c r="E45" s="209"/>
      <c r="F45" s="210"/>
      <c r="G45" s="210"/>
      <c r="H45" s="211"/>
      <c r="I45" s="210"/>
      <c r="J45" s="212"/>
      <c r="K45" s="213"/>
    </row>
    <row r="46" spans="1:11" ht="16.5" customHeight="1">
      <c r="A46" s="200"/>
      <c r="B46" s="214"/>
      <c r="C46" s="214"/>
      <c r="D46" s="214"/>
      <c r="E46" s="209"/>
      <c r="F46" s="211"/>
      <c r="G46" s="211"/>
      <c r="H46" s="211"/>
      <c r="I46" s="211"/>
      <c r="J46" s="212"/>
      <c r="K46" s="213"/>
    </row>
    <row r="47" spans="1:11" ht="16.5" customHeight="1">
      <c r="A47" s="200"/>
      <c r="B47" s="214"/>
      <c r="C47" s="214"/>
      <c r="D47" s="214"/>
      <c r="E47" s="214"/>
      <c r="F47" s="211"/>
      <c r="G47" s="211"/>
      <c r="H47" s="211"/>
      <c r="I47" s="211"/>
      <c r="J47" s="212"/>
      <c r="K47" s="213"/>
    </row>
    <row r="48" spans="1:11" ht="16.5" customHeight="1">
      <c r="A48" s="200"/>
      <c r="B48" s="209"/>
      <c r="C48" s="209"/>
      <c r="D48" s="209"/>
      <c r="E48" s="209"/>
      <c r="F48" s="211"/>
      <c r="G48" s="211"/>
      <c r="H48" s="211"/>
      <c r="I48" s="211"/>
      <c r="J48" s="212"/>
      <c r="K48" s="213"/>
    </row>
    <row r="49" spans="1:11" ht="16.5" customHeight="1">
      <c r="A49" s="200"/>
      <c r="B49" s="209"/>
      <c r="C49" s="209"/>
      <c r="D49" s="209"/>
      <c r="E49" s="209"/>
      <c r="F49" s="211"/>
      <c r="G49" s="211"/>
      <c r="H49" s="211"/>
      <c r="I49" s="211"/>
      <c r="J49" s="212"/>
      <c r="K49" s="213"/>
    </row>
    <row r="50" spans="1:11" ht="16.5" customHeight="1">
      <c r="A50" s="200"/>
      <c r="B50" s="209"/>
      <c r="C50" s="209"/>
      <c r="D50" s="209"/>
      <c r="E50" s="209"/>
      <c r="F50" s="211"/>
      <c r="G50" s="211"/>
      <c r="H50" s="211"/>
      <c r="I50" s="211"/>
      <c r="J50" s="212"/>
      <c r="K50" s="213"/>
    </row>
    <row r="51" spans="1:11" ht="16.5" customHeight="1">
      <c r="A51" s="200"/>
      <c r="B51" s="209"/>
      <c r="C51" s="209"/>
      <c r="D51" s="209"/>
      <c r="E51" s="209"/>
      <c r="F51" s="211"/>
      <c r="G51" s="211"/>
      <c r="H51" s="211"/>
      <c r="I51" s="211"/>
      <c r="J51" s="212"/>
      <c r="K51" s="213"/>
    </row>
    <row r="52" spans="1:11" ht="16.5" customHeight="1">
      <c r="A52" s="200"/>
      <c r="B52" s="209"/>
      <c r="C52" s="209"/>
      <c r="D52" s="209"/>
      <c r="E52" s="209"/>
      <c r="F52" s="211"/>
      <c r="G52" s="211"/>
      <c r="H52" s="211"/>
      <c r="I52" s="211"/>
      <c r="J52" s="212"/>
      <c r="K52" s="213"/>
    </row>
    <row r="53" spans="1:11" ht="16.5" customHeight="1">
      <c r="A53" s="25"/>
      <c r="B53" s="25"/>
      <c r="C53" s="25"/>
      <c r="D53" s="25"/>
      <c r="E53" s="25"/>
      <c r="F53" s="25"/>
      <c r="G53" s="25"/>
      <c r="H53" s="25"/>
      <c r="I53" s="25"/>
      <c r="J53" s="25"/>
    </row>
    <row r="54" spans="1:11" ht="16.5" customHeight="1">
      <c r="B54" s="25"/>
      <c r="C54" s="25"/>
      <c r="D54" s="25"/>
      <c r="E54" s="25"/>
      <c r="F54" s="25"/>
      <c r="G54" s="25"/>
      <c r="H54" s="25"/>
      <c r="I54" s="25"/>
      <c r="J54" s="25"/>
    </row>
    <row r="55" spans="1:11" ht="15" customHeight="1">
      <c r="B55" s="25"/>
      <c r="C55" s="25"/>
      <c r="D55" s="25"/>
      <c r="E55" s="25"/>
      <c r="F55" s="25"/>
      <c r="G55" s="25"/>
      <c r="H55" s="25"/>
      <c r="I55" s="25"/>
      <c r="J55" s="25"/>
    </row>
    <row r="56" spans="1:11" ht="15" customHeight="1">
      <c r="A56" s="75"/>
      <c r="B56" s="25"/>
      <c r="C56" s="25"/>
      <c r="D56" s="25"/>
      <c r="E56" s="25"/>
      <c r="F56" s="25"/>
      <c r="G56" s="25"/>
      <c r="H56" s="25"/>
      <c r="I56" s="25"/>
      <c r="J56" s="25"/>
    </row>
    <row r="57" spans="1:11" ht="15" customHeight="1">
      <c r="B57" s="21"/>
    </row>
    <row r="58" spans="1:11" ht="15" customHeight="1">
      <c r="B58" s="27"/>
    </row>
    <row r="59" spans="1:11" ht="15" customHeight="1">
      <c r="B59" s="27"/>
    </row>
    <row r="60" spans="1:11" ht="15" customHeight="1">
      <c r="B60" s="27"/>
    </row>
    <row r="61" spans="1:11" ht="15" customHeight="1">
      <c r="B61" s="27"/>
    </row>
    <row r="62" spans="1:11" ht="15" customHeight="1">
      <c r="A62" s="25"/>
      <c r="B62" s="27"/>
    </row>
    <row r="63" spans="1:11" ht="15" customHeight="1">
      <c r="B63" s="27"/>
    </row>
    <row r="64" spans="1:11" ht="15" customHeight="1"/>
    <row r="65" spans="1:1" ht="15" customHeight="1"/>
    <row r="66" spans="1:1" ht="15" customHeight="1"/>
    <row r="67" spans="1:1" ht="15" customHeight="1"/>
    <row r="68" spans="1:1" ht="15" customHeight="1"/>
    <row r="69" spans="1:1" ht="15" customHeight="1">
      <c r="A69" s="25"/>
    </row>
    <row r="70" spans="1:1" ht="15" customHeight="1"/>
    <row r="71" spans="1:1" ht="15" customHeight="1"/>
    <row r="72" spans="1:1" ht="15" customHeight="1"/>
    <row r="74" spans="1:1" ht="15" customHeight="1"/>
    <row r="75" spans="1:1" ht="15" customHeight="1"/>
    <row r="91" ht="6" customHeight="1"/>
  </sheetData>
  <mergeCells count="12">
    <mergeCell ref="A2:K2"/>
    <mergeCell ref="H5:H7"/>
    <mergeCell ref="I5:I7"/>
    <mergeCell ref="J5:J7"/>
    <mergeCell ref="K5:K7"/>
    <mergeCell ref="B5:B7"/>
    <mergeCell ref="C5:C7"/>
    <mergeCell ref="D5:D7"/>
    <mergeCell ref="E5:E7"/>
    <mergeCell ref="F5:F7"/>
    <mergeCell ref="G5:G7"/>
    <mergeCell ref="J4:K4"/>
  </mergeCells>
  <phoneticPr fontId="2"/>
  <printOptions horizontalCentered="1" gridLinesSet="0"/>
  <pageMargins left="0.67" right="0.19685039370078741" top="0.78740157480314965" bottom="0.39370078740157483" header="0.51181102362204722" footer="0.51181102362204722"/>
  <pageSetup paperSize="9"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L97"/>
  <sheetViews>
    <sheetView showGridLines="0" zoomScaleNormal="100" zoomScaleSheetLayoutView="80" workbookViewId="0">
      <selection activeCell="N26" sqref="N26"/>
    </sheetView>
  </sheetViews>
  <sheetFormatPr defaultRowHeight="13.5"/>
  <cols>
    <col min="1" max="1" width="12.140625" style="10" customWidth="1"/>
    <col min="2" max="2" width="10.42578125" style="10" bestFit="1" customWidth="1"/>
    <col min="3" max="3" width="10" style="10" bestFit="1" customWidth="1"/>
    <col min="4" max="4" width="9.7109375" style="10" bestFit="1" customWidth="1"/>
    <col min="5" max="5" width="10.42578125" style="10" bestFit="1" customWidth="1"/>
    <col min="6" max="6" width="6.28515625" style="10" bestFit="1" customWidth="1"/>
    <col min="7" max="7" width="8.140625" style="10" bestFit="1" customWidth="1"/>
    <col min="8" max="8" width="9" style="10" customWidth="1"/>
    <col min="9" max="9" width="8.140625" style="10" customWidth="1"/>
    <col min="10" max="10" width="9.7109375" style="10" customWidth="1"/>
    <col min="11" max="11" width="12.42578125" style="10" customWidth="1"/>
    <col min="12" max="16384" width="9.140625" style="10"/>
  </cols>
  <sheetData>
    <row r="1" spans="1:11" ht="18" customHeight="1"/>
    <row r="2" spans="1:11" ht="21" customHeight="1">
      <c r="A2" s="393" t="s">
        <v>176</v>
      </c>
      <c r="B2" s="393"/>
      <c r="C2" s="393"/>
      <c r="D2" s="393"/>
      <c r="E2" s="393"/>
      <c r="F2" s="393"/>
      <c r="G2" s="393"/>
      <c r="H2" s="393"/>
      <c r="I2" s="393"/>
      <c r="J2" s="393"/>
      <c r="K2" s="393"/>
    </row>
    <row r="3" spans="1:11" ht="12.75" customHeight="1"/>
    <row r="4" spans="1:11" ht="16.5" customHeight="1">
      <c r="A4" s="35" t="s">
        <v>112</v>
      </c>
      <c r="B4" s="13"/>
      <c r="C4" s="13"/>
      <c r="D4" s="13"/>
      <c r="E4" s="13"/>
      <c r="F4" s="13"/>
      <c r="G4" s="13"/>
      <c r="H4" s="13"/>
      <c r="I4" s="13"/>
      <c r="J4" s="397" t="s">
        <v>113</v>
      </c>
      <c r="K4" s="397"/>
    </row>
    <row r="5" spans="1:11" ht="16.5" customHeight="1">
      <c r="A5" s="14"/>
      <c r="B5" s="394" t="s">
        <v>174</v>
      </c>
      <c r="C5" s="394" t="s">
        <v>46</v>
      </c>
      <c r="D5" s="394" t="s">
        <v>45</v>
      </c>
      <c r="E5" s="394" t="s">
        <v>102</v>
      </c>
      <c r="F5" s="394" t="s">
        <v>47</v>
      </c>
      <c r="G5" s="394" t="s">
        <v>104</v>
      </c>
      <c r="H5" s="394" t="s">
        <v>48</v>
      </c>
      <c r="I5" s="394" t="s">
        <v>49</v>
      </c>
      <c r="J5" s="394" t="s">
        <v>175</v>
      </c>
      <c r="K5" s="394" t="s">
        <v>226</v>
      </c>
    </row>
    <row r="6" spans="1:11" ht="16.5" customHeight="1">
      <c r="A6" s="15"/>
      <c r="B6" s="395"/>
      <c r="C6" s="395"/>
      <c r="D6" s="395"/>
      <c r="E6" s="395"/>
      <c r="F6" s="395"/>
      <c r="G6" s="395"/>
      <c r="H6" s="395"/>
      <c r="I6" s="395"/>
      <c r="J6" s="395"/>
      <c r="K6" s="395"/>
    </row>
    <row r="7" spans="1:11" ht="16.5" customHeight="1">
      <c r="A7" s="16"/>
      <c r="B7" s="396"/>
      <c r="C7" s="396"/>
      <c r="D7" s="396"/>
      <c r="E7" s="396"/>
      <c r="F7" s="396"/>
      <c r="G7" s="396"/>
      <c r="H7" s="396"/>
      <c r="I7" s="396"/>
      <c r="J7" s="396"/>
      <c r="K7" s="396"/>
    </row>
    <row r="8" spans="1:11" ht="16.5" customHeight="1">
      <c r="A8" s="73" t="s">
        <v>1</v>
      </c>
      <c r="B8" s="17" t="s">
        <v>2</v>
      </c>
      <c r="C8" s="18" t="s">
        <v>2</v>
      </c>
      <c r="D8" s="18" t="s">
        <v>2</v>
      </c>
      <c r="E8" s="18" t="s">
        <v>2</v>
      </c>
      <c r="F8" s="18" t="s">
        <v>3</v>
      </c>
      <c r="G8" s="19" t="s">
        <v>4</v>
      </c>
      <c r="H8" s="18" t="s">
        <v>4</v>
      </c>
      <c r="I8" s="18" t="s">
        <v>4</v>
      </c>
      <c r="J8" s="18" t="s">
        <v>22</v>
      </c>
      <c r="K8" s="20" t="s">
        <v>7</v>
      </c>
    </row>
    <row r="9" spans="1:11" ht="18" customHeight="1">
      <c r="A9" s="339" t="s">
        <v>164</v>
      </c>
      <c r="B9" s="267">
        <v>298835</v>
      </c>
      <c r="C9" s="268">
        <v>246924</v>
      </c>
      <c r="D9" s="268">
        <v>224987</v>
      </c>
      <c r="E9" s="268">
        <v>51911</v>
      </c>
      <c r="F9" s="269">
        <v>19.100000000000001</v>
      </c>
      <c r="G9" s="270">
        <v>152.80000000000001</v>
      </c>
      <c r="H9" s="270">
        <v>139.80000000000001</v>
      </c>
      <c r="I9" s="270">
        <v>13</v>
      </c>
      <c r="J9" s="68">
        <v>150698</v>
      </c>
      <c r="K9" s="74">
        <v>24</v>
      </c>
    </row>
    <row r="10" spans="1:11" ht="18" customHeight="1">
      <c r="A10" s="339" t="s">
        <v>285</v>
      </c>
      <c r="B10" s="145">
        <v>290118</v>
      </c>
      <c r="C10" s="144">
        <v>240844</v>
      </c>
      <c r="D10" s="144">
        <v>223889</v>
      </c>
      <c r="E10" s="144">
        <v>49274</v>
      </c>
      <c r="F10" s="143">
        <v>18.600000000000001</v>
      </c>
      <c r="G10" s="143">
        <v>144.6</v>
      </c>
      <c r="H10" s="143">
        <v>134.5</v>
      </c>
      <c r="I10" s="143">
        <v>10.1</v>
      </c>
      <c r="J10" s="144">
        <v>149872</v>
      </c>
      <c r="K10" s="180">
        <v>25.2</v>
      </c>
    </row>
    <row r="11" spans="1:11" ht="18" customHeight="1">
      <c r="A11" s="339" t="s">
        <v>286</v>
      </c>
      <c r="B11" s="146">
        <v>283688</v>
      </c>
      <c r="C11" s="223">
        <v>239677</v>
      </c>
      <c r="D11" s="223">
        <v>220895</v>
      </c>
      <c r="E11" s="223">
        <v>44011</v>
      </c>
      <c r="F11" s="224">
        <v>18.3</v>
      </c>
      <c r="G11" s="224">
        <v>142.19999999999999</v>
      </c>
      <c r="H11" s="224">
        <v>131.80000000000001</v>
      </c>
      <c r="I11" s="224">
        <v>10.4</v>
      </c>
      <c r="J11" s="223">
        <v>143006</v>
      </c>
      <c r="K11" s="225">
        <v>28.5</v>
      </c>
    </row>
    <row r="12" spans="1:11" ht="18" customHeight="1">
      <c r="A12" s="339"/>
      <c r="B12" s="267"/>
      <c r="C12" s="268"/>
      <c r="D12" s="268"/>
      <c r="E12" s="268"/>
      <c r="F12" s="195"/>
      <c r="G12" s="195"/>
      <c r="H12" s="270"/>
      <c r="I12" s="195"/>
      <c r="J12" s="282"/>
      <c r="K12" s="74"/>
    </row>
    <row r="13" spans="1:11" ht="18" customHeight="1">
      <c r="A13" s="339" t="s">
        <v>287</v>
      </c>
      <c r="B13" s="267">
        <v>238048</v>
      </c>
      <c r="C13" s="268">
        <v>235336</v>
      </c>
      <c r="D13" s="268">
        <v>217663</v>
      </c>
      <c r="E13" s="268">
        <v>2712</v>
      </c>
      <c r="F13" s="195">
        <v>17.5</v>
      </c>
      <c r="G13" s="195">
        <v>133.30000000000001</v>
      </c>
      <c r="H13" s="10">
        <v>123.60000000000001</v>
      </c>
      <c r="I13" s="195">
        <v>9.6999999999999993</v>
      </c>
      <c r="J13" s="282">
        <v>149517</v>
      </c>
      <c r="K13" s="74">
        <v>30.6</v>
      </c>
    </row>
    <row r="14" spans="1:11" ht="18" customHeight="1">
      <c r="A14" s="339" t="s">
        <v>54</v>
      </c>
      <c r="B14" s="267">
        <v>235983</v>
      </c>
      <c r="C14" s="268">
        <v>235017</v>
      </c>
      <c r="D14" s="268">
        <v>217651</v>
      </c>
      <c r="E14" s="268">
        <v>966</v>
      </c>
      <c r="F14" s="195">
        <v>17.600000000000001</v>
      </c>
      <c r="G14" s="195">
        <v>134.69999999999999</v>
      </c>
      <c r="H14" s="10">
        <v>125.6</v>
      </c>
      <c r="I14" s="195">
        <v>9.1</v>
      </c>
      <c r="J14" s="282">
        <v>149468</v>
      </c>
      <c r="K14" s="74">
        <v>28.7</v>
      </c>
    </row>
    <row r="15" spans="1:11" ht="18" customHeight="1">
      <c r="A15" s="339" t="s">
        <v>55</v>
      </c>
      <c r="B15" s="267">
        <v>248519</v>
      </c>
      <c r="C15" s="268">
        <v>237784</v>
      </c>
      <c r="D15" s="268">
        <v>220256</v>
      </c>
      <c r="E15" s="268">
        <v>10735</v>
      </c>
      <c r="F15" s="195">
        <v>19.100000000000001</v>
      </c>
      <c r="G15" s="195">
        <v>145.6</v>
      </c>
      <c r="H15" s="389">
        <v>136</v>
      </c>
      <c r="I15" s="195">
        <v>9.6</v>
      </c>
      <c r="J15" s="282">
        <v>144181</v>
      </c>
      <c r="K15" s="74">
        <v>30.2</v>
      </c>
    </row>
    <row r="16" spans="1:11" ht="18" customHeight="1">
      <c r="A16" s="339" t="s">
        <v>56</v>
      </c>
      <c r="B16" s="267">
        <v>244913</v>
      </c>
      <c r="C16" s="268">
        <v>237840</v>
      </c>
      <c r="D16" s="268">
        <v>216922</v>
      </c>
      <c r="E16" s="268">
        <v>7073</v>
      </c>
      <c r="F16" s="195">
        <v>19.5</v>
      </c>
      <c r="G16" s="195">
        <v>150.1</v>
      </c>
      <c r="H16" s="10">
        <v>138.79999999999998</v>
      </c>
      <c r="I16" s="195">
        <v>11.3</v>
      </c>
      <c r="J16" s="282">
        <v>139516</v>
      </c>
      <c r="K16" s="74">
        <v>30.3</v>
      </c>
    </row>
    <row r="17" spans="1:12" ht="18" customHeight="1">
      <c r="A17" s="339" t="s">
        <v>189</v>
      </c>
      <c r="B17" s="146">
        <v>240697</v>
      </c>
      <c r="C17" s="223">
        <v>234380</v>
      </c>
      <c r="D17" s="223">
        <v>217280</v>
      </c>
      <c r="E17" s="268">
        <v>6317</v>
      </c>
      <c r="F17" s="270">
        <v>17.5</v>
      </c>
      <c r="G17" s="195">
        <v>134.1</v>
      </c>
      <c r="H17" s="10">
        <v>124.8</v>
      </c>
      <c r="I17" s="270">
        <v>9.3000000000000007</v>
      </c>
      <c r="J17" s="282">
        <v>143838</v>
      </c>
      <c r="K17" s="74">
        <v>29.6</v>
      </c>
    </row>
    <row r="18" spans="1:12" ht="18" customHeight="1">
      <c r="A18" s="339" t="s">
        <v>57</v>
      </c>
      <c r="B18" s="146">
        <v>379381</v>
      </c>
      <c r="C18" s="223">
        <v>239201</v>
      </c>
      <c r="D18" s="223">
        <v>220366</v>
      </c>
      <c r="E18" s="223">
        <v>140180</v>
      </c>
      <c r="F18" s="270">
        <v>19.100000000000001</v>
      </c>
      <c r="G18" s="270">
        <v>147.1</v>
      </c>
      <c r="H18" s="10">
        <v>136.69999999999999</v>
      </c>
      <c r="I18" s="270">
        <v>10.4</v>
      </c>
      <c r="J18" s="282">
        <v>145824</v>
      </c>
      <c r="K18" s="74">
        <v>29.1</v>
      </c>
    </row>
    <row r="19" spans="1:12" ht="18" customHeight="1">
      <c r="A19" s="339" t="s">
        <v>58</v>
      </c>
      <c r="B19" s="267">
        <v>323060</v>
      </c>
      <c r="C19" s="268">
        <v>242757</v>
      </c>
      <c r="D19" s="268">
        <v>222298</v>
      </c>
      <c r="E19" s="268">
        <v>80303</v>
      </c>
      <c r="F19" s="270">
        <v>18.7</v>
      </c>
      <c r="G19" s="270">
        <v>144.9</v>
      </c>
      <c r="H19" s="10">
        <v>134.1</v>
      </c>
      <c r="I19" s="270">
        <v>10.8</v>
      </c>
      <c r="J19" s="282">
        <v>145169</v>
      </c>
      <c r="K19" s="74">
        <v>28.7</v>
      </c>
    </row>
    <row r="20" spans="1:12" ht="18" customHeight="1">
      <c r="A20" s="339" t="s">
        <v>59</v>
      </c>
      <c r="B20" s="267">
        <v>250766</v>
      </c>
      <c r="C20" s="268">
        <v>235493</v>
      </c>
      <c r="D20" s="268">
        <v>216530</v>
      </c>
      <c r="E20" s="268">
        <v>15273</v>
      </c>
      <c r="F20" s="270">
        <v>17.399999999999999</v>
      </c>
      <c r="G20" s="270">
        <v>135.80000000000001</v>
      </c>
      <c r="H20" s="10">
        <v>125.50000000000001</v>
      </c>
      <c r="I20" s="270">
        <v>10.3</v>
      </c>
      <c r="J20" s="282">
        <v>143111</v>
      </c>
      <c r="K20" s="74">
        <v>29.9</v>
      </c>
    </row>
    <row r="21" spans="1:12" ht="18" customHeight="1">
      <c r="A21" s="339" t="s">
        <v>60</v>
      </c>
      <c r="B21" s="267">
        <v>243020</v>
      </c>
      <c r="C21" s="268">
        <v>238765</v>
      </c>
      <c r="D21" s="268">
        <v>220413</v>
      </c>
      <c r="E21" s="268">
        <v>4255</v>
      </c>
      <c r="F21" s="270">
        <v>18.100000000000001</v>
      </c>
      <c r="G21" s="270">
        <v>141.1</v>
      </c>
      <c r="H21" s="10">
        <v>131.4</v>
      </c>
      <c r="I21" s="270">
        <v>9.6999999999999993</v>
      </c>
      <c r="J21" s="282">
        <v>143695</v>
      </c>
      <c r="K21" s="74">
        <v>28.1</v>
      </c>
    </row>
    <row r="22" spans="1:12" ht="18" customHeight="1">
      <c r="A22" s="339" t="s">
        <v>61</v>
      </c>
      <c r="B22" s="267">
        <v>254677</v>
      </c>
      <c r="C22" s="268">
        <v>251211</v>
      </c>
      <c r="D22" s="268">
        <v>231893</v>
      </c>
      <c r="E22" s="268">
        <v>3466</v>
      </c>
      <c r="F22" s="270">
        <v>18.7</v>
      </c>
      <c r="G22" s="270">
        <v>148.5</v>
      </c>
      <c r="H22" s="10">
        <v>137.4</v>
      </c>
      <c r="I22" s="270">
        <v>11.1</v>
      </c>
      <c r="J22" s="282">
        <v>133699</v>
      </c>
      <c r="K22" s="74">
        <v>25.1</v>
      </c>
    </row>
    <row r="23" spans="1:12" ht="18" customHeight="1">
      <c r="A23" s="339" t="s">
        <v>62</v>
      </c>
      <c r="B23" s="267">
        <v>261593</v>
      </c>
      <c r="C23" s="268">
        <v>239716</v>
      </c>
      <c r="D23" s="268">
        <v>220711</v>
      </c>
      <c r="E23" s="268">
        <v>21877</v>
      </c>
      <c r="F23" s="270">
        <v>18.600000000000001</v>
      </c>
      <c r="G23" s="270">
        <v>144.80000000000001</v>
      </c>
      <c r="H23" s="10">
        <v>133.80000000000001</v>
      </c>
      <c r="I23" s="270">
        <v>11</v>
      </c>
      <c r="J23" s="282">
        <v>143831</v>
      </c>
      <c r="K23" s="74">
        <v>27.8</v>
      </c>
    </row>
    <row r="24" spans="1:12" ht="18" customHeight="1">
      <c r="A24" s="339" t="s">
        <v>63</v>
      </c>
      <c r="B24" s="283">
        <v>496392</v>
      </c>
      <c r="C24" s="284">
        <v>250454</v>
      </c>
      <c r="D24" s="284">
        <v>230273</v>
      </c>
      <c r="E24" s="284">
        <v>245938</v>
      </c>
      <c r="F24" s="285">
        <v>18.5</v>
      </c>
      <c r="G24" s="285">
        <v>147.80000000000001</v>
      </c>
      <c r="H24" s="379">
        <v>134.80000000000001</v>
      </c>
      <c r="I24" s="285">
        <v>13</v>
      </c>
      <c r="J24" s="286">
        <v>134231</v>
      </c>
      <c r="K24" s="287">
        <v>23.5</v>
      </c>
    </row>
    <row r="25" spans="1:12" ht="18" customHeight="1">
      <c r="A25" s="26" t="s">
        <v>105</v>
      </c>
      <c r="B25" s="160" t="s">
        <v>7</v>
      </c>
      <c r="C25" s="27" t="s">
        <v>7</v>
      </c>
      <c r="D25" s="27" t="s">
        <v>7</v>
      </c>
      <c r="E25" s="27" t="s">
        <v>2</v>
      </c>
      <c r="F25" s="27" t="s">
        <v>3</v>
      </c>
      <c r="G25" s="27" t="s">
        <v>7</v>
      </c>
      <c r="H25" s="27" t="s">
        <v>7</v>
      </c>
      <c r="I25" s="27" t="s">
        <v>7</v>
      </c>
      <c r="J25" s="27" t="s">
        <v>7</v>
      </c>
      <c r="K25" s="181" t="s">
        <v>106</v>
      </c>
      <c r="L25" s="21"/>
    </row>
    <row r="26" spans="1:12" ht="18" customHeight="1">
      <c r="A26" s="340" t="s">
        <v>284</v>
      </c>
      <c r="B26" s="271">
        <v>-1.6</v>
      </c>
      <c r="C26" s="272">
        <v>-0.4</v>
      </c>
      <c r="D26" s="272">
        <v>-1.2</v>
      </c>
      <c r="E26" s="273">
        <v>-5263</v>
      </c>
      <c r="F26" s="262">
        <v>-0.3</v>
      </c>
      <c r="G26" s="272">
        <v>-1.5</v>
      </c>
      <c r="H26" s="272">
        <v>-1.9</v>
      </c>
      <c r="I26" s="272">
        <v>3.3</v>
      </c>
      <c r="J26" s="274">
        <v>-4.5999999999999996</v>
      </c>
      <c r="K26" s="376">
        <v>3.3000000000000007</v>
      </c>
      <c r="L26" s="27"/>
    </row>
    <row r="27" spans="1:12" s="31" customFormat="1" ht="16.5" customHeight="1">
      <c r="A27" s="25" t="s">
        <v>107</v>
      </c>
      <c r="B27" s="24"/>
      <c r="C27" s="24"/>
      <c r="D27" s="24"/>
      <c r="E27" s="29"/>
      <c r="F27" s="24"/>
      <c r="G27" s="24"/>
      <c r="H27" s="24"/>
      <c r="I27" s="24"/>
      <c r="J27" s="30"/>
      <c r="K27" s="25"/>
    </row>
    <row r="28" spans="1:12" s="31" customFormat="1" ht="14.25" customHeight="1">
      <c r="A28" s="25" t="s">
        <v>228</v>
      </c>
    </row>
    <row r="29" spans="1:12" s="31" customFormat="1" ht="16.5" customHeight="1"/>
    <row r="30" spans="1:12" s="31" customFormat="1" ht="16.5" customHeight="1">
      <c r="A30" s="25"/>
      <c r="J30" s="70" t="s">
        <v>289</v>
      </c>
    </row>
    <row r="31" spans="1:12" s="31" customFormat="1" ht="14.25" customHeight="1">
      <c r="A31" s="25"/>
    </row>
    <row r="32" spans="1:12" ht="16.5" customHeight="1">
      <c r="A32" s="12"/>
    </row>
    <row r="33" spans="1:10" ht="16.5" customHeight="1">
      <c r="A33" s="25"/>
      <c r="B33" s="25"/>
      <c r="C33" s="25"/>
      <c r="D33" s="25"/>
      <c r="E33" s="25"/>
      <c r="F33" s="25"/>
      <c r="G33" s="25"/>
      <c r="H33" s="25"/>
      <c r="I33" s="25"/>
      <c r="J33" s="25"/>
    </row>
    <row r="34" spans="1:10" ht="16.5" customHeight="1">
      <c r="A34" s="25"/>
      <c r="B34" s="25"/>
      <c r="C34" s="25"/>
      <c r="D34" s="25"/>
      <c r="E34" s="25"/>
      <c r="F34" s="25"/>
      <c r="G34" s="25"/>
      <c r="H34" s="25"/>
      <c r="I34" s="25"/>
      <c r="J34" s="25"/>
    </row>
    <row r="35" spans="1:10" ht="16.5" customHeight="1">
      <c r="A35" s="25"/>
      <c r="B35" s="25"/>
      <c r="C35" s="25"/>
      <c r="D35" s="25"/>
      <c r="E35" s="25"/>
      <c r="F35" s="25"/>
      <c r="G35" s="25"/>
      <c r="H35" s="25"/>
      <c r="I35" s="25"/>
      <c r="J35" s="25"/>
    </row>
    <row r="36" spans="1:10" ht="16.5" customHeight="1">
      <c r="A36" s="25"/>
      <c r="B36" s="25"/>
      <c r="C36" s="25"/>
      <c r="D36" s="25"/>
      <c r="E36" s="25"/>
      <c r="F36" s="25"/>
      <c r="G36" s="25"/>
      <c r="H36" s="25"/>
      <c r="I36" s="25"/>
      <c r="J36" s="25"/>
    </row>
    <row r="37" spans="1:10" ht="14.25" customHeight="1">
      <c r="A37" s="25"/>
      <c r="B37" s="25"/>
      <c r="C37" s="25"/>
      <c r="D37" s="25"/>
      <c r="E37" s="25"/>
      <c r="F37" s="25"/>
      <c r="G37" s="25"/>
      <c r="H37" s="25"/>
      <c r="I37" s="25"/>
      <c r="J37" s="25"/>
    </row>
    <row r="38" spans="1:10" ht="7.5" customHeight="1">
      <c r="A38" s="25"/>
      <c r="B38" s="25"/>
      <c r="C38" s="25"/>
      <c r="D38" s="25"/>
      <c r="E38" s="25"/>
      <c r="F38" s="25"/>
      <c r="G38" s="25"/>
      <c r="H38" s="25"/>
      <c r="I38" s="25"/>
      <c r="J38" s="25"/>
    </row>
    <row r="39" spans="1:10" ht="16.5" customHeight="1">
      <c r="A39" s="25"/>
      <c r="B39" s="25"/>
      <c r="C39" s="25"/>
      <c r="D39" s="25"/>
      <c r="E39" s="25"/>
      <c r="F39" s="25"/>
      <c r="G39" s="25"/>
      <c r="H39" s="25"/>
      <c r="I39" s="25"/>
      <c r="J39" s="25"/>
    </row>
    <row r="40" spans="1:10" ht="16.5" customHeight="1">
      <c r="A40" s="25"/>
      <c r="B40" s="25"/>
      <c r="C40" s="25"/>
      <c r="D40" s="25"/>
      <c r="E40" s="25"/>
      <c r="F40" s="25"/>
      <c r="G40" s="25"/>
      <c r="H40" s="25"/>
      <c r="I40" s="25"/>
      <c r="J40" s="25"/>
    </row>
    <row r="41" spans="1:10" ht="16.5" customHeight="1">
      <c r="A41" s="25"/>
      <c r="B41" s="25"/>
      <c r="C41" s="25"/>
      <c r="D41" s="25"/>
      <c r="E41" s="25"/>
      <c r="F41" s="25"/>
      <c r="G41" s="25"/>
      <c r="H41" s="25"/>
      <c r="I41" s="25"/>
      <c r="J41" s="25"/>
    </row>
    <row r="42" spans="1:10" ht="16.5" customHeight="1">
      <c r="A42" s="25"/>
      <c r="B42" s="25"/>
      <c r="C42" s="25"/>
      <c r="D42" s="25"/>
      <c r="E42" s="25"/>
      <c r="F42" s="25"/>
      <c r="G42" s="25"/>
      <c r="H42" s="25"/>
      <c r="I42" s="25"/>
      <c r="J42" s="25"/>
    </row>
    <row r="43" spans="1:10" ht="16.5" customHeight="1">
      <c r="A43" s="25"/>
      <c r="B43" s="25"/>
      <c r="C43" s="25"/>
      <c r="D43" s="25"/>
      <c r="E43" s="25"/>
      <c r="F43" s="25"/>
      <c r="G43" s="25"/>
      <c r="H43" s="25"/>
      <c r="I43" s="25"/>
      <c r="J43" s="25"/>
    </row>
    <row r="44" spans="1:10" ht="16.5" customHeight="1">
      <c r="A44" s="25"/>
      <c r="B44" s="25"/>
      <c r="C44" s="25"/>
      <c r="D44" s="25"/>
      <c r="E44" s="25"/>
      <c r="F44" s="25"/>
      <c r="G44" s="25"/>
      <c r="H44" s="25"/>
      <c r="I44" s="25"/>
      <c r="J44" s="25"/>
    </row>
    <row r="45" spans="1:10" ht="16.5" customHeight="1">
      <c r="A45" s="25"/>
      <c r="B45" s="25"/>
      <c r="C45" s="25"/>
      <c r="D45" s="25"/>
      <c r="E45" s="25"/>
      <c r="F45" s="25"/>
      <c r="G45" s="25"/>
      <c r="H45" s="25"/>
      <c r="I45" s="25"/>
      <c r="J45" s="25"/>
    </row>
    <row r="46" spans="1:10" ht="16.5" customHeight="1">
      <c r="A46" s="25"/>
      <c r="B46" s="25"/>
      <c r="C46" s="25"/>
      <c r="D46" s="25"/>
      <c r="E46" s="25"/>
      <c r="F46" s="25"/>
      <c r="G46" s="25"/>
      <c r="H46" s="25"/>
      <c r="I46" s="25"/>
      <c r="J46" s="25"/>
    </row>
    <row r="47" spans="1:10" ht="16.5" customHeight="1">
      <c r="A47" s="25"/>
      <c r="B47" s="25"/>
      <c r="C47" s="25"/>
      <c r="D47" s="25"/>
      <c r="E47" s="25"/>
      <c r="F47" s="25"/>
      <c r="G47" s="25"/>
      <c r="H47" s="25"/>
      <c r="I47" s="25"/>
      <c r="J47" s="25"/>
    </row>
    <row r="48" spans="1:10" ht="16.5" customHeight="1">
      <c r="A48" s="25"/>
      <c r="B48" s="25"/>
      <c r="C48" s="25"/>
      <c r="D48" s="25"/>
      <c r="E48" s="25"/>
      <c r="F48" s="25"/>
      <c r="G48" s="25"/>
      <c r="H48" s="25"/>
      <c r="I48" s="25"/>
      <c r="J48" s="25"/>
    </row>
    <row r="49" spans="1:10" ht="15" customHeight="1">
      <c r="A49" s="25"/>
      <c r="B49" s="25"/>
      <c r="C49" s="25"/>
      <c r="D49" s="25"/>
      <c r="E49" s="25"/>
      <c r="F49" s="25"/>
      <c r="G49" s="25"/>
      <c r="H49" s="25"/>
      <c r="I49" s="25"/>
      <c r="J49" s="25"/>
    </row>
    <row r="50" spans="1:10" ht="15" customHeight="1">
      <c r="B50" s="25"/>
      <c r="C50" s="25"/>
      <c r="D50" s="25"/>
      <c r="E50" s="25"/>
      <c r="F50" s="25"/>
      <c r="G50" s="25"/>
      <c r="H50" s="25"/>
      <c r="I50" s="25"/>
      <c r="J50" s="25"/>
    </row>
    <row r="51" spans="1:10" ht="16.5" customHeight="1">
      <c r="B51" s="25"/>
      <c r="C51" s="25"/>
      <c r="D51" s="25"/>
      <c r="E51" s="25"/>
      <c r="F51" s="25"/>
      <c r="G51" s="25"/>
      <c r="H51" s="25"/>
      <c r="I51" s="25"/>
      <c r="J51" s="25"/>
    </row>
    <row r="52" spans="1:10" ht="16.5" customHeight="1">
      <c r="A52" s="25"/>
      <c r="B52" s="25"/>
      <c r="C52" s="25"/>
      <c r="D52" s="25"/>
      <c r="E52" s="25"/>
      <c r="F52" s="25"/>
      <c r="G52" s="25"/>
      <c r="H52" s="25"/>
      <c r="I52" s="25"/>
      <c r="J52" s="25"/>
    </row>
    <row r="53" spans="1:10" ht="16.5" customHeight="1">
      <c r="B53" s="25"/>
      <c r="C53" s="25"/>
      <c r="D53" s="25"/>
      <c r="E53" s="25"/>
      <c r="F53" s="25"/>
      <c r="G53" s="25"/>
      <c r="H53" s="25"/>
      <c r="I53" s="25"/>
      <c r="J53" s="25"/>
    </row>
    <row r="54" spans="1:10" ht="15" customHeight="1"/>
    <row r="55" spans="1:10" ht="15" customHeight="1"/>
    <row r="56" spans="1:10" ht="15" customHeight="1"/>
    <row r="57" spans="1:10" ht="15" customHeight="1"/>
    <row r="58" spans="1:10" ht="15" customHeight="1"/>
    <row r="59" spans="1:10" ht="15" customHeight="1"/>
    <row r="60" spans="1:10" ht="15" customHeight="1"/>
    <row r="61" spans="1:10" ht="15" customHeight="1"/>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sheetData>
  <mergeCells count="12">
    <mergeCell ref="G5:G7"/>
    <mergeCell ref="A2:K2"/>
    <mergeCell ref="H5:H7"/>
    <mergeCell ref="I5:I7"/>
    <mergeCell ref="J5:J7"/>
    <mergeCell ref="K5:K7"/>
    <mergeCell ref="B5:B7"/>
    <mergeCell ref="C5:C7"/>
    <mergeCell ref="J4:K4"/>
    <mergeCell ref="D5:D7"/>
    <mergeCell ref="E5:E7"/>
    <mergeCell ref="F5:F7"/>
  </mergeCells>
  <phoneticPr fontId="2"/>
  <printOptions horizontalCentered="1" gridLinesSet="0"/>
  <pageMargins left="0.82" right="0.2" top="0.39370078740157483" bottom="0.19685039370078741" header="0.23622047244094491" footer="0.27559055118110237"/>
  <pageSetup paperSize="9" scale="8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X64"/>
  <sheetViews>
    <sheetView showGridLines="0" zoomScale="90" zoomScaleNormal="90" workbookViewId="0">
      <selection activeCell="A2" sqref="A2:J2"/>
    </sheetView>
  </sheetViews>
  <sheetFormatPr defaultRowHeight="13.5"/>
  <cols>
    <col min="1" max="1" width="13.85546875" style="2" customWidth="1"/>
    <col min="2" max="5" width="9.7109375" style="2" customWidth="1"/>
    <col min="6" max="6" width="7.7109375" style="2" customWidth="1"/>
    <col min="7" max="9" width="8.7109375" style="2" customWidth="1"/>
    <col min="10" max="10" width="10.85546875" style="2" customWidth="1"/>
    <col min="11" max="11" width="9.140625" style="2"/>
    <col min="12" max="14" width="10.7109375" style="2" customWidth="1"/>
    <col min="15" max="16384" width="9.140625" style="2"/>
  </cols>
  <sheetData>
    <row r="1" spans="1:11" s="10" customFormat="1" ht="16.5" customHeight="1">
      <c r="A1" s="9"/>
      <c r="B1" s="9"/>
      <c r="C1" s="9"/>
      <c r="D1" s="9"/>
      <c r="E1" s="9"/>
      <c r="F1" s="9"/>
      <c r="G1" s="9"/>
      <c r="H1" s="9"/>
      <c r="I1" s="9"/>
      <c r="J1" s="9"/>
      <c r="K1" s="9"/>
    </row>
    <row r="2" spans="1:11" s="10" customFormat="1" ht="16.5" customHeight="1">
      <c r="A2" s="393" t="s">
        <v>165</v>
      </c>
      <c r="B2" s="393"/>
      <c r="C2" s="393"/>
      <c r="D2" s="393"/>
      <c r="E2" s="393"/>
      <c r="F2" s="393"/>
      <c r="G2" s="393"/>
      <c r="H2" s="393"/>
      <c r="I2" s="393"/>
      <c r="J2" s="393"/>
      <c r="K2" s="11"/>
    </row>
    <row r="3" spans="1:11" s="10" customFormat="1" ht="16.5" customHeight="1"/>
    <row r="4" spans="1:11" ht="14.25" customHeight="1">
      <c r="A4" s="37" t="s">
        <v>180</v>
      </c>
      <c r="I4" s="38"/>
      <c r="J4" s="4" t="s">
        <v>11</v>
      </c>
    </row>
    <row r="5" spans="1:11" ht="14.25" customHeight="1">
      <c r="A5" s="103"/>
      <c r="B5" s="398" t="s">
        <v>182</v>
      </c>
      <c r="C5" s="398" t="s">
        <v>46</v>
      </c>
      <c r="D5" s="398" t="s">
        <v>45</v>
      </c>
      <c r="E5" s="398" t="s">
        <v>103</v>
      </c>
      <c r="F5" s="398" t="s">
        <v>47</v>
      </c>
      <c r="G5" s="398" t="s">
        <v>76</v>
      </c>
      <c r="H5" s="220" t="s">
        <v>80</v>
      </c>
      <c r="I5" s="220" t="s">
        <v>77</v>
      </c>
      <c r="J5" s="398" t="s">
        <v>181</v>
      </c>
    </row>
    <row r="6" spans="1:11" ht="14.25" customHeight="1">
      <c r="A6" s="104"/>
      <c r="B6" s="399"/>
      <c r="C6" s="399"/>
      <c r="D6" s="399"/>
      <c r="E6" s="399"/>
      <c r="F6" s="399"/>
      <c r="G6" s="399"/>
      <c r="H6" s="221" t="s">
        <v>78</v>
      </c>
      <c r="I6" s="221" t="s">
        <v>78</v>
      </c>
      <c r="J6" s="399"/>
    </row>
    <row r="7" spans="1:11" ht="14.25" customHeight="1">
      <c r="A7" s="100"/>
      <c r="B7" s="400"/>
      <c r="C7" s="400"/>
      <c r="D7" s="400"/>
      <c r="E7" s="400"/>
      <c r="F7" s="400"/>
      <c r="G7" s="400"/>
      <c r="H7" s="222" t="s">
        <v>79</v>
      </c>
      <c r="I7" s="222" t="s">
        <v>79</v>
      </c>
      <c r="J7" s="400"/>
    </row>
    <row r="8" spans="1:11" ht="14.25" customHeight="1">
      <c r="A8" s="105"/>
      <c r="B8" s="39" t="s">
        <v>2</v>
      </c>
      <c r="C8" s="153" t="s">
        <v>2</v>
      </c>
      <c r="D8" s="153" t="s">
        <v>2</v>
      </c>
      <c r="E8" s="153" t="s">
        <v>2</v>
      </c>
      <c r="F8" s="153" t="s">
        <v>3</v>
      </c>
      <c r="G8" s="153" t="s">
        <v>4</v>
      </c>
      <c r="H8" s="153" t="s">
        <v>4</v>
      </c>
      <c r="I8" s="153" t="s">
        <v>4</v>
      </c>
      <c r="J8" s="153" t="s">
        <v>5</v>
      </c>
    </row>
    <row r="9" spans="1:11" ht="14.25" customHeight="1">
      <c r="A9" s="106" t="s">
        <v>12</v>
      </c>
      <c r="B9" s="146">
        <v>261737</v>
      </c>
      <c r="C9" s="147">
        <v>222548</v>
      </c>
      <c r="D9" s="147">
        <v>207590</v>
      </c>
      <c r="E9" s="147">
        <v>39189</v>
      </c>
      <c r="F9" s="148">
        <v>18.5</v>
      </c>
      <c r="G9" s="148">
        <v>138.6</v>
      </c>
      <c r="H9" s="148">
        <v>129.6</v>
      </c>
      <c r="I9" s="148">
        <v>9</v>
      </c>
      <c r="J9" s="147">
        <v>277005</v>
      </c>
    </row>
    <row r="10" spans="1:11" ht="14.25" customHeight="1">
      <c r="A10" s="106" t="s">
        <v>118</v>
      </c>
      <c r="B10" s="146">
        <v>335923</v>
      </c>
      <c r="C10" s="147">
        <v>282241</v>
      </c>
      <c r="D10" s="154" t="s">
        <v>290</v>
      </c>
      <c r="E10" s="147">
        <v>53682</v>
      </c>
      <c r="F10" s="148">
        <v>19.3</v>
      </c>
      <c r="G10" s="148">
        <v>155.4</v>
      </c>
      <c r="H10" s="148">
        <v>141.19999999999999</v>
      </c>
      <c r="I10" s="148">
        <v>14.2</v>
      </c>
      <c r="J10" s="147">
        <v>134887</v>
      </c>
    </row>
    <row r="11" spans="1:11" ht="14.25" customHeight="1">
      <c r="A11" s="106" t="s">
        <v>119</v>
      </c>
      <c r="B11" s="146">
        <v>191230</v>
      </c>
      <c r="C11" s="147">
        <v>165815</v>
      </c>
      <c r="D11" s="154" t="s">
        <v>290</v>
      </c>
      <c r="E11" s="147">
        <v>25415</v>
      </c>
      <c r="F11" s="148">
        <v>17.7</v>
      </c>
      <c r="G11" s="148">
        <v>122.8</v>
      </c>
      <c r="H11" s="148">
        <v>118.7</v>
      </c>
      <c r="I11" s="148">
        <v>4.0999999999999996</v>
      </c>
      <c r="J11" s="147">
        <v>142118</v>
      </c>
    </row>
    <row r="12" spans="1:11" ht="14.25" customHeight="1">
      <c r="A12" s="107"/>
      <c r="B12" s="149"/>
      <c r="C12" s="102"/>
      <c r="D12" s="102"/>
      <c r="E12" s="102"/>
      <c r="F12" s="102"/>
      <c r="G12" s="102"/>
      <c r="H12" s="102"/>
      <c r="I12" s="102"/>
      <c r="J12" s="102"/>
    </row>
    <row r="13" spans="1:11" ht="14.25" customHeight="1">
      <c r="A13" s="106" t="s">
        <v>13</v>
      </c>
      <c r="B13" s="146">
        <v>283688</v>
      </c>
      <c r="C13" s="147">
        <v>239677</v>
      </c>
      <c r="D13" s="147">
        <v>220895</v>
      </c>
      <c r="E13" s="147">
        <v>44011</v>
      </c>
      <c r="F13" s="148">
        <v>18.3</v>
      </c>
      <c r="G13" s="148">
        <v>142.19999999999999</v>
      </c>
      <c r="H13" s="148">
        <v>131.80000000000001</v>
      </c>
      <c r="I13" s="148">
        <v>10.4</v>
      </c>
      <c r="J13" s="147">
        <v>143006</v>
      </c>
    </row>
    <row r="14" spans="1:11" ht="14.25" customHeight="1">
      <c r="A14" s="106" t="s">
        <v>116</v>
      </c>
      <c r="B14" s="146">
        <v>350344</v>
      </c>
      <c r="C14" s="147">
        <v>291015</v>
      </c>
      <c r="D14" s="154" t="s">
        <v>290</v>
      </c>
      <c r="E14" s="147">
        <v>59329</v>
      </c>
      <c r="F14" s="148">
        <v>18.899999999999999</v>
      </c>
      <c r="G14" s="148">
        <v>154.80000000000001</v>
      </c>
      <c r="H14" s="148">
        <v>139.9</v>
      </c>
      <c r="I14" s="148">
        <v>14.9</v>
      </c>
      <c r="J14" s="147">
        <v>75970</v>
      </c>
      <c r="K14" s="2" t="s">
        <v>15</v>
      </c>
    </row>
    <row r="15" spans="1:11" ht="14.25" customHeight="1">
      <c r="A15" s="106" t="s">
        <v>117</v>
      </c>
      <c r="B15" s="146">
        <v>208166</v>
      </c>
      <c r="C15" s="147">
        <v>181510</v>
      </c>
      <c r="D15" s="154" t="s">
        <v>290</v>
      </c>
      <c r="E15" s="147">
        <v>26656</v>
      </c>
      <c r="F15" s="148">
        <v>17.7</v>
      </c>
      <c r="G15" s="148">
        <v>127.8</v>
      </c>
      <c r="H15" s="148">
        <v>122.5</v>
      </c>
      <c r="I15" s="148">
        <v>5.3</v>
      </c>
      <c r="J15" s="147">
        <v>67036</v>
      </c>
    </row>
    <row r="16" spans="1:11" ht="7.15" customHeight="1">
      <c r="A16" s="108"/>
      <c r="B16" s="151"/>
      <c r="C16" s="150"/>
      <c r="D16" s="155"/>
      <c r="E16" s="150"/>
      <c r="F16" s="152"/>
      <c r="G16" s="152"/>
      <c r="H16" s="152"/>
      <c r="I16" s="152"/>
      <c r="J16" s="150"/>
    </row>
    <row r="17" spans="1:24" ht="7.15" customHeight="1">
      <c r="A17" s="107"/>
      <c r="B17" s="149"/>
      <c r="C17" s="102"/>
      <c r="D17" s="102"/>
      <c r="E17" s="102"/>
      <c r="F17" s="102"/>
      <c r="G17" s="102"/>
      <c r="H17" s="102"/>
      <c r="I17" s="102"/>
      <c r="J17" s="102"/>
      <c r="K17" s="138"/>
      <c r="L17" s="139" t="s">
        <v>21</v>
      </c>
      <c r="M17" s="138"/>
      <c r="N17" s="138"/>
    </row>
    <row r="18" spans="1:24" ht="14.25" customHeight="1">
      <c r="A18" s="106" t="s">
        <v>16</v>
      </c>
      <c r="B18" s="146">
        <v>238254</v>
      </c>
      <c r="C18" s="147">
        <v>204224</v>
      </c>
      <c r="D18" s="147">
        <v>193356</v>
      </c>
      <c r="E18" s="147">
        <v>34030</v>
      </c>
      <c r="F18" s="148">
        <v>18.600000000000001</v>
      </c>
      <c r="G18" s="148">
        <v>134.9</v>
      </c>
      <c r="H18" s="148">
        <v>127.3</v>
      </c>
      <c r="I18" s="148">
        <v>7.6</v>
      </c>
      <c r="J18" s="147">
        <v>133999</v>
      </c>
      <c r="K18" s="138"/>
      <c r="L18" s="140" t="s">
        <v>183</v>
      </c>
      <c r="M18" s="140" t="s">
        <v>184</v>
      </c>
      <c r="N18" s="140" t="s">
        <v>185</v>
      </c>
    </row>
    <row r="19" spans="1:24" ht="14.25" customHeight="1">
      <c r="A19" s="106" t="s">
        <v>116</v>
      </c>
      <c r="B19" s="146">
        <v>317313</v>
      </c>
      <c r="C19" s="147">
        <v>270919</v>
      </c>
      <c r="D19" s="154" t="s">
        <v>290</v>
      </c>
      <c r="E19" s="147">
        <v>46394</v>
      </c>
      <c r="F19" s="148">
        <v>19.8</v>
      </c>
      <c r="G19" s="148">
        <v>156</v>
      </c>
      <c r="H19" s="148">
        <v>142.80000000000001</v>
      </c>
      <c r="I19" s="148">
        <v>13.2</v>
      </c>
      <c r="J19" s="147">
        <v>58917</v>
      </c>
      <c r="K19" s="138" t="s">
        <v>116</v>
      </c>
      <c r="L19" s="141">
        <f>B19/1000</f>
        <v>317.31299999999999</v>
      </c>
      <c r="M19" s="141">
        <f>B23/1000</f>
        <v>325.178</v>
      </c>
      <c r="N19" s="141">
        <f>B27/1000</f>
        <v>382.90199999999999</v>
      </c>
    </row>
    <row r="20" spans="1:24" ht="14.25" customHeight="1">
      <c r="A20" s="106" t="s">
        <v>117</v>
      </c>
      <c r="B20" s="146">
        <v>176053</v>
      </c>
      <c r="C20" s="147">
        <v>151751</v>
      </c>
      <c r="D20" s="154" t="s">
        <v>290</v>
      </c>
      <c r="E20" s="147">
        <v>24302</v>
      </c>
      <c r="F20" s="148">
        <v>17.8</v>
      </c>
      <c r="G20" s="148">
        <v>118.3</v>
      </c>
      <c r="H20" s="148">
        <v>115.2</v>
      </c>
      <c r="I20" s="148">
        <v>3.1</v>
      </c>
      <c r="J20" s="147">
        <v>75081</v>
      </c>
      <c r="K20" s="138" t="s">
        <v>163</v>
      </c>
      <c r="L20" s="141">
        <f>B20/1000</f>
        <v>176.053</v>
      </c>
      <c r="M20" s="141">
        <f>B24/1000</f>
        <v>185.62799999999999</v>
      </c>
      <c r="N20" s="141">
        <f>B28/1000</f>
        <v>235.285</v>
      </c>
    </row>
    <row r="21" spans="1:24" ht="14.25" customHeight="1">
      <c r="A21" s="107"/>
      <c r="B21" s="149"/>
      <c r="C21" s="102"/>
      <c r="D21" s="102"/>
      <c r="E21" s="102"/>
      <c r="F21" s="102"/>
      <c r="G21" s="102"/>
      <c r="H21" s="102"/>
      <c r="I21" s="102"/>
      <c r="J21" s="102"/>
      <c r="K21" s="138"/>
      <c r="L21" s="139" t="s">
        <v>23</v>
      </c>
      <c r="M21" s="138"/>
      <c r="N21" s="138"/>
    </row>
    <row r="22" spans="1:24" ht="14.25" customHeight="1">
      <c r="A22" s="106" t="s">
        <v>17</v>
      </c>
      <c r="B22" s="146">
        <v>260872</v>
      </c>
      <c r="C22" s="147">
        <v>220830</v>
      </c>
      <c r="D22" s="147">
        <v>205748</v>
      </c>
      <c r="E22" s="147">
        <v>40042</v>
      </c>
      <c r="F22" s="148">
        <v>18</v>
      </c>
      <c r="G22" s="148">
        <v>135.1</v>
      </c>
      <c r="H22" s="148">
        <v>126.2</v>
      </c>
      <c r="I22" s="148">
        <v>8.9</v>
      </c>
      <c r="J22" s="147">
        <v>79363</v>
      </c>
      <c r="K22" s="138"/>
      <c r="L22" s="140" t="s">
        <v>183</v>
      </c>
      <c r="M22" s="140" t="s">
        <v>184</v>
      </c>
      <c r="N22" s="140" t="s">
        <v>185</v>
      </c>
    </row>
    <row r="23" spans="1:24" ht="14.25" customHeight="1">
      <c r="A23" s="106" t="s">
        <v>116</v>
      </c>
      <c r="B23" s="146">
        <v>325178</v>
      </c>
      <c r="C23" s="147">
        <v>271737</v>
      </c>
      <c r="D23" s="154" t="s">
        <v>290</v>
      </c>
      <c r="E23" s="147">
        <v>53441</v>
      </c>
      <c r="F23" s="148">
        <v>18.8</v>
      </c>
      <c r="G23" s="148">
        <v>150.5</v>
      </c>
      <c r="H23" s="148">
        <v>137.19999999999999</v>
      </c>
      <c r="I23" s="148">
        <v>13.3</v>
      </c>
      <c r="J23" s="147">
        <v>42813</v>
      </c>
      <c r="K23" s="138" t="s">
        <v>116</v>
      </c>
      <c r="L23" s="142">
        <f>G19</f>
        <v>156</v>
      </c>
      <c r="M23" s="142">
        <f>G23</f>
        <v>150.5</v>
      </c>
      <c r="N23" s="142">
        <f>G27</f>
        <v>160.5</v>
      </c>
    </row>
    <row r="24" spans="1:24" ht="14.25" customHeight="1">
      <c r="A24" s="106" t="s">
        <v>117</v>
      </c>
      <c r="B24" s="146">
        <v>185628</v>
      </c>
      <c r="C24" s="147">
        <v>161264</v>
      </c>
      <c r="D24" s="154" t="s">
        <v>290</v>
      </c>
      <c r="E24" s="147">
        <v>24364</v>
      </c>
      <c r="F24" s="148">
        <v>17.100000000000001</v>
      </c>
      <c r="G24" s="148">
        <v>117.2</v>
      </c>
      <c r="H24" s="148">
        <v>113.3</v>
      </c>
      <c r="I24" s="148">
        <v>3.9</v>
      </c>
      <c r="J24" s="147">
        <v>36550</v>
      </c>
      <c r="K24" s="138" t="s">
        <v>117</v>
      </c>
      <c r="L24" s="142">
        <f>G20</f>
        <v>118.3</v>
      </c>
      <c r="M24" s="142">
        <f>G24</f>
        <v>117.2</v>
      </c>
      <c r="N24" s="142">
        <f>G28</f>
        <v>140.69999999999999</v>
      </c>
    </row>
    <row r="25" spans="1:24" ht="14.25" customHeight="1">
      <c r="A25" s="107"/>
      <c r="B25" s="149"/>
      <c r="C25" s="102"/>
      <c r="D25" s="102"/>
      <c r="E25" s="102"/>
      <c r="F25" s="102"/>
      <c r="G25" s="102"/>
      <c r="H25" s="102"/>
      <c r="I25" s="102"/>
      <c r="J25" s="102"/>
      <c r="K25" s="138"/>
      <c r="L25" s="138"/>
      <c r="M25" s="138"/>
      <c r="N25" s="138"/>
    </row>
    <row r="26" spans="1:24" ht="14.25" customHeight="1">
      <c r="A26" s="106" t="s">
        <v>18</v>
      </c>
      <c r="B26" s="146">
        <v>312216</v>
      </c>
      <c r="C26" s="147">
        <v>263242</v>
      </c>
      <c r="D26" s="147">
        <v>239833</v>
      </c>
      <c r="E26" s="147">
        <v>48974</v>
      </c>
      <c r="F26" s="148">
        <v>18.7</v>
      </c>
      <c r="G26" s="148">
        <v>151.1</v>
      </c>
      <c r="H26" s="148">
        <v>138.80000000000001</v>
      </c>
      <c r="I26" s="148">
        <v>12.3</v>
      </c>
      <c r="J26" s="147">
        <v>63644</v>
      </c>
    </row>
    <row r="27" spans="1:24" ht="14.25" customHeight="1">
      <c r="A27" s="106" t="s">
        <v>116</v>
      </c>
      <c r="B27" s="146">
        <v>382902</v>
      </c>
      <c r="C27" s="147">
        <v>315955</v>
      </c>
      <c r="D27" s="154" t="s">
        <v>290</v>
      </c>
      <c r="E27" s="147">
        <v>66947</v>
      </c>
      <c r="F27" s="148">
        <v>19.100000000000001</v>
      </c>
      <c r="G27" s="148">
        <v>160.5</v>
      </c>
      <c r="H27" s="148">
        <v>143.4</v>
      </c>
      <c r="I27" s="148">
        <v>17.100000000000001</v>
      </c>
      <c r="J27" s="147">
        <v>33159</v>
      </c>
    </row>
    <row r="28" spans="1:24" ht="14.25" customHeight="1">
      <c r="A28" s="108" t="s">
        <v>117</v>
      </c>
      <c r="B28" s="151">
        <v>235285</v>
      </c>
      <c r="C28" s="150">
        <v>205871</v>
      </c>
      <c r="D28" s="155" t="s">
        <v>290</v>
      </c>
      <c r="E28" s="150">
        <v>29414</v>
      </c>
      <c r="F28" s="152">
        <v>18.3</v>
      </c>
      <c r="G28" s="152">
        <v>140.69999999999999</v>
      </c>
      <c r="H28" s="152">
        <v>133.69999999999999</v>
      </c>
      <c r="I28" s="152">
        <v>7</v>
      </c>
      <c r="J28" s="150">
        <v>30486</v>
      </c>
    </row>
    <row r="29" spans="1:24" ht="14.25" customHeight="1">
      <c r="K29" s="40"/>
      <c r="L29" s="40"/>
      <c r="M29" s="40"/>
      <c r="N29" s="40"/>
    </row>
    <row r="30" spans="1:24">
      <c r="K30" s="41"/>
      <c r="L30" s="3"/>
      <c r="M30" s="3"/>
      <c r="N30" s="3"/>
      <c r="O30" s="40"/>
      <c r="P30" s="40"/>
      <c r="Q30" s="40"/>
      <c r="R30" s="40"/>
      <c r="S30" s="40"/>
      <c r="T30" s="40"/>
      <c r="U30" s="40"/>
      <c r="V30" s="40"/>
      <c r="W30" s="40"/>
      <c r="X30" s="40"/>
    </row>
    <row r="31" spans="1:24" ht="13.5" customHeight="1">
      <c r="D31" s="38"/>
      <c r="E31" s="38"/>
      <c r="F31" s="38"/>
      <c r="K31" s="42"/>
      <c r="L31" s="3"/>
      <c r="M31" s="3"/>
      <c r="N31" s="3"/>
      <c r="O31" s="3"/>
      <c r="P31" s="5"/>
      <c r="Q31" s="3"/>
      <c r="R31" s="3"/>
      <c r="S31" s="3"/>
      <c r="T31" s="5"/>
      <c r="U31" s="40"/>
      <c r="V31" s="40"/>
      <c r="W31" s="40"/>
      <c r="X31" s="40"/>
    </row>
    <row r="32" spans="1:24">
      <c r="K32" s="42"/>
      <c r="L32" s="3"/>
      <c r="M32" s="3"/>
      <c r="N32" s="3"/>
      <c r="O32" s="3"/>
      <c r="P32" s="5"/>
      <c r="Q32" s="3"/>
      <c r="R32" s="3"/>
      <c r="S32" s="3"/>
      <c r="T32" s="5"/>
      <c r="U32" s="40"/>
      <c r="V32" s="40"/>
      <c r="W32" s="40"/>
      <c r="X32" s="40"/>
    </row>
    <row r="33" spans="1:24">
      <c r="K33" s="42"/>
      <c r="L33" s="3"/>
      <c r="M33" s="3"/>
      <c r="N33" s="3"/>
      <c r="O33" s="3"/>
      <c r="P33" s="5"/>
      <c r="Q33" s="3"/>
      <c r="R33" s="3"/>
      <c r="S33" s="3"/>
      <c r="T33" s="5"/>
      <c r="U33" s="40"/>
      <c r="V33" s="40"/>
      <c r="W33" s="40"/>
      <c r="X33" s="40"/>
    </row>
    <row r="34" spans="1:24">
      <c r="A34" s="43"/>
      <c r="K34" s="42"/>
      <c r="L34" s="3"/>
      <c r="M34" s="3"/>
      <c r="N34" s="3"/>
      <c r="O34" s="3"/>
      <c r="P34" s="5"/>
      <c r="Q34" s="3"/>
      <c r="R34" s="3"/>
      <c r="S34" s="3"/>
      <c r="T34" s="5"/>
      <c r="U34" s="40"/>
      <c r="V34" s="40"/>
      <c r="W34" s="40"/>
      <c r="X34" s="40"/>
    </row>
    <row r="35" spans="1:24">
      <c r="A35" s="43"/>
      <c r="K35" s="40"/>
      <c r="L35" s="40"/>
      <c r="M35" s="40"/>
      <c r="N35" s="40"/>
      <c r="O35" s="3"/>
      <c r="P35" s="5"/>
      <c r="Q35" s="3"/>
      <c r="R35" s="3"/>
      <c r="S35" s="3"/>
      <c r="T35" s="5"/>
      <c r="U35" s="40"/>
      <c r="V35" s="40"/>
      <c r="W35" s="40"/>
      <c r="X35" s="40"/>
    </row>
    <row r="36" spans="1:24">
      <c r="K36" s="40"/>
      <c r="L36" s="40"/>
      <c r="M36" s="40"/>
      <c r="N36" s="40"/>
      <c r="O36" s="40"/>
      <c r="P36" s="40"/>
      <c r="Q36" s="40"/>
      <c r="R36" s="40"/>
      <c r="S36" s="40"/>
      <c r="T36" s="40"/>
      <c r="U36" s="40"/>
      <c r="V36" s="40"/>
      <c r="W36" s="40"/>
      <c r="X36" s="40"/>
    </row>
    <row r="37" spans="1:24">
      <c r="O37" s="40"/>
      <c r="P37" s="40"/>
      <c r="Q37" s="40"/>
      <c r="R37" s="40"/>
      <c r="S37" s="40"/>
      <c r="T37" s="40"/>
      <c r="U37" s="40"/>
      <c r="V37" s="40"/>
      <c r="W37" s="40"/>
      <c r="X37" s="40"/>
    </row>
    <row r="39" spans="1:24">
      <c r="A39" s="43"/>
    </row>
    <row r="40" spans="1:24">
      <c r="A40" s="43"/>
    </row>
    <row r="41" spans="1:24">
      <c r="A41" s="43"/>
    </row>
    <row r="42" spans="1:24">
      <c r="A42" s="43"/>
    </row>
    <row r="43" spans="1:24">
      <c r="A43" s="43"/>
    </row>
    <row r="44" spans="1:24">
      <c r="A44" s="43"/>
    </row>
    <row r="45" spans="1:24">
      <c r="A45" s="43"/>
    </row>
    <row r="46" spans="1:24">
      <c r="A46" s="43"/>
    </row>
    <row r="48" spans="1:24">
      <c r="A48" s="43"/>
    </row>
    <row r="49" spans="1:14">
      <c r="A49" s="43"/>
    </row>
    <row r="50" spans="1:14">
      <c r="A50" s="43"/>
    </row>
    <row r="51" spans="1:14">
      <c r="A51" s="43"/>
    </row>
    <row r="58" spans="1:14">
      <c r="L58" s="44"/>
    </row>
    <row r="59" spans="1:14">
      <c r="L59" s="44"/>
      <c r="N59" s="2" t="s">
        <v>6</v>
      </c>
    </row>
    <row r="60" spans="1:14">
      <c r="L60" s="44"/>
    </row>
    <row r="62" spans="1:14">
      <c r="L62" s="45"/>
    </row>
    <row r="63" spans="1:14">
      <c r="L63" s="45"/>
    </row>
    <row r="64" spans="1:14">
      <c r="L64" s="46"/>
    </row>
  </sheetData>
  <mergeCells count="8">
    <mergeCell ref="J5:J7"/>
    <mergeCell ref="A2:J2"/>
    <mergeCell ref="F5:F7"/>
    <mergeCell ref="G5:G7"/>
    <mergeCell ref="B5:B7"/>
    <mergeCell ref="C5:C7"/>
    <mergeCell ref="D5:D7"/>
    <mergeCell ref="E5:E7"/>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8C2BE-2E7E-43C9-A7E2-7F369AED9A4D}">
  <sheetPr>
    <tabColor rgb="FF0070C0"/>
  </sheetPr>
  <dimension ref="A1:J64"/>
  <sheetViews>
    <sheetView showGridLines="0" zoomScaleNormal="100" workbookViewId="0">
      <selection activeCell="A2" sqref="A2:I2"/>
    </sheetView>
  </sheetViews>
  <sheetFormatPr defaultRowHeight="13.5"/>
  <cols>
    <col min="1" max="1" width="21.7109375" style="36" customWidth="1"/>
    <col min="2" max="2" width="10.7109375" style="36" customWidth="1"/>
    <col min="3" max="3" width="9.7109375" style="36" customWidth="1"/>
    <col min="4" max="4" width="10.7109375" style="36" customWidth="1"/>
    <col min="5" max="5" width="9.7109375" style="36" customWidth="1"/>
    <col min="6" max="6" width="10.7109375" style="36" customWidth="1"/>
    <col min="7" max="7" width="9.7109375" style="36" customWidth="1"/>
    <col min="8" max="9" width="10.7109375" style="36" customWidth="1"/>
    <col min="10" max="11" width="9.140625" style="36"/>
    <col min="12" max="12" width="25.140625" style="36" customWidth="1"/>
    <col min="13" max="16384" width="9.140625" style="36"/>
  </cols>
  <sheetData>
    <row r="1" spans="1:9" ht="17.25" customHeight="1">
      <c r="A1" s="401"/>
      <c r="B1" s="401"/>
      <c r="C1" s="401"/>
      <c r="D1" s="401"/>
      <c r="E1" s="401"/>
      <c r="F1" s="401"/>
      <c r="G1" s="401"/>
      <c r="H1" s="401"/>
      <c r="I1" s="401"/>
    </row>
    <row r="2" spans="1:9" ht="21.6" customHeight="1">
      <c r="A2" s="402" t="s">
        <v>98</v>
      </c>
      <c r="B2" s="403"/>
      <c r="C2" s="403"/>
      <c r="D2" s="403"/>
      <c r="E2" s="403"/>
      <c r="F2" s="403"/>
      <c r="G2" s="403"/>
      <c r="H2" s="403"/>
      <c r="I2" s="403"/>
    </row>
    <row r="3" spans="1:9" ht="12" customHeight="1">
      <c r="A3" s="337"/>
      <c r="B3" s="338"/>
      <c r="C3" s="338"/>
      <c r="D3" s="338"/>
      <c r="E3" s="338"/>
      <c r="F3" s="338"/>
      <c r="G3" s="338"/>
      <c r="H3" s="338"/>
      <c r="I3" s="338"/>
    </row>
    <row r="4" spans="1:9" ht="17.25" customHeight="1">
      <c r="A4" s="404" t="s">
        <v>186</v>
      </c>
      <c r="B4" s="405"/>
      <c r="C4" s="405"/>
      <c r="D4" s="405"/>
      <c r="E4" s="405"/>
      <c r="F4" s="405"/>
      <c r="G4" s="405"/>
      <c r="H4" s="405"/>
      <c r="I4" s="405"/>
    </row>
    <row r="5" spans="1:9" ht="17.25" customHeight="1">
      <c r="A5" s="10" t="s">
        <v>34</v>
      </c>
      <c r="I5" s="8" t="s">
        <v>187</v>
      </c>
    </row>
    <row r="6" spans="1:9" ht="17.25" customHeight="1">
      <c r="A6" s="109"/>
      <c r="B6" s="110" t="s">
        <v>8</v>
      </c>
      <c r="C6" s="110"/>
      <c r="D6" s="111" t="s">
        <v>10</v>
      </c>
      <c r="E6" s="110"/>
      <c r="F6" s="111" t="s">
        <v>39</v>
      </c>
      <c r="G6" s="110"/>
      <c r="H6" s="111" t="s">
        <v>101</v>
      </c>
      <c r="I6" s="112"/>
    </row>
    <row r="7" spans="1:9" ht="17.25" customHeight="1">
      <c r="A7" s="113"/>
      <c r="B7" s="114"/>
      <c r="C7" s="117" t="s">
        <v>52</v>
      </c>
      <c r="D7" s="126" t="s">
        <v>0</v>
      </c>
      <c r="E7" s="117" t="s">
        <v>52</v>
      </c>
      <c r="F7" s="116"/>
      <c r="G7" s="117" t="s">
        <v>52</v>
      </c>
      <c r="H7" s="125" t="s">
        <v>0</v>
      </c>
      <c r="I7" s="115" t="s">
        <v>53</v>
      </c>
    </row>
    <row r="8" spans="1:9" ht="17.25" customHeight="1">
      <c r="A8" s="101"/>
      <c r="B8" s="47" t="s">
        <v>2</v>
      </c>
      <c r="C8" s="48" t="s">
        <v>7</v>
      </c>
      <c r="D8" s="47" t="s">
        <v>2</v>
      </c>
      <c r="E8" s="48" t="s">
        <v>7</v>
      </c>
      <c r="F8" s="47" t="s">
        <v>2</v>
      </c>
      <c r="G8" s="48" t="s">
        <v>7</v>
      </c>
      <c r="H8" s="47" t="s">
        <v>2</v>
      </c>
      <c r="I8" s="48" t="s">
        <v>2</v>
      </c>
    </row>
    <row r="9" spans="1:9" ht="17.25" customHeight="1">
      <c r="A9" s="32" t="s">
        <v>83</v>
      </c>
      <c r="B9" s="145">
        <v>261737</v>
      </c>
      <c r="C9" s="307">
        <v>-0.1</v>
      </c>
      <c r="D9" s="187">
        <v>222548</v>
      </c>
      <c r="E9" s="248">
        <v>-0.4</v>
      </c>
      <c r="F9" s="187">
        <v>207590</v>
      </c>
      <c r="G9" s="225">
        <v>-0.7</v>
      </c>
      <c r="H9" s="187">
        <v>39189</v>
      </c>
      <c r="I9" s="236">
        <v>27</v>
      </c>
    </row>
    <row r="10" spans="1:9" ht="17.25" customHeight="1">
      <c r="A10" s="32" t="s">
        <v>84</v>
      </c>
      <c r="B10" s="313" t="s">
        <v>290</v>
      </c>
      <c r="C10" s="300" t="s">
        <v>290</v>
      </c>
      <c r="D10" s="313" t="s">
        <v>290</v>
      </c>
      <c r="E10" s="300" t="s">
        <v>290</v>
      </c>
      <c r="F10" s="313" t="s">
        <v>290</v>
      </c>
      <c r="G10" s="300" t="s">
        <v>290</v>
      </c>
      <c r="H10" s="313" t="s">
        <v>290</v>
      </c>
      <c r="I10" s="300" t="s">
        <v>290</v>
      </c>
    </row>
    <row r="11" spans="1:9" ht="17.25" customHeight="1">
      <c r="A11" s="32" t="s">
        <v>85</v>
      </c>
      <c r="B11" s="145">
        <v>311457</v>
      </c>
      <c r="C11" s="307">
        <v>-3.4</v>
      </c>
      <c r="D11" s="187">
        <v>267835</v>
      </c>
      <c r="E11" s="305">
        <v>1.1000000000000001</v>
      </c>
      <c r="F11" s="187">
        <v>251920</v>
      </c>
      <c r="G11" s="305">
        <v>2.9</v>
      </c>
      <c r="H11" s="187">
        <v>43622</v>
      </c>
      <c r="I11" s="236">
        <v>-13223</v>
      </c>
    </row>
    <row r="12" spans="1:9" ht="17.25" customHeight="1">
      <c r="A12" s="32" t="s">
        <v>86</v>
      </c>
      <c r="B12" s="145">
        <v>304086</v>
      </c>
      <c r="C12" s="307">
        <v>0.9</v>
      </c>
      <c r="D12" s="187">
        <v>254660</v>
      </c>
      <c r="E12" s="248">
        <v>1.9</v>
      </c>
      <c r="F12" s="145">
        <v>226046</v>
      </c>
      <c r="G12" s="307">
        <v>-0.7</v>
      </c>
      <c r="H12" s="187">
        <v>49426</v>
      </c>
      <c r="I12" s="236">
        <v>-3237</v>
      </c>
    </row>
    <row r="13" spans="1:9" ht="17.25" customHeight="1">
      <c r="A13" s="32" t="s">
        <v>121</v>
      </c>
      <c r="B13" s="145">
        <v>624752</v>
      </c>
      <c r="C13" s="307">
        <v>3.3</v>
      </c>
      <c r="D13" s="187">
        <v>487229</v>
      </c>
      <c r="E13" s="305">
        <v>2.7</v>
      </c>
      <c r="F13" s="145">
        <v>427826</v>
      </c>
      <c r="G13" s="306">
        <v>5.9</v>
      </c>
      <c r="H13" s="187">
        <v>137523</v>
      </c>
      <c r="I13" s="236">
        <v>2329</v>
      </c>
    </row>
    <row r="14" spans="1:9" ht="17.25" customHeight="1">
      <c r="A14" s="32" t="s">
        <v>29</v>
      </c>
      <c r="B14" s="145">
        <v>392103</v>
      </c>
      <c r="C14" s="307">
        <v>-2.7</v>
      </c>
      <c r="D14" s="188">
        <v>322326</v>
      </c>
      <c r="E14" s="244">
        <v>6.1</v>
      </c>
      <c r="F14" s="146">
        <v>291438</v>
      </c>
      <c r="G14" s="307">
        <v>1</v>
      </c>
      <c r="H14" s="187">
        <v>69777</v>
      </c>
      <c r="I14" s="236">
        <v>-29411</v>
      </c>
    </row>
    <row r="15" spans="1:9" ht="17.25" customHeight="1">
      <c r="A15" s="32" t="s">
        <v>87</v>
      </c>
      <c r="B15" s="145">
        <v>294045</v>
      </c>
      <c r="C15" s="306">
        <v>6.3</v>
      </c>
      <c r="D15" s="188">
        <v>261497</v>
      </c>
      <c r="E15" s="244">
        <v>2.8</v>
      </c>
      <c r="F15" s="146">
        <v>222176</v>
      </c>
      <c r="G15" s="307">
        <v>2.4</v>
      </c>
      <c r="H15" s="187">
        <v>32548</v>
      </c>
      <c r="I15" s="236">
        <v>9967</v>
      </c>
    </row>
    <row r="16" spans="1:9" ht="17.25" customHeight="1">
      <c r="A16" s="32" t="s">
        <v>88</v>
      </c>
      <c r="B16" s="145">
        <v>210863</v>
      </c>
      <c r="C16" s="306">
        <v>13.2</v>
      </c>
      <c r="D16" s="188">
        <v>184631</v>
      </c>
      <c r="E16" s="244">
        <v>9.3000000000000007</v>
      </c>
      <c r="F16" s="146">
        <v>175421</v>
      </c>
      <c r="G16" s="306">
        <v>10.8</v>
      </c>
      <c r="H16" s="187">
        <v>26232</v>
      </c>
      <c r="I16" s="236">
        <v>8627</v>
      </c>
    </row>
    <row r="17" spans="1:9" ht="17.25" customHeight="1">
      <c r="A17" s="32" t="s">
        <v>89</v>
      </c>
      <c r="B17" s="145">
        <v>423224</v>
      </c>
      <c r="C17" s="306">
        <v>-3.8</v>
      </c>
      <c r="D17" s="188">
        <v>317925</v>
      </c>
      <c r="E17" s="244">
        <v>-5.3</v>
      </c>
      <c r="F17" s="146">
        <v>289452</v>
      </c>
      <c r="G17" s="307">
        <v>-5.5</v>
      </c>
      <c r="H17" s="187">
        <v>105299</v>
      </c>
      <c r="I17" s="236">
        <v>587</v>
      </c>
    </row>
    <row r="18" spans="1:9" ht="17.25" customHeight="1">
      <c r="A18" s="334" t="s">
        <v>120</v>
      </c>
      <c r="B18" s="145">
        <v>172749</v>
      </c>
      <c r="C18" s="306">
        <v>28.2</v>
      </c>
      <c r="D18" s="188">
        <v>155284</v>
      </c>
      <c r="E18" s="244">
        <v>24.5</v>
      </c>
      <c r="F18" s="146">
        <v>148469</v>
      </c>
      <c r="G18" s="306">
        <v>23.8</v>
      </c>
      <c r="H18" s="187">
        <v>17465</v>
      </c>
      <c r="I18" s="237">
        <v>6422</v>
      </c>
    </row>
    <row r="19" spans="1:9" ht="17.25" customHeight="1">
      <c r="A19" s="32" t="s">
        <v>90</v>
      </c>
      <c r="B19" s="145">
        <v>333738</v>
      </c>
      <c r="C19" s="306">
        <v>-2.6</v>
      </c>
      <c r="D19" s="188">
        <v>279235</v>
      </c>
      <c r="E19" s="244">
        <v>1.7</v>
      </c>
      <c r="F19" s="146">
        <v>268129</v>
      </c>
      <c r="G19" s="306">
        <v>1.8</v>
      </c>
      <c r="H19" s="187">
        <v>54503</v>
      </c>
      <c r="I19" s="236">
        <v>-13213</v>
      </c>
    </row>
    <row r="20" spans="1:9" ht="17.25" customHeight="1">
      <c r="A20" s="32" t="s">
        <v>91</v>
      </c>
      <c r="B20" s="145">
        <v>99786</v>
      </c>
      <c r="C20" s="306">
        <v>-10.6</v>
      </c>
      <c r="D20" s="188">
        <v>95563</v>
      </c>
      <c r="E20" s="244">
        <v>-10.199999999999999</v>
      </c>
      <c r="F20" s="146">
        <v>92012</v>
      </c>
      <c r="G20" s="306">
        <v>-11.4</v>
      </c>
      <c r="H20" s="187">
        <v>4223</v>
      </c>
      <c r="I20" s="236">
        <v>-823</v>
      </c>
    </row>
    <row r="21" spans="1:9" ht="17.25" customHeight="1">
      <c r="A21" s="32" t="s">
        <v>92</v>
      </c>
      <c r="B21" s="145">
        <v>200044</v>
      </c>
      <c r="C21" s="306">
        <v>-3.4</v>
      </c>
      <c r="D21" s="188">
        <v>185722</v>
      </c>
      <c r="E21" s="244">
        <v>-1.2</v>
      </c>
      <c r="F21" s="146">
        <v>182225</v>
      </c>
      <c r="G21" s="306">
        <v>-1.1000000000000001</v>
      </c>
      <c r="H21" s="187">
        <v>14322</v>
      </c>
      <c r="I21" s="236">
        <v>-4931</v>
      </c>
    </row>
    <row r="22" spans="1:9" ht="17.25" customHeight="1">
      <c r="A22" s="32" t="s">
        <v>93</v>
      </c>
      <c r="B22" s="145">
        <v>392037</v>
      </c>
      <c r="C22" s="306">
        <v>-14.8</v>
      </c>
      <c r="D22" s="188">
        <v>306997</v>
      </c>
      <c r="E22" s="244">
        <v>-16.100000000000001</v>
      </c>
      <c r="F22" s="146">
        <v>301307</v>
      </c>
      <c r="G22" s="306">
        <v>-16.600000000000001</v>
      </c>
      <c r="H22" s="187">
        <v>85040</v>
      </c>
      <c r="I22" s="236">
        <v>-9331</v>
      </c>
    </row>
    <row r="23" spans="1:9" ht="17.25" customHeight="1">
      <c r="A23" s="32" t="s">
        <v>94</v>
      </c>
      <c r="B23" s="145">
        <v>250601</v>
      </c>
      <c r="C23" s="306">
        <v>5.3</v>
      </c>
      <c r="D23" s="188">
        <v>214101</v>
      </c>
      <c r="E23" s="244">
        <v>3.5</v>
      </c>
      <c r="F23" s="146">
        <v>208632</v>
      </c>
      <c r="G23" s="306">
        <v>4.3</v>
      </c>
      <c r="H23" s="187">
        <v>36500</v>
      </c>
      <c r="I23" s="236">
        <v>3017</v>
      </c>
    </row>
    <row r="24" spans="1:9" ht="17.25" customHeight="1">
      <c r="A24" s="32" t="s">
        <v>95</v>
      </c>
      <c r="B24" s="169">
        <v>354401</v>
      </c>
      <c r="C24" s="306">
        <v>-4.7</v>
      </c>
      <c r="D24" s="169">
        <v>267862</v>
      </c>
      <c r="E24" s="306">
        <v>-5.8</v>
      </c>
      <c r="F24" s="169">
        <v>258278</v>
      </c>
      <c r="G24" s="306">
        <v>-4.5999999999999996</v>
      </c>
      <c r="H24" s="169">
        <v>86539</v>
      </c>
      <c r="I24" s="236">
        <v>-3216</v>
      </c>
    </row>
    <row r="25" spans="1:9" ht="17.25" customHeight="1">
      <c r="A25" s="33" t="s">
        <v>96</v>
      </c>
      <c r="B25" s="173">
        <v>233530</v>
      </c>
      <c r="C25" s="308">
        <v>4.4000000000000004</v>
      </c>
      <c r="D25" s="173">
        <v>205332</v>
      </c>
      <c r="E25" s="308">
        <v>1.8</v>
      </c>
      <c r="F25" s="173">
        <v>189086</v>
      </c>
      <c r="G25" s="308">
        <v>1.3</v>
      </c>
      <c r="H25" s="173">
        <v>28198</v>
      </c>
      <c r="I25" s="303">
        <v>6171</v>
      </c>
    </row>
    <row r="26" spans="1:9" ht="17.25" customHeight="1">
      <c r="A26" s="49"/>
      <c r="B26" s="50"/>
      <c r="C26" s="51"/>
      <c r="D26" s="50"/>
      <c r="E26" s="51"/>
      <c r="F26" s="50"/>
      <c r="G26" s="51"/>
      <c r="H26" s="50"/>
      <c r="I26" s="52"/>
    </row>
    <row r="27" spans="1:9" ht="17.25" customHeight="1">
      <c r="A27" s="49"/>
      <c r="B27" s="50"/>
      <c r="C27" s="51"/>
      <c r="D27" s="50"/>
      <c r="E27" s="51"/>
      <c r="F27" s="50"/>
      <c r="G27" s="51"/>
      <c r="H27" s="50"/>
      <c r="I27" s="52"/>
    </row>
    <row r="28" spans="1:9" s="10" customFormat="1" ht="17.25" customHeight="1">
      <c r="A28" s="10" t="s">
        <v>30</v>
      </c>
      <c r="I28" s="28"/>
    </row>
    <row r="29" spans="1:9" s="10" customFormat="1" ht="17.25" customHeight="1">
      <c r="A29" s="109"/>
      <c r="B29" s="111" t="s">
        <v>40</v>
      </c>
      <c r="C29" s="112"/>
      <c r="D29" s="111" t="s">
        <v>31</v>
      </c>
      <c r="E29" s="112"/>
      <c r="F29" s="111" t="s">
        <v>41</v>
      </c>
      <c r="G29" s="112"/>
      <c r="H29" s="111" t="s">
        <v>32</v>
      </c>
      <c r="I29" s="112"/>
    </row>
    <row r="30" spans="1:9" s="10" customFormat="1" ht="17.25" customHeight="1">
      <c r="A30" s="113"/>
      <c r="B30" s="118"/>
      <c r="C30" s="117" t="s">
        <v>52</v>
      </c>
      <c r="D30" s="125" t="s">
        <v>0</v>
      </c>
      <c r="E30" s="117" t="s">
        <v>52</v>
      </c>
      <c r="F30" s="116"/>
      <c r="G30" s="117" t="s">
        <v>52</v>
      </c>
      <c r="H30" s="125" t="s">
        <v>0</v>
      </c>
      <c r="I30" s="115" t="s">
        <v>53</v>
      </c>
    </row>
    <row r="31" spans="1:9" s="10" customFormat="1" ht="17.25" customHeight="1">
      <c r="A31" s="54"/>
      <c r="B31" s="55" t="s">
        <v>33</v>
      </c>
      <c r="C31" s="56" t="s">
        <v>65</v>
      </c>
      <c r="D31" s="55" t="s">
        <v>33</v>
      </c>
      <c r="E31" s="56" t="s">
        <v>65</v>
      </c>
      <c r="F31" s="55" t="s">
        <v>33</v>
      </c>
      <c r="G31" s="56" t="s">
        <v>65</v>
      </c>
      <c r="H31" s="55" t="s">
        <v>33</v>
      </c>
      <c r="I31" s="56" t="s">
        <v>33</v>
      </c>
    </row>
    <row r="32" spans="1:9" s="10" customFormat="1" ht="17.25" customHeight="1">
      <c r="A32" s="32" t="s">
        <v>83</v>
      </c>
      <c r="B32" s="145">
        <v>283688</v>
      </c>
      <c r="C32" s="243">
        <v>-1.6</v>
      </c>
      <c r="D32" s="187">
        <v>239677</v>
      </c>
      <c r="E32" s="225">
        <v>-0.4</v>
      </c>
      <c r="F32" s="145">
        <v>220895</v>
      </c>
      <c r="G32" s="306">
        <v>-1.2</v>
      </c>
      <c r="H32" s="187">
        <v>44011</v>
      </c>
      <c r="I32" s="238">
        <v>-5263</v>
      </c>
    </row>
    <row r="33" spans="1:10" s="10" customFormat="1" ht="17.25" customHeight="1">
      <c r="A33" s="32" t="s">
        <v>84</v>
      </c>
      <c r="B33" s="313" t="s">
        <v>290</v>
      </c>
      <c r="C33" s="300" t="s">
        <v>290</v>
      </c>
      <c r="D33" s="313" t="s">
        <v>290</v>
      </c>
      <c r="E33" s="300" t="s">
        <v>290</v>
      </c>
      <c r="F33" s="313" t="s">
        <v>290</v>
      </c>
      <c r="G33" s="300" t="s">
        <v>290</v>
      </c>
      <c r="H33" s="313" t="s">
        <v>290</v>
      </c>
      <c r="I33" s="300" t="s">
        <v>290</v>
      </c>
    </row>
    <row r="34" spans="1:10" s="10" customFormat="1" ht="17.25" customHeight="1">
      <c r="A34" s="32" t="s">
        <v>85</v>
      </c>
      <c r="B34" s="145">
        <v>374439</v>
      </c>
      <c r="C34" s="243">
        <v>-6</v>
      </c>
      <c r="D34" s="187">
        <v>289751</v>
      </c>
      <c r="E34" s="225">
        <v>1.6</v>
      </c>
      <c r="F34" s="145">
        <v>258626</v>
      </c>
      <c r="G34" s="306">
        <v>1.9</v>
      </c>
      <c r="H34" s="187">
        <v>84688</v>
      </c>
      <c r="I34" s="238">
        <v>-23736</v>
      </c>
    </row>
    <row r="35" spans="1:10" s="10" customFormat="1" ht="17.25" customHeight="1">
      <c r="A35" s="32" t="s">
        <v>86</v>
      </c>
      <c r="B35" s="145">
        <v>316802</v>
      </c>
      <c r="C35" s="243">
        <v>-0.7</v>
      </c>
      <c r="D35" s="187">
        <v>260623</v>
      </c>
      <c r="E35" s="225">
        <v>0</v>
      </c>
      <c r="F35" s="145">
        <v>230444</v>
      </c>
      <c r="G35" s="306">
        <v>-2.4</v>
      </c>
      <c r="H35" s="187">
        <v>56179</v>
      </c>
      <c r="I35" s="238">
        <v>-3638</v>
      </c>
    </row>
    <row r="36" spans="1:10" s="10" customFormat="1" ht="17.25" customHeight="1">
      <c r="A36" s="32" t="s">
        <v>121</v>
      </c>
      <c r="B36" s="329">
        <v>607825</v>
      </c>
      <c r="C36" s="243">
        <v>2.2000000000000002</v>
      </c>
      <c r="D36" s="329">
        <v>480398</v>
      </c>
      <c r="E36" s="306">
        <v>2</v>
      </c>
      <c r="F36" s="267">
        <v>404125</v>
      </c>
      <c r="G36" s="306">
        <v>3.2</v>
      </c>
      <c r="H36" s="146">
        <v>127427</v>
      </c>
      <c r="I36" s="238">
        <v>-246</v>
      </c>
    </row>
    <row r="37" spans="1:10" s="10" customFormat="1" ht="17.25" customHeight="1">
      <c r="A37" s="32" t="s">
        <v>29</v>
      </c>
      <c r="B37" s="145">
        <v>490725</v>
      </c>
      <c r="C37" s="243">
        <v>15.7</v>
      </c>
      <c r="D37" s="188">
        <v>375826</v>
      </c>
      <c r="E37" s="225">
        <v>14.2</v>
      </c>
      <c r="F37" s="146">
        <v>335114</v>
      </c>
      <c r="G37" s="306">
        <v>8.6999999999999993</v>
      </c>
      <c r="H37" s="187">
        <v>114899</v>
      </c>
      <c r="I37" s="238">
        <v>16909</v>
      </c>
    </row>
    <row r="38" spans="1:10" s="10" customFormat="1" ht="17.25" customHeight="1">
      <c r="A38" s="32" t="s">
        <v>87</v>
      </c>
      <c r="B38" s="145">
        <v>280891</v>
      </c>
      <c r="C38" s="243">
        <v>9.1</v>
      </c>
      <c r="D38" s="188">
        <v>252721</v>
      </c>
      <c r="E38" s="225">
        <v>7.9</v>
      </c>
      <c r="F38" s="146">
        <v>213093</v>
      </c>
      <c r="G38" s="306">
        <v>6.4</v>
      </c>
      <c r="H38" s="187">
        <v>28170</v>
      </c>
      <c r="I38" s="238">
        <v>4839</v>
      </c>
    </row>
    <row r="39" spans="1:10" s="10" customFormat="1" ht="17.25" customHeight="1">
      <c r="A39" s="32" t="s">
        <v>88</v>
      </c>
      <c r="B39" s="145">
        <v>177077</v>
      </c>
      <c r="C39" s="243">
        <v>-1.3</v>
      </c>
      <c r="D39" s="188">
        <v>164607</v>
      </c>
      <c r="E39" s="225">
        <v>1.6</v>
      </c>
      <c r="F39" s="146">
        <v>158296</v>
      </c>
      <c r="G39" s="306">
        <v>2.6</v>
      </c>
      <c r="H39" s="187">
        <v>12470</v>
      </c>
      <c r="I39" s="238">
        <v>-4930</v>
      </c>
    </row>
    <row r="40" spans="1:10" s="10" customFormat="1" ht="17.25" customHeight="1">
      <c r="A40" s="32" t="s">
        <v>89</v>
      </c>
      <c r="B40" s="145">
        <v>520621</v>
      </c>
      <c r="C40" s="243">
        <v>12.4</v>
      </c>
      <c r="D40" s="188">
        <v>375338</v>
      </c>
      <c r="E40" s="225">
        <v>7.9</v>
      </c>
      <c r="F40" s="146">
        <v>329958</v>
      </c>
      <c r="G40" s="306">
        <v>9.1</v>
      </c>
      <c r="H40" s="187">
        <v>145283</v>
      </c>
      <c r="I40" s="238">
        <v>30099</v>
      </c>
    </row>
    <row r="41" spans="1:10" s="10" customFormat="1" ht="17.25" customHeight="1">
      <c r="A41" s="334" t="s">
        <v>120</v>
      </c>
      <c r="B41" s="145">
        <v>139327</v>
      </c>
      <c r="C41" s="243">
        <v>-2.1</v>
      </c>
      <c r="D41" s="188">
        <v>134520</v>
      </c>
      <c r="E41" s="225">
        <v>-1.3</v>
      </c>
      <c r="F41" s="146">
        <v>132306</v>
      </c>
      <c r="G41" s="306">
        <v>-0.4</v>
      </c>
      <c r="H41" s="187">
        <v>4807</v>
      </c>
      <c r="I41" s="238">
        <v>-1541</v>
      </c>
    </row>
    <row r="42" spans="1:10" s="10" customFormat="1" ht="17.25" customHeight="1">
      <c r="A42" s="32" t="s">
        <v>90</v>
      </c>
      <c r="B42" s="145">
        <v>367636</v>
      </c>
      <c r="C42" s="243">
        <v>-4.5</v>
      </c>
      <c r="D42" s="188">
        <v>293447</v>
      </c>
      <c r="E42" s="225">
        <v>-5.8</v>
      </c>
      <c r="F42" s="146">
        <v>281741</v>
      </c>
      <c r="G42" s="306">
        <v>-4.5</v>
      </c>
      <c r="H42" s="187">
        <v>74189</v>
      </c>
      <c r="I42" s="238">
        <v>585</v>
      </c>
    </row>
    <row r="43" spans="1:10" s="10" customFormat="1" ht="17.25" customHeight="1">
      <c r="A43" s="32" t="s">
        <v>91</v>
      </c>
      <c r="B43" s="145">
        <v>104682</v>
      </c>
      <c r="C43" s="243">
        <v>1.1000000000000001</v>
      </c>
      <c r="D43" s="188">
        <v>100274</v>
      </c>
      <c r="E43" s="225">
        <v>0.4</v>
      </c>
      <c r="F43" s="146">
        <v>96191</v>
      </c>
      <c r="G43" s="306">
        <v>0.9</v>
      </c>
      <c r="H43" s="187">
        <v>4408</v>
      </c>
      <c r="I43" s="238">
        <v>628</v>
      </c>
    </row>
    <row r="44" spans="1:10" s="10" customFormat="1" ht="17.25" customHeight="1">
      <c r="A44" s="32" t="s">
        <v>92</v>
      </c>
      <c r="B44" s="329">
        <v>213153</v>
      </c>
      <c r="C44" s="243">
        <v>24.2</v>
      </c>
      <c r="D44" s="329">
        <v>195734</v>
      </c>
      <c r="E44" s="306">
        <v>19</v>
      </c>
      <c r="F44" s="146">
        <v>195369</v>
      </c>
      <c r="G44" s="306">
        <v>21</v>
      </c>
      <c r="H44" s="146">
        <v>17419</v>
      </c>
      <c r="I44" s="380">
        <v>9977</v>
      </c>
    </row>
    <row r="45" spans="1:10" s="10" customFormat="1" ht="17.25" customHeight="1">
      <c r="A45" s="32" t="s">
        <v>93</v>
      </c>
      <c r="B45" s="145">
        <v>438981</v>
      </c>
      <c r="C45" s="243">
        <v>-15.5</v>
      </c>
      <c r="D45" s="188">
        <v>343123</v>
      </c>
      <c r="E45" s="225">
        <v>-13.3</v>
      </c>
      <c r="F45" s="146">
        <v>338161</v>
      </c>
      <c r="G45" s="306">
        <v>-13.3</v>
      </c>
      <c r="H45" s="187">
        <v>95858</v>
      </c>
      <c r="I45" s="238">
        <v>-29591</v>
      </c>
    </row>
    <row r="46" spans="1:10" s="10" customFormat="1" ht="17.25" customHeight="1">
      <c r="A46" s="32" t="s">
        <v>94</v>
      </c>
      <c r="B46" s="145">
        <v>254842</v>
      </c>
      <c r="C46" s="243">
        <v>1.7</v>
      </c>
      <c r="D46" s="188">
        <v>225194</v>
      </c>
      <c r="E46" s="225">
        <v>2.1</v>
      </c>
      <c r="F46" s="146">
        <v>217766</v>
      </c>
      <c r="G46" s="306">
        <v>2.6</v>
      </c>
      <c r="H46" s="187">
        <v>29648</v>
      </c>
      <c r="I46" s="238">
        <v>-4381</v>
      </c>
    </row>
    <row r="47" spans="1:10" s="10" customFormat="1" ht="17.25" customHeight="1">
      <c r="A47" s="32" t="s">
        <v>95</v>
      </c>
      <c r="B47" s="267">
        <v>376904</v>
      </c>
      <c r="C47" s="243">
        <v>-7</v>
      </c>
      <c r="D47" s="267">
        <v>294621</v>
      </c>
      <c r="E47" s="306">
        <v>-3.6</v>
      </c>
      <c r="F47" s="267">
        <v>276860</v>
      </c>
      <c r="G47" s="306">
        <v>-2.2999999999999998</v>
      </c>
      <c r="H47" s="330">
        <v>82283</v>
      </c>
      <c r="I47" s="238">
        <v>-21644</v>
      </c>
      <c r="J47" s="336"/>
    </row>
    <row r="48" spans="1:10" s="10" customFormat="1" ht="17.25" customHeight="1">
      <c r="A48" s="33" t="s">
        <v>96</v>
      </c>
      <c r="B48" s="291">
        <v>166500</v>
      </c>
      <c r="C48" s="304">
        <v>-1.6</v>
      </c>
      <c r="D48" s="292">
        <v>155326</v>
      </c>
      <c r="E48" s="308">
        <v>0.4</v>
      </c>
      <c r="F48" s="302">
        <v>143590</v>
      </c>
      <c r="G48" s="308">
        <v>-0.1</v>
      </c>
      <c r="H48" s="301">
        <v>11174</v>
      </c>
      <c r="I48" s="303">
        <v>-3301</v>
      </c>
      <c r="J48" s="336"/>
    </row>
    <row r="49" spans="1:10" s="10" customFormat="1" ht="17.25" customHeight="1">
      <c r="A49" s="336"/>
      <c r="B49" s="336"/>
      <c r="C49" s="336"/>
      <c r="D49" s="336"/>
      <c r="E49" s="336"/>
      <c r="F49" s="336"/>
      <c r="G49" s="336"/>
      <c r="H49" s="336"/>
      <c r="I49" s="336"/>
      <c r="J49" s="336"/>
    </row>
    <row r="50" spans="1:10" s="10" customFormat="1" ht="17.25" customHeight="1">
      <c r="A50" s="336"/>
      <c r="B50" s="336"/>
      <c r="C50" s="336"/>
      <c r="D50" s="336"/>
      <c r="E50" s="336"/>
      <c r="F50" s="336"/>
      <c r="G50" s="336"/>
      <c r="H50" s="336"/>
      <c r="I50" s="336"/>
      <c r="J50" s="336"/>
    </row>
    <row r="51" spans="1:10" s="10" customFormat="1" ht="17.25" customHeight="1">
      <c r="A51" s="49"/>
      <c r="B51" s="50"/>
      <c r="C51" s="51"/>
      <c r="D51" s="50"/>
      <c r="E51" s="51"/>
      <c r="F51" s="50"/>
      <c r="G51" s="51"/>
      <c r="H51" s="50"/>
      <c r="I51" s="52"/>
    </row>
    <row r="52" spans="1:10" ht="17.25" customHeight="1"/>
    <row r="53" spans="1:10" ht="17.25" customHeight="1"/>
    <row r="54" spans="1:10" ht="17.25" customHeight="1"/>
    <row r="55" spans="1:10" ht="17.25" customHeight="1"/>
    <row r="56" spans="1:10" ht="17.25" customHeight="1"/>
    <row r="57" spans="1:10" ht="17.25" customHeight="1"/>
    <row r="58" spans="1:10" ht="17.25" customHeight="1"/>
    <row r="59" spans="1:10" ht="17.25" customHeight="1"/>
    <row r="60" spans="1:10" ht="17.25" customHeight="1"/>
    <row r="61" spans="1:10" ht="17.25" customHeight="1"/>
    <row r="62" spans="1:10" ht="17.25" customHeight="1"/>
    <row r="63" spans="1:10" ht="17.25" customHeight="1"/>
    <row r="64" spans="1:10" ht="17.25" customHeight="1"/>
  </sheetData>
  <mergeCells count="3">
    <mergeCell ref="A1:I1"/>
    <mergeCell ref="A2:I2"/>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D60BB-0472-4BF3-98F5-F88E2EDF4972}">
  <sheetPr>
    <tabColor rgb="FF0070C0"/>
  </sheetPr>
  <dimension ref="A1:I140"/>
  <sheetViews>
    <sheetView showGridLines="0" zoomScaleNormal="100" workbookViewId="0">
      <selection activeCell="A2" sqref="A2:I2"/>
    </sheetView>
  </sheetViews>
  <sheetFormatPr defaultRowHeight="13.5"/>
  <cols>
    <col min="1" max="1" width="21.7109375" style="36" customWidth="1"/>
    <col min="2" max="2" width="10.7109375" style="36" customWidth="1"/>
    <col min="3" max="3" width="9.7109375" style="36" customWidth="1"/>
    <col min="4" max="4" width="10.7109375" style="36" customWidth="1"/>
    <col min="5" max="5" width="9.7109375" style="36" customWidth="1"/>
    <col min="6" max="6" width="10.7109375" style="36" customWidth="1"/>
    <col min="7" max="7" width="9.7109375" style="36" customWidth="1"/>
    <col min="8" max="9" width="10.7109375" style="36" customWidth="1"/>
    <col min="10" max="11" width="9.140625" style="36"/>
    <col min="12" max="12" width="25.140625" style="36" customWidth="1"/>
    <col min="13" max="16384" width="9.140625" style="36"/>
  </cols>
  <sheetData>
    <row r="1" spans="1:9" ht="17.25" customHeight="1">
      <c r="A1" s="402"/>
      <c r="B1" s="403"/>
      <c r="C1" s="403"/>
      <c r="D1" s="403"/>
      <c r="E1" s="403"/>
      <c r="F1" s="403"/>
      <c r="G1" s="403"/>
      <c r="H1" s="403"/>
      <c r="I1" s="403"/>
    </row>
    <row r="2" spans="1:9" ht="21" customHeight="1">
      <c r="A2" s="402" t="s">
        <v>99</v>
      </c>
      <c r="B2" s="403"/>
      <c r="C2" s="403"/>
      <c r="D2" s="403"/>
      <c r="E2" s="403"/>
      <c r="F2" s="403"/>
      <c r="G2" s="403"/>
      <c r="H2" s="403"/>
      <c r="I2" s="403"/>
    </row>
    <row r="3" spans="1:9" ht="12" customHeight="1">
      <c r="A3" s="337"/>
      <c r="B3" s="338"/>
      <c r="C3" s="338"/>
      <c r="D3" s="338"/>
      <c r="E3" s="338"/>
      <c r="F3" s="338"/>
      <c r="G3" s="338"/>
      <c r="H3" s="338"/>
      <c r="I3" s="338"/>
    </row>
    <row r="4" spans="1:9" ht="17.25" customHeight="1">
      <c r="A4" s="404" t="s">
        <v>188</v>
      </c>
      <c r="B4" s="405"/>
      <c r="C4" s="405"/>
      <c r="D4" s="405"/>
      <c r="E4" s="405"/>
      <c r="F4" s="405"/>
      <c r="G4" s="405"/>
      <c r="H4" s="405"/>
      <c r="I4" s="405"/>
    </row>
    <row r="5" spans="1:9" ht="17.25" customHeight="1">
      <c r="A5" s="10" t="s">
        <v>35</v>
      </c>
      <c r="I5" s="8" t="s">
        <v>187</v>
      </c>
    </row>
    <row r="6" spans="1:9" ht="17.25" customHeight="1">
      <c r="A6" s="109"/>
      <c r="B6" s="110" t="s">
        <v>42</v>
      </c>
      <c r="C6" s="110"/>
      <c r="D6" s="111" t="s">
        <v>9</v>
      </c>
      <c r="E6" s="110"/>
      <c r="F6" s="111" t="s">
        <v>36</v>
      </c>
      <c r="G6" s="110"/>
      <c r="H6" s="111" t="s">
        <v>37</v>
      </c>
      <c r="I6" s="112"/>
    </row>
    <row r="7" spans="1:9" ht="17.25" customHeight="1">
      <c r="A7" s="113"/>
      <c r="B7" s="114"/>
      <c r="C7" s="115" t="s">
        <v>53</v>
      </c>
      <c r="D7" s="116"/>
      <c r="E7" s="117" t="s">
        <v>52</v>
      </c>
      <c r="F7" s="116"/>
      <c r="G7" s="117" t="s">
        <v>52</v>
      </c>
      <c r="H7" s="116"/>
      <c r="I7" s="115" t="s">
        <v>52</v>
      </c>
    </row>
    <row r="8" spans="1:9" ht="17.25" customHeight="1">
      <c r="A8" s="101"/>
      <c r="B8" s="47" t="s">
        <v>3</v>
      </c>
      <c r="C8" s="48" t="s">
        <v>3</v>
      </c>
      <c r="D8" s="47" t="s">
        <v>4</v>
      </c>
      <c r="E8" s="48" t="s">
        <v>7</v>
      </c>
      <c r="F8" s="47" t="s">
        <v>4</v>
      </c>
      <c r="G8" s="48" t="s">
        <v>7</v>
      </c>
      <c r="H8" s="191" t="s">
        <v>4</v>
      </c>
      <c r="I8" s="192" t="s">
        <v>7</v>
      </c>
    </row>
    <row r="9" spans="1:9" ht="17.25" customHeight="1">
      <c r="A9" s="32" t="s">
        <v>83</v>
      </c>
      <c r="B9" s="309">
        <v>18.5</v>
      </c>
      <c r="C9" s="244">
        <v>-0.1</v>
      </c>
      <c r="D9" s="226">
        <v>138.6</v>
      </c>
      <c r="E9" s="244">
        <v>-1.1000000000000001</v>
      </c>
      <c r="F9" s="226">
        <v>129.6</v>
      </c>
      <c r="G9" s="244">
        <v>-1.1000000000000001</v>
      </c>
      <c r="H9" s="174">
        <v>9</v>
      </c>
      <c r="I9" s="243">
        <v>-2.2999999999999998</v>
      </c>
    </row>
    <row r="10" spans="1:9" ht="17.25" customHeight="1">
      <c r="A10" s="32" t="s">
        <v>84</v>
      </c>
      <c r="B10" s="313" t="s">
        <v>290</v>
      </c>
      <c r="C10" s="300" t="s">
        <v>290</v>
      </c>
      <c r="D10" s="313" t="s">
        <v>290</v>
      </c>
      <c r="E10" s="300" t="s">
        <v>290</v>
      </c>
      <c r="F10" s="313" t="s">
        <v>290</v>
      </c>
      <c r="G10" s="300" t="s">
        <v>290</v>
      </c>
      <c r="H10" s="313" t="s">
        <v>290</v>
      </c>
      <c r="I10" s="300" t="s">
        <v>290</v>
      </c>
    </row>
    <row r="11" spans="1:9" ht="17.25" customHeight="1">
      <c r="A11" s="32" t="s">
        <v>85</v>
      </c>
      <c r="B11" s="309">
        <v>20.8</v>
      </c>
      <c r="C11" s="244">
        <v>-0.1</v>
      </c>
      <c r="D11" s="226">
        <v>164.4</v>
      </c>
      <c r="E11" s="244">
        <v>-2.5</v>
      </c>
      <c r="F11" s="226">
        <v>155</v>
      </c>
      <c r="G11" s="244">
        <v>-2</v>
      </c>
      <c r="H11" s="174">
        <v>9.4</v>
      </c>
      <c r="I11" s="243">
        <v>-11.5</v>
      </c>
    </row>
    <row r="12" spans="1:9" ht="17.25" customHeight="1">
      <c r="A12" s="32" t="s">
        <v>86</v>
      </c>
      <c r="B12" s="309">
        <v>19.100000000000001</v>
      </c>
      <c r="C12" s="244">
        <v>0</v>
      </c>
      <c r="D12" s="226">
        <v>155.69999999999999</v>
      </c>
      <c r="E12" s="244">
        <v>0.3</v>
      </c>
      <c r="F12" s="226">
        <v>141.6</v>
      </c>
      <c r="G12" s="244">
        <v>-1.5</v>
      </c>
      <c r="H12" s="226">
        <v>14.1</v>
      </c>
      <c r="I12" s="264">
        <v>23.7</v>
      </c>
    </row>
    <row r="13" spans="1:9" ht="17.25" customHeight="1">
      <c r="A13" s="32" t="s">
        <v>121</v>
      </c>
      <c r="B13" s="310">
        <v>19</v>
      </c>
      <c r="C13" s="243">
        <v>0.2</v>
      </c>
      <c r="D13" s="226">
        <v>156.30000000000001</v>
      </c>
      <c r="E13" s="244">
        <v>-0.1</v>
      </c>
      <c r="F13" s="174">
        <v>140.5</v>
      </c>
      <c r="G13" s="243">
        <v>0.4</v>
      </c>
      <c r="H13" s="226">
        <v>15.8</v>
      </c>
      <c r="I13" s="244">
        <v>-4</v>
      </c>
    </row>
    <row r="14" spans="1:9" ht="17.25" customHeight="1">
      <c r="A14" s="32" t="s">
        <v>29</v>
      </c>
      <c r="B14" s="310">
        <v>19.600000000000001</v>
      </c>
      <c r="C14" s="243">
        <v>-0.4</v>
      </c>
      <c r="D14" s="226">
        <v>164.2</v>
      </c>
      <c r="E14" s="244">
        <v>2.4</v>
      </c>
      <c r="F14" s="227">
        <v>152.4</v>
      </c>
      <c r="G14" s="243">
        <v>0.6</v>
      </c>
      <c r="H14" s="239">
        <v>11.8</v>
      </c>
      <c r="I14" s="244">
        <v>33.6</v>
      </c>
    </row>
    <row r="15" spans="1:9" ht="17.25" customHeight="1">
      <c r="A15" s="32" t="s">
        <v>87</v>
      </c>
      <c r="B15" s="310">
        <v>20.6</v>
      </c>
      <c r="C15" s="243">
        <v>-0.2</v>
      </c>
      <c r="D15" s="226">
        <v>178.7</v>
      </c>
      <c r="E15" s="244">
        <v>3.1</v>
      </c>
      <c r="F15" s="227">
        <v>150</v>
      </c>
      <c r="G15" s="243">
        <v>3.1</v>
      </c>
      <c r="H15" s="239">
        <v>28.7</v>
      </c>
      <c r="I15" s="244">
        <v>2.2999999999999998</v>
      </c>
    </row>
    <row r="16" spans="1:9" ht="17.25" customHeight="1">
      <c r="A16" s="32" t="s">
        <v>88</v>
      </c>
      <c r="B16" s="310">
        <v>18.600000000000001</v>
      </c>
      <c r="C16" s="243">
        <v>-0.2</v>
      </c>
      <c r="D16" s="226">
        <v>131</v>
      </c>
      <c r="E16" s="244">
        <v>5</v>
      </c>
      <c r="F16" s="227">
        <v>125.1</v>
      </c>
      <c r="G16" s="243">
        <v>5.8</v>
      </c>
      <c r="H16" s="239">
        <v>5.9</v>
      </c>
      <c r="I16" s="244">
        <v>-9.6</v>
      </c>
    </row>
    <row r="17" spans="1:9" ht="17.25" customHeight="1">
      <c r="A17" s="32" t="s">
        <v>89</v>
      </c>
      <c r="B17" s="310">
        <v>19</v>
      </c>
      <c r="C17" s="243">
        <v>0.1</v>
      </c>
      <c r="D17" s="226">
        <v>153.5</v>
      </c>
      <c r="E17" s="244">
        <v>-0.1</v>
      </c>
      <c r="F17" s="227">
        <v>141.9</v>
      </c>
      <c r="G17" s="243">
        <v>1.1000000000000001</v>
      </c>
      <c r="H17" s="239">
        <v>11.6</v>
      </c>
      <c r="I17" s="244">
        <v>-11.9</v>
      </c>
    </row>
    <row r="18" spans="1:9" ht="17.25" customHeight="1">
      <c r="A18" s="334" t="s">
        <v>120</v>
      </c>
      <c r="B18" s="310">
        <v>17</v>
      </c>
      <c r="C18" s="243">
        <v>0.6</v>
      </c>
      <c r="D18" s="239">
        <v>114.3</v>
      </c>
      <c r="E18" s="244">
        <v>12.1</v>
      </c>
      <c r="F18" s="227">
        <v>110.9</v>
      </c>
      <c r="G18" s="243">
        <v>11.2</v>
      </c>
      <c r="H18" s="239">
        <v>3.4</v>
      </c>
      <c r="I18" s="243">
        <v>55.8</v>
      </c>
    </row>
    <row r="19" spans="1:9" ht="17.25" customHeight="1">
      <c r="A19" s="32" t="s">
        <v>90</v>
      </c>
      <c r="B19" s="310">
        <v>18.600000000000001</v>
      </c>
      <c r="C19" s="243">
        <v>-0.7</v>
      </c>
      <c r="D19" s="239">
        <v>148.5</v>
      </c>
      <c r="E19" s="244">
        <v>-5.5</v>
      </c>
      <c r="F19" s="227">
        <v>140.80000000000001</v>
      </c>
      <c r="G19" s="243">
        <v>-5.8</v>
      </c>
      <c r="H19" s="239">
        <v>7.7</v>
      </c>
      <c r="I19" s="244">
        <v>-0.6</v>
      </c>
    </row>
    <row r="20" spans="1:9" ht="17.25" customHeight="1">
      <c r="A20" s="32" t="s">
        <v>91</v>
      </c>
      <c r="B20" s="310">
        <v>14.4</v>
      </c>
      <c r="C20" s="243">
        <v>-1.6</v>
      </c>
      <c r="D20" s="239">
        <v>86.1</v>
      </c>
      <c r="E20" s="244">
        <v>-13.7</v>
      </c>
      <c r="F20" s="227">
        <v>83</v>
      </c>
      <c r="G20" s="243">
        <v>-15.1</v>
      </c>
      <c r="H20" s="239">
        <v>3.1</v>
      </c>
      <c r="I20" s="244">
        <v>67.2</v>
      </c>
    </row>
    <row r="21" spans="1:9" ht="17.25" customHeight="1">
      <c r="A21" s="32" t="s">
        <v>92</v>
      </c>
      <c r="B21" s="310">
        <v>17.2</v>
      </c>
      <c r="C21" s="243">
        <v>1.1000000000000001</v>
      </c>
      <c r="D21" s="239">
        <v>123.4</v>
      </c>
      <c r="E21" s="244">
        <v>6</v>
      </c>
      <c r="F21" s="227">
        <v>119.5</v>
      </c>
      <c r="G21" s="243">
        <v>4.5</v>
      </c>
      <c r="H21" s="239">
        <v>3.9</v>
      </c>
      <c r="I21" s="244">
        <v>88.1</v>
      </c>
    </row>
    <row r="22" spans="1:9" ht="17.25" customHeight="1">
      <c r="A22" s="32" t="s">
        <v>93</v>
      </c>
      <c r="B22" s="310">
        <v>17.100000000000001</v>
      </c>
      <c r="C22" s="243">
        <v>-1.5</v>
      </c>
      <c r="D22" s="227">
        <v>133.5</v>
      </c>
      <c r="E22" s="243">
        <v>-16.100000000000001</v>
      </c>
      <c r="F22" s="227">
        <v>121.7</v>
      </c>
      <c r="G22" s="243">
        <v>-12.2</v>
      </c>
      <c r="H22" s="239">
        <v>11.8</v>
      </c>
      <c r="I22" s="244">
        <v>-42.6</v>
      </c>
    </row>
    <row r="23" spans="1:9" ht="17.25" customHeight="1">
      <c r="A23" s="32" t="s">
        <v>94</v>
      </c>
      <c r="B23" s="310">
        <v>18.7</v>
      </c>
      <c r="C23" s="243">
        <v>0.6</v>
      </c>
      <c r="D23" s="174">
        <v>130</v>
      </c>
      <c r="E23" s="243">
        <v>0.5</v>
      </c>
      <c r="F23" s="227">
        <v>127.8</v>
      </c>
      <c r="G23" s="243">
        <v>1</v>
      </c>
      <c r="H23" s="227">
        <v>2.2000000000000002</v>
      </c>
      <c r="I23" s="243">
        <v>-17.5</v>
      </c>
    </row>
    <row r="24" spans="1:9" ht="17.25" customHeight="1">
      <c r="A24" s="32" t="s">
        <v>95</v>
      </c>
      <c r="B24" s="312">
        <v>18</v>
      </c>
      <c r="C24" s="306">
        <v>-0.1</v>
      </c>
      <c r="D24" s="227">
        <v>156.80000000000001</v>
      </c>
      <c r="E24" s="306">
        <v>6.8</v>
      </c>
      <c r="F24" s="227">
        <v>151.6</v>
      </c>
      <c r="G24" s="233">
        <v>8.5</v>
      </c>
      <c r="H24" s="227">
        <v>5.2</v>
      </c>
      <c r="I24" s="243">
        <v>-26.3</v>
      </c>
    </row>
    <row r="25" spans="1:9" ht="17.25" customHeight="1">
      <c r="A25" s="33" t="s">
        <v>96</v>
      </c>
      <c r="B25" s="228">
        <v>19.100000000000001</v>
      </c>
      <c r="C25" s="308">
        <v>0.5</v>
      </c>
      <c r="D25" s="289">
        <v>145.80000000000001</v>
      </c>
      <c r="E25" s="308">
        <v>2.6</v>
      </c>
      <c r="F25" s="289">
        <v>135.80000000000001</v>
      </c>
      <c r="G25" s="323">
        <v>2.5</v>
      </c>
      <c r="H25" s="289">
        <v>10</v>
      </c>
      <c r="I25" s="323">
        <v>6.1</v>
      </c>
    </row>
    <row r="26" spans="1:9" ht="17.25" customHeight="1">
      <c r="A26" s="49"/>
      <c r="B26" s="50"/>
      <c r="C26" s="51"/>
      <c r="D26" s="50"/>
      <c r="E26" s="51"/>
      <c r="F26" s="50"/>
      <c r="G26" s="51"/>
      <c r="H26" s="50"/>
      <c r="I26" s="52"/>
    </row>
    <row r="27" spans="1:9" ht="17.25" customHeight="1">
      <c r="A27" s="49"/>
      <c r="B27" s="50"/>
      <c r="C27" s="51"/>
      <c r="D27" s="50"/>
      <c r="E27" s="51"/>
      <c r="F27" s="50"/>
      <c r="G27" s="51"/>
      <c r="H27" s="50"/>
      <c r="I27" s="52"/>
    </row>
    <row r="28" spans="1:9" ht="17.25" customHeight="1">
      <c r="A28" s="10" t="s">
        <v>38</v>
      </c>
      <c r="B28" s="10"/>
      <c r="C28" s="10"/>
      <c r="D28" s="10"/>
      <c r="E28" s="10"/>
      <c r="F28" s="10"/>
      <c r="G28" s="10"/>
      <c r="H28" s="10"/>
      <c r="I28" s="28"/>
    </row>
    <row r="29" spans="1:9" ht="17.25" customHeight="1">
      <c r="A29" s="109"/>
      <c r="B29" s="111" t="s">
        <v>42</v>
      </c>
      <c r="C29" s="112"/>
      <c r="D29" s="111" t="s">
        <v>9</v>
      </c>
      <c r="E29" s="112"/>
      <c r="F29" s="111" t="s">
        <v>36</v>
      </c>
      <c r="G29" s="112"/>
      <c r="H29" s="111" t="s">
        <v>37</v>
      </c>
      <c r="I29" s="112"/>
    </row>
    <row r="30" spans="1:9" ht="17.25" customHeight="1">
      <c r="A30" s="113"/>
      <c r="B30" s="118"/>
      <c r="C30" s="115" t="s">
        <v>53</v>
      </c>
      <c r="D30" s="116"/>
      <c r="E30" s="117" t="s">
        <v>52</v>
      </c>
      <c r="F30" s="116"/>
      <c r="G30" s="117" t="s">
        <v>52</v>
      </c>
      <c r="H30" s="116"/>
      <c r="I30" s="115" t="s">
        <v>52</v>
      </c>
    </row>
    <row r="31" spans="1:9" ht="17.25" customHeight="1">
      <c r="A31" s="54"/>
      <c r="B31" s="55" t="s">
        <v>3</v>
      </c>
      <c r="C31" s="56" t="s">
        <v>3</v>
      </c>
      <c r="D31" s="55" t="s">
        <v>4</v>
      </c>
      <c r="E31" s="56" t="s">
        <v>7</v>
      </c>
      <c r="F31" s="55" t="s">
        <v>4</v>
      </c>
      <c r="G31" s="56" t="s">
        <v>7</v>
      </c>
      <c r="H31" s="55" t="s">
        <v>4</v>
      </c>
      <c r="I31" s="56" t="s">
        <v>7</v>
      </c>
    </row>
    <row r="32" spans="1:9" ht="17.25" customHeight="1">
      <c r="A32" s="32" t="s">
        <v>83</v>
      </c>
      <c r="B32" s="174">
        <v>18.3</v>
      </c>
      <c r="C32" s="243">
        <v>-0.3</v>
      </c>
      <c r="D32" s="239">
        <v>142.19999999999999</v>
      </c>
      <c r="E32" s="244">
        <v>-1.5</v>
      </c>
      <c r="F32" s="186">
        <v>131.80000000000001</v>
      </c>
      <c r="G32" s="306">
        <v>-1.9</v>
      </c>
      <c r="H32" s="311">
        <v>10.4</v>
      </c>
      <c r="I32" s="225">
        <v>3.3</v>
      </c>
    </row>
    <row r="33" spans="1:9" ht="17.25" customHeight="1">
      <c r="A33" s="32" t="s">
        <v>84</v>
      </c>
      <c r="B33" s="313" t="s">
        <v>290</v>
      </c>
      <c r="C33" s="300" t="s">
        <v>290</v>
      </c>
      <c r="D33" s="313" t="s">
        <v>290</v>
      </c>
      <c r="E33" s="300" t="s">
        <v>290</v>
      </c>
      <c r="F33" s="313" t="s">
        <v>290</v>
      </c>
      <c r="G33" s="300" t="s">
        <v>290</v>
      </c>
      <c r="H33" s="313" t="s">
        <v>290</v>
      </c>
      <c r="I33" s="300" t="s">
        <v>290</v>
      </c>
    </row>
    <row r="34" spans="1:9" ht="17.25" customHeight="1">
      <c r="A34" s="32" t="s">
        <v>85</v>
      </c>
      <c r="B34" s="174">
        <v>20.6</v>
      </c>
      <c r="C34" s="243">
        <v>-0.1</v>
      </c>
      <c r="D34" s="239">
        <v>172.6</v>
      </c>
      <c r="E34" s="244">
        <v>-1.7</v>
      </c>
      <c r="F34" s="227">
        <v>154.6</v>
      </c>
      <c r="G34" s="306">
        <v>-3.8</v>
      </c>
      <c r="H34" s="311">
        <v>18</v>
      </c>
      <c r="I34" s="235">
        <v>22.7</v>
      </c>
    </row>
    <row r="35" spans="1:9" ht="17.25" customHeight="1">
      <c r="A35" s="32" t="s">
        <v>86</v>
      </c>
      <c r="B35" s="174">
        <v>19</v>
      </c>
      <c r="C35" s="243">
        <v>-0.1</v>
      </c>
      <c r="D35" s="239">
        <v>156.9</v>
      </c>
      <c r="E35" s="244">
        <v>-0.5</v>
      </c>
      <c r="F35" s="227">
        <v>142.30000000000001</v>
      </c>
      <c r="G35" s="306">
        <v>-2.2000000000000002</v>
      </c>
      <c r="H35" s="311">
        <v>14.6</v>
      </c>
      <c r="I35" s="225">
        <v>20.3</v>
      </c>
    </row>
    <row r="36" spans="1:9" ht="17.25" customHeight="1">
      <c r="A36" s="32" t="s">
        <v>121</v>
      </c>
      <c r="B36" s="174">
        <v>18.8</v>
      </c>
      <c r="C36" s="243">
        <v>-0.1</v>
      </c>
      <c r="D36" s="239">
        <v>158.1</v>
      </c>
      <c r="E36" s="243">
        <v>-0.3</v>
      </c>
      <c r="F36" s="227">
        <v>139.80000000000001</v>
      </c>
      <c r="G36" s="243">
        <v>-0.4</v>
      </c>
      <c r="H36" s="311">
        <v>18.3</v>
      </c>
      <c r="I36" s="243">
        <v>0.8</v>
      </c>
    </row>
    <row r="37" spans="1:9" ht="17.25" customHeight="1">
      <c r="A37" s="32" t="s">
        <v>29</v>
      </c>
      <c r="B37" s="174">
        <v>19</v>
      </c>
      <c r="C37" s="243">
        <v>0</v>
      </c>
      <c r="D37" s="239">
        <v>158.1</v>
      </c>
      <c r="E37" s="244">
        <v>0.1</v>
      </c>
      <c r="F37" s="227">
        <v>145.80000000000001</v>
      </c>
      <c r="G37" s="306">
        <v>0</v>
      </c>
      <c r="H37" s="311">
        <v>12.3</v>
      </c>
      <c r="I37" s="225">
        <v>0.7</v>
      </c>
    </row>
    <row r="38" spans="1:9" ht="17.25" customHeight="1">
      <c r="A38" s="32" t="s">
        <v>87</v>
      </c>
      <c r="B38" s="174">
        <v>19.8</v>
      </c>
      <c r="C38" s="243">
        <v>0.1</v>
      </c>
      <c r="D38" s="239">
        <v>178.6</v>
      </c>
      <c r="E38" s="244">
        <v>5.7</v>
      </c>
      <c r="F38" s="227">
        <v>149</v>
      </c>
      <c r="G38" s="306">
        <v>3.7</v>
      </c>
      <c r="H38" s="311">
        <v>29.6</v>
      </c>
      <c r="I38" s="235">
        <v>17.399999999999999</v>
      </c>
    </row>
    <row r="39" spans="1:9" ht="17.25" customHeight="1">
      <c r="A39" s="32" t="s">
        <v>88</v>
      </c>
      <c r="B39" s="174">
        <v>18.2</v>
      </c>
      <c r="C39" s="243">
        <v>-1.1000000000000001</v>
      </c>
      <c r="D39" s="239">
        <v>128.9</v>
      </c>
      <c r="E39" s="244">
        <v>2.1</v>
      </c>
      <c r="F39" s="227">
        <v>124.8</v>
      </c>
      <c r="G39" s="306">
        <v>3.4</v>
      </c>
      <c r="H39" s="311">
        <v>4.0999999999999996</v>
      </c>
      <c r="I39" s="235">
        <v>-24.9</v>
      </c>
    </row>
    <row r="40" spans="1:9" ht="17.25" customHeight="1">
      <c r="A40" s="32" t="s">
        <v>89</v>
      </c>
      <c r="B40" s="174">
        <v>18.399999999999999</v>
      </c>
      <c r="C40" s="243">
        <v>0</v>
      </c>
      <c r="D40" s="239">
        <v>144.6</v>
      </c>
      <c r="E40" s="244">
        <v>-1.7</v>
      </c>
      <c r="F40" s="227">
        <v>127.9</v>
      </c>
      <c r="G40" s="306">
        <v>-1.8</v>
      </c>
      <c r="H40" s="311">
        <v>16.7</v>
      </c>
      <c r="I40" s="235">
        <v>-0.4</v>
      </c>
    </row>
    <row r="41" spans="1:9" ht="17.25" customHeight="1">
      <c r="A41" s="334" t="s">
        <v>120</v>
      </c>
      <c r="B41" s="174">
        <v>18.899999999999999</v>
      </c>
      <c r="C41" s="243">
        <v>0.1</v>
      </c>
      <c r="D41" s="311">
        <v>136.4</v>
      </c>
      <c r="E41" s="244">
        <v>2.2000000000000002</v>
      </c>
      <c r="F41" s="227">
        <v>134.9</v>
      </c>
      <c r="G41" s="306">
        <v>3</v>
      </c>
      <c r="H41" s="311">
        <v>1.5</v>
      </c>
      <c r="I41" s="235">
        <v>-36.9</v>
      </c>
    </row>
    <row r="42" spans="1:9" ht="17.25" customHeight="1">
      <c r="A42" s="32" t="s">
        <v>90</v>
      </c>
      <c r="B42" s="174">
        <v>19.2</v>
      </c>
      <c r="C42" s="243">
        <v>0.5</v>
      </c>
      <c r="D42" s="185">
        <v>154.69999999999999</v>
      </c>
      <c r="E42" s="244">
        <v>3.3</v>
      </c>
      <c r="F42" s="227">
        <v>146.80000000000001</v>
      </c>
      <c r="G42" s="306">
        <v>3.4</v>
      </c>
      <c r="H42" s="311">
        <v>7.9</v>
      </c>
      <c r="I42" s="225">
        <v>0.7</v>
      </c>
    </row>
    <row r="43" spans="1:9" ht="17.25" customHeight="1">
      <c r="A43" s="32" t="s">
        <v>91</v>
      </c>
      <c r="B43" s="174">
        <v>14.8</v>
      </c>
      <c r="C43" s="243">
        <v>0.2</v>
      </c>
      <c r="D43" s="185">
        <v>92.9</v>
      </c>
      <c r="E43" s="244">
        <v>-0.3</v>
      </c>
      <c r="F43" s="227">
        <v>90.3</v>
      </c>
      <c r="G43" s="306">
        <v>1.4</v>
      </c>
      <c r="H43" s="311">
        <v>2.6</v>
      </c>
      <c r="I43" s="225">
        <v>-36.700000000000003</v>
      </c>
    </row>
    <row r="44" spans="1:9" ht="17.25" customHeight="1">
      <c r="A44" s="32" t="s">
        <v>92</v>
      </c>
      <c r="B44" s="174">
        <v>16</v>
      </c>
      <c r="C44" s="243">
        <v>1.6</v>
      </c>
      <c r="D44" s="311">
        <v>126.1</v>
      </c>
      <c r="E44" s="243">
        <v>17.399999999999999</v>
      </c>
      <c r="F44" s="227">
        <v>120.5</v>
      </c>
      <c r="G44" s="243">
        <v>15.8</v>
      </c>
      <c r="H44" s="311">
        <v>5.6</v>
      </c>
      <c r="I44" s="243">
        <v>64.400000000000006</v>
      </c>
    </row>
    <row r="45" spans="1:9" ht="17.25" customHeight="1">
      <c r="A45" s="32" t="s">
        <v>93</v>
      </c>
      <c r="B45" s="174">
        <v>17</v>
      </c>
      <c r="C45" s="243">
        <v>-1.8</v>
      </c>
      <c r="D45" s="185">
        <v>132.30000000000001</v>
      </c>
      <c r="E45" s="244">
        <v>-17.8</v>
      </c>
      <c r="F45" s="227">
        <v>124.4</v>
      </c>
      <c r="G45" s="306">
        <v>-13.3</v>
      </c>
      <c r="H45" s="311">
        <v>7.9</v>
      </c>
      <c r="I45" s="225">
        <v>-54.2</v>
      </c>
    </row>
    <row r="46" spans="1:9" ht="17.25" customHeight="1">
      <c r="A46" s="32" t="s">
        <v>94</v>
      </c>
      <c r="B46" s="174">
        <v>17.8</v>
      </c>
      <c r="C46" s="243">
        <v>-0.1</v>
      </c>
      <c r="D46" s="226">
        <v>126.3</v>
      </c>
      <c r="E46" s="244">
        <v>-3.2</v>
      </c>
      <c r="F46" s="227">
        <v>123.3</v>
      </c>
      <c r="G46" s="306">
        <v>-3.6</v>
      </c>
      <c r="H46" s="312">
        <v>3</v>
      </c>
      <c r="I46" s="233">
        <v>12.1</v>
      </c>
    </row>
    <row r="47" spans="1:9" ht="17.25" customHeight="1">
      <c r="A47" s="32" t="s">
        <v>95</v>
      </c>
      <c r="B47" s="174">
        <v>19.3</v>
      </c>
      <c r="C47" s="243">
        <v>0.2</v>
      </c>
      <c r="D47" s="239">
        <v>152.5</v>
      </c>
      <c r="E47" s="243">
        <v>-2.2000000000000002</v>
      </c>
      <c r="F47" s="227">
        <v>142.80000000000001</v>
      </c>
      <c r="G47" s="243">
        <v>-1.2</v>
      </c>
      <c r="H47" s="226">
        <v>9.6999999999999993</v>
      </c>
      <c r="I47" s="243">
        <v>-15</v>
      </c>
    </row>
    <row r="48" spans="1:9" ht="17.25" customHeight="1">
      <c r="A48" s="33" t="s">
        <v>96</v>
      </c>
      <c r="B48" s="289">
        <v>17.8</v>
      </c>
      <c r="C48" s="323">
        <v>0.2</v>
      </c>
      <c r="D48" s="228">
        <v>128.4</v>
      </c>
      <c r="E48" s="304">
        <v>0.4</v>
      </c>
      <c r="F48" s="228">
        <v>121</v>
      </c>
      <c r="G48" s="308">
        <v>0.7</v>
      </c>
      <c r="H48" s="228">
        <v>7.4</v>
      </c>
      <c r="I48" s="308">
        <v>-5.7</v>
      </c>
    </row>
    <row r="49" spans="1:9" ht="17.25" customHeight="1">
      <c r="A49" s="336"/>
      <c r="B49" s="7"/>
      <c r="C49" s="59"/>
      <c r="D49" s="7"/>
      <c r="E49" s="59"/>
      <c r="F49" s="7"/>
      <c r="G49" s="59"/>
      <c r="H49" s="7"/>
      <c r="I49" s="59"/>
    </row>
    <row r="50" spans="1:9" ht="17.25" customHeight="1">
      <c r="A50" s="336"/>
      <c r="B50" s="7"/>
      <c r="C50" s="59"/>
      <c r="D50" s="7"/>
      <c r="E50" s="59"/>
      <c r="F50" s="7"/>
      <c r="G50" s="59"/>
      <c r="H50" s="7"/>
      <c r="I50" s="59"/>
    </row>
    <row r="51" spans="1:9" ht="17.25" customHeight="1">
      <c r="A51" s="49"/>
      <c r="B51" s="50"/>
      <c r="C51" s="51"/>
      <c r="D51" s="50"/>
      <c r="E51" s="51"/>
      <c r="F51" s="50"/>
      <c r="G51" s="51"/>
      <c r="H51" s="50"/>
      <c r="I51" s="52"/>
    </row>
    <row r="52" spans="1:9" ht="22.9" customHeight="1"/>
    <row r="53" spans="1:9" ht="17.25" customHeight="1"/>
    <row r="54" spans="1:9" ht="17.25" customHeight="1"/>
    <row r="55" spans="1:9" ht="7.5" customHeight="1"/>
    <row r="56" spans="1:9" ht="9.75" customHeight="1"/>
    <row r="57" spans="1:9" ht="17.25" customHeight="1"/>
    <row r="58" spans="1:9" ht="17.25" customHeight="1"/>
    <row r="59" spans="1:9" ht="17.25" customHeight="1">
      <c r="A59" s="316"/>
      <c r="B59" s="318"/>
      <c r="C59" s="319"/>
    </row>
    <row r="60" spans="1:9" ht="17.25" customHeight="1">
      <c r="A60" s="317"/>
      <c r="B60" s="318"/>
      <c r="C60" s="319"/>
    </row>
    <row r="61" spans="1:9" ht="17.25" customHeight="1">
      <c r="A61" s="316"/>
      <c r="C61" s="319"/>
      <c r="D61" s="316"/>
    </row>
    <row r="62" spans="1:9" ht="17.25" customHeight="1">
      <c r="A62" s="316"/>
      <c r="C62" s="319"/>
      <c r="D62" s="316"/>
    </row>
    <row r="63" spans="1:9" ht="17.25" customHeight="1">
      <c r="A63" s="316"/>
      <c r="C63" s="319"/>
      <c r="D63" s="316"/>
    </row>
    <row r="64" spans="1:9" ht="17.25" customHeight="1">
      <c r="A64" s="316"/>
      <c r="C64" s="319"/>
      <c r="D64" s="316"/>
    </row>
    <row r="65" spans="1:4" ht="17.25" customHeight="1">
      <c r="A65" s="316"/>
      <c r="C65" s="319"/>
      <c r="D65" s="316"/>
    </row>
    <row r="66" spans="1:4" ht="17.25" customHeight="1">
      <c r="A66" s="316"/>
      <c r="C66" s="319"/>
      <c r="D66" s="316"/>
    </row>
    <row r="67" spans="1:4" ht="17.25" customHeight="1">
      <c r="A67" s="316"/>
      <c r="C67" s="319"/>
      <c r="D67" s="316"/>
    </row>
    <row r="68" spans="1:4" ht="17.25" customHeight="1">
      <c r="A68" s="318"/>
      <c r="B68" s="318"/>
      <c r="C68" s="319"/>
      <c r="D68" s="316"/>
    </row>
    <row r="69" spans="1:4" ht="17.25" customHeight="1">
      <c r="A69" s="317"/>
      <c r="C69" s="319"/>
      <c r="D69" s="316"/>
    </row>
    <row r="70" spans="1:4" ht="17.25" customHeight="1">
      <c r="A70" s="317"/>
      <c r="C70" s="319"/>
      <c r="D70" s="316"/>
    </row>
    <row r="71" spans="1:4" ht="17.25" customHeight="1">
      <c r="A71" s="317"/>
      <c r="C71" s="319"/>
      <c r="D71" s="316"/>
    </row>
    <row r="72" spans="1:4" ht="17.25" customHeight="1">
      <c r="A72" s="317"/>
      <c r="C72" s="319"/>
      <c r="D72" s="316"/>
    </row>
    <row r="73" spans="1:4" ht="17.25" customHeight="1">
      <c r="A73" s="317"/>
      <c r="C73" s="319"/>
      <c r="D73" s="316"/>
    </row>
    <row r="74" spans="1:4" ht="17.25" customHeight="1">
      <c r="A74" s="317"/>
      <c r="C74" s="319"/>
      <c r="D74" s="316"/>
    </row>
    <row r="75" spans="1:4" ht="17.25" customHeight="1">
      <c r="A75" s="317"/>
      <c r="C75" s="319"/>
      <c r="D75" s="316"/>
    </row>
    <row r="76" spans="1:4" ht="17.25" customHeight="1">
      <c r="D76" s="316"/>
    </row>
    <row r="77" spans="1:4" ht="17.25" customHeight="1"/>
    <row r="78" spans="1:4" ht="17.25" customHeight="1"/>
    <row r="79" spans="1:4" ht="7.5" customHeight="1"/>
    <row r="80" spans="1:4" ht="9.75" customHeight="1"/>
    <row r="81" spans="1:2" ht="17.25" customHeight="1"/>
    <row r="82" spans="1:2" ht="17.25" customHeight="1"/>
    <row r="83" spans="1:2" ht="17.25" customHeight="1">
      <c r="A83" s="318"/>
      <c r="B83" s="318"/>
    </row>
    <row r="84" spans="1:2" ht="17.25" customHeight="1">
      <c r="A84" s="318"/>
      <c r="B84" s="318"/>
    </row>
    <row r="85" spans="1:2" ht="17.25" customHeight="1">
      <c r="A85" s="318"/>
      <c r="B85" s="318"/>
    </row>
    <row r="86" spans="1:2" ht="17.25" customHeight="1">
      <c r="A86" s="318"/>
      <c r="B86" s="318"/>
    </row>
    <row r="87" spans="1:2" ht="17.25" customHeight="1">
      <c r="A87" s="318"/>
      <c r="B87" s="318"/>
    </row>
    <row r="88" spans="1:2" ht="17.25" customHeight="1">
      <c r="A88" s="318"/>
      <c r="B88" s="318"/>
    </row>
    <row r="89" spans="1:2" ht="17.25" customHeight="1">
      <c r="A89" s="318"/>
      <c r="B89" s="318"/>
    </row>
    <row r="90" spans="1:2" ht="17.25" customHeight="1">
      <c r="A90" s="318"/>
      <c r="B90" s="318"/>
    </row>
    <row r="91" spans="1:2" ht="17.25" customHeight="1">
      <c r="A91" s="318"/>
      <c r="B91" s="318"/>
    </row>
    <row r="92" spans="1:2" ht="17.25" customHeight="1">
      <c r="A92" s="318"/>
      <c r="B92" s="318"/>
    </row>
    <row r="93" spans="1:2" ht="17.25" customHeight="1">
      <c r="A93" s="318"/>
      <c r="B93" s="318"/>
    </row>
    <row r="94" spans="1:2" ht="17.25" customHeight="1">
      <c r="A94" s="318"/>
      <c r="B94" s="318"/>
    </row>
    <row r="95" spans="1:2" ht="17.25" customHeight="1">
      <c r="A95" s="318"/>
      <c r="B95" s="318"/>
    </row>
    <row r="96" spans="1:2" ht="17.25" customHeight="1">
      <c r="A96" s="318"/>
      <c r="B96" s="318"/>
    </row>
    <row r="97" spans="1:2" ht="17.25" customHeight="1">
      <c r="A97" s="318"/>
      <c r="B97" s="318"/>
    </row>
    <row r="98" spans="1:2" ht="17.25" customHeight="1">
      <c r="A98" s="318"/>
      <c r="B98" s="318"/>
    </row>
    <row r="99" spans="1:2" ht="17.25" customHeight="1">
      <c r="A99" s="318"/>
      <c r="B99" s="318"/>
    </row>
    <row r="100" spans="1:2" ht="17.25" customHeight="1"/>
    <row r="101" spans="1:2" ht="17.25" customHeight="1"/>
    <row r="102" spans="1:2" ht="17.25" customHeight="1"/>
    <row r="103" spans="1:2" ht="17.25" customHeight="1"/>
    <row r="104" spans="1:2" ht="17.25" customHeight="1"/>
    <row r="105" spans="1:2" ht="17.25" customHeight="1"/>
    <row r="106" spans="1:2" ht="17.25" customHeight="1"/>
    <row r="107" spans="1:2" ht="17.25" customHeight="1"/>
    <row r="108" spans="1:2" ht="17.25" customHeight="1"/>
    <row r="109" spans="1:2" ht="17.25" customHeight="1"/>
    <row r="110" spans="1:2" ht="17.25" customHeight="1"/>
    <row r="111" spans="1:2" ht="17.25" customHeight="1"/>
    <row r="112" spans="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sheetData>
  <mergeCells count="3">
    <mergeCell ref="A2:I2"/>
    <mergeCell ref="A1:I1"/>
    <mergeCell ref="A4:I4"/>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299FB-BDA8-4480-89F6-0FB8270E3B1F}">
  <sheetPr>
    <tabColor rgb="FF0070C0"/>
  </sheetPr>
  <dimension ref="A1:M91"/>
  <sheetViews>
    <sheetView showGridLines="0" zoomScaleNormal="100" workbookViewId="0">
      <selection activeCell="A2" sqref="A2:I2"/>
    </sheetView>
  </sheetViews>
  <sheetFormatPr defaultRowHeight="13.5"/>
  <cols>
    <col min="1" max="1" width="21.7109375" style="36" customWidth="1"/>
    <col min="2" max="2" width="10.7109375" style="36" customWidth="1"/>
    <col min="3" max="3" width="9.7109375" style="36" customWidth="1"/>
    <col min="4" max="4" width="14.42578125" style="36" customWidth="1"/>
    <col min="5" max="5" width="11.7109375" style="36" customWidth="1"/>
    <col min="6" max="9" width="9.42578125" style="36" customWidth="1"/>
    <col min="10" max="11" width="9.140625" style="36"/>
    <col min="12" max="12" width="25.140625" style="36" customWidth="1"/>
    <col min="13" max="16384" width="9.140625" style="36"/>
  </cols>
  <sheetData>
    <row r="1" spans="1:13" ht="17.25" customHeight="1">
      <c r="A1" s="402"/>
      <c r="B1" s="403"/>
      <c r="C1" s="403"/>
      <c r="D1" s="403"/>
      <c r="E1" s="403"/>
      <c r="F1" s="403"/>
      <c r="G1" s="403"/>
      <c r="H1" s="403"/>
      <c r="I1" s="403"/>
    </row>
    <row r="2" spans="1:13" ht="21" customHeight="1">
      <c r="A2" s="402" t="s">
        <v>100</v>
      </c>
      <c r="B2" s="403"/>
      <c r="C2" s="403"/>
      <c r="D2" s="403"/>
      <c r="E2" s="403"/>
      <c r="F2" s="403"/>
      <c r="G2" s="403"/>
      <c r="H2" s="403"/>
      <c r="I2" s="403"/>
    </row>
    <row r="3" spans="1:13" ht="12" customHeight="1">
      <c r="A3" s="337"/>
      <c r="B3" s="338"/>
      <c r="C3" s="338"/>
      <c r="D3" s="338"/>
      <c r="E3" s="338"/>
      <c r="F3" s="338"/>
      <c r="G3" s="338"/>
      <c r="H3" s="338"/>
      <c r="I3" s="338"/>
    </row>
    <row r="4" spans="1:13" ht="17.25" customHeight="1">
      <c r="A4" s="404" t="s">
        <v>68</v>
      </c>
      <c r="B4" s="405"/>
      <c r="C4" s="405"/>
      <c r="D4" s="405"/>
      <c r="E4" s="405"/>
      <c r="F4" s="405"/>
      <c r="G4" s="405"/>
      <c r="H4" s="405"/>
      <c r="I4" s="405"/>
    </row>
    <row r="5" spans="1:13" ht="17.25" customHeight="1">
      <c r="A5" s="10" t="s">
        <v>69</v>
      </c>
      <c r="B5" s="6"/>
      <c r="C5" s="6"/>
      <c r="D5" s="6"/>
      <c r="E5" s="6"/>
      <c r="F5" s="6"/>
      <c r="G5" s="6"/>
      <c r="H5" s="6"/>
      <c r="I5" s="8" t="s">
        <v>187</v>
      </c>
    </row>
    <row r="6" spans="1:13" ht="7.5" customHeight="1">
      <c r="A6" s="119"/>
      <c r="B6" s="406" t="s">
        <v>67</v>
      </c>
      <c r="C6" s="406"/>
      <c r="D6" s="120"/>
      <c r="E6" s="120"/>
      <c r="F6" s="408" t="s">
        <v>43</v>
      </c>
      <c r="G6" s="409"/>
      <c r="H6" s="412" t="s">
        <v>44</v>
      </c>
      <c r="I6" s="409"/>
    </row>
    <row r="7" spans="1:13" ht="9.75" customHeight="1">
      <c r="A7" s="121"/>
      <c r="B7" s="407"/>
      <c r="C7" s="407"/>
      <c r="D7" s="414" t="s">
        <v>260</v>
      </c>
      <c r="E7" s="416" t="s">
        <v>225</v>
      </c>
      <c r="F7" s="410"/>
      <c r="G7" s="411"/>
      <c r="H7" s="413"/>
      <c r="I7" s="411"/>
    </row>
    <row r="8" spans="1:13" ht="17.25" customHeight="1">
      <c r="A8" s="122"/>
      <c r="B8" s="123"/>
      <c r="C8" s="117" t="s">
        <v>52</v>
      </c>
      <c r="D8" s="415"/>
      <c r="E8" s="417"/>
      <c r="F8" s="124"/>
      <c r="G8" s="115" t="s">
        <v>53</v>
      </c>
      <c r="H8" s="123"/>
      <c r="I8" s="115" t="s">
        <v>53</v>
      </c>
    </row>
    <row r="9" spans="1:13" ht="17.25" customHeight="1">
      <c r="A9" s="102"/>
      <c r="B9" s="57" t="s">
        <v>70</v>
      </c>
      <c r="C9" s="58" t="s">
        <v>65</v>
      </c>
      <c r="D9" s="57" t="s">
        <v>70</v>
      </c>
      <c r="E9" s="58" t="s">
        <v>65</v>
      </c>
      <c r="F9" s="57" t="s">
        <v>65</v>
      </c>
      <c r="G9" s="58" t="s">
        <v>71</v>
      </c>
      <c r="H9" s="57" t="s">
        <v>65</v>
      </c>
      <c r="I9" s="58" t="s">
        <v>71</v>
      </c>
    </row>
    <row r="10" spans="1:13" ht="17.25" customHeight="1">
      <c r="A10" s="32" t="s">
        <v>83</v>
      </c>
      <c r="B10" s="144">
        <v>277005</v>
      </c>
      <c r="C10" s="233">
        <v>-0.8</v>
      </c>
      <c r="D10" s="240">
        <v>91591</v>
      </c>
      <c r="E10" s="143">
        <v>33</v>
      </c>
      <c r="F10" s="299">
        <v>2.0699999999999998</v>
      </c>
      <c r="G10" s="300">
        <v>0.35</v>
      </c>
      <c r="H10" s="299">
        <v>1.97</v>
      </c>
      <c r="I10" s="266">
        <v>0.32</v>
      </c>
      <c r="J10" s="316"/>
      <c r="K10" s="318"/>
      <c r="L10" s="319"/>
    </row>
    <row r="11" spans="1:13" ht="17.25" customHeight="1">
      <c r="A11" s="32" t="s">
        <v>84</v>
      </c>
      <c r="B11" s="313" t="s">
        <v>290</v>
      </c>
      <c r="C11" s="300" t="s">
        <v>290</v>
      </c>
      <c r="D11" s="313" t="s">
        <v>290</v>
      </c>
      <c r="E11" s="300" t="s">
        <v>290</v>
      </c>
      <c r="F11" s="313" t="s">
        <v>290</v>
      </c>
      <c r="G11" s="300" t="s">
        <v>290</v>
      </c>
      <c r="H11" s="313" t="s">
        <v>290</v>
      </c>
      <c r="I11" s="300" t="s">
        <v>290</v>
      </c>
      <c r="J11" s="317"/>
      <c r="K11" s="318"/>
      <c r="L11" s="319"/>
    </row>
    <row r="12" spans="1:13" ht="17.25" customHeight="1">
      <c r="A12" s="32" t="s">
        <v>85</v>
      </c>
      <c r="B12" s="145">
        <v>14381</v>
      </c>
      <c r="C12" s="306">
        <v>-6.4</v>
      </c>
      <c r="D12" s="187">
        <v>688</v>
      </c>
      <c r="E12" s="143">
        <v>4.8</v>
      </c>
      <c r="F12" s="299">
        <v>0.92</v>
      </c>
      <c r="G12" s="300">
        <v>0.15</v>
      </c>
      <c r="H12" s="265">
        <v>1.02</v>
      </c>
      <c r="I12" s="266">
        <v>-0.08</v>
      </c>
      <c r="J12" s="316"/>
      <c r="L12" s="319"/>
      <c r="M12" s="316"/>
    </row>
    <row r="13" spans="1:13" ht="17.25" customHeight="1">
      <c r="A13" s="32" t="s">
        <v>86</v>
      </c>
      <c r="B13" s="145">
        <v>50506</v>
      </c>
      <c r="C13" s="233">
        <v>-2.4</v>
      </c>
      <c r="D13" s="187">
        <v>9069</v>
      </c>
      <c r="E13" s="143">
        <v>18</v>
      </c>
      <c r="F13" s="299">
        <v>1.2</v>
      </c>
      <c r="G13" s="300">
        <v>0.41</v>
      </c>
      <c r="H13" s="265">
        <v>0.94</v>
      </c>
      <c r="I13" s="266">
        <v>0.18</v>
      </c>
      <c r="J13" s="316"/>
      <c r="L13" s="319"/>
      <c r="M13" s="316"/>
    </row>
    <row r="14" spans="1:13" ht="17.25" customHeight="1">
      <c r="A14" s="32" t="s">
        <v>121</v>
      </c>
      <c r="B14" s="145">
        <v>1648</v>
      </c>
      <c r="C14" s="324">
        <v>19.8</v>
      </c>
      <c r="D14" s="187">
        <v>2</v>
      </c>
      <c r="E14" s="143">
        <v>0.1</v>
      </c>
      <c r="F14" s="299">
        <v>2.17</v>
      </c>
      <c r="G14" s="300">
        <v>-1.23</v>
      </c>
      <c r="H14" s="265">
        <v>2.5499999999999998</v>
      </c>
      <c r="I14" s="266">
        <v>0.32</v>
      </c>
      <c r="J14" s="316"/>
      <c r="L14" s="319"/>
      <c r="M14" s="316"/>
    </row>
    <row r="15" spans="1:13" ht="17.25" customHeight="1">
      <c r="A15" s="32" t="s">
        <v>29</v>
      </c>
      <c r="B15" s="145">
        <v>3068</v>
      </c>
      <c r="C15" s="233">
        <v>-0.1</v>
      </c>
      <c r="D15" s="187">
        <v>162</v>
      </c>
      <c r="E15" s="143">
        <v>5.2</v>
      </c>
      <c r="F15" s="299">
        <v>1.25</v>
      </c>
      <c r="G15" s="300">
        <v>0.08</v>
      </c>
      <c r="H15" s="265">
        <v>1.52</v>
      </c>
      <c r="I15" s="266">
        <v>0.6</v>
      </c>
      <c r="J15" s="316"/>
      <c r="L15" s="319"/>
      <c r="M15" s="316"/>
    </row>
    <row r="16" spans="1:13" ht="17.25" customHeight="1">
      <c r="A16" s="32" t="s">
        <v>87</v>
      </c>
      <c r="B16" s="145">
        <v>20532</v>
      </c>
      <c r="C16" s="306">
        <v>0.6</v>
      </c>
      <c r="D16" s="187">
        <v>3843</v>
      </c>
      <c r="E16" s="143">
        <v>18.7</v>
      </c>
      <c r="F16" s="299">
        <v>1.39</v>
      </c>
      <c r="G16" s="300">
        <v>-0.36</v>
      </c>
      <c r="H16" s="265">
        <v>1.53</v>
      </c>
      <c r="I16" s="266">
        <v>0.14000000000000001</v>
      </c>
      <c r="J16" s="316"/>
      <c r="L16" s="319"/>
      <c r="M16" s="316"/>
    </row>
    <row r="17" spans="1:13" ht="17.25" customHeight="1">
      <c r="A17" s="32" t="s">
        <v>88</v>
      </c>
      <c r="B17" s="145">
        <v>49682</v>
      </c>
      <c r="C17" s="233">
        <v>-0.6</v>
      </c>
      <c r="D17" s="187">
        <v>23266</v>
      </c>
      <c r="E17" s="143">
        <v>46.8</v>
      </c>
      <c r="F17" s="299">
        <v>2.1</v>
      </c>
      <c r="G17" s="300">
        <v>-0.28999999999999998</v>
      </c>
      <c r="H17" s="265">
        <v>2.31</v>
      </c>
      <c r="I17" s="266">
        <v>-0.08</v>
      </c>
      <c r="J17" s="316"/>
      <c r="L17" s="319"/>
      <c r="M17" s="316"/>
    </row>
    <row r="18" spans="1:13" ht="17.25" customHeight="1">
      <c r="A18" s="32" t="s">
        <v>89</v>
      </c>
      <c r="B18" s="145">
        <v>4856</v>
      </c>
      <c r="C18" s="306">
        <v>-7.7</v>
      </c>
      <c r="D18" s="187">
        <v>337</v>
      </c>
      <c r="E18" s="143">
        <v>6.9</v>
      </c>
      <c r="F18" s="299">
        <v>1.21</v>
      </c>
      <c r="G18" s="300">
        <v>0.39</v>
      </c>
      <c r="H18" s="265">
        <v>1.38</v>
      </c>
      <c r="I18" s="266">
        <v>0.24</v>
      </c>
      <c r="J18" s="316"/>
      <c r="L18" s="319"/>
      <c r="M18" s="316"/>
    </row>
    <row r="19" spans="1:13" ht="17.25" customHeight="1">
      <c r="A19" s="334" t="s">
        <v>120</v>
      </c>
      <c r="B19" s="145">
        <v>3067</v>
      </c>
      <c r="C19" s="234">
        <v>-16.2</v>
      </c>
      <c r="D19" s="188">
        <v>1626</v>
      </c>
      <c r="E19" s="244">
        <v>51.9</v>
      </c>
      <c r="F19" s="299">
        <v>0.46</v>
      </c>
      <c r="G19" s="300">
        <v>-2.41</v>
      </c>
      <c r="H19" s="265">
        <v>2.72</v>
      </c>
      <c r="I19" s="266">
        <v>-0.56999999999999995</v>
      </c>
      <c r="J19" s="318"/>
      <c r="K19" s="318"/>
      <c r="L19" s="319"/>
      <c r="M19" s="316"/>
    </row>
    <row r="20" spans="1:13" ht="17.25" customHeight="1">
      <c r="A20" s="32" t="s">
        <v>90</v>
      </c>
      <c r="B20" s="145">
        <v>4629</v>
      </c>
      <c r="C20" s="233">
        <v>2.2000000000000002</v>
      </c>
      <c r="D20" s="240">
        <v>701</v>
      </c>
      <c r="E20" s="143">
        <v>15.1</v>
      </c>
      <c r="F20" s="299">
        <v>2.12</v>
      </c>
      <c r="G20" s="300">
        <v>1.1000000000000001</v>
      </c>
      <c r="H20" s="265">
        <v>1.79</v>
      </c>
      <c r="I20" s="266">
        <v>0.68</v>
      </c>
      <c r="J20" s="317"/>
      <c r="L20" s="319"/>
      <c r="M20" s="316"/>
    </row>
    <row r="21" spans="1:13" ht="17.25" customHeight="1">
      <c r="A21" s="32" t="s">
        <v>91</v>
      </c>
      <c r="B21" s="145">
        <v>24710</v>
      </c>
      <c r="C21" s="306">
        <v>21</v>
      </c>
      <c r="D21" s="240">
        <v>20146</v>
      </c>
      <c r="E21" s="143">
        <v>81.599999999999994</v>
      </c>
      <c r="F21" s="299">
        <v>6.69</v>
      </c>
      <c r="G21" s="300">
        <v>2.98</v>
      </c>
      <c r="H21" s="265">
        <v>4.4800000000000004</v>
      </c>
      <c r="I21" s="266">
        <v>1.04</v>
      </c>
      <c r="J21" s="317"/>
      <c r="L21" s="319"/>
      <c r="M21" s="316"/>
    </row>
    <row r="22" spans="1:13" ht="17.25" customHeight="1">
      <c r="A22" s="32" t="s">
        <v>92</v>
      </c>
      <c r="B22" s="145">
        <v>6760</v>
      </c>
      <c r="C22" s="306">
        <v>-6</v>
      </c>
      <c r="D22" s="240">
        <v>3112</v>
      </c>
      <c r="E22" s="143">
        <v>46.1</v>
      </c>
      <c r="F22" s="299">
        <v>3.28</v>
      </c>
      <c r="G22" s="300">
        <v>1.06</v>
      </c>
      <c r="H22" s="265">
        <v>3.24</v>
      </c>
      <c r="I22" s="266">
        <v>0.39</v>
      </c>
      <c r="J22" s="317"/>
      <c r="L22" s="319"/>
      <c r="M22" s="316"/>
    </row>
    <row r="23" spans="1:13" ht="17.25" customHeight="1">
      <c r="A23" s="32" t="s">
        <v>93</v>
      </c>
      <c r="B23" s="145">
        <v>17979</v>
      </c>
      <c r="C23" s="233">
        <v>-5.3</v>
      </c>
      <c r="D23" s="240">
        <v>5082</v>
      </c>
      <c r="E23" s="143">
        <v>28.2</v>
      </c>
      <c r="F23" s="299">
        <v>3.24</v>
      </c>
      <c r="G23" s="300">
        <v>2.02</v>
      </c>
      <c r="H23" s="265">
        <v>3.42</v>
      </c>
      <c r="I23" s="266">
        <v>2.39</v>
      </c>
      <c r="J23" s="317"/>
      <c r="L23" s="319"/>
      <c r="M23" s="316"/>
    </row>
    <row r="24" spans="1:13" ht="17.25" customHeight="1">
      <c r="A24" s="32" t="s">
        <v>94</v>
      </c>
      <c r="B24" s="145">
        <v>57164</v>
      </c>
      <c r="C24" s="233">
        <v>-3.4</v>
      </c>
      <c r="D24" s="187">
        <v>18363</v>
      </c>
      <c r="E24" s="143">
        <v>31.8</v>
      </c>
      <c r="F24" s="313">
        <v>1.37</v>
      </c>
      <c r="G24" s="300">
        <v>-0.35</v>
      </c>
      <c r="H24" s="242">
        <v>1.45</v>
      </c>
      <c r="I24" s="266">
        <v>0.03</v>
      </c>
      <c r="J24" s="317"/>
      <c r="L24" s="319"/>
      <c r="M24" s="316"/>
    </row>
    <row r="25" spans="1:13" ht="17.25" customHeight="1">
      <c r="A25" s="32" t="s">
        <v>95</v>
      </c>
      <c r="B25" s="358">
        <v>2899</v>
      </c>
      <c r="C25" s="306">
        <v>1</v>
      </c>
      <c r="D25" s="358">
        <v>355</v>
      </c>
      <c r="E25" s="359">
        <v>12.2</v>
      </c>
      <c r="F25" s="360">
        <v>1.73</v>
      </c>
      <c r="G25" s="300">
        <v>0.44</v>
      </c>
      <c r="H25" s="360">
        <v>1.76</v>
      </c>
      <c r="I25" s="258">
        <v>0.31</v>
      </c>
      <c r="J25" s="317"/>
      <c r="L25" s="319"/>
      <c r="M25" s="316"/>
    </row>
    <row r="26" spans="1:13" ht="17.25" customHeight="1">
      <c r="A26" s="33" t="s">
        <v>96</v>
      </c>
      <c r="B26" s="288">
        <v>15126</v>
      </c>
      <c r="C26" s="308">
        <v>-0.2</v>
      </c>
      <c r="D26" s="288">
        <v>4840</v>
      </c>
      <c r="E26" s="304">
        <v>32</v>
      </c>
      <c r="F26" s="314">
        <v>1.58</v>
      </c>
      <c r="G26" s="298">
        <v>0.02</v>
      </c>
      <c r="H26" s="290">
        <v>1.58</v>
      </c>
      <c r="I26" s="320">
        <v>-0.12</v>
      </c>
      <c r="J26" s="317"/>
      <c r="L26" s="319"/>
      <c r="M26" s="316"/>
    </row>
    <row r="27" spans="1:13" ht="17.25" customHeight="1">
      <c r="A27" s="49"/>
      <c r="B27" s="50"/>
      <c r="C27" s="51"/>
      <c r="D27" s="50"/>
      <c r="E27" s="51"/>
      <c r="F27" s="50"/>
      <c r="G27" s="51"/>
      <c r="H27" s="50"/>
      <c r="I27" s="52"/>
      <c r="M27" s="316"/>
    </row>
    <row r="28" spans="1:13" ht="17.25" customHeight="1">
      <c r="A28" s="49"/>
      <c r="B28" s="50"/>
      <c r="C28" s="51"/>
      <c r="D28" s="50"/>
      <c r="E28" s="51"/>
      <c r="F28" s="50"/>
      <c r="G28" s="51"/>
      <c r="H28" s="50"/>
      <c r="I28" s="52"/>
    </row>
    <row r="29" spans="1:13" ht="17.25" customHeight="1">
      <c r="A29" s="10" t="s">
        <v>66</v>
      </c>
      <c r="B29" s="6"/>
      <c r="C29" s="6"/>
      <c r="D29" s="6"/>
      <c r="E29" s="6"/>
      <c r="F29" s="6"/>
      <c r="G29" s="6"/>
      <c r="H29" s="6"/>
      <c r="I29" s="8"/>
    </row>
    <row r="30" spans="1:13" ht="7.5" customHeight="1">
      <c r="A30" s="119"/>
      <c r="B30" s="406" t="s">
        <v>67</v>
      </c>
      <c r="C30" s="406"/>
      <c r="D30" s="120"/>
      <c r="E30" s="120"/>
      <c r="F30" s="408" t="s">
        <v>43</v>
      </c>
      <c r="G30" s="409"/>
      <c r="H30" s="412" t="s">
        <v>44</v>
      </c>
      <c r="I30" s="409"/>
    </row>
    <row r="31" spans="1:13" ht="9.75" customHeight="1">
      <c r="A31" s="121"/>
      <c r="B31" s="407"/>
      <c r="C31" s="407"/>
      <c r="D31" s="414" t="s">
        <v>260</v>
      </c>
      <c r="E31" s="416" t="s">
        <v>225</v>
      </c>
      <c r="F31" s="410"/>
      <c r="G31" s="411"/>
      <c r="H31" s="413"/>
      <c r="I31" s="411"/>
    </row>
    <row r="32" spans="1:13" ht="17.25" customHeight="1">
      <c r="A32" s="122"/>
      <c r="B32" s="123"/>
      <c r="C32" s="117" t="s">
        <v>52</v>
      </c>
      <c r="D32" s="418"/>
      <c r="E32" s="417"/>
      <c r="F32" s="124"/>
      <c r="G32" s="115" t="s">
        <v>53</v>
      </c>
      <c r="H32" s="123"/>
      <c r="I32" s="115" t="s">
        <v>53</v>
      </c>
    </row>
    <row r="33" spans="1:11" ht="17.25" customHeight="1">
      <c r="A33" s="102"/>
      <c r="B33" s="57" t="s">
        <v>70</v>
      </c>
      <c r="C33" s="58" t="s">
        <v>65</v>
      </c>
      <c r="D33" s="57" t="s">
        <v>70</v>
      </c>
      <c r="E33" s="58" t="s">
        <v>65</v>
      </c>
      <c r="F33" s="57" t="s">
        <v>65</v>
      </c>
      <c r="G33" s="58" t="s">
        <v>71</v>
      </c>
      <c r="H33" s="57" t="s">
        <v>65</v>
      </c>
      <c r="I33" s="58" t="s">
        <v>71</v>
      </c>
    </row>
    <row r="34" spans="1:11" ht="17.25" customHeight="1">
      <c r="A34" s="32" t="s">
        <v>83</v>
      </c>
      <c r="B34" s="144">
        <v>143006</v>
      </c>
      <c r="C34" s="306">
        <v>-4.5999999999999996</v>
      </c>
      <c r="D34" s="240">
        <v>40770</v>
      </c>
      <c r="E34" s="196">
        <v>28.5</v>
      </c>
      <c r="F34" s="265">
        <v>1.6</v>
      </c>
      <c r="G34" s="300">
        <v>0.08</v>
      </c>
      <c r="H34" s="265">
        <v>1.71</v>
      </c>
      <c r="I34" s="266">
        <v>0.21</v>
      </c>
      <c r="J34" s="318"/>
      <c r="K34" s="318"/>
    </row>
    <row r="35" spans="1:11" ht="17.25" customHeight="1">
      <c r="A35" s="32" t="s">
        <v>84</v>
      </c>
      <c r="B35" s="313" t="s">
        <v>290</v>
      </c>
      <c r="C35" s="300" t="s">
        <v>290</v>
      </c>
      <c r="D35" s="313" t="s">
        <v>290</v>
      </c>
      <c r="E35" s="300" t="s">
        <v>290</v>
      </c>
      <c r="F35" s="313" t="s">
        <v>290</v>
      </c>
      <c r="G35" s="300" t="s">
        <v>290</v>
      </c>
      <c r="H35" s="313" t="s">
        <v>290</v>
      </c>
      <c r="I35" s="300" t="s">
        <v>290</v>
      </c>
      <c r="J35" s="318"/>
      <c r="K35" s="318"/>
    </row>
    <row r="36" spans="1:11" ht="17.25" customHeight="1">
      <c r="A36" s="32" t="s">
        <v>85</v>
      </c>
      <c r="B36" s="145">
        <v>4582</v>
      </c>
      <c r="C36" s="306">
        <v>-9.3000000000000007</v>
      </c>
      <c r="D36" s="240">
        <v>159</v>
      </c>
      <c r="E36" s="196">
        <v>3.5</v>
      </c>
      <c r="F36" s="265">
        <v>1.01</v>
      </c>
      <c r="G36" s="300">
        <v>0.28000000000000003</v>
      </c>
      <c r="H36" s="265">
        <v>1.19</v>
      </c>
      <c r="I36" s="266">
        <v>0.38</v>
      </c>
      <c r="J36" s="318"/>
      <c r="K36" s="318"/>
    </row>
    <row r="37" spans="1:11" ht="17.25" customHeight="1">
      <c r="A37" s="32" t="s">
        <v>86</v>
      </c>
      <c r="B37" s="145">
        <v>39618</v>
      </c>
      <c r="C37" s="306">
        <v>-4.9000000000000004</v>
      </c>
      <c r="D37" s="240">
        <v>6238</v>
      </c>
      <c r="E37" s="297">
        <v>15.8</v>
      </c>
      <c r="F37" s="265">
        <v>1.1000000000000001</v>
      </c>
      <c r="G37" s="300">
        <v>0.33</v>
      </c>
      <c r="H37" s="265">
        <v>0.92</v>
      </c>
      <c r="I37" s="266">
        <v>0.1</v>
      </c>
      <c r="J37" s="318"/>
      <c r="K37" s="318"/>
    </row>
    <row r="38" spans="1:11" ht="17.25" customHeight="1">
      <c r="A38" s="32" t="s">
        <v>121</v>
      </c>
      <c r="B38" s="329">
        <v>1164</v>
      </c>
      <c r="C38" s="306">
        <v>2.7</v>
      </c>
      <c r="D38" s="329">
        <v>2</v>
      </c>
      <c r="E38" s="306">
        <v>0.2</v>
      </c>
      <c r="F38" s="242">
        <v>1.39</v>
      </c>
      <c r="G38" s="300">
        <v>-2.0099999999999998</v>
      </c>
      <c r="H38" s="242">
        <v>1.93</v>
      </c>
      <c r="I38" s="266">
        <v>-0.17</v>
      </c>
      <c r="J38" s="318"/>
      <c r="K38" s="318"/>
    </row>
    <row r="39" spans="1:11" ht="17.25" customHeight="1">
      <c r="A39" s="32" t="s">
        <v>29</v>
      </c>
      <c r="B39" s="145">
        <v>1865</v>
      </c>
      <c r="C39" s="306">
        <v>5.7</v>
      </c>
      <c r="D39" s="240">
        <v>72</v>
      </c>
      <c r="E39" s="196">
        <v>3.9</v>
      </c>
      <c r="F39" s="265">
        <v>1.24</v>
      </c>
      <c r="G39" s="300">
        <v>-0.06</v>
      </c>
      <c r="H39" s="265">
        <v>1.19</v>
      </c>
      <c r="I39" s="266">
        <v>0.09</v>
      </c>
      <c r="J39" s="318"/>
      <c r="K39" s="318"/>
    </row>
    <row r="40" spans="1:11" ht="17.25" customHeight="1">
      <c r="A40" s="32" t="s">
        <v>87</v>
      </c>
      <c r="B40" s="145">
        <v>12612</v>
      </c>
      <c r="C40" s="306">
        <v>-2.1</v>
      </c>
      <c r="D40" s="240">
        <v>2537</v>
      </c>
      <c r="E40" s="196">
        <v>20.100000000000001</v>
      </c>
      <c r="F40" s="265">
        <v>1.35</v>
      </c>
      <c r="G40" s="300">
        <v>-0.39</v>
      </c>
      <c r="H40" s="265">
        <v>1.57</v>
      </c>
      <c r="I40" s="266">
        <v>-0.15</v>
      </c>
      <c r="J40" s="318"/>
      <c r="K40" s="318"/>
    </row>
    <row r="41" spans="1:11" ht="17.25" customHeight="1">
      <c r="A41" s="32" t="s">
        <v>88</v>
      </c>
      <c r="B41" s="145">
        <v>16399</v>
      </c>
      <c r="C41" s="306">
        <v>0.9</v>
      </c>
      <c r="D41" s="240">
        <v>8407</v>
      </c>
      <c r="E41" s="196">
        <v>51.3</v>
      </c>
      <c r="F41" s="265">
        <v>1.99</v>
      </c>
      <c r="G41" s="300">
        <v>-0.12</v>
      </c>
      <c r="H41" s="265">
        <v>2</v>
      </c>
      <c r="I41" s="266">
        <v>-0.38</v>
      </c>
      <c r="J41" s="318"/>
      <c r="K41" s="318"/>
    </row>
    <row r="42" spans="1:11" ht="17.25" customHeight="1">
      <c r="A42" s="32" t="s">
        <v>89</v>
      </c>
      <c r="B42" s="145">
        <v>2170</v>
      </c>
      <c r="C42" s="306">
        <v>-12.1</v>
      </c>
      <c r="D42" s="240">
        <v>184</v>
      </c>
      <c r="E42" s="196">
        <v>8.5</v>
      </c>
      <c r="F42" s="265">
        <v>0.36</v>
      </c>
      <c r="G42" s="300">
        <v>-0.2</v>
      </c>
      <c r="H42" s="265">
        <v>0.56000000000000005</v>
      </c>
      <c r="I42" s="266">
        <v>0</v>
      </c>
      <c r="J42" s="318"/>
      <c r="K42" s="318"/>
    </row>
    <row r="43" spans="1:11" ht="17.25" customHeight="1">
      <c r="A43" s="334" t="s">
        <v>120</v>
      </c>
      <c r="B43" s="184">
        <v>408</v>
      </c>
      <c r="C43" s="225">
        <v>-7.6</v>
      </c>
      <c r="D43" s="240">
        <v>27</v>
      </c>
      <c r="E43" s="196">
        <v>6.5</v>
      </c>
      <c r="F43" s="265">
        <v>0.83</v>
      </c>
      <c r="G43" s="300">
        <v>-0.52</v>
      </c>
      <c r="H43" s="265">
        <v>2.48</v>
      </c>
      <c r="I43" s="266">
        <v>1.4</v>
      </c>
      <c r="J43" s="318"/>
      <c r="K43" s="318"/>
    </row>
    <row r="44" spans="1:11" ht="17.25" customHeight="1">
      <c r="A44" s="32" t="s">
        <v>90</v>
      </c>
      <c r="B44" s="145">
        <v>1831</v>
      </c>
      <c r="C44" s="306">
        <v>0.3</v>
      </c>
      <c r="D44" s="240">
        <v>181</v>
      </c>
      <c r="E44" s="196">
        <v>9.9</v>
      </c>
      <c r="F44" s="265">
        <v>1.48</v>
      </c>
      <c r="G44" s="300">
        <v>-0.02</v>
      </c>
      <c r="H44" s="265">
        <v>1.53</v>
      </c>
      <c r="I44" s="266">
        <v>-0.11</v>
      </c>
      <c r="J44" s="318"/>
      <c r="K44" s="318"/>
    </row>
    <row r="45" spans="1:11" ht="17.25" customHeight="1">
      <c r="A45" s="32" t="s">
        <v>91</v>
      </c>
      <c r="B45" s="145">
        <v>5155</v>
      </c>
      <c r="C45" s="306">
        <v>4.7</v>
      </c>
      <c r="D45" s="240">
        <v>3718</v>
      </c>
      <c r="E45" s="196">
        <v>72.099999999999994</v>
      </c>
      <c r="F45" s="265">
        <v>3.23</v>
      </c>
      <c r="G45" s="300">
        <v>-1.08</v>
      </c>
      <c r="H45" s="265">
        <v>3.08</v>
      </c>
      <c r="I45" s="266">
        <v>-0.9</v>
      </c>
      <c r="J45" s="318"/>
      <c r="K45" s="318"/>
    </row>
    <row r="46" spans="1:11" ht="17.25" customHeight="1">
      <c r="A46" s="32" t="s">
        <v>92</v>
      </c>
      <c r="B46" s="329">
        <v>1908</v>
      </c>
      <c r="C46" s="306">
        <v>-15.8</v>
      </c>
      <c r="D46" s="329">
        <v>446</v>
      </c>
      <c r="E46" s="306">
        <v>23.3</v>
      </c>
      <c r="F46" s="242">
        <v>1.28</v>
      </c>
      <c r="G46" s="300">
        <v>0.49</v>
      </c>
      <c r="H46" s="242">
        <v>1.98</v>
      </c>
      <c r="I46" s="266">
        <v>1.1200000000000001</v>
      </c>
      <c r="J46" s="318"/>
      <c r="K46" s="318"/>
    </row>
    <row r="47" spans="1:11" ht="17.25" customHeight="1">
      <c r="A47" s="32" t="s">
        <v>93</v>
      </c>
      <c r="B47" s="145">
        <v>10433</v>
      </c>
      <c r="C47" s="306">
        <v>-9</v>
      </c>
      <c r="D47" s="241">
        <v>2338</v>
      </c>
      <c r="E47" s="270">
        <v>22.3</v>
      </c>
      <c r="F47" s="265">
        <v>4.49</v>
      </c>
      <c r="G47" s="300">
        <v>3.21</v>
      </c>
      <c r="H47" s="265">
        <v>4.9800000000000004</v>
      </c>
      <c r="I47" s="266">
        <v>3.67</v>
      </c>
      <c r="J47" s="318"/>
      <c r="K47" s="318"/>
    </row>
    <row r="48" spans="1:11" ht="17.25" customHeight="1">
      <c r="A48" s="32" t="s">
        <v>94</v>
      </c>
      <c r="B48" s="187">
        <v>34592</v>
      </c>
      <c r="C48" s="225">
        <v>-7.4</v>
      </c>
      <c r="D48" s="187">
        <v>11869</v>
      </c>
      <c r="E48" s="196">
        <v>33.5</v>
      </c>
      <c r="F48" s="265">
        <v>1.19</v>
      </c>
      <c r="G48" s="331">
        <v>-0.52</v>
      </c>
      <c r="H48" s="265">
        <v>1.4</v>
      </c>
      <c r="I48" s="332">
        <v>-0.03</v>
      </c>
      <c r="J48" s="318"/>
      <c r="K48" s="318"/>
    </row>
    <row r="49" spans="1:11" ht="17.25" customHeight="1">
      <c r="A49" s="32" t="s">
        <v>95</v>
      </c>
      <c r="B49" s="333">
        <v>1503</v>
      </c>
      <c r="C49" s="270">
        <v>4.3</v>
      </c>
      <c r="D49" s="329">
        <v>123</v>
      </c>
      <c r="E49" s="306">
        <v>8.1999999999999993</v>
      </c>
      <c r="F49" s="265">
        <v>1.68</v>
      </c>
      <c r="G49" s="356">
        <v>0.19</v>
      </c>
      <c r="H49" s="265">
        <v>1.56</v>
      </c>
      <c r="I49" s="266">
        <v>-0.01</v>
      </c>
      <c r="J49" s="318"/>
      <c r="K49" s="318"/>
    </row>
    <row r="50" spans="1:11" ht="17.25" customHeight="1">
      <c r="A50" s="341" t="s">
        <v>96</v>
      </c>
      <c r="B50" s="170">
        <v>8769</v>
      </c>
      <c r="C50" s="315">
        <v>-2</v>
      </c>
      <c r="D50" s="170">
        <v>4468</v>
      </c>
      <c r="E50" s="315">
        <v>50.9</v>
      </c>
      <c r="F50" s="293">
        <v>2.2000000000000002</v>
      </c>
      <c r="G50" s="298">
        <v>-0.19</v>
      </c>
      <c r="H50" s="293">
        <v>2.29</v>
      </c>
      <c r="I50" s="321">
        <v>-0.46</v>
      </c>
      <c r="J50" s="318"/>
      <c r="K50" s="318"/>
    </row>
    <row r="51" spans="1:11" ht="17.25" customHeight="1">
      <c r="A51" s="336"/>
    </row>
    <row r="52" spans="1:11" ht="17.25" customHeight="1"/>
    <row r="53" spans="1:11" ht="17.25" customHeight="1"/>
    <row r="54" spans="1:11" ht="17.25" customHeight="1"/>
    <row r="55" spans="1:11" ht="17.25" customHeight="1"/>
    <row r="56" spans="1:11" ht="17.25" customHeight="1"/>
    <row r="57" spans="1:11" ht="17.25" customHeight="1"/>
    <row r="58" spans="1:11" ht="17.25" customHeight="1"/>
    <row r="59" spans="1:11" ht="17.25" customHeight="1"/>
    <row r="60" spans="1:11" ht="17.25" customHeight="1"/>
    <row r="61" spans="1:11" ht="17.25" customHeight="1"/>
    <row r="62" spans="1:11" ht="17.25" customHeight="1"/>
    <row r="63" spans="1:11" ht="17.25" customHeight="1"/>
    <row r="64" spans="1:11"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sheetData>
  <mergeCells count="13">
    <mergeCell ref="B30:C31"/>
    <mergeCell ref="F30:G31"/>
    <mergeCell ref="H30:I31"/>
    <mergeCell ref="D31:D32"/>
    <mergeCell ref="E31:E32"/>
    <mergeCell ref="A1:I1"/>
    <mergeCell ref="A2:I2"/>
    <mergeCell ref="A4:I4"/>
    <mergeCell ref="B6:C7"/>
    <mergeCell ref="F6:G7"/>
    <mergeCell ref="H6:I7"/>
    <mergeCell ref="D7:D8"/>
    <mergeCell ref="E7:E8"/>
  </mergeCells>
  <phoneticPr fontId="2"/>
  <printOptions horizontalCentered="1" gridLinesSet="0"/>
  <pageMargins left="0.47244094488188981" right="0.51181102362204722" top="0.78740157480314965" bottom="0.39370078740157483"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vt:lpstr>
      <vt:lpstr>○利用上の注意</vt:lpstr>
      <vt:lpstr>○結果の概要</vt:lpstr>
      <vt:lpstr>○事業所規模5人以上</vt:lpstr>
      <vt:lpstr>○事業所規模30人以上</vt:lpstr>
      <vt:lpstr>○規模別・男女別 </vt:lpstr>
      <vt:lpstr>○産業別給与</vt:lpstr>
      <vt:lpstr>○産業別労働時間</vt:lpstr>
      <vt:lpstr>○産業別雇用</vt:lpstr>
      <vt:lpstr>○全国調査結果</vt:lpstr>
      <vt:lpstr>毎月勤労統計調査の説明</vt:lpstr>
      <vt:lpstr>'○規模別・男女別 '!Print_Area</vt:lpstr>
      <vt:lpstr>○結果の概要!Print_Area</vt:lpstr>
      <vt:lpstr>○産業別給与!Print_Area</vt:lpstr>
      <vt:lpstr>○産業別雇用!Print_Area</vt:lpstr>
      <vt:lpstr>○産業別労働時間!Print_Area</vt:lpstr>
      <vt:lpstr>○全国調査結果!Print_Area</vt:lpstr>
      <vt:lpstr>○目次!Print_Area</vt:lpstr>
      <vt:lpstr>○産業別給与!Print_Titles</vt:lpstr>
      <vt:lpstr>○全国調査結果!Print_Titles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松下　清竹（統計分析課）</dc:creator>
  <cp:lastModifiedBy>高田　裕介（統計分析課）</cp:lastModifiedBy>
  <cp:lastPrinted>2022-03-09T08:03:21Z</cp:lastPrinted>
  <dcterms:created xsi:type="dcterms:W3CDTF">1999-03-08T10:26:11Z</dcterms:created>
  <dcterms:modified xsi:type="dcterms:W3CDTF">2022-03-10T07:32:55Z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