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20730" windowHeight="9525" tabRatio="879" activeTab="2"/>
  </bookViews>
  <sheets>
    <sheet name="24 預金者別預金残高" sheetId="1" r:id="rId1"/>
    <sheet name="25 金融機関別預金残高" sheetId="2" r:id="rId2"/>
    <sheet name="26 金融機関別貸出残高" sheetId="3" r:id="rId3"/>
    <sheet name="27 業種別倒産状況" sheetId="4" r:id="rId4"/>
    <sheet name="28 手形交換状況 " sheetId="5" r:id="rId5"/>
    <sheet name="29 信用保証協会保証状況" sheetId="6" r:id="rId6"/>
  </sheets>
  <definedNames>
    <definedName name="_xlnm.Print_Area" localSheetId="3">'27 業種別倒産状況'!$A$1:$M$28</definedName>
    <definedName name="_xlnm.Print_Area" localSheetId="4">'28 手形交換状況 '!$A$1:$M$30</definedName>
  </definedNames>
  <calcPr fullCalcOnLoad="1"/>
</workbook>
</file>

<file path=xl/sharedStrings.xml><?xml version="1.0" encoding="utf-8"?>
<sst xmlns="http://schemas.openxmlformats.org/spreadsheetml/2006/main" count="468" uniqueCount="167">
  <si>
    <t>金 融 機 関 預 金</t>
  </si>
  <si>
    <t>合        計</t>
  </si>
  <si>
    <t>製   造   業</t>
  </si>
  <si>
    <t>建   設   業</t>
  </si>
  <si>
    <t>建 設 関 連 業</t>
  </si>
  <si>
    <t>そ   の   他</t>
  </si>
  <si>
    <t>件数</t>
  </si>
  <si>
    <t>金額</t>
  </si>
  <si>
    <t>全                国</t>
  </si>
  <si>
    <t>手  形  交  換</t>
  </si>
  <si>
    <t>不  渡  手  形</t>
  </si>
  <si>
    <t>うち取引停止処分</t>
  </si>
  <si>
    <t>千枚</t>
  </si>
  <si>
    <t>百億円</t>
  </si>
  <si>
    <t>億円</t>
  </si>
  <si>
    <t>枚</t>
  </si>
  <si>
    <t>百万円</t>
  </si>
  <si>
    <t>件</t>
  </si>
  <si>
    <t>千円</t>
  </si>
  <si>
    <t>保 証 申 込</t>
  </si>
  <si>
    <t>保 証 承 諾</t>
  </si>
  <si>
    <t>償       還</t>
  </si>
  <si>
    <t>代 位 弁 済</t>
  </si>
  <si>
    <t>求償権残高</t>
  </si>
  <si>
    <t>保証債務残高</t>
  </si>
  <si>
    <t xml:space="preserve">  資料:佐賀県信用保証協会「信用保証月報」</t>
  </si>
  <si>
    <t>年・月末</t>
  </si>
  <si>
    <t xml:space="preserve">  資料:日本銀行福岡支店</t>
  </si>
  <si>
    <t>金　　　融</t>
  </si>
  <si>
    <t>総　　　　額</t>
  </si>
  <si>
    <t>一　般　預　金</t>
  </si>
  <si>
    <t>公　金　預　金</t>
  </si>
  <si>
    <t xml:space="preserve">　(単位:百万円) </t>
  </si>
  <si>
    <t xml:space="preserve">(単位:百万円) </t>
  </si>
  <si>
    <t xml:space="preserve">    (単位:件、百万円)</t>
  </si>
  <si>
    <t xml:space="preserve"> </t>
  </si>
  <si>
    <r>
      <t xml:space="preserve">  </t>
    </r>
    <r>
      <rPr>
        <b/>
        <sz val="14"/>
        <rFont val="ＭＳ ゴシック"/>
        <family val="3"/>
      </rPr>
      <t xml:space="preserve">25  金 融 機 関 別 預 金 残 高  </t>
    </r>
    <r>
      <rPr>
        <b/>
        <sz val="9"/>
        <rFont val="ＭＳ 明朝"/>
        <family val="1"/>
      </rPr>
      <t>(各年月末現在)</t>
    </r>
  </si>
  <si>
    <t xml:space="preserve">  28   手   形   交   換   状   況</t>
  </si>
  <si>
    <t xml:space="preserve">  29  信 用 保 証 協 会 保 証 状 況</t>
  </si>
  <si>
    <t xml:space="preserve">(単位:件、百万円)  </t>
  </si>
  <si>
    <r>
      <t xml:space="preserve">  </t>
    </r>
    <r>
      <rPr>
        <b/>
        <sz val="14"/>
        <rFont val="ＭＳ ゴシック"/>
        <family val="3"/>
      </rPr>
      <t xml:space="preserve">27  業 種 別 倒 産 状 況 </t>
    </r>
    <r>
      <rPr>
        <b/>
        <sz val="10"/>
        <rFont val="ＭＳ 明朝"/>
        <family val="1"/>
      </rPr>
      <t>(負債金額 1 000万円以上)</t>
    </r>
  </si>
  <si>
    <t>年月</t>
  </si>
  <si>
    <t>年度・月</t>
  </si>
  <si>
    <t>合計</t>
  </si>
  <si>
    <t>銀行</t>
  </si>
  <si>
    <t>信用金庫</t>
  </si>
  <si>
    <t>信用組合</t>
  </si>
  <si>
    <r>
      <t xml:space="preserve">  24  預 金 者 別 預 金 残 高 </t>
    </r>
    <r>
      <rPr>
        <b/>
        <sz val="9"/>
        <rFont val="ＭＳ 明朝"/>
        <family val="1"/>
      </rPr>
      <t>(銀行分のみ･各年月末現在)</t>
    </r>
  </si>
  <si>
    <r>
      <t xml:space="preserve">  </t>
    </r>
    <r>
      <rPr>
        <b/>
        <sz val="14"/>
        <rFont val="ＭＳ ゴシック"/>
        <family val="3"/>
      </rPr>
      <t xml:space="preserve">26  金 融 機 関 別 貸 出 残 高  </t>
    </r>
    <r>
      <rPr>
        <b/>
        <sz val="9"/>
        <rFont val="ＭＳ ゴシック"/>
        <family val="3"/>
      </rPr>
      <t>(</t>
    </r>
    <r>
      <rPr>
        <b/>
        <sz val="9"/>
        <rFont val="ＭＳ 明朝"/>
        <family val="1"/>
      </rPr>
      <t>各年月末現在)</t>
    </r>
  </si>
  <si>
    <t>佐            賀            県</t>
  </si>
  <si>
    <t>小売業、卸売業、サービス業</t>
  </si>
  <si>
    <t xml:space="preserve">    (注) 代位弁済は元金の額。</t>
  </si>
  <si>
    <t>-</t>
  </si>
  <si>
    <t xml:space="preserve">         9</t>
  </si>
  <si>
    <t xml:space="preserve">        10</t>
  </si>
  <si>
    <t xml:space="preserve">        12</t>
  </si>
  <si>
    <t xml:space="preserve">         2</t>
  </si>
  <si>
    <t xml:space="preserve">         3</t>
  </si>
  <si>
    <t xml:space="preserve">         4</t>
  </si>
  <si>
    <t xml:space="preserve">         6</t>
  </si>
  <si>
    <t xml:space="preserve">         7</t>
  </si>
  <si>
    <t xml:space="preserve">  資料:(一社）佐賀県銀行協会、佐賀県信用金庫協会、佐賀県信用組合協会</t>
  </si>
  <si>
    <t xml:space="preserve"> 資料:(一社）佐賀県銀行協会</t>
  </si>
  <si>
    <t xml:space="preserve">  資料:（一社）佐賀県銀行協会、佐賀県信用金庫協会、佐賀県信用組合協会</t>
  </si>
  <si>
    <t>…</t>
  </si>
  <si>
    <t xml:space="preserve">                                                                                                          </t>
  </si>
  <si>
    <t xml:space="preserve">         8</t>
  </si>
  <si>
    <t xml:space="preserve">        11</t>
  </si>
  <si>
    <t xml:space="preserve">  　 　  2</t>
  </si>
  <si>
    <t xml:space="preserve">         月末における相殺後の累計である。</t>
  </si>
  <si>
    <t xml:space="preserve">  　 　  3</t>
  </si>
  <si>
    <t xml:space="preserve">  　 　  4</t>
  </si>
  <si>
    <t>令和 2年 1月</t>
  </si>
  <si>
    <t xml:space="preserve">  　 　  5</t>
  </si>
  <si>
    <t>令和元</t>
  </si>
  <si>
    <t>（注）①「銀行」は県内所在店舗の合計値、「信用金庫」及び「信用組合」は県内に本店を置く先の合計値。</t>
  </si>
  <si>
    <t>令和元</t>
  </si>
  <si>
    <t>令和元</t>
  </si>
  <si>
    <t xml:space="preserve">         5</t>
  </si>
  <si>
    <t>　注）件数については千枚未満を、金額については百億、億、百万円未満を四捨五入している。数値については、各月計と年計が相違する場合がある。</t>
  </si>
  <si>
    <t xml:space="preserve">  　 　  6</t>
  </si>
  <si>
    <t xml:space="preserve">  資料:県産業政策課</t>
  </si>
  <si>
    <t xml:space="preserve">  　 　  7</t>
  </si>
  <si>
    <t xml:space="preserve">  　 　  8</t>
  </si>
  <si>
    <t xml:space="preserve">  　 　  9</t>
  </si>
  <si>
    <t xml:space="preserve">  　 　 10</t>
  </si>
  <si>
    <t>-</t>
  </si>
  <si>
    <t xml:space="preserve">  　 　 11</t>
  </si>
  <si>
    <t>平成30年末</t>
  </si>
  <si>
    <t xml:space="preserve">     2</t>
  </si>
  <si>
    <t xml:space="preserve">     2</t>
  </si>
  <si>
    <t>平成30年</t>
  </si>
  <si>
    <t xml:space="preserve">     2</t>
  </si>
  <si>
    <t>令和元年</t>
  </si>
  <si>
    <t xml:space="preserve">  　 　 12</t>
  </si>
  <si>
    <t>令和元年末</t>
  </si>
  <si>
    <t>令和 3年 1月</t>
  </si>
  <si>
    <t>令和元年10月</t>
  </si>
  <si>
    <t>令和元年11月</t>
  </si>
  <si>
    <t xml:space="preserve">    (注) この表の各年度は年度間の総数で、各月は月間の数値である。ただし、求償権残高並びに保証債務残高は、年度末及び</t>
  </si>
  <si>
    <t xml:space="preserve">  　 　  3</t>
  </si>
  <si>
    <t>平成30年度</t>
  </si>
  <si>
    <t>2 538 368</t>
  </si>
  <si>
    <t>2 408 082</t>
  </si>
  <si>
    <t xml:space="preserve"> 114 645</t>
  </si>
  <si>
    <t xml:space="preserve"> 15 634</t>
  </si>
  <si>
    <t>2 551 127</t>
  </si>
  <si>
    <t>2 414 021</t>
  </si>
  <si>
    <t xml:space="preserve"> 119 748</t>
  </si>
  <si>
    <t xml:space="preserve"> 17 354</t>
  </si>
  <si>
    <t>2 575 198</t>
  </si>
  <si>
    <t>2 440 583</t>
  </si>
  <si>
    <t xml:space="preserve"> 122 098</t>
  </si>
  <si>
    <t xml:space="preserve"> 12 510</t>
  </si>
  <si>
    <t>2 564 690</t>
  </si>
  <si>
    <t>2 410 952</t>
  </si>
  <si>
    <t xml:space="preserve"> 132 848</t>
  </si>
  <si>
    <t xml:space="preserve"> 20 885</t>
  </si>
  <si>
    <t>2 588 348</t>
  </si>
  <si>
    <t>2 436 705</t>
  </si>
  <si>
    <t xml:space="preserve"> 130 581</t>
  </si>
  <si>
    <t xml:space="preserve"> 21 053</t>
  </si>
  <si>
    <t>2 647 392</t>
  </si>
  <si>
    <t>2 435 859</t>
  </si>
  <si>
    <t xml:space="preserve"> 184 878</t>
  </si>
  <si>
    <t xml:space="preserve"> 26 654</t>
  </si>
  <si>
    <t>2 683 080</t>
  </si>
  <si>
    <t>2 501 986</t>
  </si>
  <si>
    <t xml:space="preserve"> 158 956</t>
  </si>
  <si>
    <t xml:space="preserve"> 22 132</t>
  </si>
  <si>
    <t>2 771 275</t>
  </si>
  <si>
    <t>2 539 974</t>
  </si>
  <si>
    <t xml:space="preserve"> 201 483</t>
  </si>
  <si>
    <t xml:space="preserve"> 29 813</t>
  </si>
  <si>
    <t>2 777 976</t>
  </si>
  <si>
    <t>2 599 265</t>
  </si>
  <si>
    <t xml:space="preserve"> 150 781</t>
  </si>
  <si>
    <t xml:space="preserve"> 27 922</t>
  </si>
  <si>
    <t>2 769 991</t>
  </si>
  <si>
    <t>2 600 210</t>
  </si>
  <si>
    <t xml:space="preserve"> 148 746</t>
  </si>
  <si>
    <t xml:space="preserve"> 21 028</t>
  </si>
  <si>
    <t>2 786 744</t>
  </si>
  <si>
    <t>2 615 168</t>
  </si>
  <si>
    <t xml:space="preserve"> 145 352</t>
  </si>
  <si>
    <t xml:space="preserve"> 26 221</t>
  </si>
  <si>
    <t>2 765 487</t>
  </si>
  <si>
    <t>2 612 796</t>
  </si>
  <si>
    <t xml:space="preserve"> 129 768</t>
  </si>
  <si>
    <t xml:space="preserve"> 22 918</t>
  </si>
  <si>
    <t>2 783 091</t>
  </si>
  <si>
    <t>2 649 971</t>
  </si>
  <si>
    <t xml:space="preserve"> 110 193</t>
  </si>
  <si>
    <t xml:space="preserve"> 22 923</t>
  </si>
  <si>
    <t>2 787 116</t>
  </si>
  <si>
    <t>2 620 637</t>
  </si>
  <si>
    <t xml:space="preserve"> 136 061</t>
  </si>
  <si>
    <t xml:space="preserve"> 30 411</t>
  </si>
  <si>
    <t>2 836 308</t>
  </si>
  <si>
    <t>2 671 949</t>
  </si>
  <si>
    <t xml:space="preserve"> 142 052</t>
  </si>
  <si>
    <t xml:space="preserve"> 22 300</t>
  </si>
  <si>
    <t xml:space="preserve">  　 　  4</t>
  </si>
  <si>
    <t>令和元年12月</t>
  </si>
  <si>
    <t>　　 2</t>
  </si>
  <si>
    <t>令和元年12月</t>
  </si>
  <si>
    <t xml:space="preserve">         4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</si>
</sst>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"/>
    <numFmt numFmtId="178" formatCode="#\ ###\ ##0"/>
    <numFmt numFmtId="179" formatCode="#\ ##0"/>
    <numFmt numFmtId="180" formatCode="&quot;&quot;\ #\ ###\ ###"/>
    <numFmt numFmtId="181" formatCode="&quot;ｒ&quot;\ #\ ##0"/>
    <numFmt numFmtId="182" formatCode="&quot;p&quot;\ #\ ##0"/>
    <numFmt numFmtId="183" formatCode="&quot;p&quot;#\ ###\ ##0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6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9"/>
      <name val="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0"/>
      <name val="HG丸ｺﾞｼｯｸM-PRO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b/>
      <sz val="14"/>
      <name val="ＭＳ 明朝"/>
      <family val="1"/>
    </font>
    <font>
      <sz val="7.5"/>
      <name val="ＭＳ 明朝"/>
      <family val="1"/>
    </font>
    <font>
      <sz val="7.5"/>
      <name val="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7"/>
      <name val="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i/>
      <sz val="12"/>
      <color indexed="10"/>
      <name val="HG丸ｺﾞｼｯｸM-PRO"/>
      <family val="3"/>
    </font>
    <font>
      <sz val="9"/>
      <color indexed="10"/>
      <name val="ＭＳ 明朝"/>
      <family val="1"/>
    </font>
    <font>
      <sz val="8.5"/>
      <color indexed="10"/>
      <name val="ＭＳ 明朝"/>
      <family val="1"/>
    </font>
    <font>
      <sz val="9"/>
      <color indexed="10"/>
      <name val="ＭＳ ゴシック"/>
      <family val="3"/>
    </font>
    <font>
      <sz val="8.5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i/>
      <sz val="12"/>
      <color rgb="FFFF0000"/>
      <name val="HG丸ｺﾞｼｯｸM-PRO"/>
      <family val="3"/>
    </font>
    <font>
      <sz val="9"/>
      <color rgb="FFFF0000"/>
      <name val="ＭＳ 明朝"/>
      <family val="1"/>
    </font>
    <font>
      <sz val="8.5"/>
      <color rgb="FFFF0000"/>
      <name val="ＭＳ 明朝"/>
      <family val="1"/>
    </font>
    <font>
      <sz val="9"/>
      <color rgb="FFFF0000"/>
      <name val="ＭＳ ゴシック"/>
      <family val="3"/>
    </font>
    <font>
      <sz val="8.5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>
        <color indexed="63"/>
      </bottom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62" applyFill="1">
      <alignment/>
      <protection/>
    </xf>
    <xf numFmtId="0" fontId="4" fillId="0" borderId="0" xfId="62" applyFont="1" applyFill="1" applyAlignment="1">
      <alignment vertical="top"/>
      <protection/>
    </xf>
    <xf numFmtId="0" fontId="5" fillId="0" borderId="0" xfId="62" applyFont="1" applyFill="1" applyAlignment="1">
      <alignment horizontal="right"/>
      <protection/>
    </xf>
    <xf numFmtId="0" fontId="5" fillId="0" borderId="0" xfId="62" applyFont="1" applyFill="1" applyAlignment="1">
      <alignment/>
      <protection/>
    </xf>
    <xf numFmtId="0" fontId="5" fillId="0" borderId="10" xfId="62" applyFont="1" applyFill="1" applyBorder="1">
      <alignment/>
      <protection/>
    </xf>
    <xf numFmtId="176" fontId="5" fillId="0" borderId="0" xfId="62" applyNumberFormat="1" applyFont="1" applyFill="1" applyBorder="1">
      <alignment/>
      <protection/>
    </xf>
    <xf numFmtId="0" fontId="5" fillId="0" borderId="0" xfId="62" applyFont="1" applyFill="1">
      <alignment/>
      <protection/>
    </xf>
    <xf numFmtId="178" fontId="6" fillId="0" borderId="0" xfId="49" applyNumberFormat="1" applyFont="1" applyFill="1" applyAlignment="1" applyProtection="1">
      <alignment horizontal="right"/>
      <protection locked="0"/>
    </xf>
    <xf numFmtId="0" fontId="6" fillId="0" borderId="0" xfId="62" applyFont="1" applyFill="1">
      <alignment/>
      <protection/>
    </xf>
    <xf numFmtId="0" fontId="7" fillId="0" borderId="0" xfId="62" applyFont="1" applyFill="1">
      <alignment/>
      <protection/>
    </xf>
    <xf numFmtId="0" fontId="8" fillId="0" borderId="0" xfId="62" applyFont="1" applyFill="1">
      <alignment/>
      <protection/>
    </xf>
    <xf numFmtId="0" fontId="5" fillId="0" borderId="0" xfId="62" applyFont="1" applyFill="1" applyBorder="1">
      <alignment/>
      <protection/>
    </xf>
    <xf numFmtId="178" fontId="5" fillId="0" borderId="0" xfId="49" applyNumberFormat="1" applyFont="1" applyFill="1" applyAlignment="1" applyProtection="1">
      <alignment horizontal="right"/>
      <protection locked="0"/>
    </xf>
    <xf numFmtId="0" fontId="6" fillId="0" borderId="0" xfId="62" applyFont="1" applyFill="1" applyBorder="1">
      <alignment/>
      <protection/>
    </xf>
    <xf numFmtId="0" fontId="2" fillId="0" borderId="0" xfId="62" applyFill="1" applyBorder="1">
      <alignment/>
      <protection/>
    </xf>
    <xf numFmtId="0" fontId="13" fillId="0" borderId="0" xfId="62" applyFont="1" applyFill="1" applyAlignment="1">
      <alignment vertical="top"/>
      <protection/>
    </xf>
    <xf numFmtId="0" fontId="5" fillId="0" borderId="11" xfId="62" applyFont="1" applyFill="1" applyBorder="1" applyAlignment="1">
      <alignment horizontal="distributed" vertical="center"/>
      <protection/>
    </xf>
    <xf numFmtId="0" fontId="5" fillId="0" borderId="11" xfId="62" applyFont="1" applyFill="1" applyBorder="1" applyAlignment="1">
      <alignment horizontal="center" vertical="center"/>
      <protection/>
    </xf>
    <xf numFmtId="0" fontId="5" fillId="0" borderId="12" xfId="62" applyFont="1" applyFill="1" applyBorder="1" applyAlignment="1">
      <alignment horizontal="center" vertical="center"/>
      <protection/>
    </xf>
    <xf numFmtId="0" fontId="5" fillId="0" borderId="12" xfId="62" applyFont="1" applyFill="1" applyBorder="1" applyAlignment="1">
      <alignment horizontal="distributed" vertical="center"/>
      <protection/>
    </xf>
    <xf numFmtId="0" fontId="14" fillId="0" borderId="0" xfId="62" applyFont="1" applyFill="1">
      <alignment/>
      <protection/>
    </xf>
    <xf numFmtId="0" fontId="15" fillId="0" borderId="0" xfId="62" applyFont="1" applyFill="1">
      <alignment/>
      <protection/>
    </xf>
    <xf numFmtId="0" fontId="16" fillId="0" borderId="13" xfId="62" applyFont="1" applyFill="1" applyBorder="1" applyAlignment="1">
      <alignment horizontal="centerContinuous" vertical="center"/>
      <protection/>
    </xf>
    <xf numFmtId="0" fontId="16" fillId="0" borderId="11" xfId="62" applyFont="1" applyFill="1" applyBorder="1" applyAlignment="1">
      <alignment horizontal="centerContinuous" vertical="center"/>
      <protection/>
    </xf>
    <xf numFmtId="0" fontId="16" fillId="0" borderId="14" xfId="62" applyFont="1" applyFill="1" applyBorder="1" applyAlignment="1">
      <alignment horizontal="centerContinuous" vertical="center"/>
      <protection/>
    </xf>
    <xf numFmtId="0" fontId="16" fillId="0" borderId="0" xfId="62" applyFont="1" applyFill="1">
      <alignment/>
      <protection/>
    </xf>
    <xf numFmtId="0" fontId="16" fillId="0" borderId="15" xfId="62" applyFont="1" applyFill="1" applyBorder="1" applyAlignment="1">
      <alignment horizontal="distributed" vertical="center"/>
      <protection/>
    </xf>
    <xf numFmtId="0" fontId="16" fillId="0" borderId="16" xfId="62" applyFont="1" applyFill="1" applyBorder="1" applyAlignment="1">
      <alignment horizontal="distributed" vertical="center"/>
      <protection/>
    </xf>
    <xf numFmtId="0" fontId="16" fillId="0" borderId="10" xfId="62" applyFont="1" applyFill="1" applyBorder="1">
      <alignment/>
      <protection/>
    </xf>
    <xf numFmtId="0" fontId="16" fillId="0" borderId="0" xfId="62" applyFont="1" applyFill="1" applyBorder="1">
      <alignment/>
      <protection/>
    </xf>
    <xf numFmtId="0" fontId="17" fillId="0" borderId="0" xfId="62" applyFont="1" applyFill="1">
      <alignment/>
      <protection/>
    </xf>
    <xf numFmtId="0" fontId="16" fillId="0" borderId="0" xfId="62" applyFont="1" applyFill="1" applyAlignment="1">
      <alignment horizontal="right"/>
      <protection/>
    </xf>
    <xf numFmtId="0" fontId="16" fillId="0" borderId="17" xfId="62" applyFont="1" applyFill="1" applyBorder="1" applyAlignment="1">
      <alignment horizontal="centerContinuous" vertical="center"/>
      <protection/>
    </xf>
    <xf numFmtId="0" fontId="16" fillId="0" borderId="16" xfId="62" applyFont="1" applyFill="1" applyBorder="1" applyAlignment="1">
      <alignment horizontal="centerContinuous" vertical="center"/>
      <protection/>
    </xf>
    <xf numFmtId="0" fontId="16" fillId="0" borderId="15" xfId="62" applyFont="1" applyFill="1" applyBorder="1" applyAlignment="1">
      <alignment horizontal="centerContinuous" vertical="center"/>
      <protection/>
    </xf>
    <xf numFmtId="0" fontId="16" fillId="0" borderId="10" xfId="62" applyFont="1" applyFill="1" applyBorder="1" applyAlignment="1">
      <alignment horizontal="right"/>
      <protection/>
    </xf>
    <xf numFmtId="38" fontId="16" fillId="0" borderId="0" xfId="49" applyFont="1" applyFill="1" applyBorder="1" applyAlignment="1">
      <alignment horizontal="right"/>
    </xf>
    <xf numFmtId="38" fontId="16" fillId="0" borderId="0" xfId="49" applyFont="1" applyFill="1" applyAlignment="1">
      <alignment horizontal="right"/>
    </xf>
    <xf numFmtId="179" fontId="16" fillId="0" borderId="0" xfId="49" applyNumberFormat="1" applyFont="1" applyFill="1" applyAlignment="1" applyProtection="1">
      <alignment horizontal="right"/>
      <protection locked="0"/>
    </xf>
    <xf numFmtId="0" fontId="14" fillId="0" borderId="0" xfId="62" applyFont="1" applyFill="1" applyAlignment="1">
      <alignment vertical="center"/>
      <protection/>
    </xf>
    <xf numFmtId="0" fontId="15" fillId="0" borderId="0" xfId="62" applyFont="1" applyFill="1" applyAlignment="1">
      <alignment vertical="center"/>
      <protection/>
    </xf>
    <xf numFmtId="0" fontId="15" fillId="0" borderId="0" xfId="63" applyFont="1" applyFill="1">
      <alignment/>
      <protection/>
    </xf>
    <xf numFmtId="0" fontId="16" fillId="0" borderId="15" xfId="62" applyFont="1" applyFill="1" applyBorder="1" applyAlignment="1">
      <alignment horizontal="distributed" vertical="center"/>
      <protection/>
    </xf>
    <xf numFmtId="0" fontId="16" fillId="0" borderId="16" xfId="62" applyFont="1" applyFill="1" applyBorder="1" applyAlignment="1">
      <alignment horizontal="distributed" vertical="center"/>
      <protection/>
    </xf>
    <xf numFmtId="180" fontId="5" fillId="0" borderId="0" xfId="62" applyNumberFormat="1" applyFont="1" applyFill="1">
      <alignment/>
      <protection/>
    </xf>
    <xf numFmtId="49" fontId="5" fillId="0" borderId="0" xfId="62" applyNumberFormat="1" applyFont="1" applyFill="1" applyBorder="1" applyProtection="1">
      <alignment/>
      <protection locked="0"/>
    </xf>
    <xf numFmtId="49" fontId="5" fillId="0" borderId="0" xfId="62" applyNumberFormat="1" applyFont="1" applyFill="1" applyBorder="1" applyAlignment="1" applyProtection="1" quotePrefix="1">
      <alignment horizontal="left"/>
      <protection locked="0"/>
    </xf>
    <xf numFmtId="49" fontId="6" fillId="0" borderId="0" xfId="62" applyNumberFormat="1" applyFont="1" applyFill="1" applyBorder="1" applyProtection="1">
      <alignment/>
      <protection locked="0"/>
    </xf>
    <xf numFmtId="0" fontId="10" fillId="0" borderId="0" xfId="62" applyFont="1" applyFill="1" applyAlignment="1">
      <alignment vertical="top"/>
      <protection/>
    </xf>
    <xf numFmtId="0" fontId="18" fillId="0" borderId="0" xfId="63" applyFont="1" applyFill="1">
      <alignment/>
      <protection/>
    </xf>
    <xf numFmtId="49" fontId="8" fillId="0" borderId="10" xfId="61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2" applyFont="1" applyFill="1">
      <alignment/>
      <protection/>
    </xf>
    <xf numFmtId="0" fontId="10" fillId="0" borderId="0" xfId="62" applyFont="1" applyFill="1" applyAlignment="1">
      <alignment horizontal="right" vertical="top"/>
      <protection/>
    </xf>
    <xf numFmtId="0" fontId="17" fillId="0" borderId="0" xfId="62" applyFont="1" applyFill="1" applyAlignment="1">
      <alignment horizontal="right"/>
      <protection/>
    </xf>
    <xf numFmtId="180" fontId="8" fillId="0" borderId="0" xfId="62" applyNumberFormat="1" applyFont="1" applyFill="1">
      <alignment/>
      <protection/>
    </xf>
    <xf numFmtId="178" fontId="2" fillId="0" borderId="0" xfId="62" applyNumberFormat="1" applyFill="1">
      <alignment/>
      <protection/>
    </xf>
    <xf numFmtId="177" fontId="2" fillId="0" borderId="0" xfId="62" applyNumberFormat="1" applyFill="1">
      <alignment/>
      <protection/>
    </xf>
    <xf numFmtId="178" fontId="6" fillId="0" borderId="0" xfId="62" applyNumberFormat="1" applyFont="1" applyFill="1" applyBorder="1">
      <alignment/>
      <protection/>
    </xf>
    <xf numFmtId="180" fontId="6" fillId="0" borderId="0" xfId="62" applyNumberFormat="1" applyFont="1" applyFill="1">
      <alignment/>
      <protection/>
    </xf>
    <xf numFmtId="180" fontId="2" fillId="0" borderId="0" xfId="62" applyNumberFormat="1" applyFill="1">
      <alignment/>
      <protection/>
    </xf>
    <xf numFmtId="178" fontId="6" fillId="0" borderId="0" xfId="62" applyNumberFormat="1" applyFont="1" applyFill="1">
      <alignment/>
      <protection/>
    </xf>
    <xf numFmtId="178" fontId="5" fillId="0" borderId="0" xfId="62" applyNumberFormat="1" applyFont="1" applyFill="1" applyBorder="1">
      <alignment/>
      <protection/>
    </xf>
    <xf numFmtId="49" fontId="19" fillId="0" borderId="18" xfId="61" applyNumberFormat="1" applyFont="1" applyFill="1" applyBorder="1" applyAlignment="1" applyProtection="1" quotePrefix="1">
      <alignment horizontal="left" vertical="center"/>
      <protection locked="0"/>
    </xf>
    <xf numFmtId="178" fontId="6" fillId="0" borderId="18" xfId="49" applyNumberFormat="1" applyFont="1" applyFill="1" applyBorder="1" applyAlignment="1" applyProtection="1">
      <alignment horizontal="right"/>
      <protection locked="0"/>
    </xf>
    <xf numFmtId="49" fontId="17" fillId="0" borderId="18" xfId="61" applyNumberFormat="1" applyFont="1" applyFill="1" applyBorder="1" applyAlignment="1" applyProtection="1" quotePrefix="1">
      <alignment horizontal="left"/>
      <protection locked="0"/>
    </xf>
    <xf numFmtId="179" fontId="17" fillId="0" borderId="18" xfId="49" applyNumberFormat="1" applyFont="1" applyFill="1" applyBorder="1" applyAlignment="1" applyProtection="1">
      <alignment horizontal="right"/>
      <protection locked="0"/>
    </xf>
    <xf numFmtId="0" fontId="17" fillId="0" borderId="18" xfId="62" applyFont="1" applyFill="1" applyBorder="1" applyAlignment="1">
      <alignment horizontal="right"/>
      <protection/>
    </xf>
    <xf numFmtId="0" fontId="15" fillId="0" borderId="0" xfId="62" applyFont="1" applyFill="1" applyBorder="1">
      <alignment/>
      <protection/>
    </xf>
    <xf numFmtId="49" fontId="19" fillId="0" borderId="0" xfId="61" applyNumberFormat="1" applyFont="1" applyFill="1" applyBorder="1" applyAlignment="1" applyProtection="1" quotePrefix="1">
      <alignment horizontal="left" vertical="center"/>
      <protection locked="0"/>
    </xf>
    <xf numFmtId="177" fontId="17" fillId="0" borderId="19" xfId="62" applyNumberFormat="1" applyFont="1" applyFill="1" applyBorder="1" applyAlignment="1">
      <alignment horizontal="right"/>
      <protection/>
    </xf>
    <xf numFmtId="177" fontId="17" fillId="0" borderId="20" xfId="62" applyNumberFormat="1" applyFont="1" applyFill="1" applyBorder="1" applyAlignment="1">
      <alignment horizontal="right"/>
      <protection/>
    </xf>
    <xf numFmtId="0" fontId="15" fillId="0" borderId="18" xfId="62" applyFont="1" applyFill="1" applyBorder="1">
      <alignment/>
      <protection/>
    </xf>
    <xf numFmtId="177" fontId="16" fillId="0" borderId="19" xfId="49" applyNumberFormat="1" applyFont="1" applyFill="1" applyBorder="1" applyAlignment="1" applyProtection="1">
      <alignment horizontal="right"/>
      <protection locked="0"/>
    </xf>
    <xf numFmtId="49" fontId="5" fillId="0" borderId="10" xfId="62" applyNumberFormat="1" applyFont="1" applyFill="1" applyBorder="1" applyProtection="1">
      <alignment/>
      <protection locked="0"/>
    </xf>
    <xf numFmtId="178" fontId="5" fillId="0" borderId="0" xfId="62" applyNumberFormat="1" applyFont="1" applyFill="1" applyAlignment="1">
      <alignment horizontal="right"/>
      <protection/>
    </xf>
    <xf numFmtId="0" fontId="20" fillId="0" borderId="0" xfId="62" applyFont="1" applyFill="1">
      <alignment/>
      <protection/>
    </xf>
    <xf numFmtId="49" fontId="5" fillId="0" borderId="10" xfId="62" applyNumberFormat="1" applyFont="1" applyFill="1" applyBorder="1" applyAlignment="1" applyProtection="1" quotePrefix="1">
      <alignment horizontal="left"/>
      <protection locked="0"/>
    </xf>
    <xf numFmtId="0" fontId="5" fillId="0" borderId="10" xfId="62" applyFont="1" applyFill="1" applyBorder="1" applyAlignment="1">
      <alignment horizontal="left"/>
      <protection/>
    </xf>
    <xf numFmtId="0" fontId="64" fillId="0" borderId="0" xfId="62" applyFont="1" applyFill="1" applyAlignment="1">
      <alignment vertical="top"/>
      <protection/>
    </xf>
    <xf numFmtId="0" fontId="17" fillId="0" borderId="19" xfId="62" applyFont="1" applyFill="1" applyBorder="1">
      <alignment/>
      <protection/>
    </xf>
    <xf numFmtId="178" fontId="6" fillId="0" borderId="19" xfId="49" applyNumberFormat="1" applyFont="1" applyFill="1" applyBorder="1" applyAlignment="1" applyProtection="1">
      <alignment horizontal="right"/>
      <protection locked="0"/>
    </xf>
    <xf numFmtId="178" fontId="6" fillId="0" borderId="20" xfId="49" applyNumberFormat="1" applyFont="1" applyFill="1" applyBorder="1" applyAlignment="1" applyProtection="1">
      <alignment horizontal="right"/>
      <protection locked="0"/>
    </xf>
    <xf numFmtId="0" fontId="65" fillId="0" borderId="0" xfId="62" applyFont="1" applyFill="1">
      <alignment/>
      <protection/>
    </xf>
    <xf numFmtId="178" fontId="65" fillId="0" borderId="0" xfId="62" applyNumberFormat="1" applyFont="1" applyFill="1">
      <alignment/>
      <protection/>
    </xf>
    <xf numFmtId="178" fontId="65" fillId="0" borderId="0" xfId="62" applyNumberFormat="1" applyFont="1" applyFill="1" applyBorder="1">
      <alignment/>
      <protection/>
    </xf>
    <xf numFmtId="0" fontId="65" fillId="0" borderId="0" xfId="62" applyFont="1" applyFill="1" applyBorder="1">
      <alignment/>
      <protection/>
    </xf>
    <xf numFmtId="0" fontId="66" fillId="0" borderId="0" xfId="62" applyFont="1" applyFill="1">
      <alignment/>
      <protection/>
    </xf>
    <xf numFmtId="0" fontId="67" fillId="0" borderId="0" xfId="62" applyFont="1" applyFill="1">
      <alignment/>
      <protection/>
    </xf>
    <xf numFmtId="0" fontId="67" fillId="0" borderId="0" xfId="62" applyFont="1" applyFill="1" applyBorder="1">
      <alignment/>
      <protection/>
    </xf>
    <xf numFmtId="0" fontId="68" fillId="0" borderId="0" xfId="62" applyFont="1" applyFill="1">
      <alignment/>
      <protection/>
    </xf>
    <xf numFmtId="49" fontId="5" fillId="0" borderId="10" xfId="62" applyNumberFormat="1" applyFont="1" applyFill="1" applyBorder="1" applyAlignment="1" applyProtection="1">
      <alignment horizontal="left"/>
      <protection locked="0"/>
    </xf>
    <xf numFmtId="179" fontId="5" fillId="0" borderId="0" xfId="49" applyNumberFormat="1" applyFont="1" applyFill="1" applyAlignment="1" applyProtection="1">
      <alignment horizontal="right"/>
      <protection locked="0"/>
    </xf>
    <xf numFmtId="179" fontId="6" fillId="0" borderId="0" xfId="49" applyNumberFormat="1" applyFont="1" applyFill="1" applyAlignment="1" applyProtection="1">
      <alignment horizontal="right"/>
      <protection locked="0"/>
    </xf>
    <xf numFmtId="49" fontId="21" fillId="0" borderId="10" xfId="62" applyNumberFormat="1" applyFont="1" applyFill="1" applyBorder="1" applyAlignment="1" applyProtection="1" quotePrefix="1">
      <alignment horizontal="left"/>
      <protection locked="0"/>
    </xf>
    <xf numFmtId="180" fontId="21" fillId="0" borderId="0" xfId="49" applyNumberFormat="1" applyFont="1" applyFill="1" applyBorder="1" applyAlignment="1" applyProtection="1">
      <alignment horizontal="right"/>
      <protection locked="0"/>
    </xf>
    <xf numFmtId="49" fontId="20" fillId="0" borderId="10" xfId="62" applyNumberFormat="1" applyFont="1" applyFill="1" applyBorder="1" applyAlignment="1" applyProtection="1" quotePrefix="1">
      <alignment horizontal="left"/>
      <protection locked="0"/>
    </xf>
    <xf numFmtId="178" fontId="20" fillId="0" borderId="0" xfId="49" applyNumberFormat="1" applyFont="1" applyFill="1" applyBorder="1" applyAlignment="1" applyProtection="1">
      <alignment horizontal="right"/>
      <protection locked="0"/>
    </xf>
    <xf numFmtId="49" fontId="21" fillId="0" borderId="10" xfId="62" applyNumberFormat="1" applyFont="1" applyFill="1" applyBorder="1" applyAlignment="1" applyProtection="1" quotePrefix="1">
      <alignment horizontal="center"/>
      <protection locked="0"/>
    </xf>
    <xf numFmtId="49" fontId="21" fillId="0" borderId="10" xfId="61" applyNumberFormat="1" applyFont="1" applyFill="1" applyBorder="1" applyAlignment="1" applyProtection="1" quotePrefix="1">
      <alignment horizontal="left" vertical="center"/>
      <protection locked="0"/>
    </xf>
    <xf numFmtId="178" fontId="21" fillId="0" borderId="0" xfId="49" applyNumberFormat="1" applyFont="1" applyFill="1" applyBorder="1" applyAlignment="1" applyProtection="1">
      <alignment horizontal="right"/>
      <protection locked="0"/>
    </xf>
    <xf numFmtId="177" fontId="5" fillId="0" borderId="0" xfId="49" applyNumberFormat="1" applyFont="1" applyFill="1" applyAlignment="1" applyProtection="1">
      <alignment horizontal="right"/>
      <protection/>
    </xf>
    <xf numFmtId="177" fontId="5" fillId="0" borderId="0" xfId="49" applyNumberFormat="1" applyFont="1" applyFill="1" applyBorder="1" applyAlignment="1" applyProtection="1">
      <alignment horizontal="right"/>
      <protection locked="0"/>
    </xf>
    <xf numFmtId="177" fontId="5" fillId="0" borderId="0" xfId="49" applyNumberFormat="1" applyFont="1" applyFill="1" applyAlignment="1" applyProtection="1">
      <alignment horizontal="right"/>
      <protection locked="0"/>
    </xf>
    <xf numFmtId="177" fontId="5" fillId="0" borderId="21" xfId="62" applyNumberFormat="1" applyFont="1" applyFill="1" applyBorder="1" applyAlignment="1">
      <alignment horizontal="right"/>
      <protection/>
    </xf>
    <xf numFmtId="177" fontId="5" fillId="0" borderId="0" xfId="62" applyNumberFormat="1" applyFont="1" applyFill="1" applyBorder="1" applyAlignment="1">
      <alignment horizontal="right"/>
      <protection/>
    </xf>
    <xf numFmtId="0" fontId="5" fillId="0" borderId="21" xfId="62" applyNumberFormat="1" applyFont="1" applyFill="1" applyBorder="1" applyAlignment="1">
      <alignment horizontal="right"/>
      <protection/>
    </xf>
    <xf numFmtId="0" fontId="5" fillId="0" borderId="0" xfId="62" applyNumberFormat="1" applyFont="1" applyFill="1" applyBorder="1" applyAlignment="1">
      <alignment horizontal="right"/>
      <protection/>
    </xf>
    <xf numFmtId="177" fontId="5" fillId="0" borderId="21" xfId="49" applyNumberFormat="1" applyFont="1" applyFill="1" applyBorder="1" applyAlignment="1" applyProtection="1">
      <alignment horizontal="right"/>
      <protection locked="0"/>
    </xf>
    <xf numFmtId="178" fontId="2" fillId="0" borderId="0" xfId="62" applyNumberFormat="1" applyFill="1" applyBorder="1">
      <alignment/>
      <protection/>
    </xf>
    <xf numFmtId="0" fontId="17" fillId="0" borderId="0" xfId="62" applyFont="1" applyFill="1" applyBorder="1">
      <alignment/>
      <protection/>
    </xf>
    <xf numFmtId="0" fontId="6" fillId="0" borderId="21" xfId="62" applyNumberFormat="1" applyFont="1" applyFill="1" applyBorder="1" applyAlignment="1">
      <alignment horizontal="right"/>
      <protection/>
    </xf>
    <xf numFmtId="177" fontId="6" fillId="0" borderId="0" xfId="62" applyNumberFormat="1" applyFont="1" applyFill="1" applyBorder="1" applyAlignment="1">
      <alignment horizontal="right"/>
      <protection/>
    </xf>
    <xf numFmtId="177" fontId="6" fillId="0" borderId="19" xfId="49" applyNumberFormat="1" applyFont="1" applyFill="1" applyBorder="1" applyAlignment="1" applyProtection="1">
      <alignment horizontal="right"/>
      <protection locked="0"/>
    </xf>
    <xf numFmtId="177" fontId="5" fillId="0" borderId="19" xfId="62" applyNumberFormat="1" applyFont="1" applyFill="1" applyBorder="1" applyAlignment="1">
      <alignment horizontal="right"/>
      <protection/>
    </xf>
    <xf numFmtId="49" fontId="20" fillId="0" borderId="22" xfId="61" applyNumberFormat="1" applyFont="1" applyFill="1" applyBorder="1" applyAlignment="1" applyProtection="1" quotePrefix="1">
      <alignment horizontal="center" vertical="center"/>
      <protection locked="0"/>
    </xf>
    <xf numFmtId="0" fontId="6" fillId="0" borderId="0" xfId="62" applyFont="1" applyFill="1" applyAlignment="1">
      <alignment horizontal="right"/>
      <protection/>
    </xf>
    <xf numFmtId="177" fontId="17" fillId="0" borderId="19" xfId="62" applyNumberFormat="1" applyFont="1" applyFill="1" applyBorder="1">
      <alignment/>
      <protection/>
    </xf>
    <xf numFmtId="178" fontId="6" fillId="0" borderId="0" xfId="62" applyNumberFormat="1" applyFont="1" applyFill="1" applyAlignment="1">
      <alignment horizontal="right"/>
      <protection/>
    </xf>
    <xf numFmtId="177" fontId="5" fillId="0" borderId="0" xfId="62" applyNumberFormat="1" applyFont="1" applyFill="1" applyAlignment="1">
      <alignment horizontal="right"/>
      <protection/>
    </xf>
    <xf numFmtId="49" fontId="6" fillId="0" borderId="22" xfId="62" applyNumberFormat="1" applyFont="1" applyFill="1" applyBorder="1" applyAlignment="1" applyProtection="1">
      <alignment horizontal="left"/>
      <protection locked="0"/>
    </xf>
    <xf numFmtId="49" fontId="20" fillId="0" borderId="10" xfId="61" applyNumberFormat="1" applyFont="1" applyFill="1" applyBorder="1" applyAlignment="1" applyProtection="1" quotePrefix="1">
      <alignment horizontal="left" vertical="center"/>
      <protection locked="0"/>
    </xf>
    <xf numFmtId="49" fontId="19" fillId="0" borderId="10" xfId="61" applyNumberFormat="1" applyFont="1" applyFill="1" applyBorder="1" applyAlignment="1" applyProtection="1" quotePrefix="1">
      <alignment horizontal="left" vertical="center"/>
      <protection locked="0"/>
    </xf>
    <xf numFmtId="49" fontId="8" fillId="0" borderId="10" xfId="62" applyNumberFormat="1" applyFont="1" applyFill="1" applyBorder="1" applyAlignment="1" applyProtection="1" quotePrefix="1">
      <alignment horizontal="left"/>
      <protection locked="0"/>
    </xf>
    <xf numFmtId="49" fontId="6" fillId="33" borderId="10" xfId="62" applyNumberFormat="1" applyFont="1" applyFill="1" applyBorder="1" applyAlignment="1" applyProtection="1">
      <alignment horizontal="left"/>
      <protection locked="0"/>
    </xf>
    <xf numFmtId="178" fontId="6" fillId="33" borderId="0" xfId="49" applyNumberFormat="1" applyFont="1" applyFill="1" applyAlignment="1" applyProtection="1">
      <alignment horizontal="right"/>
      <protection locked="0"/>
    </xf>
    <xf numFmtId="179" fontId="6" fillId="33" borderId="0" xfId="49" applyNumberFormat="1" applyFont="1" applyFill="1" applyAlignment="1" applyProtection="1">
      <alignment horizontal="right"/>
      <protection locked="0"/>
    </xf>
    <xf numFmtId="49" fontId="6" fillId="33" borderId="10" xfId="62" applyNumberFormat="1" applyFont="1" applyFill="1" applyBorder="1" applyAlignment="1" applyProtection="1" quotePrefix="1">
      <alignment horizontal="left"/>
      <protection locked="0"/>
    </xf>
    <xf numFmtId="177" fontId="6" fillId="33" borderId="0" xfId="49" applyNumberFormat="1" applyFont="1" applyFill="1" applyAlignment="1" applyProtection="1">
      <alignment horizontal="right"/>
      <protection locked="0"/>
    </xf>
    <xf numFmtId="0" fontId="6" fillId="33" borderId="0" xfId="62" applyFont="1" applyFill="1">
      <alignment/>
      <protection/>
    </xf>
    <xf numFmtId="177" fontId="6" fillId="33" borderId="0" xfId="49" applyNumberFormat="1" applyFont="1" applyFill="1" applyBorder="1" applyAlignment="1" applyProtection="1">
      <alignment horizontal="right"/>
      <protection locked="0"/>
    </xf>
    <xf numFmtId="49" fontId="19" fillId="33" borderId="10" xfId="62" applyNumberFormat="1" applyFont="1" applyFill="1" applyBorder="1" applyAlignment="1" applyProtection="1" quotePrefix="1">
      <alignment horizontal="left"/>
      <protection locked="0"/>
    </xf>
    <xf numFmtId="177" fontId="6" fillId="33" borderId="0" xfId="49" applyNumberFormat="1" applyFont="1" applyFill="1" applyAlignment="1" applyProtection="1">
      <alignment horizontal="right"/>
      <protection/>
    </xf>
    <xf numFmtId="177" fontId="6" fillId="33" borderId="0" xfId="62" applyNumberFormat="1" applyFont="1" applyFill="1">
      <alignment/>
      <protection/>
    </xf>
    <xf numFmtId="177" fontId="6" fillId="33" borderId="0" xfId="62" applyNumberFormat="1" applyFont="1" applyFill="1" applyAlignment="1">
      <alignment horizontal="right"/>
      <protection/>
    </xf>
    <xf numFmtId="179" fontId="2" fillId="0" borderId="0" xfId="62" applyNumberFormat="1" applyFont="1" applyFill="1">
      <alignment/>
      <protection/>
    </xf>
    <xf numFmtId="177" fontId="16" fillId="0" borderId="0" xfId="62" applyNumberFormat="1" applyFont="1" applyFill="1" applyBorder="1">
      <alignment/>
      <protection/>
    </xf>
    <xf numFmtId="49" fontId="5" fillId="0" borderId="10" xfId="61" applyNumberFormat="1" applyFont="1" applyFill="1" applyBorder="1" applyAlignment="1" applyProtection="1" quotePrefix="1">
      <alignment horizontal="left" vertical="center"/>
      <protection locked="0"/>
    </xf>
    <xf numFmtId="49" fontId="6" fillId="0" borderId="10" xfId="61" applyNumberFormat="1" applyFont="1" applyFill="1" applyBorder="1" applyAlignment="1" applyProtection="1" quotePrefix="1">
      <alignment horizontal="left" vertical="center"/>
      <protection locked="0"/>
    </xf>
    <xf numFmtId="0" fontId="5" fillId="0" borderId="11" xfId="62" applyFont="1" applyFill="1" applyBorder="1" applyAlignment="1">
      <alignment horizontal="center" vertical="center"/>
      <protection/>
    </xf>
    <xf numFmtId="177" fontId="5" fillId="0" borderId="21" xfId="62" applyNumberFormat="1" applyFont="1" applyFill="1" applyBorder="1">
      <alignment/>
      <protection/>
    </xf>
    <xf numFmtId="177" fontId="6" fillId="0" borderId="20" xfId="62" applyNumberFormat="1" applyFont="1" applyFill="1" applyBorder="1">
      <alignment/>
      <protection/>
    </xf>
    <xf numFmtId="0" fontId="17" fillId="0" borderId="19" xfId="62" applyFont="1" applyFill="1" applyBorder="1" applyAlignment="1">
      <alignment horizontal="right"/>
      <protection/>
    </xf>
    <xf numFmtId="49" fontId="16" fillId="0" borderId="0" xfId="62" applyNumberFormat="1" applyFont="1" applyFill="1" applyBorder="1" applyAlignment="1">
      <alignment horizontal="right"/>
      <protection/>
    </xf>
    <xf numFmtId="0" fontId="16" fillId="0" borderId="14" xfId="62" applyFont="1" applyFill="1" applyBorder="1" applyAlignment="1">
      <alignment horizontal="distributed" vertical="center"/>
      <protection/>
    </xf>
    <xf numFmtId="0" fontId="16" fillId="0" borderId="22" xfId="62" applyFont="1" applyFill="1" applyBorder="1" applyAlignment="1">
      <alignment horizontal="distributed" vertical="center"/>
      <protection/>
    </xf>
    <xf numFmtId="0" fontId="16" fillId="0" borderId="12" xfId="62" applyFont="1" applyFill="1" applyBorder="1" applyAlignment="1">
      <alignment horizontal="center" vertical="center" wrapText="1"/>
      <protection/>
    </xf>
    <xf numFmtId="0" fontId="16" fillId="0" borderId="11" xfId="62" applyFont="1" applyFill="1" applyBorder="1" applyAlignment="1">
      <alignment horizontal="center" vertical="center" wrapText="1"/>
      <protection/>
    </xf>
    <xf numFmtId="0" fontId="14" fillId="0" borderId="18" xfId="62" applyFont="1" applyFill="1" applyBorder="1" applyAlignment="1">
      <alignment/>
      <protection/>
    </xf>
    <xf numFmtId="0" fontId="0" fillId="0" borderId="18" xfId="0" applyBorder="1" applyAlignment="1">
      <alignment/>
    </xf>
    <xf numFmtId="0" fontId="16" fillId="0" borderId="0" xfId="62" applyFont="1" applyFill="1" applyBorder="1" applyAlignment="1">
      <alignment horizontal="right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ts06_denryoku_2004_03" xfId="61"/>
    <cellStyle name="標準_ts08_kinyu_2004_03" xfId="62"/>
    <cellStyle name="標準_ts12_syakai_2004_03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view="pageBreakPreview" zoomScale="120" zoomScaleNormal="110" zoomScaleSheetLayoutView="120" zoomScalePageLayoutView="0" workbookViewId="0" topLeftCell="A1">
      <selection activeCell="R17" sqref="R17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6.00390625" style="1" customWidth="1"/>
    <col min="8" max="8" width="15.125" style="1" customWidth="1"/>
    <col min="9" max="10" width="6.00390625" style="1" customWidth="1"/>
    <col min="11" max="24" width="5.50390625" style="1" customWidth="1"/>
    <col min="25" max="25" width="11.375" style="1" customWidth="1"/>
    <col min="26" max="16384" width="9.00390625" style="1" customWidth="1"/>
  </cols>
  <sheetData>
    <row r="1" s="49" customFormat="1" ht="24.75" customHeight="1">
      <c r="A1" s="49" t="s">
        <v>28</v>
      </c>
    </row>
    <row r="2" spans="1:5" ht="24.75" customHeight="1" thickBot="1">
      <c r="A2" s="2" t="s">
        <v>47</v>
      </c>
      <c r="E2" s="3" t="s">
        <v>32</v>
      </c>
    </row>
    <row r="3" spans="1:5" s="4" customFormat="1" ht="12.75" customHeight="1">
      <c r="A3" s="139" t="s">
        <v>26</v>
      </c>
      <c r="B3" s="18" t="s">
        <v>29</v>
      </c>
      <c r="C3" s="19" t="s">
        <v>30</v>
      </c>
      <c r="D3" s="19" t="s">
        <v>31</v>
      </c>
      <c r="E3" s="19" t="s">
        <v>0</v>
      </c>
    </row>
    <row r="4" spans="1:5" s="7" customFormat="1" ht="3.75" customHeight="1">
      <c r="A4" s="78"/>
      <c r="B4" s="6"/>
      <c r="C4" s="6"/>
      <c r="D4" s="6"/>
      <c r="E4" s="6"/>
    </row>
    <row r="5" spans="1:5" s="7" customFormat="1" ht="12" customHeight="1">
      <c r="A5" s="94" t="s">
        <v>95</v>
      </c>
      <c r="B5" s="100">
        <v>2575198</v>
      </c>
      <c r="C5" s="100">
        <v>2440583</v>
      </c>
      <c r="D5" s="100">
        <v>122098</v>
      </c>
      <c r="E5" s="100">
        <v>12510</v>
      </c>
    </row>
    <row r="6" spans="1:5" s="9" customFormat="1" ht="12" customHeight="1">
      <c r="A6" s="96" t="s">
        <v>90</v>
      </c>
      <c r="B6" s="97">
        <v>2836308</v>
      </c>
      <c r="C6" s="97">
        <v>2671949</v>
      </c>
      <c r="D6" s="97">
        <v>142052</v>
      </c>
      <c r="E6" s="97">
        <v>22300</v>
      </c>
    </row>
    <row r="7" spans="1:5" s="9" customFormat="1" ht="3.75" customHeight="1">
      <c r="A7" s="98"/>
      <c r="B7" s="95"/>
      <c r="C7" s="95"/>
      <c r="D7" s="95"/>
      <c r="E7" s="95"/>
    </row>
    <row r="8" spans="1:8" s="7" customFormat="1" ht="12" customHeight="1">
      <c r="A8" s="99" t="s">
        <v>97</v>
      </c>
      <c r="B8" s="100" t="s">
        <v>102</v>
      </c>
      <c r="C8" s="100" t="s">
        <v>103</v>
      </c>
      <c r="D8" s="100" t="s">
        <v>104</v>
      </c>
      <c r="E8" s="100" t="s">
        <v>105</v>
      </c>
      <c r="H8" s="45"/>
    </row>
    <row r="9" spans="1:8" s="7" customFormat="1" ht="12" customHeight="1">
      <c r="A9" s="99" t="s">
        <v>67</v>
      </c>
      <c r="B9" s="100" t="s">
        <v>106</v>
      </c>
      <c r="C9" s="100" t="s">
        <v>107</v>
      </c>
      <c r="D9" s="100" t="s">
        <v>108</v>
      </c>
      <c r="E9" s="100" t="s">
        <v>109</v>
      </c>
      <c r="H9" s="45"/>
    </row>
    <row r="10" spans="1:8" s="7" customFormat="1" ht="12" customHeight="1">
      <c r="A10" s="99" t="s">
        <v>55</v>
      </c>
      <c r="B10" s="100" t="s">
        <v>110</v>
      </c>
      <c r="C10" s="100" t="s">
        <v>111</v>
      </c>
      <c r="D10" s="100" t="s">
        <v>112</v>
      </c>
      <c r="E10" s="100" t="s">
        <v>113</v>
      </c>
      <c r="H10" s="45"/>
    </row>
    <row r="11" spans="1:8" s="7" customFormat="1" ht="12" customHeight="1">
      <c r="A11" s="99" t="s">
        <v>72</v>
      </c>
      <c r="B11" s="100" t="s">
        <v>114</v>
      </c>
      <c r="C11" s="100" t="s">
        <v>115</v>
      </c>
      <c r="D11" s="100" t="s">
        <v>116</v>
      </c>
      <c r="E11" s="100" t="s">
        <v>117</v>
      </c>
      <c r="H11" s="45"/>
    </row>
    <row r="12" spans="1:8" s="7" customFormat="1" ht="12" customHeight="1">
      <c r="A12" s="99" t="s">
        <v>68</v>
      </c>
      <c r="B12" s="100" t="s">
        <v>118</v>
      </c>
      <c r="C12" s="100" t="s">
        <v>119</v>
      </c>
      <c r="D12" s="100" t="s">
        <v>120</v>
      </c>
      <c r="E12" s="100" t="s">
        <v>121</v>
      </c>
      <c r="H12" s="45"/>
    </row>
    <row r="13" spans="1:8" s="7" customFormat="1" ht="12" customHeight="1">
      <c r="A13" s="99" t="s">
        <v>70</v>
      </c>
      <c r="B13" s="100" t="s">
        <v>122</v>
      </c>
      <c r="C13" s="100" t="s">
        <v>123</v>
      </c>
      <c r="D13" s="100" t="s">
        <v>124</v>
      </c>
      <c r="E13" s="100" t="s">
        <v>125</v>
      </c>
      <c r="H13" s="45"/>
    </row>
    <row r="14" spans="1:8" s="7" customFormat="1" ht="12" customHeight="1">
      <c r="A14" s="99" t="s">
        <v>71</v>
      </c>
      <c r="B14" s="100" t="s">
        <v>126</v>
      </c>
      <c r="C14" s="100" t="s">
        <v>127</v>
      </c>
      <c r="D14" s="100" t="s">
        <v>128</v>
      </c>
      <c r="E14" s="100" t="s">
        <v>129</v>
      </c>
      <c r="H14" s="45"/>
    </row>
    <row r="15" spans="1:8" s="7" customFormat="1" ht="12" customHeight="1">
      <c r="A15" s="99" t="s">
        <v>73</v>
      </c>
      <c r="B15" s="100" t="s">
        <v>130</v>
      </c>
      <c r="C15" s="100" t="s">
        <v>131</v>
      </c>
      <c r="D15" s="100" t="s">
        <v>132</v>
      </c>
      <c r="E15" s="100" t="s">
        <v>133</v>
      </c>
      <c r="H15" s="45"/>
    </row>
    <row r="16" spans="1:8" s="7" customFormat="1" ht="12" customHeight="1">
      <c r="A16" s="99" t="s">
        <v>80</v>
      </c>
      <c r="B16" s="100" t="s">
        <v>134</v>
      </c>
      <c r="C16" s="100" t="s">
        <v>135</v>
      </c>
      <c r="D16" s="100" t="s">
        <v>136</v>
      </c>
      <c r="E16" s="100" t="s">
        <v>137</v>
      </c>
      <c r="H16" s="45"/>
    </row>
    <row r="17" spans="1:8" s="7" customFormat="1" ht="12" customHeight="1">
      <c r="A17" s="99" t="s">
        <v>82</v>
      </c>
      <c r="B17" s="100" t="s">
        <v>138</v>
      </c>
      <c r="C17" s="100" t="s">
        <v>139</v>
      </c>
      <c r="D17" s="100" t="s">
        <v>140</v>
      </c>
      <c r="E17" s="100" t="s">
        <v>141</v>
      </c>
      <c r="H17" s="45"/>
    </row>
    <row r="18" spans="1:8" s="7" customFormat="1" ht="12" customHeight="1">
      <c r="A18" s="99" t="s">
        <v>83</v>
      </c>
      <c r="B18" s="100" t="s">
        <v>142</v>
      </c>
      <c r="C18" s="100" t="s">
        <v>143</v>
      </c>
      <c r="D18" s="100" t="s">
        <v>144</v>
      </c>
      <c r="E18" s="100" t="s">
        <v>145</v>
      </c>
      <c r="H18" s="45"/>
    </row>
    <row r="19" spans="1:8" s="7" customFormat="1" ht="12" customHeight="1">
      <c r="A19" s="99" t="s">
        <v>84</v>
      </c>
      <c r="B19" s="100" t="s">
        <v>146</v>
      </c>
      <c r="C19" s="100" t="s">
        <v>147</v>
      </c>
      <c r="D19" s="100" t="s">
        <v>148</v>
      </c>
      <c r="E19" s="100" t="s">
        <v>149</v>
      </c>
      <c r="H19" s="45"/>
    </row>
    <row r="20" spans="1:8" s="9" customFormat="1" ht="12" customHeight="1">
      <c r="A20" s="99" t="s">
        <v>85</v>
      </c>
      <c r="B20" s="100" t="s">
        <v>150</v>
      </c>
      <c r="C20" s="100" t="s">
        <v>151</v>
      </c>
      <c r="D20" s="100" t="s">
        <v>152</v>
      </c>
      <c r="E20" s="100" t="s">
        <v>153</v>
      </c>
      <c r="H20" s="59"/>
    </row>
    <row r="21" spans="1:8" s="9" customFormat="1" ht="12" customHeight="1">
      <c r="A21" s="99" t="s">
        <v>87</v>
      </c>
      <c r="B21" s="100" t="s">
        <v>154</v>
      </c>
      <c r="C21" s="100" t="s">
        <v>155</v>
      </c>
      <c r="D21" s="100" t="s">
        <v>156</v>
      </c>
      <c r="E21" s="100" t="s">
        <v>157</v>
      </c>
      <c r="H21" s="59"/>
    </row>
    <row r="22" spans="1:8" s="9" customFormat="1" ht="12" customHeight="1">
      <c r="A22" s="99" t="s">
        <v>94</v>
      </c>
      <c r="B22" s="100" t="s">
        <v>158</v>
      </c>
      <c r="C22" s="100" t="s">
        <v>159</v>
      </c>
      <c r="D22" s="100" t="s">
        <v>160</v>
      </c>
      <c r="E22" s="100" t="s">
        <v>161</v>
      </c>
      <c r="H22" s="59"/>
    </row>
    <row r="23" spans="1:8" s="9" customFormat="1" ht="12" customHeight="1">
      <c r="A23" s="99" t="s">
        <v>96</v>
      </c>
      <c r="B23" s="100">
        <v>2834187</v>
      </c>
      <c r="C23" s="100">
        <v>2665350</v>
      </c>
      <c r="D23" s="100">
        <v>140240</v>
      </c>
      <c r="E23" s="100">
        <v>28589</v>
      </c>
      <c r="H23" s="59"/>
    </row>
    <row r="24" spans="1:8" s="9" customFormat="1" ht="12" customHeight="1">
      <c r="A24" s="99" t="s">
        <v>68</v>
      </c>
      <c r="B24" s="100">
        <v>2842261</v>
      </c>
      <c r="C24" s="100">
        <v>2688370</v>
      </c>
      <c r="D24" s="100">
        <v>125060</v>
      </c>
      <c r="E24" s="100">
        <v>28830</v>
      </c>
      <c r="H24" s="59"/>
    </row>
    <row r="25" spans="1:8" s="9" customFormat="1" ht="12" customHeight="1">
      <c r="A25" s="121" t="s">
        <v>100</v>
      </c>
      <c r="B25" s="97">
        <v>2966679</v>
      </c>
      <c r="C25" s="97">
        <v>2684309</v>
      </c>
      <c r="D25" s="97">
        <v>243578</v>
      </c>
      <c r="E25" s="97">
        <v>38786</v>
      </c>
      <c r="H25" s="59"/>
    </row>
    <row r="26" spans="1:8" s="9" customFormat="1" ht="1.5" customHeight="1">
      <c r="A26" s="115"/>
      <c r="B26" s="82"/>
      <c r="C26" s="81"/>
      <c r="D26" s="81"/>
      <c r="E26" s="81"/>
      <c r="H26" s="59"/>
    </row>
    <row r="27" s="10" customFormat="1" ht="12.75" customHeight="1">
      <c r="A27" s="11" t="s">
        <v>27</v>
      </c>
    </row>
    <row r="28" s="11" customFormat="1" ht="12" customHeight="1">
      <c r="C28" s="55"/>
    </row>
    <row r="29" ht="13.5">
      <c r="C29" s="60"/>
    </row>
  </sheetData>
  <sheetProtection/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5" r:id="rId1"/>
  <ignoredErrors>
    <ignoredError sqref="A27 A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K35"/>
  <sheetViews>
    <sheetView showGridLines="0" view="pageBreakPreview" zoomScale="120" zoomScaleNormal="110" zoomScaleSheetLayoutView="120" zoomScalePageLayoutView="0" workbookViewId="0" topLeftCell="A1">
      <selection activeCell="R17" sqref="R17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11.875" style="1" customWidth="1"/>
    <col min="12" max="12" width="5.625" style="1" customWidth="1"/>
    <col min="13" max="16384" width="9.00390625" style="1" customWidth="1"/>
  </cols>
  <sheetData>
    <row r="1" s="49" customFormat="1" ht="24.75" customHeight="1"/>
    <row r="2" spans="1:6" ht="24.75" customHeight="1" thickBot="1">
      <c r="A2" s="16" t="s">
        <v>36</v>
      </c>
      <c r="E2" s="3" t="s">
        <v>33</v>
      </c>
      <c r="F2" s="7"/>
    </row>
    <row r="3" spans="1:5" s="4" customFormat="1" ht="12.75" customHeight="1">
      <c r="A3" s="17" t="s">
        <v>26</v>
      </c>
      <c r="B3" s="17" t="s">
        <v>43</v>
      </c>
      <c r="C3" s="20" t="s">
        <v>44</v>
      </c>
      <c r="D3" s="20" t="s">
        <v>45</v>
      </c>
      <c r="E3" s="20" t="s">
        <v>46</v>
      </c>
    </row>
    <row r="4" spans="1:5" s="7" customFormat="1" ht="3.75" customHeight="1">
      <c r="A4" s="5"/>
      <c r="B4" s="12"/>
      <c r="C4" s="12"/>
      <c r="D4" s="12"/>
      <c r="E4" s="12"/>
    </row>
    <row r="5" spans="1:5" s="7" customFormat="1" ht="12" customHeight="1">
      <c r="A5" s="77" t="s">
        <v>88</v>
      </c>
      <c r="B5" s="13">
        <v>3073148</v>
      </c>
      <c r="C5" s="13">
        <v>2478459</v>
      </c>
      <c r="D5" s="13">
        <v>434630</v>
      </c>
      <c r="E5" s="13">
        <v>160059</v>
      </c>
    </row>
    <row r="6" spans="1:5" s="7" customFormat="1" ht="12" customHeight="1">
      <c r="A6" s="91" t="s">
        <v>74</v>
      </c>
      <c r="B6" s="13">
        <v>3194874</v>
      </c>
      <c r="C6" s="13">
        <v>2576660</v>
      </c>
      <c r="D6" s="13">
        <v>452710</v>
      </c>
      <c r="E6" s="13">
        <v>165504</v>
      </c>
    </row>
    <row r="7" spans="1:5" s="88" customFormat="1" ht="12" customHeight="1">
      <c r="A7" s="124" t="s">
        <v>90</v>
      </c>
      <c r="B7" s="125">
        <v>3513732</v>
      </c>
      <c r="C7" s="125">
        <v>2837822</v>
      </c>
      <c r="D7" s="125">
        <v>498504</v>
      </c>
      <c r="E7" s="125">
        <v>177406</v>
      </c>
    </row>
    <row r="8" spans="1:5" s="9" customFormat="1" ht="7.5" customHeight="1">
      <c r="A8" s="74"/>
      <c r="B8" s="13"/>
      <c r="C8" s="13"/>
      <c r="D8" s="13"/>
      <c r="E8" s="13"/>
    </row>
    <row r="9" spans="1:7" s="83" customFormat="1" ht="12" customHeight="1">
      <c r="A9" s="137" t="s">
        <v>98</v>
      </c>
      <c r="B9" s="75">
        <v>3162621</v>
      </c>
      <c r="C9" s="13">
        <v>2553257</v>
      </c>
      <c r="D9" s="13">
        <v>447688</v>
      </c>
      <c r="E9" s="13">
        <v>161676</v>
      </c>
      <c r="F9" s="84"/>
      <c r="G9" s="84"/>
    </row>
    <row r="10" spans="1:7" s="83" customFormat="1" ht="12" customHeight="1">
      <c r="A10" s="137" t="s">
        <v>55</v>
      </c>
      <c r="B10" s="75">
        <v>3194874</v>
      </c>
      <c r="C10" s="13">
        <v>2576660</v>
      </c>
      <c r="D10" s="13">
        <v>452710</v>
      </c>
      <c r="E10" s="13">
        <v>165504</v>
      </c>
      <c r="F10" s="84"/>
      <c r="G10" s="84"/>
    </row>
    <row r="11" spans="1:7" s="83" customFormat="1" ht="12" customHeight="1">
      <c r="A11" s="137" t="s">
        <v>72</v>
      </c>
      <c r="B11" s="75">
        <v>3176857</v>
      </c>
      <c r="C11" s="13">
        <v>2567284</v>
      </c>
      <c r="D11" s="13">
        <v>446421</v>
      </c>
      <c r="E11" s="13">
        <v>163152</v>
      </c>
      <c r="F11" s="84"/>
      <c r="G11" s="84"/>
    </row>
    <row r="12" spans="1:7" s="83" customFormat="1" ht="12" customHeight="1">
      <c r="A12" s="137" t="s">
        <v>68</v>
      </c>
      <c r="B12" s="75">
        <v>3202036</v>
      </c>
      <c r="C12" s="13">
        <v>2589957</v>
      </c>
      <c r="D12" s="13">
        <v>448215</v>
      </c>
      <c r="E12" s="13">
        <v>163864</v>
      </c>
      <c r="F12" s="84"/>
      <c r="G12" s="84"/>
    </row>
    <row r="13" spans="1:7" s="83" customFormat="1" ht="12" customHeight="1">
      <c r="A13" s="137" t="s">
        <v>70</v>
      </c>
      <c r="B13" s="75">
        <v>3244245</v>
      </c>
      <c r="C13" s="13">
        <v>2649560</v>
      </c>
      <c r="D13" s="13">
        <v>437544</v>
      </c>
      <c r="E13" s="13">
        <v>157141</v>
      </c>
      <c r="F13" s="84"/>
      <c r="G13" s="84"/>
    </row>
    <row r="14" spans="1:7" s="83" customFormat="1" ht="12" customHeight="1">
      <c r="A14" s="137" t="s">
        <v>71</v>
      </c>
      <c r="B14" s="75">
        <v>3300865</v>
      </c>
      <c r="C14" s="13">
        <v>2684520</v>
      </c>
      <c r="D14" s="13">
        <v>454859</v>
      </c>
      <c r="E14" s="13">
        <v>161486</v>
      </c>
      <c r="F14" s="84"/>
      <c r="G14" s="84"/>
    </row>
    <row r="15" spans="1:7" s="83" customFormat="1" ht="12" customHeight="1">
      <c r="A15" s="137" t="s">
        <v>73</v>
      </c>
      <c r="B15" s="75">
        <v>3401606</v>
      </c>
      <c r="C15" s="13">
        <v>2772645</v>
      </c>
      <c r="D15" s="13">
        <v>463694</v>
      </c>
      <c r="E15" s="13">
        <v>165267</v>
      </c>
      <c r="F15" s="84"/>
      <c r="G15" s="84"/>
    </row>
    <row r="16" spans="1:7" s="83" customFormat="1" ht="12" customHeight="1">
      <c r="A16" s="137" t="s">
        <v>80</v>
      </c>
      <c r="B16" s="75">
        <v>3431005</v>
      </c>
      <c r="C16" s="13">
        <v>2778869</v>
      </c>
      <c r="D16" s="13">
        <v>481028</v>
      </c>
      <c r="E16" s="13">
        <v>171108</v>
      </c>
      <c r="F16" s="84"/>
      <c r="G16" s="84"/>
    </row>
    <row r="17" spans="1:7" s="83" customFormat="1" ht="12" customHeight="1">
      <c r="A17" s="137" t="s">
        <v>82</v>
      </c>
      <c r="B17" s="75">
        <v>3428244</v>
      </c>
      <c r="C17" s="13">
        <v>2771239</v>
      </c>
      <c r="D17" s="13">
        <v>482567</v>
      </c>
      <c r="E17" s="13">
        <v>174438</v>
      </c>
      <c r="F17" s="84"/>
      <c r="G17" s="84"/>
    </row>
    <row r="18" spans="1:7" s="83" customFormat="1" ht="12" customHeight="1">
      <c r="A18" s="137" t="s">
        <v>83</v>
      </c>
      <c r="B18" s="75">
        <v>3451372</v>
      </c>
      <c r="C18" s="13">
        <v>2788099</v>
      </c>
      <c r="D18" s="13">
        <v>487554</v>
      </c>
      <c r="E18" s="13">
        <v>175719</v>
      </c>
      <c r="F18" s="84"/>
      <c r="G18" s="84"/>
    </row>
    <row r="19" spans="1:7" s="83" customFormat="1" ht="12" customHeight="1">
      <c r="A19" s="137" t="s">
        <v>84</v>
      </c>
      <c r="B19" s="75">
        <v>3433152</v>
      </c>
      <c r="C19" s="13">
        <v>2767271</v>
      </c>
      <c r="D19" s="13">
        <v>489085</v>
      </c>
      <c r="E19" s="13">
        <v>176796</v>
      </c>
      <c r="F19" s="84"/>
      <c r="G19" s="84"/>
    </row>
    <row r="20" spans="1:7" s="83" customFormat="1" ht="12" customHeight="1">
      <c r="A20" s="137" t="s">
        <v>85</v>
      </c>
      <c r="B20" s="13">
        <v>3453879</v>
      </c>
      <c r="C20" s="13">
        <v>2784239</v>
      </c>
      <c r="D20" s="13">
        <v>492348</v>
      </c>
      <c r="E20" s="13">
        <v>177292</v>
      </c>
      <c r="F20" s="84"/>
      <c r="G20" s="84"/>
    </row>
    <row r="21" spans="1:8" s="9" customFormat="1" ht="12" customHeight="1">
      <c r="A21" s="137" t="s">
        <v>87</v>
      </c>
      <c r="B21" s="13">
        <v>3457582</v>
      </c>
      <c r="C21" s="13">
        <v>2788775</v>
      </c>
      <c r="D21" s="13">
        <v>492147</v>
      </c>
      <c r="E21" s="13">
        <v>176660</v>
      </c>
      <c r="F21" s="61"/>
      <c r="G21" s="61"/>
      <c r="H21" s="61"/>
    </row>
    <row r="22" spans="1:8" s="9" customFormat="1" ht="12" customHeight="1">
      <c r="A22" s="137" t="s">
        <v>94</v>
      </c>
      <c r="B22" s="13">
        <v>3513732</v>
      </c>
      <c r="C22" s="13">
        <v>2837822</v>
      </c>
      <c r="D22" s="13">
        <v>498504</v>
      </c>
      <c r="E22" s="13">
        <v>177406</v>
      </c>
      <c r="F22" s="61"/>
      <c r="G22" s="61"/>
      <c r="H22" s="61"/>
    </row>
    <row r="23" spans="1:8" s="9" customFormat="1" ht="12" customHeight="1">
      <c r="A23" s="137" t="s">
        <v>96</v>
      </c>
      <c r="B23" s="13">
        <v>3513974</v>
      </c>
      <c r="C23" s="13">
        <v>2836593</v>
      </c>
      <c r="D23" s="13">
        <v>498937</v>
      </c>
      <c r="E23" s="13">
        <v>178444</v>
      </c>
      <c r="F23" s="61"/>
      <c r="G23" s="61"/>
      <c r="H23" s="61"/>
    </row>
    <row r="24" spans="1:8" s="9" customFormat="1" ht="12" customHeight="1">
      <c r="A24" s="137" t="s">
        <v>68</v>
      </c>
      <c r="B24" s="13">
        <v>3522288</v>
      </c>
      <c r="C24" s="13">
        <v>2843781</v>
      </c>
      <c r="D24" s="13">
        <v>500072</v>
      </c>
      <c r="E24" s="13">
        <v>178435</v>
      </c>
      <c r="F24" s="61"/>
      <c r="G24" s="61"/>
      <c r="H24" s="61"/>
    </row>
    <row r="25" spans="1:8" s="9" customFormat="1" ht="12" customHeight="1">
      <c r="A25" s="137" t="s">
        <v>70</v>
      </c>
      <c r="B25" s="13">
        <v>3612485</v>
      </c>
      <c r="C25" s="13">
        <v>2968344</v>
      </c>
      <c r="D25" s="13">
        <v>473793</v>
      </c>
      <c r="E25" s="13">
        <v>170348</v>
      </c>
      <c r="F25" s="61"/>
      <c r="G25" s="61"/>
      <c r="H25" s="61"/>
    </row>
    <row r="26" spans="1:8" s="9" customFormat="1" ht="12" customHeight="1">
      <c r="A26" s="138" t="s">
        <v>162</v>
      </c>
      <c r="B26" s="8">
        <f>SUM(C26:E26)</f>
        <v>3620336</v>
      </c>
      <c r="C26" s="8">
        <v>2936370</v>
      </c>
      <c r="D26" s="8">
        <v>503429</v>
      </c>
      <c r="E26" s="8">
        <v>180537</v>
      </c>
      <c r="F26" s="61"/>
      <c r="G26" s="61"/>
      <c r="H26" s="61"/>
    </row>
    <row r="27" spans="1:11" s="14" customFormat="1" ht="6" customHeight="1">
      <c r="A27" s="63"/>
      <c r="B27" s="64"/>
      <c r="C27" s="64"/>
      <c r="D27" s="64"/>
      <c r="E27" s="64"/>
      <c r="F27" s="58"/>
      <c r="G27" s="62"/>
      <c r="H27" s="12"/>
      <c r="I27" s="12"/>
      <c r="J27" s="12"/>
      <c r="K27" s="12"/>
    </row>
    <row r="28" spans="1:3" s="10" customFormat="1" ht="10.5" customHeight="1">
      <c r="A28" s="11" t="s">
        <v>61</v>
      </c>
      <c r="C28" s="11"/>
    </row>
    <row r="29" spans="1:10" s="11" customFormat="1" ht="10.5" customHeight="1">
      <c r="A29" s="11" t="s">
        <v>75</v>
      </c>
      <c r="G29" s="13"/>
      <c r="H29" s="13"/>
      <c r="I29" s="13"/>
      <c r="J29" s="13"/>
    </row>
    <row r="30" ht="10.5" customHeight="1">
      <c r="A30" s="11"/>
    </row>
    <row r="31" spans="2:4" ht="13.5">
      <c r="B31" s="56"/>
      <c r="C31" s="56"/>
      <c r="D31" s="56"/>
    </row>
    <row r="32" spans="1:5" ht="13.5">
      <c r="A32" s="46"/>
      <c r="B32" s="13"/>
      <c r="C32" s="13"/>
      <c r="D32" s="13"/>
      <c r="E32" s="13"/>
    </row>
    <row r="33" spans="1:5" ht="13.5">
      <c r="A33" s="47"/>
      <c r="B33" s="13"/>
      <c r="C33" s="13"/>
      <c r="D33" s="13"/>
      <c r="E33" s="13"/>
    </row>
    <row r="34" spans="1:5" ht="13.5">
      <c r="A34" s="46"/>
      <c r="B34" s="13"/>
      <c r="C34" s="13"/>
      <c r="D34" s="13"/>
      <c r="E34" s="13"/>
    </row>
    <row r="35" spans="1:5" ht="13.5">
      <c r="A35" s="48"/>
      <c r="B35" s="8"/>
      <c r="C35" s="8"/>
      <c r="D35" s="8"/>
      <c r="E35" s="8"/>
    </row>
  </sheetData>
  <sheetProtection/>
  <printOptions/>
  <pageMargins left="0.5905511811023623" right="0.5905511811023623" top="0.1968503937007874" bottom="0.984251968503937" header="0" footer="0.5118110236220472"/>
  <pageSetup blackAndWhite="1" horizontalDpi="600" verticalDpi="600" orientation="portrait" paperSize="9" scale="95" r:id="rId1"/>
  <ignoredErrors>
    <ignoredError sqref="A8 B8: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T50"/>
  <sheetViews>
    <sheetView showGridLines="0" tabSelected="1" view="pageBreakPreview" zoomScale="120" zoomScaleNormal="110" zoomScaleSheetLayoutView="120" zoomScalePageLayoutView="0" workbookViewId="0" topLeftCell="A1">
      <selection activeCell="C35" sqref="C35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6.50390625" style="1" customWidth="1"/>
    <col min="12" max="12" width="5.625" style="1" customWidth="1"/>
    <col min="13" max="16384" width="9.00390625" style="1" customWidth="1"/>
  </cols>
  <sheetData>
    <row r="1" s="49" customFormat="1" ht="24.75" customHeight="1"/>
    <row r="2" spans="1:6" ht="24.75" customHeight="1" thickBot="1">
      <c r="A2" s="16" t="s">
        <v>48</v>
      </c>
      <c r="E2" s="3" t="s">
        <v>33</v>
      </c>
      <c r="F2" s="7"/>
    </row>
    <row r="3" spans="1:5" s="4" customFormat="1" ht="12.75" customHeight="1">
      <c r="A3" s="17" t="s">
        <v>26</v>
      </c>
      <c r="B3" s="17" t="s">
        <v>43</v>
      </c>
      <c r="C3" s="20" t="s">
        <v>44</v>
      </c>
      <c r="D3" s="20" t="s">
        <v>45</v>
      </c>
      <c r="E3" s="20" t="s">
        <v>46</v>
      </c>
    </row>
    <row r="4" spans="1:7" s="7" customFormat="1" ht="3.75" customHeight="1">
      <c r="A4" s="5"/>
      <c r="B4" s="12"/>
      <c r="C4" s="12"/>
      <c r="D4" s="12"/>
      <c r="E4" s="12"/>
      <c r="G4" s="12"/>
    </row>
    <row r="5" spans="1:7" s="7" customFormat="1" ht="12" customHeight="1">
      <c r="A5" s="77" t="s">
        <v>88</v>
      </c>
      <c r="B5" s="13">
        <v>1641179</v>
      </c>
      <c r="C5" s="13">
        <v>1336739</v>
      </c>
      <c r="D5" s="13">
        <v>239718</v>
      </c>
      <c r="E5" s="13">
        <v>64722</v>
      </c>
      <c r="G5" s="12"/>
    </row>
    <row r="6" spans="1:7" s="7" customFormat="1" ht="12" customHeight="1">
      <c r="A6" s="77" t="s">
        <v>74</v>
      </c>
      <c r="B6" s="13">
        <v>1642591</v>
      </c>
      <c r="C6" s="13">
        <v>1334444</v>
      </c>
      <c r="D6" s="13">
        <v>243368</v>
      </c>
      <c r="E6" s="13">
        <v>64779</v>
      </c>
      <c r="G6" s="12"/>
    </row>
    <row r="7" spans="1:7" s="88" customFormat="1" ht="12" customHeight="1">
      <c r="A7" s="124" t="s">
        <v>89</v>
      </c>
      <c r="B7" s="125">
        <v>1738428</v>
      </c>
      <c r="C7" s="125">
        <v>1404950</v>
      </c>
      <c r="D7" s="125">
        <v>261797</v>
      </c>
      <c r="E7" s="125">
        <v>71681</v>
      </c>
      <c r="G7" s="89"/>
    </row>
    <row r="8" spans="1:7" s="9" customFormat="1" ht="9" customHeight="1">
      <c r="A8" s="74"/>
      <c r="B8" s="13" t="s">
        <v>35</v>
      </c>
      <c r="C8" s="13" t="s">
        <v>35</v>
      </c>
      <c r="D8" s="13" t="s">
        <v>35</v>
      </c>
      <c r="E8" s="13" t="s">
        <v>35</v>
      </c>
      <c r="G8" s="14"/>
    </row>
    <row r="9" spans="1:20" s="83" customFormat="1" ht="12" customHeight="1">
      <c r="A9" s="137" t="s">
        <v>98</v>
      </c>
      <c r="B9" s="75">
        <v>1634489</v>
      </c>
      <c r="C9" s="13">
        <v>1329021</v>
      </c>
      <c r="D9" s="13">
        <v>241712</v>
      </c>
      <c r="E9" s="13">
        <v>63756</v>
      </c>
      <c r="F9" s="84"/>
      <c r="G9" s="85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</row>
    <row r="10" spans="1:20" s="83" customFormat="1" ht="12" customHeight="1">
      <c r="A10" s="137" t="s">
        <v>55</v>
      </c>
      <c r="B10" s="75">
        <v>1642591</v>
      </c>
      <c r="C10" s="13">
        <v>1334444</v>
      </c>
      <c r="D10" s="13">
        <v>243368</v>
      </c>
      <c r="E10" s="13">
        <v>64779</v>
      </c>
      <c r="F10" s="84"/>
      <c r="G10" s="85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</row>
    <row r="11" spans="1:20" s="83" customFormat="1" ht="12" customHeight="1">
      <c r="A11" s="137" t="s">
        <v>72</v>
      </c>
      <c r="B11" s="75">
        <v>1633262</v>
      </c>
      <c r="C11" s="13">
        <v>1327437</v>
      </c>
      <c r="D11" s="13">
        <v>242019</v>
      </c>
      <c r="E11" s="13">
        <v>63806</v>
      </c>
      <c r="F11" s="84"/>
      <c r="G11" s="85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</row>
    <row r="12" spans="1:20" s="83" customFormat="1" ht="12" customHeight="1">
      <c r="A12" s="137" t="s">
        <v>68</v>
      </c>
      <c r="B12" s="75">
        <v>1637534</v>
      </c>
      <c r="C12" s="13">
        <v>1332365</v>
      </c>
      <c r="D12" s="13">
        <v>241137</v>
      </c>
      <c r="E12" s="13">
        <v>64032</v>
      </c>
      <c r="F12" s="84"/>
      <c r="G12" s="85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</row>
    <row r="13" spans="1:20" s="83" customFormat="1" ht="12.75" customHeight="1">
      <c r="A13" s="137" t="s">
        <v>70</v>
      </c>
      <c r="B13" s="75">
        <v>1638686</v>
      </c>
      <c r="C13" s="13">
        <v>1332758</v>
      </c>
      <c r="D13" s="13">
        <v>240785</v>
      </c>
      <c r="E13" s="13">
        <v>65143</v>
      </c>
      <c r="F13" s="84"/>
      <c r="G13" s="85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</row>
    <row r="14" spans="1:20" s="83" customFormat="1" ht="12.75" customHeight="1">
      <c r="A14" s="137" t="s">
        <v>71</v>
      </c>
      <c r="B14" s="75">
        <v>1637945</v>
      </c>
      <c r="C14" s="13">
        <v>1331282</v>
      </c>
      <c r="D14" s="13">
        <v>242045</v>
      </c>
      <c r="E14" s="13">
        <v>64818</v>
      </c>
      <c r="F14" s="84"/>
      <c r="G14" s="85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</row>
    <row r="15" spans="1:20" s="83" customFormat="1" ht="12.75" customHeight="1">
      <c r="A15" s="137" t="s">
        <v>73</v>
      </c>
      <c r="B15" s="75">
        <v>1675076</v>
      </c>
      <c r="C15" s="13">
        <v>1358594</v>
      </c>
      <c r="D15" s="13">
        <v>249799</v>
      </c>
      <c r="E15" s="13">
        <v>66683</v>
      </c>
      <c r="F15" s="84"/>
      <c r="G15" s="85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</row>
    <row r="16" spans="1:20" s="83" customFormat="1" ht="12.75" customHeight="1">
      <c r="A16" s="137" t="s">
        <v>80</v>
      </c>
      <c r="B16" s="75">
        <v>1696036</v>
      </c>
      <c r="C16" s="13">
        <v>1374059</v>
      </c>
      <c r="D16" s="13">
        <v>253867</v>
      </c>
      <c r="E16" s="13">
        <v>68110</v>
      </c>
      <c r="F16" s="84"/>
      <c r="G16" s="85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</row>
    <row r="17" spans="1:20" s="83" customFormat="1" ht="12.75" customHeight="1">
      <c r="A17" s="137" t="s">
        <v>82</v>
      </c>
      <c r="B17" s="75">
        <v>1718464</v>
      </c>
      <c r="C17" s="13">
        <v>1391266</v>
      </c>
      <c r="D17" s="13">
        <v>257175</v>
      </c>
      <c r="E17" s="13">
        <v>70023</v>
      </c>
      <c r="F17" s="84"/>
      <c r="G17" s="85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</row>
    <row r="18" spans="1:20" s="83" customFormat="1" ht="12.75" customHeight="1">
      <c r="A18" s="137" t="s">
        <v>83</v>
      </c>
      <c r="B18" s="75">
        <v>1724964</v>
      </c>
      <c r="C18" s="13">
        <v>1396341</v>
      </c>
      <c r="D18" s="13">
        <v>257916</v>
      </c>
      <c r="E18" s="13">
        <v>70707</v>
      </c>
      <c r="F18" s="84"/>
      <c r="G18" s="85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</row>
    <row r="19" spans="1:20" s="83" customFormat="1" ht="12.75" customHeight="1">
      <c r="A19" s="137" t="s">
        <v>84</v>
      </c>
      <c r="B19" s="75">
        <v>1723871</v>
      </c>
      <c r="C19" s="13">
        <v>1394388</v>
      </c>
      <c r="D19" s="13">
        <v>258765</v>
      </c>
      <c r="E19" s="13">
        <v>70718</v>
      </c>
      <c r="F19" s="84"/>
      <c r="G19" s="85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</row>
    <row r="20" spans="1:20" s="83" customFormat="1" ht="12.75" customHeight="1">
      <c r="A20" s="137" t="s">
        <v>85</v>
      </c>
      <c r="B20" s="75">
        <v>1730241</v>
      </c>
      <c r="C20" s="13">
        <v>1399102</v>
      </c>
      <c r="D20" s="13">
        <v>259829</v>
      </c>
      <c r="E20" s="13">
        <v>71310</v>
      </c>
      <c r="F20" s="84"/>
      <c r="G20" s="85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</row>
    <row r="21" spans="1:20" s="9" customFormat="1" ht="12" customHeight="1">
      <c r="A21" s="137" t="s">
        <v>87</v>
      </c>
      <c r="B21" s="75">
        <v>1728674</v>
      </c>
      <c r="C21" s="13">
        <v>1397577</v>
      </c>
      <c r="D21" s="13">
        <v>259961</v>
      </c>
      <c r="E21" s="13">
        <v>71136</v>
      </c>
      <c r="F21" s="61"/>
      <c r="G21" s="58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s="9" customFormat="1" ht="12" customHeight="1">
      <c r="A22" s="137" t="s">
        <v>94</v>
      </c>
      <c r="B22" s="75">
        <v>1738428</v>
      </c>
      <c r="C22" s="13">
        <v>1404950</v>
      </c>
      <c r="D22" s="13">
        <v>261797</v>
      </c>
      <c r="E22" s="13">
        <v>71681</v>
      </c>
      <c r="F22" s="61"/>
      <c r="G22" s="58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s="9" customFormat="1" ht="12" customHeight="1">
      <c r="A23" s="137" t="s">
        <v>96</v>
      </c>
      <c r="B23" s="75">
        <v>1742047</v>
      </c>
      <c r="C23" s="13">
        <v>1409675</v>
      </c>
      <c r="D23" s="13">
        <v>261080</v>
      </c>
      <c r="E23" s="13">
        <v>71292</v>
      </c>
      <c r="F23" s="61"/>
      <c r="G23" s="58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s="9" customFormat="1" ht="12" customHeight="1">
      <c r="A24" s="137" t="s">
        <v>68</v>
      </c>
      <c r="B24" s="75">
        <v>1748880</v>
      </c>
      <c r="C24" s="13">
        <v>1416436</v>
      </c>
      <c r="D24" s="13">
        <v>261280</v>
      </c>
      <c r="E24" s="13">
        <v>71164</v>
      </c>
      <c r="F24" s="61"/>
      <c r="G24" s="58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s="9" customFormat="1" ht="12" customHeight="1">
      <c r="A25" s="137" t="s">
        <v>70</v>
      </c>
      <c r="B25" s="75">
        <v>1733197</v>
      </c>
      <c r="C25" s="13">
        <v>1402009</v>
      </c>
      <c r="D25" s="13">
        <v>259506</v>
      </c>
      <c r="E25" s="13">
        <v>71682</v>
      </c>
      <c r="F25" s="61"/>
      <c r="G25" s="58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s="9" customFormat="1" ht="12" customHeight="1">
      <c r="A26" s="138" t="s">
        <v>162</v>
      </c>
      <c r="B26" s="118">
        <f>SUM(C26:E26)</f>
        <v>1722230</v>
      </c>
      <c r="C26" s="8">
        <v>1391154</v>
      </c>
      <c r="D26" s="8">
        <v>260138</v>
      </c>
      <c r="E26" s="8">
        <v>70938</v>
      </c>
      <c r="F26" s="61"/>
      <c r="G26" s="58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s="9" customFormat="1" ht="6" customHeight="1">
      <c r="A27" s="63"/>
      <c r="B27" s="64"/>
      <c r="C27" s="64"/>
      <c r="D27" s="64"/>
      <c r="E27" s="64"/>
      <c r="F27" s="61"/>
      <c r="G27" s="58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3" s="10" customFormat="1" ht="10.5" customHeight="1">
      <c r="A28" s="11" t="s">
        <v>63</v>
      </c>
      <c r="C28" s="11"/>
    </row>
    <row r="29" s="11" customFormat="1" ht="10.5" customHeight="1">
      <c r="A29" s="11" t="s">
        <v>75</v>
      </c>
    </row>
    <row r="30" spans="1:4" ht="10.5" customHeight="1">
      <c r="A30" s="11"/>
      <c r="D30" s="56"/>
    </row>
    <row r="31" spans="1:4" ht="13.5">
      <c r="A31" s="15"/>
      <c r="B31" s="109"/>
      <c r="C31" s="56"/>
      <c r="D31" s="56"/>
    </row>
    <row r="32" spans="1:4" ht="13.5">
      <c r="A32" s="15"/>
      <c r="B32" s="15"/>
      <c r="C32" s="56"/>
      <c r="D32" s="56"/>
    </row>
    <row r="33" spans="1:4" ht="13.5">
      <c r="A33" s="15"/>
      <c r="B33" s="15"/>
      <c r="D33" s="56"/>
    </row>
    <row r="34" spans="1:2" ht="13.5">
      <c r="A34" s="15"/>
      <c r="B34" s="15"/>
    </row>
    <row r="35" spans="1:2" ht="13.5">
      <c r="A35" s="15"/>
      <c r="B35" s="15"/>
    </row>
    <row r="36" spans="1:2" ht="13.5">
      <c r="A36" s="15"/>
      <c r="B36" s="15"/>
    </row>
    <row r="37" spans="1:2" ht="13.5">
      <c r="A37" s="15"/>
      <c r="B37" s="15"/>
    </row>
    <row r="38" spans="1:2" ht="13.5">
      <c r="A38" s="15"/>
      <c r="B38" s="15"/>
    </row>
    <row r="39" spans="1:2" ht="13.5">
      <c r="A39" s="15"/>
      <c r="B39" s="15"/>
    </row>
    <row r="40" spans="1:2" ht="13.5">
      <c r="A40" s="15"/>
      <c r="B40" s="15"/>
    </row>
    <row r="41" spans="1:2" ht="13.5">
      <c r="A41" s="15"/>
      <c r="B41" s="15"/>
    </row>
    <row r="42" spans="1:2" ht="13.5">
      <c r="A42" s="15"/>
      <c r="B42" s="15"/>
    </row>
    <row r="43" spans="1:2" ht="13.5">
      <c r="A43" s="15"/>
      <c r="B43" s="15"/>
    </row>
    <row r="44" spans="1:2" ht="13.5">
      <c r="A44" s="15"/>
      <c r="B44" s="15"/>
    </row>
    <row r="45" spans="1:2" ht="13.5">
      <c r="A45" s="15"/>
      <c r="B45" s="15"/>
    </row>
    <row r="46" spans="1:2" ht="13.5">
      <c r="A46" s="15"/>
      <c r="B46" s="15"/>
    </row>
    <row r="47" spans="1:2" ht="13.5">
      <c r="A47" s="15"/>
      <c r="B47" s="15"/>
    </row>
    <row r="48" spans="1:2" ht="13.5">
      <c r="A48" s="15"/>
      <c r="B48" s="15"/>
    </row>
    <row r="49" ht="13.5">
      <c r="A49" s="15"/>
    </row>
    <row r="50" ht="13.5">
      <c r="A50" s="15"/>
    </row>
  </sheetData>
  <sheetProtection/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scale="95" r:id="rId1"/>
  <ignoredErrors>
    <ignoredError sqref="A8 B8:E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Q30"/>
  <sheetViews>
    <sheetView showGridLines="0" view="pageBreakPreview" zoomScale="120" zoomScaleNormal="150" zoomScaleSheetLayoutView="120" zoomScalePageLayoutView="0" workbookViewId="0" topLeftCell="A1">
      <selection activeCell="R17" sqref="R17"/>
    </sheetView>
  </sheetViews>
  <sheetFormatPr defaultColWidth="9.00390625" defaultRowHeight="13.5"/>
  <cols>
    <col min="1" max="1" width="11.875" style="1" customWidth="1"/>
    <col min="2" max="2" width="5.625" style="1" customWidth="1"/>
    <col min="3" max="3" width="7.75390625" style="1" customWidth="1"/>
    <col min="4" max="4" width="5.625" style="1" customWidth="1"/>
    <col min="5" max="5" width="7.75390625" style="1" customWidth="1"/>
    <col min="6" max="6" width="5.625" style="1" customWidth="1"/>
    <col min="7" max="7" width="7.75390625" style="1" customWidth="1"/>
    <col min="8" max="8" width="5.625" style="1" customWidth="1"/>
    <col min="9" max="9" width="7.75390625" style="1" customWidth="1"/>
    <col min="10" max="10" width="5.625" style="1" customWidth="1"/>
    <col min="11" max="11" width="7.75390625" style="1" customWidth="1"/>
    <col min="12" max="12" width="5.625" style="1" customWidth="1"/>
    <col min="13" max="13" width="7.75390625" style="1" customWidth="1"/>
    <col min="14" max="17" width="9.00390625" style="1" customWidth="1"/>
    <col min="18" max="16384" width="9.00390625" style="1" customWidth="1"/>
  </cols>
  <sheetData>
    <row r="1" spans="1:13" s="49" customFormat="1" ht="24.75" customHeight="1">
      <c r="A1" s="79"/>
      <c r="M1" s="53" t="s">
        <v>28</v>
      </c>
    </row>
    <row r="2" spans="1:11" ht="24.75" customHeight="1" thickBot="1">
      <c r="A2" s="16" t="s">
        <v>40</v>
      </c>
      <c r="H2" s="7"/>
      <c r="K2" s="7" t="s">
        <v>34</v>
      </c>
    </row>
    <row r="3" spans="1:16" s="26" customFormat="1" ht="24" customHeight="1">
      <c r="A3" s="144" t="s">
        <v>41</v>
      </c>
      <c r="B3" s="23" t="s">
        <v>1</v>
      </c>
      <c r="C3" s="24"/>
      <c r="D3" s="23" t="s">
        <v>2</v>
      </c>
      <c r="E3" s="24"/>
      <c r="F3" s="23" t="s">
        <v>3</v>
      </c>
      <c r="G3" s="24"/>
      <c r="H3" s="23" t="s">
        <v>4</v>
      </c>
      <c r="I3" s="24"/>
      <c r="J3" s="146" t="s">
        <v>50</v>
      </c>
      <c r="K3" s="147"/>
      <c r="L3" s="23" t="s">
        <v>5</v>
      </c>
      <c r="M3" s="23"/>
      <c r="P3" s="30"/>
    </row>
    <row r="4" spans="1:17" s="26" customFormat="1" ht="12.75" customHeight="1">
      <c r="A4" s="145"/>
      <c r="B4" s="43" t="s">
        <v>6</v>
      </c>
      <c r="C4" s="43" t="s">
        <v>7</v>
      </c>
      <c r="D4" s="43" t="s">
        <v>6</v>
      </c>
      <c r="E4" s="43" t="s">
        <v>7</v>
      </c>
      <c r="F4" s="43" t="s">
        <v>6</v>
      </c>
      <c r="G4" s="43" t="s">
        <v>7</v>
      </c>
      <c r="H4" s="43" t="s">
        <v>6</v>
      </c>
      <c r="I4" s="43" t="s">
        <v>7</v>
      </c>
      <c r="J4" s="43" t="s">
        <v>6</v>
      </c>
      <c r="K4" s="43" t="s">
        <v>7</v>
      </c>
      <c r="L4" s="43" t="s">
        <v>6</v>
      </c>
      <c r="M4" s="44" t="s">
        <v>7</v>
      </c>
      <c r="Q4" s="30"/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0.5" customHeight="1">
      <c r="A6" s="123" t="s">
        <v>93</v>
      </c>
      <c r="B6" s="7">
        <v>31</v>
      </c>
      <c r="C6" s="101">
        <v>1770</v>
      </c>
      <c r="D6" s="7">
        <v>7</v>
      </c>
      <c r="E6" s="7">
        <v>444</v>
      </c>
      <c r="F6" s="7">
        <v>5</v>
      </c>
      <c r="G6" s="7">
        <v>254</v>
      </c>
      <c r="H6" s="119" t="s">
        <v>52</v>
      </c>
      <c r="I6" s="101" t="s">
        <v>52</v>
      </c>
      <c r="J6" s="7">
        <v>18</v>
      </c>
      <c r="K6" s="101">
        <v>1062</v>
      </c>
      <c r="L6" s="7">
        <v>1</v>
      </c>
      <c r="M6" s="102">
        <v>10</v>
      </c>
    </row>
    <row r="7" spans="1:13" s="31" customFormat="1" ht="10.5" customHeight="1">
      <c r="A7" s="131" t="s">
        <v>92</v>
      </c>
      <c r="B7" s="129">
        <v>42</v>
      </c>
      <c r="C7" s="132">
        <v>5944</v>
      </c>
      <c r="D7" s="129">
        <v>7</v>
      </c>
      <c r="E7" s="133">
        <v>1253</v>
      </c>
      <c r="F7" s="129">
        <v>4</v>
      </c>
      <c r="G7" s="129">
        <v>400</v>
      </c>
      <c r="H7" s="134" t="s">
        <v>52</v>
      </c>
      <c r="I7" s="132" t="s">
        <v>52</v>
      </c>
      <c r="J7" s="129">
        <v>27</v>
      </c>
      <c r="K7" s="132">
        <v>3167</v>
      </c>
      <c r="L7" s="129">
        <v>4</v>
      </c>
      <c r="M7" s="130">
        <v>1124</v>
      </c>
    </row>
    <row r="8" spans="1:13" s="31" customFormat="1" ht="6" customHeight="1">
      <c r="A8" s="74"/>
      <c r="B8" s="101">
        <f>SUM(D8,F8,H8,J8,L8)</f>
        <v>0</v>
      </c>
      <c r="C8" s="101">
        <f>SUM(E8,G8,I8,K8,M8)</f>
        <v>0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</row>
    <row r="9" spans="1:13" s="87" customFormat="1" ht="10.5" customHeight="1">
      <c r="A9" s="51" t="s">
        <v>98</v>
      </c>
      <c r="B9" s="104">
        <v>3</v>
      </c>
      <c r="C9" s="105">
        <v>42</v>
      </c>
      <c r="D9" s="105">
        <v>1</v>
      </c>
      <c r="E9" s="105">
        <v>10</v>
      </c>
      <c r="F9" s="105">
        <v>1</v>
      </c>
      <c r="G9" s="105">
        <v>12</v>
      </c>
      <c r="H9" s="105" t="s">
        <v>52</v>
      </c>
      <c r="I9" s="105" t="s">
        <v>52</v>
      </c>
      <c r="J9" s="105">
        <v>1</v>
      </c>
      <c r="K9" s="105">
        <v>20</v>
      </c>
      <c r="L9" s="102" t="s">
        <v>52</v>
      </c>
      <c r="M9" s="102" t="s">
        <v>52</v>
      </c>
    </row>
    <row r="10" spans="1:13" s="87" customFormat="1" ht="10.5" customHeight="1">
      <c r="A10" s="51" t="s">
        <v>55</v>
      </c>
      <c r="B10" s="104">
        <v>1</v>
      </c>
      <c r="C10" s="105">
        <v>60</v>
      </c>
      <c r="D10" s="105">
        <v>1</v>
      </c>
      <c r="E10" s="105">
        <v>60</v>
      </c>
      <c r="F10" s="105" t="s">
        <v>52</v>
      </c>
      <c r="G10" s="105" t="s">
        <v>52</v>
      </c>
      <c r="H10" s="105" t="s">
        <v>52</v>
      </c>
      <c r="I10" s="105" t="s">
        <v>52</v>
      </c>
      <c r="J10" s="105" t="s">
        <v>52</v>
      </c>
      <c r="K10" s="105" t="s">
        <v>52</v>
      </c>
      <c r="L10" s="102" t="s">
        <v>52</v>
      </c>
      <c r="M10" s="102" t="s">
        <v>52</v>
      </c>
    </row>
    <row r="11" spans="1:13" s="87" customFormat="1" ht="10.5" customHeight="1">
      <c r="A11" s="51" t="s">
        <v>72</v>
      </c>
      <c r="B11" s="104">
        <v>4</v>
      </c>
      <c r="C11" s="105">
        <v>1158</v>
      </c>
      <c r="D11" s="105">
        <v>1</v>
      </c>
      <c r="E11" s="105">
        <v>900</v>
      </c>
      <c r="F11" s="105">
        <v>1</v>
      </c>
      <c r="G11" s="105">
        <v>200</v>
      </c>
      <c r="H11" s="105" t="s">
        <v>52</v>
      </c>
      <c r="I11" s="105" t="s">
        <v>52</v>
      </c>
      <c r="J11" s="105">
        <v>1</v>
      </c>
      <c r="K11" s="105">
        <v>13</v>
      </c>
      <c r="L11" s="102">
        <v>1</v>
      </c>
      <c r="M11" s="102">
        <v>45</v>
      </c>
    </row>
    <row r="12" spans="1:13" s="87" customFormat="1" ht="10.5" customHeight="1">
      <c r="A12" s="51" t="s">
        <v>68</v>
      </c>
      <c r="B12" s="104">
        <v>2</v>
      </c>
      <c r="C12" s="105">
        <v>548</v>
      </c>
      <c r="D12" s="105" t="s">
        <v>52</v>
      </c>
      <c r="E12" s="105" t="s">
        <v>52</v>
      </c>
      <c r="F12" s="105" t="s">
        <v>52</v>
      </c>
      <c r="G12" s="105" t="s">
        <v>52</v>
      </c>
      <c r="H12" s="105" t="s">
        <v>52</v>
      </c>
      <c r="I12" s="105" t="s">
        <v>52</v>
      </c>
      <c r="J12" s="105">
        <v>1</v>
      </c>
      <c r="K12" s="105">
        <v>384</v>
      </c>
      <c r="L12" s="102">
        <v>1</v>
      </c>
      <c r="M12" s="102">
        <v>164</v>
      </c>
    </row>
    <row r="13" spans="1:13" s="87" customFormat="1" ht="10.5" customHeight="1">
      <c r="A13" s="51" t="s">
        <v>70</v>
      </c>
      <c r="B13" s="105">
        <v>5</v>
      </c>
      <c r="C13" s="105">
        <v>839</v>
      </c>
      <c r="D13" s="105">
        <v>2</v>
      </c>
      <c r="E13" s="105">
        <v>40</v>
      </c>
      <c r="F13" s="105">
        <v>1</v>
      </c>
      <c r="G13" s="105">
        <v>100</v>
      </c>
      <c r="H13" s="105" t="s">
        <v>52</v>
      </c>
      <c r="I13" s="105" t="s">
        <v>52</v>
      </c>
      <c r="J13" s="105">
        <v>1</v>
      </c>
      <c r="K13" s="105">
        <v>84</v>
      </c>
      <c r="L13" s="102">
        <v>1</v>
      </c>
      <c r="M13" s="102">
        <v>615</v>
      </c>
    </row>
    <row r="14" spans="1:13" s="87" customFormat="1" ht="10.5" customHeight="1">
      <c r="A14" s="51" t="s">
        <v>71</v>
      </c>
      <c r="B14" s="105">
        <v>2</v>
      </c>
      <c r="C14" s="105">
        <v>40</v>
      </c>
      <c r="D14" s="105" t="s">
        <v>52</v>
      </c>
      <c r="E14" s="105" t="s">
        <v>52</v>
      </c>
      <c r="F14" s="105" t="s">
        <v>52</v>
      </c>
      <c r="G14" s="105" t="s">
        <v>52</v>
      </c>
      <c r="H14" s="105" t="s">
        <v>52</v>
      </c>
      <c r="I14" s="105" t="s">
        <v>52</v>
      </c>
      <c r="J14" s="105">
        <v>2</v>
      </c>
      <c r="K14" s="105">
        <v>40</v>
      </c>
      <c r="L14" s="102" t="s">
        <v>52</v>
      </c>
      <c r="M14" s="102" t="s">
        <v>52</v>
      </c>
    </row>
    <row r="15" spans="1:13" s="87" customFormat="1" ht="10.5" customHeight="1">
      <c r="A15" s="51" t="s">
        <v>73</v>
      </c>
      <c r="B15" s="106">
        <v>3</v>
      </c>
      <c r="C15" s="107">
        <v>169</v>
      </c>
      <c r="D15" s="105">
        <v>1</v>
      </c>
      <c r="E15" s="105">
        <v>60</v>
      </c>
      <c r="F15" s="105" t="s">
        <v>52</v>
      </c>
      <c r="G15" s="105" t="s">
        <v>52</v>
      </c>
      <c r="H15" s="105" t="s">
        <v>52</v>
      </c>
      <c r="I15" s="105" t="s">
        <v>52</v>
      </c>
      <c r="J15" s="105">
        <v>2</v>
      </c>
      <c r="K15" s="105">
        <v>109</v>
      </c>
      <c r="L15" s="102" t="s">
        <v>52</v>
      </c>
      <c r="M15" s="102" t="s">
        <v>52</v>
      </c>
    </row>
    <row r="16" spans="1:13" s="26" customFormat="1" ht="10.5" customHeight="1">
      <c r="A16" s="51" t="s">
        <v>80</v>
      </c>
      <c r="B16" s="106">
        <v>4</v>
      </c>
      <c r="C16" s="107">
        <v>127</v>
      </c>
      <c r="D16" s="105" t="s">
        <v>52</v>
      </c>
      <c r="E16" s="105" t="s">
        <v>52</v>
      </c>
      <c r="F16" s="105">
        <v>1</v>
      </c>
      <c r="G16" s="105">
        <v>10</v>
      </c>
      <c r="H16" s="105" t="s">
        <v>52</v>
      </c>
      <c r="I16" s="105" t="s">
        <v>52</v>
      </c>
      <c r="J16" s="105">
        <v>3</v>
      </c>
      <c r="K16" s="105">
        <v>117</v>
      </c>
      <c r="L16" s="102" t="s">
        <v>52</v>
      </c>
      <c r="M16" s="102" t="s">
        <v>52</v>
      </c>
    </row>
    <row r="17" spans="1:13" s="26" customFormat="1" ht="10.5" customHeight="1">
      <c r="A17" s="51" t="s">
        <v>82</v>
      </c>
      <c r="B17" s="106">
        <v>4</v>
      </c>
      <c r="C17" s="107">
        <v>98</v>
      </c>
      <c r="D17" s="105">
        <v>2</v>
      </c>
      <c r="E17" s="105">
        <v>55</v>
      </c>
      <c r="F17" s="105" t="s">
        <v>52</v>
      </c>
      <c r="G17" s="105" t="s">
        <v>52</v>
      </c>
      <c r="H17" s="105" t="s">
        <v>52</v>
      </c>
      <c r="I17" s="105" t="s">
        <v>52</v>
      </c>
      <c r="J17" s="105">
        <v>2</v>
      </c>
      <c r="K17" s="105">
        <v>43</v>
      </c>
      <c r="L17" s="102" t="s">
        <v>52</v>
      </c>
      <c r="M17" s="102" t="s">
        <v>52</v>
      </c>
    </row>
    <row r="18" spans="1:13" s="26" customFormat="1" ht="10.5" customHeight="1">
      <c r="A18" s="51" t="s">
        <v>83</v>
      </c>
      <c r="B18" s="106">
        <v>3</v>
      </c>
      <c r="C18" s="107">
        <v>90</v>
      </c>
      <c r="D18" s="105" t="s">
        <v>52</v>
      </c>
      <c r="E18" s="105" t="s">
        <v>52</v>
      </c>
      <c r="F18" s="105" t="s">
        <v>52</v>
      </c>
      <c r="G18" s="105" t="s">
        <v>52</v>
      </c>
      <c r="H18" s="105" t="s">
        <v>52</v>
      </c>
      <c r="I18" s="105" t="s">
        <v>52</v>
      </c>
      <c r="J18" s="105">
        <v>3</v>
      </c>
      <c r="K18" s="105">
        <v>90</v>
      </c>
      <c r="L18" s="105" t="s">
        <v>52</v>
      </c>
      <c r="M18" s="105" t="s">
        <v>52</v>
      </c>
    </row>
    <row r="19" spans="1:13" s="26" customFormat="1" ht="10.5" customHeight="1">
      <c r="A19" s="51" t="s">
        <v>84</v>
      </c>
      <c r="B19" s="106">
        <v>4</v>
      </c>
      <c r="C19" s="107">
        <v>1518</v>
      </c>
      <c r="D19" s="105" t="s">
        <v>52</v>
      </c>
      <c r="E19" s="105" t="s">
        <v>52</v>
      </c>
      <c r="F19" s="105">
        <v>1</v>
      </c>
      <c r="G19" s="105">
        <v>90</v>
      </c>
      <c r="H19" s="105" t="s">
        <v>52</v>
      </c>
      <c r="I19" s="105" t="s">
        <v>52</v>
      </c>
      <c r="J19" s="105">
        <v>3</v>
      </c>
      <c r="K19" s="105">
        <v>1428</v>
      </c>
      <c r="L19" s="105" t="s">
        <v>52</v>
      </c>
      <c r="M19" s="105" t="s">
        <v>52</v>
      </c>
    </row>
    <row r="20" spans="1:13" s="26" customFormat="1" ht="10.5" customHeight="1">
      <c r="A20" s="51" t="s">
        <v>85</v>
      </c>
      <c r="B20" s="106">
        <v>7</v>
      </c>
      <c r="C20" s="107">
        <v>1076</v>
      </c>
      <c r="D20" s="105" t="s">
        <v>52</v>
      </c>
      <c r="E20" s="105" t="s">
        <v>52</v>
      </c>
      <c r="F20" s="105" t="s">
        <v>52</v>
      </c>
      <c r="G20" s="105" t="s">
        <v>52</v>
      </c>
      <c r="H20" s="105" t="s">
        <v>52</v>
      </c>
      <c r="I20" s="105" t="s">
        <v>52</v>
      </c>
      <c r="J20" s="105">
        <v>6</v>
      </c>
      <c r="K20" s="105">
        <v>776</v>
      </c>
      <c r="L20" s="105">
        <v>1</v>
      </c>
      <c r="M20" s="105">
        <v>300</v>
      </c>
    </row>
    <row r="21" spans="1:13" s="26" customFormat="1" ht="10.5" customHeight="1">
      <c r="A21" s="51" t="s">
        <v>87</v>
      </c>
      <c r="B21" s="106">
        <v>1</v>
      </c>
      <c r="C21" s="105">
        <v>198</v>
      </c>
      <c r="D21" s="105">
        <v>1</v>
      </c>
      <c r="E21" s="105">
        <v>198</v>
      </c>
      <c r="F21" s="105" t="s">
        <v>52</v>
      </c>
      <c r="G21" s="105" t="s">
        <v>52</v>
      </c>
      <c r="H21" s="105" t="s">
        <v>52</v>
      </c>
      <c r="I21" s="105" t="s">
        <v>52</v>
      </c>
      <c r="J21" s="105" t="s">
        <v>52</v>
      </c>
      <c r="K21" s="105" t="s">
        <v>52</v>
      </c>
      <c r="L21" s="105" t="s">
        <v>52</v>
      </c>
      <c r="M21" s="105" t="s">
        <v>52</v>
      </c>
    </row>
    <row r="22" spans="1:13" s="31" customFormat="1" ht="10.5" customHeight="1">
      <c r="A22" s="51" t="s">
        <v>94</v>
      </c>
      <c r="B22" s="106">
        <v>3</v>
      </c>
      <c r="C22" s="105">
        <v>83</v>
      </c>
      <c r="D22" s="105" t="s">
        <v>52</v>
      </c>
      <c r="E22" s="105" t="s">
        <v>52</v>
      </c>
      <c r="F22" s="105" t="s">
        <v>52</v>
      </c>
      <c r="G22" s="105" t="s">
        <v>52</v>
      </c>
      <c r="H22" s="105" t="s">
        <v>52</v>
      </c>
      <c r="I22" s="105" t="s">
        <v>52</v>
      </c>
      <c r="J22" s="105">
        <v>3</v>
      </c>
      <c r="K22" s="105">
        <v>83</v>
      </c>
      <c r="L22" s="105" t="s">
        <v>52</v>
      </c>
      <c r="M22" s="105" t="s">
        <v>52</v>
      </c>
    </row>
    <row r="23" spans="1:13" s="31" customFormat="1" ht="10.5" customHeight="1">
      <c r="A23" s="51" t="s">
        <v>96</v>
      </c>
      <c r="B23" s="106">
        <v>4</v>
      </c>
      <c r="C23" s="105">
        <v>207</v>
      </c>
      <c r="D23" s="105" t="s">
        <v>52</v>
      </c>
      <c r="E23" s="105" t="s">
        <v>52</v>
      </c>
      <c r="F23" s="105" t="s">
        <v>52</v>
      </c>
      <c r="G23" s="105" t="s">
        <v>52</v>
      </c>
      <c r="H23" s="105">
        <v>1</v>
      </c>
      <c r="I23" s="105">
        <v>87</v>
      </c>
      <c r="J23" s="105">
        <v>3</v>
      </c>
      <c r="K23" s="105">
        <v>120</v>
      </c>
      <c r="L23" s="105" t="s">
        <v>52</v>
      </c>
      <c r="M23" s="105" t="s">
        <v>52</v>
      </c>
    </row>
    <row r="24" spans="1:13" s="31" customFormat="1" ht="10.5" customHeight="1">
      <c r="A24" s="51" t="s">
        <v>68</v>
      </c>
      <c r="B24" s="106">
        <v>2</v>
      </c>
      <c r="C24" s="105">
        <v>25</v>
      </c>
      <c r="D24" s="105">
        <v>1</v>
      </c>
      <c r="E24" s="105">
        <v>10</v>
      </c>
      <c r="F24" s="105" t="s">
        <v>52</v>
      </c>
      <c r="G24" s="105" t="s">
        <v>52</v>
      </c>
      <c r="H24" s="105" t="s">
        <v>52</v>
      </c>
      <c r="I24" s="105" t="s">
        <v>52</v>
      </c>
      <c r="J24" s="105">
        <v>1</v>
      </c>
      <c r="K24" s="105">
        <v>15</v>
      </c>
      <c r="L24" s="105" t="s">
        <v>52</v>
      </c>
      <c r="M24" s="105" t="s">
        <v>52</v>
      </c>
    </row>
    <row r="25" spans="1:13" s="31" customFormat="1" ht="10.5" customHeight="1">
      <c r="A25" s="51" t="s">
        <v>70</v>
      </c>
      <c r="B25" s="106">
        <v>1</v>
      </c>
      <c r="C25" s="105">
        <v>10</v>
      </c>
      <c r="D25" s="105" t="s">
        <v>52</v>
      </c>
      <c r="E25" s="105" t="s">
        <v>52</v>
      </c>
      <c r="F25" s="105" t="s">
        <v>52</v>
      </c>
      <c r="G25" s="105" t="s">
        <v>52</v>
      </c>
      <c r="H25" s="105" t="s">
        <v>52</v>
      </c>
      <c r="I25" s="105" t="s">
        <v>52</v>
      </c>
      <c r="J25" s="105">
        <v>1</v>
      </c>
      <c r="K25" s="105">
        <v>10</v>
      </c>
      <c r="L25" s="105" t="s">
        <v>52</v>
      </c>
      <c r="M25" s="105" t="s">
        <v>52</v>
      </c>
    </row>
    <row r="26" spans="1:13" s="31" customFormat="1" ht="10.5" customHeight="1">
      <c r="A26" s="122" t="s">
        <v>162</v>
      </c>
      <c r="B26" s="111">
        <v>4</v>
      </c>
      <c r="C26" s="112">
        <v>686</v>
      </c>
      <c r="D26" s="112">
        <v>1</v>
      </c>
      <c r="E26" s="112">
        <v>280</v>
      </c>
      <c r="F26" s="112" t="s">
        <v>52</v>
      </c>
      <c r="G26" s="112" t="s">
        <v>52</v>
      </c>
      <c r="H26" s="112" t="s">
        <v>52</v>
      </c>
      <c r="I26" s="112" t="s">
        <v>52</v>
      </c>
      <c r="J26" s="112">
        <v>3</v>
      </c>
      <c r="K26" s="112">
        <v>406</v>
      </c>
      <c r="L26" s="112" t="s">
        <v>86</v>
      </c>
      <c r="M26" s="112" t="s">
        <v>86</v>
      </c>
    </row>
    <row r="27" spans="1:13" s="31" customFormat="1" ht="3.75" customHeight="1">
      <c r="A27" s="69"/>
      <c r="B27" s="71"/>
      <c r="C27" s="70"/>
      <c r="D27" s="105"/>
      <c r="E27" s="105"/>
      <c r="F27" s="114"/>
      <c r="G27" s="114"/>
      <c r="H27" s="114"/>
      <c r="I27" s="114"/>
      <c r="J27" s="70"/>
      <c r="K27" s="70"/>
      <c r="L27" s="73"/>
      <c r="M27" s="73"/>
    </row>
    <row r="28" spans="1:16" s="22" customFormat="1" ht="13.5" customHeight="1">
      <c r="A28" s="148" t="s">
        <v>81</v>
      </c>
      <c r="B28" s="149"/>
      <c r="C28" s="68"/>
      <c r="D28" s="72"/>
      <c r="E28" s="72"/>
      <c r="F28" s="68"/>
      <c r="G28" s="68"/>
      <c r="H28" s="68"/>
      <c r="I28" s="68"/>
      <c r="J28" s="68"/>
      <c r="K28" s="72"/>
      <c r="M28" s="72"/>
      <c r="P28" s="68"/>
    </row>
    <row r="29" s="11" customFormat="1" ht="12" customHeight="1"/>
    <row r="30" spans="5:17" ht="13.5">
      <c r="E30" s="57"/>
      <c r="Q30" s="15"/>
    </row>
  </sheetData>
  <sheetProtection/>
  <mergeCells count="3">
    <mergeCell ref="A3:A4"/>
    <mergeCell ref="J3:K3"/>
    <mergeCell ref="A28:B28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9" r:id="rId1"/>
  <colBreaks count="1" manualBreakCount="1">
    <brk id="13" max="65535" man="1"/>
  </colBreaks>
  <ignoredErrors>
    <ignoredError sqref="A8 B8:M8 A29 B29:C29 C28:I28 L29:M29 K28:M2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N35"/>
  <sheetViews>
    <sheetView showGridLines="0" view="pageBreakPreview" zoomScale="130" zoomScaleNormal="150" zoomScaleSheetLayoutView="130" zoomScalePageLayoutView="0" workbookViewId="0" topLeftCell="A1">
      <selection activeCell="R17" sqref="R17"/>
    </sheetView>
  </sheetViews>
  <sheetFormatPr defaultColWidth="9.00390625" defaultRowHeight="13.5"/>
  <cols>
    <col min="1" max="1" width="11.875" style="1" customWidth="1"/>
    <col min="2" max="2" width="7.25390625" style="1" customWidth="1"/>
    <col min="3" max="3" width="7.50390625" style="1" customWidth="1"/>
    <col min="4" max="4" width="6.25390625" style="1" customWidth="1"/>
    <col min="5" max="5" width="7.50390625" style="1" customWidth="1"/>
    <col min="6" max="7" width="7.75390625" style="1" customWidth="1"/>
    <col min="8" max="9" width="5.00390625" style="1" customWidth="1"/>
    <col min="10" max="10" width="8.125" style="1" customWidth="1"/>
    <col min="11" max="12" width="5.00390625" style="1" customWidth="1"/>
    <col min="13" max="13" width="8.125" style="1" customWidth="1"/>
    <col min="14" max="14" width="5.625" style="1" customWidth="1"/>
    <col min="15" max="16384" width="9.00390625" style="1" customWidth="1"/>
  </cols>
  <sheetData>
    <row r="1" s="49" customFormat="1" ht="24.75" customHeight="1"/>
    <row r="2" spans="1:11" ht="24.75" customHeight="1" thickBot="1">
      <c r="A2" s="2" t="s">
        <v>37</v>
      </c>
      <c r="H2" s="7"/>
      <c r="K2" s="7"/>
    </row>
    <row r="3" spans="1:13" s="26" customFormat="1" ht="12.75" customHeight="1">
      <c r="A3" s="144" t="s">
        <v>41</v>
      </c>
      <c r="B3" s="23" t="s">
        <v>8</v>
      </c>
      <c r="C3" s="33"/>
      <c r="D3" s="23"/>
      <c r="E3" s="24"/>
      <c r="F3" s="23" t="s">
        <v>49</v>
      </c>
      <c r="G3" s="33"/>
      <c r="H3" s="23"/>
      <c r="I3" s="33"/>
      <c r="J3" s="23"/>
      <c r="K3" s="23"/>
      <c r="L3" s="23"/>
      <c r="M3" s="23"/>
    </row>
    <row r="4" spans="1:13" s="26" customFormat="1" ht="12.75" customHeight="1">
      <c r="A4" s="145"/>
      <c r="B4" s="34" t="s">
        <v>9</v>
      </c>
      <c r="C4" s="35"/>
      <c r="D4" s="34" t="s">
        <v>10</v>
      </c>
      <c r="E4" s="35"/>
      <c r="F4" s="34" t="s">
        <v>9</v>
      </c>
      <c r="G4" s="35"/>
      <c r="H4" s="34" t="s">
        <v>10</v>
      </c>
      <c r="I4" s="34"/>
      <c r="J4" s="35"/>
      <c r="K4" s="34" t="s">
        <v>11</v>
      </c>
      <c r="L4" s="34"/>
      <c r="M4" s="34"/>
    </row>
    <row r="5" spans="1:13" s="32" customFormat="1" ht="10.5" customHeight="1">
      <c r="A5" s="36"/>
      <c r="B5" s="37" t="s">
        <v>12</v>
      </c>
      <c r="C5" s="37" t="s">
        <v>13</v>
      </c>
      <c r="D5" s="37" t="s">
        <v>12</v>
      </c>
      <c r="E5" s="37" t="s">
        <v>14</v>
      </c>
      <c r="F5" s="37" t="s">
        <v>15</v>
      </c>
      <c r="G5" s="37" t="s">
        <v>16</v>
      </c>
      <c r="H5" s="37" t="s">
        <v>17</v>
      </c>
      <c r="I5" s="37" t="s">
        <v>15</v>
      </c>
      <c r="J5" s="38" t="s">
        <v>18</v>
      </c>
      <c r="K5" s="38" t="s">
        <v>17</v>
      </c>
      <c r="L5" s="38" t="s">
        <v>15</v>
      </c>
      <c r="M5" s="38" t="s">
        <v>18</v>
      </c>
    </row>
    <row r="6" spans="1:13" s="26" customFormat="1" ht="10.5" customHeight="1">
      <c r="A6" s="91" t="s">
        <v>91</v>
      </c>
      <c r="B6" s="92">
        <v>51365</v>
      </c>
      <c r="C6" s="92">
        <v>26128</v>
      </c>
      <c r="D6" s="92">
        <v>15</v>
      </c>
      <c r="E6" s="92">
        <v>1055</v>
      </c>
      <c r="F6" s="92">
        <v>274806</v>
      </c>
      <c r="G6" s="92">
        <v>255540</v>
      </c>
      <c r="H6" s="92">
        <v>10</v>
      </c>
      <c r="I6" s="92">
        <v>21</v>
      </c>
      <c r="J6" s="92">
        <v>12376</v>
      </c>
      <c r="K6" s="92">
        <v>4</v>
      </c>
      <c r="L6" s="92">
        <v>6</v>
      </c>
      <c r="M6" s="92">
        <v>4635</v>
      </c>
    </row>
    <row r="7" spans="1:13" s="26" customFormat="1" ht="10.5" customHeight="1">
      <c r="A7" s="91" t="s">
        <v>76</v>
      </c>
      <c r="B7" s="92">
        <v>47630</v>
      </c>
      <c r="C7" s="92">
        <v>18398</v>
      </c>
      <c r="D7" s="92">
        <v>14</v>
      </c>
      <c r="E7" s="92">
        <v>368</v>
      </c>
      <c r="F7" s="92">
        <v>258477</v>
      </c>
      <c r="G7" s="92">
        <v>247373</v>
      </c>
      <c r="H7" s="92">
        <v>16</v>
      </c>
      <c r="I7" s="92">
        <v>25</v>
      </c>
      <c r="J7" s="92">
        <v>13213</v>
      </c>
      <c r="K7" s="92">
        <v>7</v>
      </c>
      <c r="L7" s="92">
        <v>8</v>
      </c>
      <c r="M7" s="92">
        <v>3961</v>
      </c>
    </row>
    <row r="8" spans="1:13" s="90" customFormat="1" ht="10.5" customHeight="1">
      <c r="A8" s="124" t="s">
        <v>92</v>
      </c>
      <c r="B8" s="126">
        <v>40911</v>
      </c>
      <c r="C8" s="126">
        <v>13425</v>
      </c>
      <c r="D8" s="126">
        <v>9</v>
      </c>
      <c r="E8" s="126">
        <v>808</v>
      </c>
      <c r="F8" s="126">
        <v>236567</v>
      </c>
      <c r="G8" s="126">
        <v>235989</v>
      </c>
      <c r="H8" s="126">
        <v>14</v>
      </c>
      <c r="I8" s="126">
        <v>68</v>
      </c>
      <c r="J8" s="126">
        <v>49819</v>
      </c>
      <c r="K8" s="126">
        <v>5</v>
      </c>
      <c r="L8" s="126">
        <v>6</v>
      </c>
      <c r="M8" s="126">
        <v>3069</v>
      </c>
    </row>
    <row r="9" spans="1:13" s="31" customFormat="1" ht="6.75" customHeight="1">
      <c r="A9" s="74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</row>
    <row r="10" spans="1:13" s="87" customFormat="1" ht="10.5" customHeight="1">
      <c r="A10" s="51" t="s">
        <v>163</v>
      </c>
      <c r="B10" s="92">
        <v>4268</v>
      </c>
      <c r="C10" s="92">
        <v>1569</v>
      </c>
      <c r="D10" s="92">
        <v>1</v>
      </c>
      <c r="E10" s="92">
        <v>43</v>
      </c>
      <c r="F10" s="92">
        <v>22501</v>
      </c>
      <c r="G10" s="92">
        <v>23631</v>
      </c>
      <c r="H10" s="92">
        <v>1</v>
      </c>
      <c r="I10" s="92">
        <v>1</v>
      </c>
      <c r="J10" s="92">
        <v>2000</v>
      </c>
      <c r="K10" s="92">
        <v>1</v>
      </c>
      <c r="L10" s="92">
        <v>1</v>
      </c>
      <c r="M10" s="92">
        <v>2000</v>
      </c>
    </row>
    <row r="11" spans="1:13" s="87" customFormat="1" ht="10.5" customHeight="1">
      <c r="A11" s="51" t="s">
        <v>72</v>
      </c>
      <c r="B11" s="92">
        <v>4014</v>
      </c>
      <c r="C11" s="92">
        <v>1439</v>
      </c>
      <c r="D11" s="92">
        <v>2</v>
      </c>
      <c r="E11" s="92">
        <v>100</v>
      </c>
      <c r="F11" s="92">
        <v>22869</v>
      </c>
      <c r="G11" s="92">
        <v>23389</v>
      </c>
      <c r="H11" s="92" t="s">
        <v>52</v>
      </c>
      <c r="I11" s="92" t="s">
        <v>52</v>
      </c>
      <c r="J11" s="92" t="s">
        <v>52</v>
      </c>
      <c r="K11" s="92" t="s">
        <v>52</v>
      </c>
      <c r="L11" s="92" t="s">
        <v>52</v>
      </c>
      <c r="M11" s="92" t="s">
        <v>52</v>
      </c>
    </row>
    <row r="12" spans="1:13" s="87" customFormat="1" ht="10.5" customHeight="1">
      <c r="A12" s="51" t="s">
        <v>68</v>
      </c>
      <c r="B12" s="92">
        <v>2949</v>
      </c>
      <c r="C12" s="92">
        <v>1105</v>
      </c>
      <c r="D12" s="92">
        <v>1</v>
      </c>
      <c r="E12" s="92">
        <v>16</v>
      </c>
      <c r="F12" s="92">
        <v>17019</v>
      </c>
      <c r="G12" s="92">
        <v>14589</v>
      </c>
      <c r="H12" s="92">
        <v>2</v>
      </c>
      <c r="I12" s="92">
        <v>7</v>
      </c>
      <c r="J12" s="92">
        <v>1532</v>
      </c>
      <c r="K12" s="92" t="s">
        <v>52</v>
      </c>
      <c r="L12" s="92" t="s">
        <v>52</v>
      </c>
      <c r="M12" s="92" t="s">
        <v>52</v>
      </c>
    </row>
    <row r="13" spans="1:13" s="26" customFormat="1" ht="10.5" customHeight="1">
      <c r="A13" s="51" t="s">
        <v>70</v>
      </c>
      <c r="B13" s="92">
        <v>4209</v>
      </c>
      <c r="C13" s="92">
        <v>1527</v>
      </c>
      <c r="D13" s="92">
        <v>2</v>
      </c>
      <c r="E13" s="92">
        <v>101</v>
      </c>
      <c r="F13" s="92">
        <v>24394</v>
      </c>
      <c r="G13" s="92">
        <v>25190</v>
      </c>
      <c r="H13" s="92">
        <v>4</v>
      </c>
      <c r="I13" s="92">
        <v>12</v>
      </c>
      <c r="J13" s="92">
        <v>10115</v>
      </c>
      <c r="K13" s="92">
        <v>2</v>
      </c>
      <c r="L13" s="92">
        <v>2</v>
      </c>
      <c r="M13" s="92">
        <v>1772</v>
      </c>
    </row>
    <row r="14" spans="1:13" s="26" customFormat="1" ht="10.5" customHeight="1">
      <c r="A14" s="51" t="s">
        <v>71</v>
      </c>
      <c r="B14" s="92">
        <v>3441</v>
      </c>
      <c r="C14" s="92">
        <v>1130</v>
      </c>
      <c r="D14" s="92">
        <v>1</v>
      </c>
      <c r="E14" s="92">
        <v>27</v>
      </c>
      <c r="F14" s="92">
        <v>20013</v>
      </c>
      <c r="G14" s="92">
        <v>19269</v>
      </c>
      <c r="H14" s="92">
        <v>1</v>
      </c>
      <c r="I14" s="92">
        <v>2</v>
      </c>
      <c r="J14" s="92">
        <v>1017</v>
      </c>
      <c r="K14" s="92" t="s">
        <v>52</v>
      </c>
      <c r="L14" s="92" t="s">
        <v>52</v>
      </c>
      <c r="M14" s="92" t="s">
        <v>52</v>
      </c>
    </row>
    <row r="15" spans="1:13" s="26" customFormat="1" ht="10.5" customHeight="1">
      <c r="A15" s="51" t="s">
        <v>73</v>
      </c>
      <c r="B15" s="92">
        <v>2699</v>
      </c>
      <c r="C15" s="92">
        <v>1083</v>
      </c>
      <c r="D15" s="92">
        <v>1</v>
      </c>
      <c r="E15" s="92">
        <v>45</v>
      </c>
      <c r="F15" s="92">
        <v>15750</v>
      </c>
      <c r="G15" s="92">
        <v>16260</v>
      </c>
      <c r="H15" s="92">
        <v>2</v>
      </c>
      <c r="I15" s="92">
        <v>3</v>
      </c>
      <c r="J15" s="92">
        <v>1137</v>
      </c>
      <c r="K15" s="92">
        <v>2</v>
      </c>
      <c r="L15" s="92">
        <v>3</v>
      </c>
      <c r="M15" s="92">
        <v>1137</v>
      </c>
    </row>
    <row r="16" spans="1:13" s="26" customFormat="1" ht="10.5" customHeight="1">
      <c r="A16" s="51" t="s">
        <v>80</v>
      </c>
      <c r="B16" s="92">
        <v>4035</v>
      </c>
      <c r="C16" s="92">
        <v>1228</v>
      </c>
      <c r="D16" s="92">
        <v>1</v>
      </c>
      <c r="E16" s="92">
        <v>18</v>
      </c>
      <c r="F16" s="92">
        <v>23248</v>
      </c>
      <c r="G16" s="92">
        <v>27735</v>
      </c>
      <c r="H16" s="92" t="s">
        <v>52</v>
      </c>
      <c r="I16" s="92" t="s">
        <v>52</v>
      </c>
      <c r="J16" s="92" t="s">
        <v>52</v>
      </c>
      <c r="K16" s="92" t="s">
        <v>52</v>
      </c>
      <c r="L16" s="92" t="s">
        <v>52</v>
      </c>
      <c r="M16" s="92" t="s">
        <v>52</v>
      </c>
    </row>
    <row r="17" spans="1:13" s="26" customFormat="1" ht="10.5" customHeight="1">
      <c r="A17" s="51" t="s">
        <v>82</v>
      </c>
      <c r="B17" s="92">
        <v>3659</v>
      </c>
      <c r="C17" s="92">
        <v>1014</v>
      </c>
      <c r="D17" s="92">
        <v>1</v>
      </c>
      <c r="E17" s="92">
        <v>87</v>
      </c>
      <c r="F17" s="92">
        <v>20239</v>
      </c>
      <c r="G17" s="92">
        <v>18718</v>
      </c>
      <c r="H17" s="92" t="s">
        <v>52</v>
      </c>
      <c r="I17" s="92" t="s">
        <v>52</v>
      </c>
      <c r="J17" s="92" t="s">
        <v>52</v>
      </c>
      <c r="K17" s="92" t="s">
        <v>52</v>
      </c>
      <c r="L17" s="92" t="s">
        <v>52</v>
      </c>
      <c r="M17" s="92" t="s">
        <v>52</v>
      </c>
    </row>
    <row r="18" spans="1:13" s="26" customFormat="1" ht="10.5" customHeight="1">
      <c r="A18" s="51" t="s">
        <v>83</v>
      </c>
      <c r="B18" s="92">
        <v>3219</v>
      </c>
      <c r="C18" s="92">
        <v>948</v>
      </c>
      <c r="D18" s="92">
        <v>1</v>
      </c>
      <c r="E18" s="92">
        <v>129</v>
      </c>
      <c r="F18" s="92">
        <v>19508</v>
      </c>
      <c r="G18" s="92">
        <v>20758</v>
      </c>
      <c r="H18" s="92">
        <v>1</v>
      </c>
      <c r="I18" s="92">
        <v>1</v>
      </c>
      <c r="J18" s="92">
        <v>17</v>
      </c>
      <c r="K18" s="92" t="s">
        <v>52</v>
      </c>
      <c r="L18" s="92" t="s">
        <v>52</v>
      </c>
      <c r="M18" s="92" t="s">
        <v>52</v>
      </c>
    </row>
    <row r="19" spans="1:13" s="26" customFormat="1" ht="10.5" customHeight="1">
      <c r="A19" s="51" t="s">
        <v>84</v>
      </c>
      <c r="B19" s="92">
        <v>3169</v>
      </c>
      <c r="C19" s="92">
        <v>1043</v>
      </c>
      <c r="D19" s="92">
        <v>1</v>
      </c>
      <c r="E19" s="92">
        <v>61</v>
      </c>
      <c r="F19" s="92">
        <v>18215</v>
      </c>
      <c r="G19" s="92">
        <v>18252</v>
      </c>
      <c r="H19" s="92">
        <v>3</v>
      </c>
      <c r="I19" s="92">
        <v>42</v>
      </c>
      <c r="J19" s="92">
        <v>35841</v>
      </c>
      <c r="K19" s="92" t="s">
        <v>52</v>
      </c>
      <c r="L19" s="92" t="s">
        <v>52</v>
      </c>
      <c r="M19" s="92" t="s">
        <v>52</v>
      </c>
    </row>
    <row r="20" spans="1:13" s="26" customFormat="1" ht="10.5" customHeight="1">
      <c r="A20" s="51" t="s">
        <v>85</v>
      </c>
      <c r="B20" s="92">
        <v>2764</v>
      </c>
      <c r="C20" s="92">
        <v>788</v>
      </c>
      <c r="D20" s="92">
        <v>1</v>
      </c>
      <c r="E20" s="92">
        <v>170</v>
      </c>
      <c r="F20" s="92">
        <v>16157</v>
      </c>
      <c r="G20" s="92">
        <v>12466</v>
      </c>
      <c r="H20" s="92">
        <v>1</v>
      </c>
      <c r="I20" s="92">
        <v>1</v>
      </c>
      <c r="J20" s="92">
        <v>160</v>
      </c>
      <c r="K20" s="92">
        <v>1</v>
      </c>
      <c r="L20" s="92">
        <v>1</v>
      </c>
      <c r="M20" s="92">
        <v>160</v>
      </c>
    </row>
    <row r="21" spans="1:13" s="26" customFormat="1" ht="10.5" customHeight="1">
      <c r="A21" s="51" t="s">
        <v>87</v>
      </c>
      <c r="B21" s="92">
        <v>3478</v>
      </c>
      <c r="C21" s="92">
        <v>1066</v>
      </c>
      <c r="D21" s="92">
        <v>1</v>
      </c>
      <c r="E21" s="92">
        <v>12</v>
      </c>
      <c r="F21" s="92">
        <v>20776</v>
      </c>
      <c r="G21" s="92">
        <v>20955</v>
      </c>
      <c r="H21" s="92" t="s">
        <v>52</v>
      </c>
      <c r="I21" s="92" t="s">
        <v>52</v>
      </c>
      <c r="J21" s="92" t="s">
        <v>52</v>
      </c>
      <c r="K21" s="92" t="s">
        <v>52</v>
      </c>
      <c r="L21" s="92" t="s">
        <v>52</v>
      </c>
      <c r="M21" s="92" t="s">
        <v>52</v>
      </c>
    </row>
    <row r="22" spans="1:13" s="31" customFormat="1" ht="10.5" customHeight="1">
      <c r="A22" s="51" t="s">
        <v>94</v>
      </c>
      <c r="B22" s="92">
        <v>3268</v>
      </c>
      <c r="C22" s="92">
        <v>1055</v>
      </c>
      <c r="D22" s="92">
        <v>275</v>
      </c>
      <c r="E22" s="92">
        <v>43</v>
      </c>
      <c r="F22" s="92">
        <v>18379</v>
      </c>
      <c r="G22" s="92">
        <v>18402</v>
      </c>
      <c r="H22" s="92" t="s">
        <v>52</v>
      </c>
      <c r="I22" s="92" t="s">
        <v>52</v>
      </c>
      <c r="J22" s="92" t="s">
        <v>52</v>
      </c>
      <c r="K22" s="92" t="s">
        <v>52</v>
      </c>
      <c r="L22" s="92" t="s">
        <v>52</v>
      </c>
      <c r="M22" s="92" t="s">
        <v>52</v>
      </c>
    </row>
    <row r="23" spans="1:13" s="31" customFormat="1" ht="10.5" customHeight="1">
      <c r="A23" s="51" t="s">
        <v>96</v>
      </c>
      <c r="B23" s="92">
        <v>2769</v>
      </c>
      <c r="C23" s="92">
        <v>965</v>
      </c>
      <c r="D23" s="92">
        <v>500</v>
      </c>
      <c r="E23" s="92">
        <v>30</v>
      </c>
      <c r="F23" s="92">
        <v>16305</v>
      </c>
      <c r="G23" s="92">
        <v>16613</v>
      </c>
      <c r="H23" s="92" t="s">
        <v>52</v>
      </c>
      <c r="I23" s="92" t="s">
        <v>52</v>
      </c>
      <c r="J23" s="92" t="s">
        <v>52</v>
      </c>
      <c r="K23" s="92" t="s">
        <v>52</v>
      </c>
      <c r="L23" s="92" t="s">
        <v>52</v>
      </c>
      <c r="M23" s="92" t="s">
        <v>52</v>
      </c>
    </row>
    <row r="24" spans="1:13" s="31" customFormat="1" ht="10.5" customHeight="1">
      <c r="A24" s="51" t="s">
        <v>68</v>
      </c>
      <c r="B24" s="92">
        <v>2827</v>
      </c>
      <c r="C24" s="92">
        <v>864</v>
      </c>
      <c r="D24" s="92">
        <v>422</v>
      </c>
      <c r="E24" s="92">
        <v>81</v>
      </c>
      <c r="F24" s="92">
        <v>17479</v>
      </c>
      <c r="G24" s="92">
        <v>16431</v>
      </c>
      <c r="H24" s="92">
        <v>1</v>
      </c>
      <c r="I24" s="92">
        <v>1</v>
      </c>
      <c r="J24" s="92">
        <v>1350</v>
      </c>
      <c r="K24" s="92" t="s">
        <v>52</v>
      </c>
      <c r="L24" s="92" t="s">
        <v>52</v>
      </c>
      <c r="M24" s="92" t="s">
        <v>52</v>
      </c>
    </row>
    <row r="25" spans="1:13" s="31" customFormat="1" ht="10.5" customHeight="1">
      <c r="A25" s="51" t="s">
        <v>70</v>
      </c>
      <c r="B25" s="92">
        <v>3779</v>
      </c>
      <c r="C25" s="92">
        <v>1482</v>
      </c>
      <c r="D25" s="92">
        <v>440</v>
      </c>
      <c r="E25" s="92">
        <v>59</v>
      </c>
      <c r="F25" s="92">
        <v>23317</v>
      </c>
      <c r="G25" s="92">
        <v>23436</v>
      </c>
      <c r="H25" s="3" t="s">
        <v>52</v>
      </c>
      <c r="I25" s="3" t="s">
        <v>52</v>
      </c>
      <c r="J25" s="39" t="s">
        <v>52</v>
      </c>
      <c r="K25" s="32" t="s">
        <v>52</v>
      </c>
      <c r="L25" s="32" t="s">
        <v>52</v>
      </c>
      <c r="M25" s="39" t="s">
        <v>52</v>
      </c>
    </row>
    <row r="26" spans="1:13" s="31" customFormat="1" ht="12" customHeight="1">
      <c r="A26" s="122" t="s">
        <v>162</v>
      </c>
      <c r="B26" s="93" t="s">
        <v>64</v>
      </c>
      <c r="C26" s="93" t="s">
        <v>64</v>
      </c>
      <c r="D26" s="92" t="s">
        <v>64</v>
      </c>
      <c r="E26" s="93" t="s">
        <v>64</v>
      </c>
      <c r="F26" s="93">
        <v>18269</v>
      </c>
      <c r="G26" s="93">
        <v>19513</v>
      </c>
      <c r="H26" s="116" t="s">
        <v>52</v>
      </c>
      <c r="I26" s="116" t="s">
        <v>52</v>
      </c>
      <c r="J26" s="93" t="s">
        <v>52</v>
      </c>
      <c r="K26" s="116" t="s">
        <v>52</v>
      </c>
      <c r="L26" s="116" t="s">
        <v>86</v>
      </c>
      <c r="M26" s="93" t="s">
        <v>86</v>
      </c>
    </row>
    <row r="27" spans="1:13" s="31" customFormat="1" ht="6" customHeight="1">
      <c r="A27" s="65"/>
      <c r="B27" s="66"/>
      <c r="C27" s="66"/>
      <c r="D27" s="66"/>
      <c r="E27" s="66" t="s">
        <v>65</v>
      </c>
      <c r="F27" s="66"/>
      <c r="G27" s="66"/>
      <c r="H27" s="67"/>
      <c r="I27" s="67"/>
      <c r="J27" s="66"/>
      <c r="K27" s="67"/>
      <c r="L27" s="67"/>
      <c r="M27" s="66"/>
    </row>
    <row r="28" s="41" customFormat="1" ht="10.5" customHeight="1">
      <c r="A28" s="40" t="s">
        <v>62</v>
      </c>
    </row>
    <row r="29" s="21" customFormat="1" ht="10.5" customHeight="1">
      <c r="A29" s="50" t="s">
        <v>79</v>
      </c>
    </row>
    <row r="30" s="22" customFormat="1" ht="10.5" customHeight="1">
      <c r="A30" s="42"/>
    </row>
    <row r="31" spans="2:14" ht="13.5">
      <c r="B31" s="39"/>
      <c r="C31" s="39"/>
      <c r="D31" s="39"/>
      <c r="E31" s="39"/>
      <c r="F31" s="135"/>
      <c r="G31" s="135"/>
      <c r="H31" s="135"/>
      <c r="I31" s="135"/>
      <c r="J31" s="135"/>
      <c r="K31" s="135"/>
      <c r="L31" s="135"/>
      <c r="M31" s="135"/>
      <c r="N31" s="52"/>
    </row>
    <row r="32" spans="5:14" ht="13.5">
      <c r="E32" s="52"/>
      <c r="F32" s="52"/>
      <c r="G32" s="52"/>
      <c r="H32" s="52"/>
      <c r="I32" s="52"/>
      <c r="J32" s="52"/>
      <c r="K32" s="52"/>
      <c r="L32" s="52"/>
      <c r="M32" s="52"/>
      <c r="N32" s="52"/>
    </row>
    <row r="33" spans="5:14" ht="13.5">
      <c r="E33" s="52"/>
      <c r="F33" s="52"/>
      <c r="G33" s="52"/>
      <c r="H33" s="52"/>
      <c r="I33" s="52"/>
      <c r="J33" s="52"/>
      <c r="K33" s="52"/>
      <c r="L33" s="52"/>
      <c r="M33" s="52"/>
      <c r="N33" s="52"/>
    </row>
    <row r="34" spans="5:14" ht="13.5">
      <c r="E34" s="52"/>
      <c r="F34" s="52"/>
      <c r="G34" s="52"/>
      <c r="H34" s="52"/>
      <c r="I34" s="52"/>
      <c r="J34" s="52"/>
      <c r="K34" s="52"/>
      <c r="L34" s="52"/>
      <c r="M34" s="52"/>
      <c r="N34" s="52"/>
    </row>
    <row r="35" spans="5:14" ht="13.5">
      <c r="E35" s="52"/>
      <c r="F35" s="52"/>
      <c r="G35" s="52"/>
      <c r="H35" s="52"/>
      <c r="I35" s="52"/>
      <c r="J35" s="52"/>
      <c r="K35" s="52"/>
      <c r="L35" s="52"/>
      <c r="M35" s="52"/>
      <c r="N35" s="52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 C9:M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Q30"/>
  <sheetViews>
    <sheetView showGridLines="0" view="pageBreakPreview" zoomScale="120" zoomScaleNormal="150" zoomScaleSheetLayoutView="120" zoomScalePageLayoutView="0" workbookViewId="0" topLeftCell="A1">
      <selection activeCell="R17" sqref="R17"/>
    </sheetView>
  </sheetViews>
  <sheetFormatPr defaultColWidth="9.00390625" defaultRowHeight="13.5"/>
  <cols>
    <col min="1" max="1" width="11.875" style="1" customWidth="1"/>
    <col min="2" max="7" width="6.625" style="1" customWidth="1"/>
    <col min="8" max="9" width="6.50390625" style="1" customWidth="1"/>
    <col min="10" max="11" width="6.625" style="1" customWidth="1"/>
    <col min="12" max="12" width="7.00390625" style="1" customWidth="1"/>
    <col min="13" max="13" width="7.25390625" style="1" customWidth="1"/>
    <col min="14" max="14" width="5.625" style="1" customWidth="1"/>
    <col min="15" max="16" width="2.625" style="1" customWidth="1"/>
    <col min="17" max="16384" width="9.00390625" style="1" customWidth="1"/>
  </cols>
  <sheetData>
    <row r="1" s="49" customFormat="1" ht="24.75" customHeight="1"/>
    <row r="2" spans="1:13" ht="24.75" customHeight="1" thickBot="1">
      <c r="A2" s="2" t="s">
        <v>38</v>
      </c>
      <c r="H2" s="7"/>
      <c r="M2" s="32" t="s">
        <v>39</v>
      </c>
    </row>
    <row r="3" spans="1:13" s="26" customFormat="1" ht="12.75" customHeight="1">
      <c r="A3" s="144" t="s">
        <v>42</v>
      </c>
      <c r="B3" s="23" t="s">
        <v>19</v>
      </c>
      <c r="C3" s="24"/>
      <c r="D3" s="23" t="s">
        <v>20</v>
      </c>
      <c r="E3" s="24"/>
      <c r="F3" s="23" t="s">
        <v>21</v>
      </c>
      <c r="G3" s="24"/>
      <c r="H3" s="23" t="s">
        <v>22</v>
      </c>
      <c r="I3" s="24"/>
      <c r="J3" s="23" t="s">
        <v>23</v>
      </c>
      <c r="K3" s="25"/>
      <c r="L3" s="23" t="s">
        <v>24</v>
      </c>
      <c r="M3" s="23"/>
    </row>
    <row r="4" spans="1:13" s="26" customFormat="1" ht="12.75" customHeight="1">
      <c r="A4" s="145"/>
      <c r="B4" s="27" t="s">
        <v>6</v>
      </c>
      <c r="C4" s="27" t="s">
        <v>7</v>
      </c>
      <c r="D4" s="27" t="s">
        <v>6</v>
      </c>
      <c r="E4" s="27" t="s">
        <v>7</v>
      </c>
      <c r="F4" s="27" t="s">
        <v>6</v>
      </c>
      <c r="G4" s="27" t="s">
        <v>7</v>
      </c>
      <c r="H4" s="27" t="s">
        <v>6</v>
      </c>
      <c r="I4" s="27" t="s">
        <v>7</v>
      </c>
      <c r="J4" s="27" t="s">
        <v>6</v>
      </c>
      <c r="K4" s="27" t="s">
        <v>7</v>
      </c>
      <c r="L4" s="27" t="s">
        <v>6</v>
      </c>
      <c r="M4" s="28" t="s">
        <v>7</v>
      </c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2" customHeight="1">
      <c r="A6" s="77" t="s">
        <v>101</v>
      </c>
      <c r="B6" s="103">
        <v>2385</v>
      </c>
      <c r="C6" s="103">
        <v>25151</v>
      </c>
      <c r="D6" s="103">
        <v>2329</v>
      </c>
      <c r="E6" s="103">
        <v>24362</v>
      </c>
      <c r="F6" s="103">
        <v>2701</v>
      </c>
      <c r="G6" s="103">
        <v>25958</v>
      </c>
      <c r="H6" s="7">
        <v>88</v>
      </c>
      <c r="I6" s="103">
        <v>729</v>
      </c>
      <c r="J6" s="7">
        <v>83</v>
      </c>
      <c r="K6" s="102">
        <v>214</v>
      </c>
      <c r="L6" s="102">
        <v>9979</v>
      </c>
      <c r="M6" s="102">
        <v>76202</v>
      </c>
    </row>
    <row r="7" spans="1:13" s="26" customFormat="1" ht="12" customHeight="1">
      <c r="A7" s="77" t="s">
        <v>77</v>
      </c>
      <c r="B7" s="103">
        <v>2539</v>
      </c>
      <c r="C7" s="103">
        <v>27006</v>
      </c>
      <c r="D7" s="103">
        <v>2456</v>
      </c>
      <c r="E7" s="103">
        <v>25463</v>
      </c>
      <c r="F7" s="103">
        <v>2511</v>
      </c>
      <c r="G7" s="103">
        <v>24625</v>
      </c>
      <c r="H7" s="7">
        <v>105</v>
      </c>
      <c r="I7" s="103">
        <v>933</v>
      </c>
      <c r="J7" s="7">
        <v>111</v>
      </c>
      <c r="K7" s="102">
        <v>220</v>
      </c>
      <c r="L7" s="102">
        <v>9723</v>
      </c>
      <c r="M7" s="102">
        <v>74391</v>
      </c>
    </row>
    <row r="8" spans="1:17" s="31" customFormat="1" ht="12" customHeight="1">
      <c r="A8" s="127" t="s">
        <v>164</v>
      </c>
      <c r="B8" s="128">
        <v>11042</v>
      </c>
      <c r="C8" s="128">
        <v>208049</v>
      </c>
      <c r="D8" s="128">
        <v>10095</v>
      </c>
      <c r="E8" s="128">
        <v>184325</v>
      </c>
      <c r="F8" s="128">
        <v>5276</v>
      </c>
      <c r="G8" s="128">
        <v>48967</v>
      </c>
      <c r="H8" s="129">
        <v>66</v>
      </c>
      <c r="I8" s="128">
        <v>667</v>
      </c>
      <c r="J8" s="129">
        <v>67</v>
      </c>
      <c r="K8" s="130">
        <v>187</v>
      </c>
      <c r="L8" s="130">
        <v>14184</v>
      </c>
      <c r="M8" s="130">
        <v>203476</v>
      </c>
      <c r="N8" s="54"/>
      <c r="Q8" s="76"/>
    </row>
    <row r="9" spans="1:13" s="30" customFormat="1" ht="10.5" customHeight="1">
      <c r="A9" s="91"/>
      <c r="B9" s="108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</row>
    <row r="10" spans="1:13" s="30" customFormat="1" ht="12" customHeight="1">
      <c r="A10" s="91" t="s">
        <v>165</v>
      </c>
      <c r="B10" s="108">
        <v>227</v>
      </c>
      <c r="C10" s="102">
        <v>2388</v>
      </c>
      <c r="D10" s="102">
        <v>223</v>
      </c>
      <c r="E10" s="102">
        <v>2299</v>
      </c>
      <c r="F10" s="102">
        <v>216</v>
      </c>
      <c r="G10" s="102">
        <v>1982</v>
      </c>
      <c r="H10" s="102">
        <v>5</v>
      </c>
      <c r="I10" s="102">
        <v>19</v>
      </c>
      <c r="J10" s="102">
        <v>160</v>
      </c>
      <c r="K10" s="102">
        <v>821</v>
      </c>
      <c r="L10" s="102">
        <v>9763</v>
      </c>
      <c r="M10" s="102">
        <v>74574</v>
      </c>
    </row>
    <row r="11" spans="1:13" s="30" customFormat="1" ht="12" customHeight="1">
      <c r="A11" s="91" t="s">
        <v>72</v>
      </c>
      <c r="B11" s="108">
        <v>166</v>
      </c>
      <c r="C11" s="102">
        <v>1780</v>
      </c>
      <c r="D11" s="102">
        <v>159</v>
      </c>
      <c r="E11" s="102">
        <v>1705</v>
      </c>
      <c r="F11" s="102">
        <v>164</v>
      </c>
      <c r="G11" s="102">
        <v>2132</v>
      </c>
      <c r="H11" s="102">
        <v>6</v>
      </c>
      <c r="I11" s="102">
        <v>51</v>
      </c>
      <c r="J11" s="102">
        <v>166</v>
      </c>
      <c r="K11" s="102">
        <v>870</v>
      </c>
      <c r="L11" s="102">
        <v>9749</v>
      </c>
      <c r="M11" s="102">
        <v>74020</v>
      </c>
    </row>
    <row r="12" spans="1:13" s="30" customFormat="1" ht="12" customHeight="1">
      <c r="A12" s="91" t="s">
        <v>56</v>
      </c>
      <c r="B12" s="108">
        <v>194</v>
      </c>
      <c r="C12" s="102">
        <v>1773</v>
      </c>
      <c r="D12" s="102">
        <v>189</v>
      </c>
      <c r="E12" s="102">
        <v>1815</v>
      </c>
      <c r="F12" s="102">
        <v>189</v>
      </c>
      <c r="G12" s="102">
        <v>1975</v>
      </c>
      <c r="H12" s="102">
        <v>10</v>
      </c>
      <c r="I12" s="102">
        <v>55</v>
      </c>
      <c r="J12" s="102">
        <v>176</v>
      </c>
      <c r="K12" s="102">
        <v>921</v>
      </c>
      <c r="L12" s="102">
        <v>9729</v>
      </c>
      <c r="M12" s="102">
        <v>73961</v>
      </c>
    </row>
    <row r="13" spans="1:13" s="30" customFormat="1" ht="12" customHeight="1">
      <c r="A13" s="91" t="s">
        <v>57</v>
      </c>
      <c r="B13" s="108">
        <v>327</v>
      </c>
      <c r="C13" s="102">
        <v>4266</v>
      </c>
      <c r="D13" s="102">
        <v>312</v>
      </c>
      <c r="E13" s="102">
        <v>3581</v>
      </c>
      <c r="F13" s="102">
        <v>254</v>
      </c>
      <c r="G13" s="102">
        <v>1878</v>
      </c>
      <c r="H13" s="102">
        <v>1</v>
      </c>
      <c r="I13" s="102">
        <v>4</v>
      </c>
      <c r="J13" s="102">
        <v>111</v>
      </c>
      <c r="K13" s="102">
        <v>220</v>
      </c>
      <c r="L13" s="102">
        <v>9723</v>
      </c>
      <c r="M13" s="102">
        <v>74391</v>
      </c>
    </row>
    <row r="14" spans="1:13" s="30" customFormat="1" ht="12" customHeight="1">
      <c r="A14" s="91" t="s">
        <v>58</v>
      </c>
      <c r="B14" s="108">
        <v>1569</v>
      </c>
      <c r="C14" s="102">
        <v>35606</v>
      </c>
      <c r="D14" s="102">
        <v>1192</v>
      </c>
      <c r="E14" s="102">
        <v>26593</v>
      </c>
      <c r="F14" s="102">
        <v>410</v>
      </c>
      <c r="G14" s="102">
        <v>3609</v>
      </c>
      <c r="H14" s="102">
        <v>10</v>
      </c>
      <c r="I14" s="102">
        <v>46</v>
      </c>
      <c r="J14" s="102">
        <v>120</v>
      </c>
      <c r="K14" s="102">
        <v>265</v>
      </c>
      <c r="L14" s="102">
        <v>9942</v>
      </c>
      <c r="M14" s="102">
        <v>83324</v>
      </c>
    </row>
    <row r="15" spans="1:13" s="30" customFormat="1" ht="12" customHeight="1">
      <c r="A15" s="91" t="s">
        <v>78</v>
      </c>
      <c r="B15" s="108">
        <v>2259</v>
      </c>
      <c r="C15" s="102">
        <v>47885</v>
      </c>
      <c r="D15" s="102">
        <v>1836</v>
      </c>
      <c r="E15" s="102">
        <v>40304</v>
      </c>
      <c r="F15" s="102">
        <v>840</v>
      </c>
      <c r="G15" s="102">
        <v>6487</v>
      </c>
      <c r="H15" s="102">
        <v>3</v>
      </c>
      <c r="I15" s="102">
        <v>33</v>
      </c>
      <c r="J15" s="102">
        <v>123</v>
      </c>
      <c r="K15" s="102">
        <v>299</v>
      </c>
      <c r="L15" s="102">
        <v>10780</v>
      </c>
      <c r="M15" s="102">
        <v>115442</v>
      </c>
    </row>
    <row r="16" spans="1:13" s="30" customFormat="1" ht="12" customHeight="1">
      <c r="A16" s="91" t="s">
        <v>59</v>
      </c>
      <c r="B16" s="108">
        <v>2028</v>
      </c>
      <c r="C16" s="102">
        <v>46037</v>
      </c>
      <c r="D16" s="102">
        <v>1918</v>
      </c>
      <c r="E16" s="102">
        <v>38804</v>
      </c>
      <c r="F16" s="102">
        <v>910</v>
      </c>
      <c r="G16" s="102">
        <v>6717</v>
      </c>
      <c r="H16" s="102">
        <v>7</v>
      </c>
      <c r="I16" s="102">
        <v>74</v>
      </c>
      <c r="J16" s="102">
        <v>130</v>
      </c>
      <c r="K16" s="102">
        <v>373</v>
      </c>
      <c r="L16" s="102">
        <v>11834</v>
      </c>
      <c r="M16" s="102">
        <v>146599</v>
      </c>
    </row>
    <row r="17" spans="1:13" s="30" customFormat="1" ht="12" customHeight="1">
      <c r="A17" s="91" t="s">
        <v>60</v>
      </c>
      <c r="B17" s="108">
        <v>1020</v>
      </c>
      <c r="C17" s="102">
        <v>14526</v>
      </c>
      <c r="D17" s="102">
        <v>1383</v>
      </c>
      <c r="E17" s="102">
        <v>25017</v>
      </c>
      <c r="F17" s="102">
        <v>650</v>
      </c>
      <c r="G17" s="102">
        <v>5601</v>
      </c>
      <c r="H17" s="102">
        <v>13</v>
      </c>
      <c r="I17" s="102">
        <v>98</v>
      </c>
      <c r="J17" s="102">
        <v>143</v>
      </c>
      <c r="K17" s="102">
        <v>471</v>
      </c>
      <c r="L17" s="102">
        <v>12739</v>
      </c>
      <c r="M17" s="102">
        <v>173453</v>
      </c>
    </row>
    <row r="18" spans="1:13" s="30" customFormat="1" ht="12" customHeight="1">
      <c r="A18" s="91" t="s">
        <v>66</v>
      </c>
      <c r="B18" s="108">
        <v>659</v>
      </c>
      <c r="C18" s="102">
        <v>9392</v>
      </c>
      <c r="D18" s="102">
        <v>726</v>
      </c>
      <c r="E18" s="102">
        <v>9220</v>
      </c>
      <c r="F18" s="102">
        <v>468</v>
      </c>
      <c r="G18" s="102">
        <v>4218</v>
      </c>
      <c r="H18" s="102">
        <v>4</v>
      </c>
      <c r="I18" s="102">
        <v>24</v>
      </c>
      <c r="J18" s="102">
        <v>147</v>
      </c>
      <c r="K18" s="102">
        <v>495</v>
      </c>
      <c r="L18" s="102">
        <v>13237</v>
      </c>
      <c r="M18" s="102">
        <v>184260</v>
      </c>
    </row>
    <row r="19" spans="1:13" s="30" customFormat="1" ht="12" customHeight="1">
      <c r="A19" s="91" t="s">
        <v>53</v>
      </c>
      <c r="B19" s="108">
        <v>542</v>
      </c>
      <c r="C19" s="102">
        <v>7366</v>
      </c>
      <c r="D19" s="102">
        <v>538</v>
      </c>
      <c r="E19" s="102">
        <v>6923</v>
      </c>
      <c r="F19" s="102">
        <v>340</v>
      </c>
      <c r="G19" s="102">
        <v>3195</v>
      </c>
      <c r="H19" s="102">
        <v>1</v>
      </c>
      <c r="I19" s="102">
        <v>3</v>
      </c>
      <c r="J19" s="102">
        <v>148</v>
      </c>
      <c r="K19" s="102">
        <v>496</v>
      </c>
      <c r="L19" s="102">
        <v>13518</v>
      </c>
      <c r="M19" s="102">
        <v>189218</v>
      </c>
    </row>
    <row r="20" spans="1:13" s="30" customFormat="1" ht="12" customHeight="1">
      <c r="A20" s="91" t="s">
        <v>54</v>
      </c>
      <c r="B20" s="108">
        <v>388</v>
      </c>
      <c r="C20" s="102">
        <v>5340</v>
      </c>
      <c r="D20" s="102">
        <v>399</v>
      </c>
      <c r="E20" s="102">
        <v>4777</v>
      </c>
      <c r="F20" s="102">
        <v>286</v>
      </c>
      <c r="G20" s="102">
        <v>2870</v>
      </c>
      <c r="H20" s="102">
        <v>9</v>
      </c>
      <c r="I20" s="102">
        <v>90</v>
      </c>
      <c r="J20" s="102">
        <v>157</v>
      </c>
      <c r="K20" s="102">
        <v>586</v>
      </c>
      <c r="L20" s="102">
        <v>13696</v>
      </c>
      <c r="M20" s="102">
        <v>192187</v>
      </c>
    </row>
    <row r="21" spans="1:13" s="30" customFormat="1" ht="12" customHeight="1">
      <c r="A21" s="91" t="s">
        <v>67</v>
      </c>
      <c r="B21" s="108">
        <v>395</v>
      </c>
      <c r="C21" s="102">
        <v>5501</v>
      </c>
      <c r="D21" s="102">
        <v>370</v>
      </c>
      <c r="E21" s="102">
        <v>5337</v>
      </c>
      <c r="F21" s="102">
        <v>240</v>
      </c>
      <c r="G21" s="102">
        <v>2542</v>
      </c>
      <c r="H21" s="102">
        <v>4</v>
      </c>
      <c r="I21" s="102">
        <v>48</v>
      </c>
      <c r="J21" s="102">
        <v>161</v>
      </c>
      <c r="K21" s="102">
        <v>634</v>
      </c>
      <c r="L21" s="102">
        <v>13786</v>
      </c>
      <c r="M21" s="102">
        <v>193756</v>
      </c>
    </row>
    <row r="22" spans="1:13" s="110" customFormat="1" ht="12" customHeight="1">
      <c r="A22" s="91" t="s">
        <v>55</v>
      </c>
      <c r="B22" s="108">
        <v>484</v>
      </c>
      <c r="C22" s="102">
        <v>6386</v>
      </c>
      <c r="D22" s="102">
        <v>461</v>
      </c>
      <c r="E22" s="102">
        <v>5777</v>
      </c>
      <c r="F22" s="102">
        <v>382</v>
      </c>
      <c r="G22" s="102">
        <v>3952</v>
      </c>
      <c r="H22" s="102">
        <v>8</v>
      </c>
      <c r="I22" s="102">
        <v>190</v>
      </c>
      <c r="J22" s="102">
        <v>169</v>
      </c>
      <c r="K22" s="102">
        <v>824</v>
      </c>
      <c r="L22" s="102">
        <v>13900</v>
      </c>
      <c r="M22" s="102">
        <v>196492</v>
      </c>
    </row>
    <row r="23" spans="1:13" s="110" customFormat="1" ht="12" customHeight="1">
      <c r="A23" s="91" t="s">
        <v>96</v>
      </c>
      <c r="B23" s="108">
        <v>260</v>
      </c>
      <c r="C23" s="102">
        <v>3669</v>
      </c>
      <c r="D23" s="102">
        <v>241</v>
      </c>
      <c r="E23" s="102">
        <v>3389</v>
      </c>
      <c r="F23" s="102">
        <v>175</v>
      </c>
      <c r="G23" s="102">
        <v>2529</v>
      </c>
      <c r="H23" s="102">
        <v>1</v>
      </c>
      <c r="I23" s="102">
        <v>0</v>
      </c>
      <c r="J23" s="102">
        <v>170</v>
      </c>
      <c r="K23" s="102">
        <v>817</v>
      </c>
      <c r="L23" s="102">
        <v>13985</v>
      </c>
      <c r="M23" s="102">
        <v>197167</v>
      </c>
    </row>
    <row r="24" spans="1:13" s="110" customFormat="1" ht="11.25">
      <c r="A24" s="91" t="s">
        <v>56</v>
      </c>
      <c r="B24" s="140">
        <v>410</v>
      </c>
      <c r="C24" s="102">
        <v>7730</v>
      </c>
      <c r="D24" s="136">
        <v>343</v>
      </c>
      <c r="E24" s="102">
        <v>5557</v>
      </c>
      <c r="F24" s="136">
        <v>215</v>
      </c>
      <c r="G24" s="102">
        <v>2687</v>
      </c>
      <c r="H24" s="136">
        <v>6</v>
      </c>
      <c r="I24" s="143">
        <v>60</v>
      </c>
      <c r="J24" s="136">
        <v>176</v>
      </c>
      <c r="K24" s="136">
        <v>876</v>
      </c>
      <c r="L24" s="102">
        <v>14010</v>
      </c>
      <c r="M24" s="102">
        <v>197982</v>
      </c>
    </row>
    <row r="25" spans="1:13" s="31" customFormat="1" ht="11.25">
      <c r="A25" s="91" t="s">
        <v>57</v>
      </c>
      <c r="B25" s="140">
        <v>1028</v>
      </c>
      <c r="C25" s="102">
        <v>18611</v>
      </c>
      <c r="D25" s="136">
        <v>688</v>
      </c>
      <c r="E25" s="102">
        <v>12627</v>
      </c>
      <c r="F25" s="30">
        <v>360</v>
      </c>
      <c r="G25" s="102">
        <v>4561</v>
      </c>
      <c r="H25" s="150" t="s">
        <v>52</v>
      </c>
      <c r="I25" s="150" t="s">
        <v>52</v>
      </c>
      <c r="J25" s="30">
        <v>67</v>
      </c>
      <c r="K25" s="30">
        <v>187</v>
      </c>
      <c r="L25" s="102">
        <v>14184</v>
      </c>
      <c r="M25" s="102">
        <v>203476</v>
      </c>
    </row>
    <row r="26" spans="1:13" s="31" customFormat="1" ht="11.25">
      <c r="A26" s="120" t="s">
        <v>166</v>
      </c>
      <c r="B26" s="141">
        <v>72</v>
      </c>
      <c r="C26" s="113">
        <v>713</v>
      </c>
      <c r="D26" s="117">
        <v>355</v>
      </c>
      <c r="E26" s="113">
        <v>5181</v>
      </c>
      <c r="F26" s="80">
        <v>388</v>
      </c>
      <c r="G26" s="113">
        <v>5638</v>
      </c>
      <c r="H26" s="142">
        <v>6</v>
      </c>
      <c r="I26" s="142">
        <v>192</v>
      </c>
      <c r="J26" s="80">
        <v>73</v>
      </c>
      <c r="K26" s="117">
        <v>379</v>
      </c>
      <c r="L26" s="113">
        <v>14389</v>
      </c>
      <c r="M26" s="113">
        <v>207291</v>
      </c>
    </row>
    <row r="27" s="22" customFormat="1" ht="10.5" customHeight="1">
      <c r="A27" s="21" t="s">
        <v>25</v>
      </c>
    </row>
    <row r="28" s="21" customFormat="1" ht="10.5" customHeight="1">
      <c r="A28" s="21" t="s">
        <v>99</v>
      </c>
    </row>
    <row r="29" s="22" customFormat="1" ht="10.5" customHeight="1">
      <c r="A29" s="21" t="s">
        <v>69</v>
      </c>
    </row>
    <row r="30" ht="9.75" customHeight="1">
      <c r="A30" s="21" t="s">
        <v>51</v>
      </c>
    </row>
  </sheetData>
  <sheetProtection/>
  <mergeCells count="1">
    <mergeCell ref="A3:A4"/>
  </mergeCells>
  <printOptions/>
  <pageMargins left="0.7874015748031497" right="0.3937007874015748" top="0.5511811023622047" bottom="0.1968503937007874" header="0.5118110236220472" footer="0.11811023622047244"/>
  <pageSetup blackAndWhite="1" horizontalDpi="600" verticalDpi="600" orientation="portrait" paperSize="9" r:id="rId1"/>
  <ignoredErrors>
    <ignoredError sqref="O8 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織田　裕子（統計分析課）</cp:lastModifiedBy>
  <cp:lastPrinted>2021-06-07T01:53:41Z</cp:lastPrinted>
  <dcterms:created xsi:type="dcterms:W3CDTF">1997-01-08T22:48:59Z</dcterms:created>
  <dcterms:modified xsi:type="dcterms:W3CDTF">2021-06-07T01:59:15Z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2019-09-12T08:35:35Z</vt:lpwstr>
  </property>
</Properties>
</file>