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9B247C01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1246\Desktop\★★★年間作業用\"/>
    </mc:Choice>
  </mc:AlternateContent>
  <xr:revisionPtr revIDLastSave="0" documentId="8_{B9E55545-6DB1-451E-A7B1-AC369C27DD41}" xr6:coauthVersionLast="45" xr6:coauthVersionMax="45" xr10:uidLastSave="{00000000-0000-0000-0000-000000000000}"/>
  <bookViews>
    <workbookView xWindow="1470" yWindow="1425" windowWidth="19575" windowHeight="12195" xr2:uid="{2003B0F6-767D-4E8C-9749-E61B1F4CD718}"/>
  </bookViews>
  <sheets>
    <sheet name="27-7" sheetId="1" r:id="rId1"/>
  </sheets>
  <definedNames>
    <definedName name="_xlnm.Print_Area" localSheetId="0">'27-7'!$A$1:$AG$14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</calcChain>
</file>

<file path=xl/sharedStrings.xml><?xml version="1.0" encoding="utf-8"?>
<sst xmlns="http://schemas.openxmlformats.org/spreadsheetml/2006/main" count="56" uniqueCount="48">
  <si>
    <t>　　</t>
  </si>
  <si>
    <t xml:space="preserve">     3)免許保有者数は各年12月末現在。</t>
    <rPh sb="7" eb="9">
      <t>メンキョ</t>
    </rPh>
    <rPh sb="9" eb="12">
      <t>ホユウシャ</t>
    </rPh>
    <rPh sb="12" eb="13">
      <t>スウ</t>
    </rPh>
    <rPh sb="14" eb="16">
      <t>カクネン</t>
    </rPh>
    <rPh sb="18" eb="19">
      <t>ガツ</t>
    </rPh>
    <rPh sb="19" eb="20">
      <t>マツ</t>
    </rPh>
    <rPh sb="20" eb="22">
      <t>ゲンザイ</t>
    </rPh>
    <phoneticPr fontId="7"/>
  </si>
  <si>
    <t xml:space="preserve">     2)人口は各年10月1日現在の推計人口または国勢調査人口。</t>
    <rPh sb="7" eb="8">
      <t>ジン</t>
    </rPh>
    <rPh sb="8" eb="9">
      <t>グチ</t>
    </rPh>
    <rPh sb="10" eb="12">
      <t>カクネン</t>
    </rPh>
    <rPh sb="14" eb="15">
      <t>ガツ</t>
    </rPh>
    <rPh sb="16" eb="17">
      <t>ニチ</t>
    </rPh>
    <rPh sb="17" eb="19">
      <t>ゲンザイ</t>
    </rPh>
    <rPh sb="20" eb="22">
      <t>スイケイ</t>
    </rPh>
    <rPh sb="22" eb="24">
      <t>ジンコウ</t>
    </rPh>
    <rPh sb="27" eb="29">
      <t>コクセイ</t>
    </rPh>
    <rPh sb="29" eb="31">
      <t>チョウサ</t>
    </rPh>
    <rPh sb="31" eb="33">
      <t>ジンコウ</t>
    </rPh>
    <phoneticPr fontId="7"/>
  </si>
  <si>
    <t>(注) 1)各年12月末現在、台数のうち軽2輪は各年4月1日現在。</t>
    <rPh sb="1" eb="2">
      <t>チュウ</t>
    </rPh>
    <rPh sb="6" eb="7">
      <t>カク</t>
    </rPh>
    <rPh sb="7" eb="8">
      <t>ネン</t>
    </rPh>
    <rPh sb="10" eb="11">
      <t>ガツ</t>
    </rPh>
    <rPh sb="11" eb="12">
      <t>マツ</t>
    </rPh>
    <rPh sb="12" eb="14">
      <t>ゲンザイ</t>
    </rPh>
    <rPh sb="15" eb="17">
      <t>ダイスウ</t>
    </rPh>
    <rPh sb="20" eb="21">
      <t>ケイ</t>
    </rPh>
    <rPh sb="22" eb="23">
      <t>リン</t>
    </rPh>
    <rPh sb="24" eb="25">
      <t>カク</t>
    </rPh>
    <rPh sb="25" eb="26">
      <t>ネン</t>
    </rPh>
    <rPh sb="27" eb="28">
      <t>ガツ</t>
    </rPh>
    <rPh sb="29" eb="30">
      <t>ニチ</t>
    </rPh>
    <rPh sb="30" eb="32">
      <t>ゲンザイ</t>
    </rPh>
    <phoneticPr fontId="7"/>
  </si>
  <si>
    <t>資料：県警察本部交通企画課「交通さが」</t>
  </si>
  <si>
    <t>　30</t>
  </si>
  <si>
    <t>　29</t>
  </si>
  <si>
    <t>　28</t>
  </si>
  <si>
    <t>　27</t>
    <phoneticPr fontId="10"/>
  </si>
  <si>
    <t>平成26年</t>
    <rPh sb="0" eb="2">
      <t>ヘイセイ</t>
    </rPh>
    <phoneticPr fontId="11"/>
  </si>
  <si>
    <t>横断</t>
  </si>
  <si>
    <t>縦貫</t>
  </si>
  <si>
    <t>その他</t>
  </si>
  <si>
    <t>498号</t>
  </si>
  <si>
    <t>444号</t>
  </si>
  <si>
    <t>385号</t>
  </si>
  <si>
    <t>323号</t>
  </si>
  <si>
    <t>264号</t>
  </si>
  <si>
    <t>263号</t>
  </si>
  <si>
    <t>208号</t>
  </si>
  <si>
    <t>207号</t>
  </si>
  <si>
    <t>204号</t>
  </si>
  <si>
    <t>203号</t>
  </si>
  <si>
    <t>202号</t>
  </si>
  <si>
    <t>35号</t>
  </si>
  <si>
    <t>34号</t>
  </si>
  <si>
    <t>3号</t>
  </si>
  <si>
    <t>負傷者</t>
    <rPh sb="0" eb="1">
      <t>フ</t>
    </rPh>
    <phoneticPr fontId="7"/>
  </si>
  <si>
    <t>死   者</t>
  </si>
  <si>
    <t xml:space="preserve"> うち
死亡事故</t>
    <phoneticPr fontId="10"/>
  </si>
  <si>
    <t>市町　村道</t>
    <rPh sb="1" eb="2">
      <t>マチ</t>
    </rPh>
    <phoneticPr fontId="11"/>
  </si>
  <si>
    <t>県道</t>
  </si>
  <si>
    <t>高速道</t>
  </si>
  <si>
    <t>国                                           道</t>
  </si>
  <si>
    <t>総数</t>
  </si>
  <si>
    <t>年  次</t>
  </si>
  <si>
    <t>人口10万人当たり</t>
  </si>
  <si>
    <t>自 動  車
千台当た
り  件 数</t>
    <phoneticPr fontId="10"/>
  </si>
  <si>
    <t>3) 免許
保有者数</t>
    <rPh sb="3" eb="5">
      <t>メンキョ</t>
    </rPh>
    <rPh sb="6" eb="9">
      <t>ホユウシャ</t>
    </rPh>
    <rPh sb="9" eb="10">
      <t>スウ</t>
    </rPh>
    <phoneticPr fontId="10"/>
  </si>
  <si>
    <t>2) 人口</t>
    <phoneticPr fontId="10"/>
  </si>
  <si>
    <t>1) 自動車
（台）</t>
    <rPh sb="3" eb="6">
      <t>ジドウシャ</t>
    </rPh>
    <phoneticPr fontId="7"/>
  </si>
  <si>
    <t>死者</t>
  </si>
  <si>
    <t>発生件数</t>
  </si>
  <si>
    <t>(単位：件)</t>
    <phoneticPr fontId="10"/>
  </si>
  <si>
    <t>(2) 路線別事故発生件数</t>
    <phoneticPr fontId="10"/>
  </si>
  <si>
    <t>(単位：件,人)</t>
    <phoneticPr fontId="10"/>
  </si>
  <si>
    <t>(1) 概況</t>
    <phoneticPr fontId="10"/>
  </si>
  <si>
    <r>
      <t>27-7　交通事故発生状況の推移　</t>
    </r>
    <r>
      <rPr>
        <sz val="12"/>
        <rFont val="ＭＳ 明朝"/>
        <family val="1"/>
        <charset val="128"/>
      </rPr>
      <t>(平成26～30年)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</si>
</sst>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0"/>
    <numFmt numFmtId="177" formatCode="#\ ###\ ###.0"/>
    <numFmt numFmtId="178" formatCode="#.0"/>
    <numFmt numFmtId="179" formatCode="0.0_ "/>
    <numFmt numFmtId="180" formatCode="#\ ###\ ###\ ###"/>
  </numFmts>
  <fonts count="1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2" borderId="0" xfId="1" applyFill="1"/>
    <xf numFmtId="0" fontId="3" fillId="2" borderId="0" xfId="0" applyFont="1" applyFill="1"/>
    <xf numFmtId="176" fontId="1" fillId="2" borderId="0" xfId="1" applyNumberFormat="1" applyFill="1" applyAlignment="1">
      <alignment horizontal="center"/>
    </xf>
    <xf numFmtId="0" fontId="4" fillId="2" borderId="0" xfId="1" applyFont="1" applyFill="1"/>
    <xf numFmtId="0" fontId="5" fillId="2" borderId="0" xfId="1" applyFont="1" applyFill="1"/>
    <xf numFmtId="0" fontId="6" fillId="2" borderId="0" xfId="0" applyFont="1" applyFill="1"/>
    <xf numFmtId="176" fontId="5" fillId="2" borderId="0" xfId="1" applyNumberFormat="1" applyFont="1" applyFill="1"/>
    <xf numFmtId="0" fontId="8" fillId="2" borderId="0" xfId="1" applyFont="1" applyFill="1"/>
    <xf numFmtId="176" fontId="8" fillId="2" borderId="0" xfId="1" applyNumberFormat="1" applyFont="1" applyFill="1"/>
    <xf numFmtId="0" fontId="9" fillId="2" borderId="0" xfId="1" applyFont="1" applyFill="1"/>
    <xf numFmtId="176" fontId="9" fillId="2" borderId="0" xfId="1" applyNumberFormat="1" applyFont="1" applyFill="1"/>
    <xf numFmtId="176" fontId="9" fillId="2" borderId="0" xfId="1" applyNumberFormat="1" applyFont="1" applyFill="1" applyAlignment="1">
      <alignment horizontal="right"/>
    </xf>
    <xf numFmtId="49" fontId="8" fillId="2" borderId="0" xfId="1" applyNumberFormat="1" applyFont="1" applyFill="1"/>
    <xf numFmtId="177" fontId="8" fillId="2" borderId="0" xfId="1" applyNumberFormat="1" applyFont="1" applyFill="1" applyAlignment="1">
      <alignment horizontal="right"/>
    </xf>
    <xf numFmtId="178" fontId="8" fillId="2" borderId="0" xfId="1" applyNumberFormat="1" applyFont="1" applyFill="1"/>
    <xf numFmtId="179" fontId="8" fillId="2" borderId="0" xfId="1" applyNumberFormat="1" applyFont="1" applyFill="1"/>
    <xf numFmtId="180" fontId="8" fillId="2" borderId="0" xfId="1" applyNumberFormat="1" applyFont="1" applyFill="1"/>
    <xf numFmtId="0" fontId="9" fillId="2" borderId="1" xfId="1" applyFont="1" applyFill="1" applyBorder="1"/>
    <xf numFmtId="176" fontId="9" fillId="2" borderId="1" xfId="1" applyNumberFormat="1" applyFont="1" applyFill="1" applyBorder="1"/>
    <xf numFmtId="176" fontId="9" fillId="2" borderId="1" xfId="1" applyNumberFormat="1" applyFont="1" applyFill="1" applyBorder="1" applyAlignment="1">
      <alignment horizontal="right"/>
    </xf>
    <xf numFmtId="49" fontId="8" fillId="2" borderId="2" xfId="1" applyNumberFormat="1" applyFont="1" applyFill="1" applyBorder="1" applyAlignment="1">
      <alignment horizontal="center"/>
    </xf>
    <xf numFmtId="177" fontId="8" fillId="2" borderId="1" xfId="1" applyNumberFormat="1" applyFont="1" applyFill="1" applyBorder="1" applyAlignment="1">
      <alignment horizontal="right"/>
    </xf>
    <xf numFmtId="178" fontId="8" fillId="2" borderId="1" xfId="1" applyNumberFormat="1" applyFont="1" applyFill="1" applyBorder="1"/>
    <xf numFmtId="179" fontId="8" fillId="2" borderId="1" xfId="1" applyNumberFormat="1" applyFont="1" applyFill="1" applyBorder="1"/>
    <xf numFmtId="180" fontId="8" fillId="2" borderId="1" xfId="1" applyNumberFormat="1" applyFont="1" applyFill="1" applyBorder="1"/>
    <xf numFmtId="180" fontId="8" fillId="2" borderId="3" xfId="1" applyNumberFormat="1" applyFont="1" applyFill="1" applyBorder="1"/>
    <xf numFmtId="176" fontId="1" fillId="2" borderId="0" xfId="1" applyNumberFormat="1" applyFill="1"/>
    <xf numFmtId="176" fontId="5" fillId="2" borderId="0" xfId="1" applyNumberFormat="1" applyFont="1" applyFill="1" applyAlignment="1">
      <alignment horizontal="right"/>
    </xf>
    <xf numFmtId="49" fontId="4" fillId="2" borderId="4" xfId="1" applyNumberFormat="1" applyFont="1" applyFill="1" applyBorder="1" applyAlignment="1">
      <alignment horizontal="center"/>
    </xf>
    <xf numFmtId="177" fontId="4" fillId="2" borderId="0" xfId="1" applyNumberFormat="1" applyFont="1" applyFill="1" applyAlignment="1">
      <alignment horizontal="right"/>
    </xf>
    <xf numFmtId="178" fontId="4" fillId="2" borderId="0" xfId="1" applyNumberFormat="1" applyFont="1" applyFill="1"/>
    <xf numFmtId="179" fontId="4" fillId="2" borderId="0" xfId="1" applyNumberFormat="1" applyFont="1" applyFill="1"/>
    <xf numFmtId="180" fontId="4" fillId="2" borderId="0" xfId="1" applyNumberFormat="1" applyFont="1" applyFill="1"/>
    <xf numFmtId="180" fontId="4" fillId="2" borderId="5" xfId="1" applyNumberFormat="1" applyFont="1" applyFill="1" applyBorder="1"/>
    <xf numFmtId="178" fontId="4" fillId="2" borderId="0" xfId="1" applyNumberFormat="1" applyFont="1" applyFill="1" applyAlignment="1">
      <alignment horizontal="right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right"/>
    </xf>
    <xf numFmtId="180" fontId="4" fillId="2" borderId="5" xfId="1" applyNumberFormat="1" applyFont="1" applyFill="1" applyBorder="1" applyAlignment="1">
      <alignment horizontal="right"/>
    </xf>
    <xf numFmtId="176" fontId="5" fillId="2" borderId="5" xfId="1" applyNumberFormat="1" applyFont="1" applyFill="1" applyBorder="1" applyAlignment="1">
      <alignment horizontal="right"/>
    </xf>
    <xf numFmtId="0" fontId="4" fillId="2" borderId="6" xfId="1" applyFont="1" applyFill="1" applyBorder="1" applyAlignment="1">
      <alignment horizontal="distributed" vertical="center" justifyLastLine="1"/>
    </xf>
    <xf numFmtId="0" fontId="4" fillId="2" borderId="7" xfId="1" applyFont="1" applyFill="1" applyBorder="1" applyAlignment="1">
      <alignment horizontal="distributed" vertical="center" justifyLastLine="1"/>
    </xf>
    <xf numFmtId="0" fontId="5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distributed" vertical="center" justifyLastLine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distributed" vertical="center" wrapText="1" justifyLastLine="1"/>
    </xf>
    <xf numFmtId="0" fontId="1" fillId="2" borderId="7" xfId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justifyLastLine="1"/>
    </xf>
    <xf numFmtId="0" fontId="4" fillId="2" borderId="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10" xfId="1" applyFont="1" applyFill="1" applyBorder="1" applyAlignment="1">
      <alignment horizontal="distributed" vertical="center" justifyLastLine="1"/>
    </xf>
    <xf numFmtId="0" fontId="4" fillId="2" borderId="11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distributed" vertical="center" wrapText="1" justifyLastLine="1"/>
    </xf>
    <xf numFmtId="0" fontId="1" fillId="2" borderId="10" xfId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justifyLastLine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distributed" vertical="center" justifyLastLine="1"/>
    </xf>
    <xf numFmtId="0" fontId="4" fillId="2" borderId="15" xfId="1" applyFont="1" applyFill="1" applyBorder="1" applyAlignment="1">
      <alignment horizontal="distributed" vertical="center" justifyLastLine="1"/>
    </xf>
    <xf numFmtId="0" fontId="4" fillId="2" borderId="16" xfId="1" applyFont="1" applyFill="1" applyBorder="1" applyAlignment="1">
      <alignment horizontal="distributed" vertical="center" justifyLastLine="1"/>
    </xf>
    <xf numFmtId="0" fontId="4" fillId="2" borderId="17" xfId="1" applyFont="1" applyFill="1" applyBorder="1" applyAlignment="1">
      <alignment horizontal="distributed" vertical="center" justifyLastLine="1"/>
    </xf>
    <xf numFmtId="0" fontId="4" fillId="2" borderId="15" xfId="1" applyFont="1" applyFill="1" applyBorder="1" applyAlignment="1">
      <alignment horizontal="distributed" vertical="center" wrapText="1" justifyLastLine="1"/>
    </xf>
    <xf numFmtId="0" fontId="1" fillId="2" borderId="15" xfId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justifyLastLine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1" fillId="2" borderId="0" xfId="1" applyFill="1" applyAlignment="1">
      <alignment horizontal="centerContinuous"/>
    </xf>
    <xf numFmtId="0" fontId="1" fillId="2" borderId="0" xfId="1" applyFill="1" applyAlignment="1">
      <alignment horizontal="left"/>
    </xf>
    <xf numFmtId="0" fontId="13" fillId="2" borderId="0" xfId="1" applyFont="1" applyFill="1" applyAlignment="1">
      <alignment horizontal="centerContinuous"/>
    </xf>
    <xf numFmtId="0" fontId="1" fillId="2" borderId="0" xfId="1" applyFill="1" applyAlignment="1">
      <alignment horizontal="center"/>
    </xf>
    <xf numFmtId="0" fontId="13" fillId="2" borderId="0" xfId="1" applyFont="1" applyFill="1"/>
  </cellXfs>
  <cellStyles count="2">
    <cellStyle name="標準" xfId="0" builtinId="0"/>
    <cellStyle name="標準_0002 275．277_災害事故" xfId="1" xr:uid="{BA473CEA-DD94-4323-9AD8-F1D0EF6571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D455-FE23-4684-9EEA-DAAFFA1B08A2}">
  <sheetPr>
    <tabColor theme="8"/>
  </sheetPr>
  <dimension ref="A1:AI20"/>
  <sheetViews>
    <sheetView showGridLines="0" tabSelected="1" view="pageBreakPreview" zoomScaleNormal="100" zoomScaleSheetLayoutView="100" workbookViewId="0">
      <selection activeCell="U20" sqref="U20"/>
    </sheetView>
  </sheetViews>
  <sheetFormatPr defaultColWidth="8" defaultRowHeight="12" x14ac:dyDescent="0.15"/>
  <cols>
    <col min="1" max="1" width="7.625" style="1" customWidth="1"/>
    <col min="2" max="2" width="9.125" style="1" customWidth="1"/>
    <col min="3" max="3" width="8.5" style="1" customWidth="1"/>
    <col min="4" max="4" width="8.75" style="1" customWidth="1"/>
    <col min="5" max="8" width="9.125" style="1" customWidth="1"/>
    <col min="9" max="9" width="8.75" style="1" customWidth="1"/>
    <col min="10" max="11" width="9" style="1" customWidth="1"/>
    <col min="12" max="12" width="8.125" style="1" customWidth="1"/>
    <col min="13" max="13" width="6.375" style="1" customWidth="1"/>
    <col min="14" max="14" width="3.875" style="1" customWidth="1"/>
    <col min="15" max="15" width="4.375" style="1" customWidth="1"/>
    <col min="16" max="27" width="3.875" style="1" customWidth="1"/>
    <col min="28" max="28" width="4.75" style="1" customWidth="1"/>
    <col min="29" max="30" width="3.875" style="1" customWidth="1"/>
    <col min="31" max="32" width="5.125" style="1" customWidth="1"/>
    <col min="33" max="33" width="5.375" style="1" customWidth="1"/>
    <col min="34" max="16384" width="8" style="1"/>
  </cols>
  <sheetData>
    <row r="1" spans="1:35" ht="18.75" customHeight="1" x14ac:dyDescent="0.2">
      <c r="A1" s="84"/>
      <c r="B1" s="84"/>
      <c r="C1" s="84" t="s">
        <v>47</v>
      </c>
      <c r="D1" s="84"/>
      <c r="E1" s="84"/>
      <c r="F1" s="84"/>
      <c r="G1" s="84"/>
      <c r="H1" s="84"/>
      <c r="I1" s="84"/>
      <c r="K1" s="83"/>
      <c r="L1" s="82"/>
      <c r="M1" s="8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8.75" customHeight="1" thickBot="1" x14ac:dyDescent="0.2">
      <c r="A2" s="81" t="s">
        <v>46</v>
      </c>
      <c r="B2" s="80"/>
      <c r="C2" s="80"/>
      <c r="D2" s="80"/>
      <c r="E2" s="80"/>
      <c r="F2" s="80"/>
      <c r="G2" s="80"/>
      <c r="H2" s="80"/>
      <c r="I2" s="80"/>
      <c r="J2" s="4"/>
      <c r="K2" s="38" t="s">
        <v>45</v>
      </c>
      <c r="L2" s="1" t="s">
        <v>44</v>
      </c>
      <c r="M2" s="7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G2" s="38" t="s">
        <v>43</v>
      </c>
      <c r="AH2" s="2"/>
      <c r="AI2" s="2"/>
    </row>
    <row r="3" spans="1:35" ht="15" customHeight="1" x14ac:dyDescent="0.15">
      <c r="A3" s="78" t="s">
        <v>35</v>
      </c>
      <c r="B3" s="77" t="s">
        <v>42</v>
      </c>
      <c r="C3" s="76"/>
      <c r="D3" s="73" t="s">
        <v>41</v>
      </c>
      <c r="E3" s="75" t="s">
        <v>27</v>
      </c>
      <c r="F3" s="74" t="s">
        <v>40</v>
      </c>
      <c r="G3" s="73" t="s">
        <v>39</v>
      </c>
      <c r="H3" s="72" t="s">
        <v>38</v>
      </c>
      <c r="I3" s="71" t="s">
        <v>37</v>
      </c>
      <c r="J3" s="68" t="s">
        <v>36</v>
      </c>
      <c r="K3" s="67"/>
      <c r="L3" s="69" t="s">
        <v>35</v>
      </c>
      <c r="M3" s="68" t="s">
        <v>34</v>
      </c>
      <c r="N3" s="67" t="s">
        <v>33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69"/>
      <c r="AC3" s="67" t="s">
        <v>32</v>
      </c>
      <c r="AD3" s="69"/>
      <c r="AE3" s="68" t="s">
        <v>31</v>
      </c>
      <c r="AF3" s="68" t="s">
        <v>30</v>
      </c>
      <c r="AG3" s="67" t="s">
        <v>12</v>
      </c>
      <c r="AH3" s="2"/>
      <c r="AI3" s="2"/>
    </row>
    <row r="4" spans="1:35" ht="15" customHeight="1" x14ac:dyDescent="0.15">
      <c r="A4" s="66"/>
      <c r="B4" s="65"/>
      <c r="C4" s="64" t="s">
        <v>29</v>
      </c>
      <c r="D4" s="61"/>
      <c r="E4" s="63"/>
      <c r="F4" s="62"/>
      <c r="G4" s="61"/>
      <c r="H4" s="60"/>
      <c r="I4" s="59"/>
      <c r="J4" s="58" t="s">
        <v>28</v>
      </c>
      <c r="K4" s="57" t="s">
        <v>27</v>
      </c>
      <c r="L4" s="56"/>
      <c r="M4" s="54"/>
      <c r="N4" s="41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44"/>
      <c r="AC4" s="41"/>
      <c r="AD4" s="44"/>
      <c r="AE4" s="54"/>
      <c r="AF4" s="54"/>
      <c r="AG4" s="53"/>
      <c r="AH4" s="2"/>
      <c r="AI4" s="2"/>
    </row>
    <row r="5" spans="1:35" ht="15" customHeight="1" x14ac:dyDescent="0.15">
      <c r="A5" s="52"/>
      <c r="B5" s="45"/>
      <c r="C5" s="51"/>
      <c r="D5" s="49"/>
      <c r="E5" s="46"/>
      <c r="F5" s="50"/>
      <c r="G5" s="49"/>
      <c r="H5" s="48"/>
      <c r="I5" s="47"/>
      <c r="J5" s="46"/>
      <c r="K5" s="45"/>
      <c r="L5" s="44"/>
      <c r="M5" s="42"/>
      <c r="N5" s="43" t="s">
        <v>26</v>
      </c>
      <c r="O5" s="43" t="s">
        <v>25</v>
      </c>
      <c r="P5" s="43" t="s">
        <v>24</v>
      </c>
      <c r="Q5" s="43" t="s">
        <v>23</v>
      </c>
      <c r="R5" s="43" t="s">
        <v>22</v>
      </c>
      <c r="S5" s="43" t="s">
        <v>21</v>
      </c>
      <c r="T5" s="43" t="s">
        <v>20</v>
      </c>
      <c r="U5" s="43" t="s">
        <v>19</v>
      </c>
      <c r="V5" s="43" t="s">
        <v>18</v>
      </c>
      <c r="W5" s="43" t="s">
        <v>17</v>
      </c>
      <c r="X5" s="43" t="s">
        <v>16</v>
      </c>
      <c r="Y5" s="43" t="s">
        <v>15</v>
      </c>
      <c r="Z5" s="43" t="s">
        <v>14</v>
      </c>
      <c r="AA5" s="43" t="s">
        <v>13</v>
      </c>
      <c r="AB5" s="43" t="s">
        <v>12</v>
      </c>
      <c r="AC5" s="43" t="s">
        <v>11</v>
      </c>
      <c r="AD5" s="43" t="s">
        <v>10</v>
      </c>
      <c r="AE5" s="42"/>
      <c r="AF5" s="42"/>
      <c r="AG5" s="41"/>
      <c r="AH5" s="2"/>
      <c r="AI5" s="2"/>
    </row>
    <row r="6" spans="1:35" ht="14.1" customHeight="1" x14ac:dyDescent="0.15">
      <c r="A6" s="29" t="s">
        <v>9</v>
      </c>
      <c r="B6" s="39">
        <v>8870</v>
      </c>
      <c r="C6" s="37">
        <v>53</v>
      </c>
      <c r="D6" s="37">
        <v>56</v>
      </c>
      <c r="E6" s="37">
        <v>11813</v>
      </c>
      <c r="F6" s="37">
        <v>721874</v>
      </c>
      <c r="G6" s="37">
        <v>835016</v>
      </c>
      <c r="H6" s="37">
        <v>568706</v>
      </c>
      <c r="I6" s="36">
        <v>12.3</v>
      </c>
      <c r="J6" s="35">
        <v>6.7</v>
      </c>
      <c r="K6" s="30">
        <v>1414.7</v>
      </c>
      <c r="L6" s="29" t="s">
        <v>9</v>
      </c>
      <c r="M6" s="40">
        <f>SUM(N6:AG6)</f>
        <v>8870</v>
      </c>
      <c r="N6" s="7">
        <v>147</v>
      </c>
      <c r="O6" s="7">
        <v>977</v>
      </c>
      <c r="P6" s="7">
        <v>86</v>
      </c>
      <c r="Q6" s="7">
        <v>283</v>
      </c>
      <c r="R6" s="7">
        <v>254</v>
      </c>
      <c r="S6" s="7">
        <v>199</v>
      </c>
      <c r="T6" s="7">
        <v>418</v>
      </c>
      <c r="U6" s="7">
        <v>247</v>
      </c>
      <c r="V6" s="7">
        <v>162</v>
      </c>
      <c r="W6" s="7">
        <v>288</v>
      </c>
      <c r="X6" s="7">
        <v>26</v>
      </c>
      <c r="Y6" s="7">
        <v>48</v>
      </c>
      <c r="Z6" s="7">
        <v>134</v>
      </c>
      <c r="AA6" s="7">
        <v>95</v>
      </c>
      <c r="AB6" s="28">
        <v>24</v>
      </c>
      <c r="AC6" s="7">
        <v>39</v>
      </c>
      <c r="AD6" s="7">
        <v>81</v>
      </c>
      <c r="AE6" s="28">
        <v>2197</v>
      </c>
      <c r="AF6" s="28">
        <v>2606</v>
      </c>
      <c r="AG6" s="7">
        <v>559</v>
      </c>
      <c r="AH6" s="2"/>
      <c r="AI6" s="2"/>
    </row>
    <row r="7" spans="1:35" ht="14.1" customHeight="1" x14ac:dyDescent="0.15">
      <c r="A7" s="29" t="s">
        <v>8</v>
      </c>
      <c r="B7" s="39">
        <v>8561</v>
      </c>
      <c r="C7" s="38">
        <v>48</v>
      </c>
      <c r="D7" s="38">
        <v>48</v>
      </c>
      <c r="E7" s="37">
        <v>11493</v>
      </c>
      <c r="F7" s="37">
        <v>720810</v>
      </c>
      <c r="G7" s="37">
        <v>829808</v>
      </c>
      <c r="H7" s="37">
        <v>567130</v>
      </c>
      <c r="I7" s="36">
        <v>11.9</v>
      </c>
      <c r="J7" s="35">
        <v>5.8</v>
      </c>
      <c r="K7" s="30">
        <v>1385</v>
      </c>
      <c r="L7" s="29" t="s">
        <v>8</v>
      </c>
      <c r="M7" s="28">
        <f>SUM(N7:AG7)</f>
        <v>8561</v>
      </c>
      <c r="N7" s="5">
        <v>150</v>
      </c>
      <c r="O7" s="7">
        <v>933</v>
      </c>
      <c r="P7" s="5">
        <v>73</v>
      </c>
      <c r="Q7" s="5">
        <v>281</v>
      </c>
      <c r="R7" s="5">
        <v>235</v>
      </c>
      <c r="S7" s="5">
        <v>200</v>
      </c>
      <c r="T7" s="5">
        <v>377</v>
      </c>
      <c r="U7" s="5">
        <v>249</v>
      </c>
      <c r="V7" s="5">
        <v>183</v>
      </c>
      <c r="W7" s="5">
        <v>290</v>
      </c>
      <c r="X7" s="5">
        <v>27</v>
      </c>
      <c r="Y7" s="5">
        <v>60</v>
      </c>
      <c r="Z7" s="5">
        <v>131</v>
      </c>
      <c r="AA7" s="5">
        <v>97</v>
      </c>
      <c r="AB7" s="5">
        <v>39</v>
      </c>
      <c r="AC7" s="5">
        <v>45</v>
      </c>
      <c r="AD7" s="5">
        <v>51</v>
      </c>
      <c r="AE7" s="28">
        <v>2153</v>
      </c>
      <c r="AF7" s="28">
        <v>2438</v>
      </c>
      <c r="AG7" s="5">
        <v>549</v>
      </c>
      <c r="AH7" s="2"/>
      <c r="AI7" s="2"/>
    </row>
    <row r="8" spans="1:35" ht="14.1" customHeight="1" x14ac:dyDescent="0.15">
      <c r="A8" s="29" t="s">
        <v>7</v>
      </c>
      <c r="B8" s="33">
        <v>7783</v>
      </c>
      <c r="C8" s="33">
        <v>34</v>
      </c>
      <c r="D8" s="33">
        <v>35</v>
      </c>
      <c r="E8" s="33">
        <v>10377</v>
      </c>
      <c r="F8" s="33">
        <v>722342</v>
      </c>
      <c r="G8" s="33">
        <v>828388</v>
      </c>
      <c r="H8" s="33">
        <v>565945</v>
      </c>
      <c r="I8" s="32">
        <v>10.8</v>
      </c>
      <c r="J8" s="31">
        <v>4.2</v>
      </c>
      <c r="K8" s="30">
        <v>1252.7</v>
      </c>
      <c r="L8" s="29" t="s">
        <v>7</v>
      </c>
      <c r="M8" s="28">
        <f>SUM(N8:AG8)</f>
        <v>7783</v>
      </c>
      <c r="N8" s="5">
        <v>100</v>
      </c>
      <c r="O8" s="7">
        <v>867</v>
      </c>
      <c r="P8" s="5">
        <v>66</v>
      </c>
      <c r="Q8" s="5">
        <v>252</v>
      </c>
      <c r="R8" s="5">
        <v>189</v>
      </c>
      <c r="S8" s="5">
        <v>180</v>
      </c>
      <c r="T8" s="5">
        <v>332</v>
      </c>
      <c r="U8" s="5">
        <v>222</v>
      </c>
      <c r="V8" s="5">
        <v>143</v>
      </c>
      <c r="W8" s="5">
        <v>244</v>
      </c>
      <c r="X8" s="5">
        <v>29</v>
      </c>
      <c r="Y8" s="5">
        <v>74</v>
      </c>
      <c r="Z8" s="5">
        <v>132</v>
      </c>
      <c r="AA8" s="5">
        <v>91</v>
      </c>
      <c r="AB8" s="5">
        <v>27</v>
      </c>
      <c r="AC8" s="5">
        <v>26</v>
      </c>
      <c r="AD8" s="5">
        <v>69</v>
      </c>
      <c r="AE8" s="28">
        <v>1978</v>
      </c>
      <c r="AF8" s="28">
        <v>2263</v>
      </c>
      <c r="AG8" s="5">
        <v>499</v>
      </c>
      <c r="AH8" s="2"/>
      <c r="AI8" s="2"/>
    </row>
    <row r="9" spans="1:35" ht="14.1" customHeight="1" x14ac:dyDescent="0.15">
      <c r="A9" s="29" t="s">
        <v>6</v>
      </c>
      <c r="B9" s="34">
        <v>6765</v>
      </c>
      <c r="C9" s="33">
        <v>36</v>
      </c>
      <c r="D9" s="33">
        <v>36</v>
      </c>
      <c r="E9" s="33">
        <v>8932</v>
      </c>
      <c r="F9" s="33">
        <v>723961</v>
      </c>
      <c r="G9" s="33">
        <v>823620</v>
      </c>
      <c r="H9" s="33">
        <v>564297</v>
      </c>
      <c r="I9" s="32">
        <v>9.3000000000000007</v>
      </c>
      <c r="J9" s="31">
        <v>4.4000000000000004</v>
      </c>
      <c r="K9" s="30">
        <v>1084.5</v>
      </c>
      <c r="L9" s="29" t="s">
        <v>6</v>
      </c>
      <c r="M9" s="28">
        <f>SUM(N9:AG9)</f>
        <v>6765</v>
      </c>
      <c r="N9" s="5">
        <v>89</v>
      </c>
      <c r="O9" s="7">
        <v>745</v>
      </c>
      <c r="P9" s="5">
        <v>51</v>
      </c>
      <c r="Q9" s="5">
        <v>192</v>
      </c>
      <c r="R9" s="5">
        <v>171</v>
      </c>
      <c r="S9" s="5">
        <v>161</v>
      </c>
      <c r="T9" s="5">
        <v>286</v>
      </c>
      <c r="U9" s="5">
        <v>173</v>
      </c>
      <c r="V9" s="5">
        <v>164</v>
      </c>
      <c r="W9" s="5">
        <v>198</v>
      </c>
      <c r="X9" s="5">
        <v>23</v>
      </c>
      <c r="Y9" s="5">
        <v>63</v>
      </c>
      <c r="Z9" s="5">
        <v>136</v>
      </c>
      <c r="AA9" s="5">
        <v>75</v>
      </c>
      <c r="AB9" s="5">
        <v>22</v>
      </c>
      <c r="AC9" s="5">
        <v>18</v>
      </c>
      <c r="AD9" s="5">
        <v>56</v>
      </c>
      <c r="AE9" s="28">
        <v>1715</v>
      </c>
      <c r="AF9" s="7">
        <v>1946</v>
      </c>
      <c r="AG9" s="5">
        <v>481</v>
      </c>
      <c r="AH9" s="27"/>
      <c r="AI9" s="2"/>
    </row>
    <row r="10" spans="1:35" s="8" customFormat="1" ht="14.1" customHeight="1" thickBot="1" x14ac:dyDescent="0.2">
      <c r="A10" s="21" t="s">
        <v>5</v>
      </c>
      <c r="B10" s="26">
        <v>5725</v>
      </c>
      <c r="C10" s="25">
        <v>28</v>
      </c>
      <c r="D10" s="25">
        <v>30</v>
      </c>
      <c r="E10" s="25">
        <v>7542</v>
      </c>
      <c r="F10" s="25">
        <v>724497</v>
      </c>
      <c r="G10" s="25">
        <v>819110</v>
      </c>
      <c r="H10" s="25">
        <v>562798</v>
      </c>
      <c r="I10" s="24">
        <v>7.9</v>
      </c>
      <c r="J10" s="23">
        <v>3.7</v>
      </c>
      <c r="K10" s="22">
        <v>920.8</v>
      </c>
      <c r="L10" s="21" t="s">
        <v>5</v>
      </c>
      <c r="M10" s="20">
        <f>SUM(N10:AG10)</f>
        <v>5725</v>
      </c>
      <c r="N10" s="18">
        <v>77</v>
      </c>
      <c r="O10" s="19">
        <v>640</v>
      </c>
      <c r="P10" s="18">
        <v>40</v>
      </c>
      <c r="Q10" s="18">
        <v>167</v>
      </c>
      <c r="R10" s="18">
        <v>118</v>
      </c>
      <c r="S10" s="18">
        <v>151</v>
      </c>
      <c r="T10" s="18">
        <v>234</v>
      </c>
      <c r="U10" s="18">
        <v>153</v>
      </c>
      <c r="V10" s="18">
        <v>104</v>
      </c>
      <c r="W10" s="18">
        <v>164</v>
      </c>
      <c r="X10" s="18">
        <v>15</v>
      </c>
      <c r="Y10" s="18">
        <v>53</v>
      </c>
      <c r="Z10" s="18">
        <v>105</v>
      </c>
      <c r="AA10" s="18">
        <v>67</v>
      </c>
      <c r="AB10" s="18">
        <v>29</v>
      </c>
      <c r="AC10" s="18">
        <v>22</v>
      </c>
      <c r="AD10" s="18">
        <v>37</v>
      </c>
      <c r="AE10" s="20">
        <v>1494</v>
      </c>
      <c r="AF10" s="19">
        <v>1675</v>
      </c>
      <c r="AG10" s="18">
        <v>380</v>
      </c>
      <c r="AH10" s="9"/>
      <c r="AI10" s="9"/>
    </row>
    <row r="11" spans="1:35" s="8" customFormat="1" ht="15" customHeight="1" x14ac:dyDescent="0.15">
      <c r="A11" s="4" t="s">
        <v>4</v>
      </c>
      <c r="B11" s="17"/>
      <c r="C11" s="17"/>
      <c r="D11" s="17"/>
      <c r="E11" s="17"/>
      <c r="F11" s="17"/>
      <c r="G11" s="17"/>
      <c r="H11" s="17"/>
      <c r="I11" s="16"/>
      <c r="J11" s="15"/>
      <c r="K11" s="14"/>
      <c r="L11" s="13"/>
      <c r="M11" s="12"/>
      <c r="N11" s="10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2"/>
      <c r="AF11" s="11"/>
      <c r="AG11" s="10"/>
      <c r="AH11" s="9"/>
      <c r="AI11" s="9"/>
    </row>
    <row r="12" spans="1:35" s="5" customFormat="1" ht="11.1" customHeight="1" x14ac:dyDescent="0.15">
      <c r="A12" s="5" t="s">
        <v>3</v>
      </c>
      <c r="B12" s="6"/>
      <c r="C12" s="6"/>
      <c r="D12" s="6"/>
      <c r="E12" s="6"/>
      <c r="F12" s="6"/>
      <c r="G12" s="6"/>
      <c r="H12" s="6"/>
      <c r="I12" s="6"/>
      <c r="J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7"/>
      <c r="AI12" s="6"/>
    </row>
    <row r="13" spans="1:35" s="5" customFormat="1" ht="11.1" customHeight="1" x14ac:dyDescent="0.15">
      <c r="A13" s="5" t="s">
        <v>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s="5" customFormat="1" ht="11.1" customHeight="1" x14ac:dyDescent="0.15">
      <c r="A14" s="5" t="s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7"/>
      <c r="X14" s="6"/>
      <c r="Y14" s="6"/>
      <c r="Z14" s="6"/>
      <c r="AA14" s="6"/>
      <c r="AB14" s="7"/>
      <c r="AC14" s="6"/>
      <c r="AD14" s="6"/>
      <c r="AE14" s="6"/>
      <c r="AF14" s="6"/>
      <c r="AG14" s="6"/>
      <c r="AH14" s="6"/>
      <c r="AI14" s="6"/>
    </row>
    <row r="15" spans="1:35" ht="13.5" x14ac:dyDescent="0.15">
      <c r="A15" s="4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3.5" x14ac:dyDescent="0.15"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8" spans="3:27" ht="13.5" x14ac:dyDescent="0.15">
      <c r="C18" s="2"/>
      <c r="D18" s="2"/>
      <c r="E18" s="2"/>
      <c r="F18" s="2"/>
      <c r="G18" s="2"/>
      <c r="H18" s="2"/>
      <c r="I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3:27" ht="13.5" x14ac:dyDescent="0.1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3:27" ht="13.5" x14ac:dyDescent="0.1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</sheetData>
  <mergeCells count="20">
    <mergeCell ref="AG3:AG5"/>
    <mergeCell ref="AE3:AE5"/>
    <mergeCell ref="AF3:AF5"/>
    <mergeCell ref="J4:J5"/>
    <mergeCell ref="K4:K5"/>
    <mergeCell ref="AC3:AD4"/>
    <mergeCell ref="M3:M5"/>
    <mergeCell ref="L3:L5"/>
    <mergeCell ref="N16:O16"/>
    <mergeCell ref="J3:K3"/>
    <mergeCell ref="N3:AB4"/>
    <mergeCell ref="E3:E5"/>
    <mergeCell ref="D3:D5"/>
    <mergeCell ref="I3:I5"/>
    <mergeCell ref="A3:A5"/>
    <mergeCell ref="C4:C5"/>
    <mergeCell ref="F3:F5"/>
    <mergeCell ref="G3:G5"/>
    <mergeCell ref="H3:H5"/>
    <mergeCell ref="B3:B5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fitToWidth="0" fitToHeight="0" orientation="portrait" r:id="rId1"/>
  <headerFooter alignWithMargins="0"/>
  <colBreaks count="1" manualBreakCount="1">
    <brk id="11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27-7</vt:lpstr>
      <vt:lpstr>'27-7'!Print_Area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笹山　菜月（統計分析課）</dc:creator>
  <cp:lastModifiedBy>笹山　菜月（統計分析課）</cp:lastModifiedBy>
  <dcterms:created xsi:type="dcterms:W3CDTF">2021-03-23T01:35:56Z</dcterms:created>
  <dcterms:modified xsi:type="dcterms:W3CDTF">2021-03-23T01:37:55Z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