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52BA4C6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1F8B86AC-AEF9-4D4F-9BB5-F0CB0A06C90F}" xr6:coauthVersionLast="45" xr6:coauthVersionMax="45" xr10:uidLastSave="{00000000-0000-0000-0000-000000000000}"/>
  <bookViews>
    <workbookView xWindow="4035" yWindow="1245" windowWidth="19710" windowHeight="12195" xr2:uid="{960C5B91-0F52-4707-A489-42ECCEE013EE}"/>
  </bookViews>
  <sheets>
    <sheet name="22-14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D13" i="1"/>
  <c r="F13" i="1"/>
  <c r="G13" i="1"/>
  <c r="H13" i="1"/>
  <c r="I13" i="1"/>
  <c r="J13" i="1"/>
  <c r="K13" i="1"/>
  <c r="E26" i="1"/>
  <c r="E20" i="1" s="1"/>
  <c r="F26" i="1"/>
  <c r="F20" i="1" s="1"/>
  <c r="C44" i="1"/>
  <c r="C26" i="1" s="1"/>
  <c r="C20" i="1" s="1"/>
  <c r="D44" i="1"/>
  <c r="D26" i="1" s="1"/>
  <c r="D20" i="1" s="1"/>
  <c r="F44" i="1"/>
  <c r="G44" i="1"/>
  <c r="H44" i="1"/>
  <c r="H26" i="1" s="1"/>
  <c r="H20" i="1" s="1"/>
  <c r="I44" i="1"/>
  <c r="I26" i="1" s="1"/>
  <c r="I20" i="1" s="1"/>
  <c r="J44" i="1"/>
  <c r="J26" i="1" s="1"/>
  <c r="J20" i="1" s="1"/>
  <c r="K44" i="1"/>
  <c r="K26" i="1" s="1"/>
  <c r="K20" i="1" s="1"/>
</calcChain>
</file>

<file path=xl/sharedStrings.xml><?xml version="1.0" encoding="utf-8"?>
<sst xmlns="http://schemas.openxmlformats.org/spreadsheetml/2006/main" count="56" uniqueCount="50">
  <si>
    <t>資料:文部科学省｢学校基本調査｣</t>
    <rPh sb="3" eb="5">
      <t>モンブ</t>
    </rPh>
    <rPh sb="5" eb="8">
      <t>カガクショウ</t>
    </rPh>
    <phoneticPr fontId="6"/>
  </si>
  <si>
    <t>受験・補修</t>
    <rPh sb="4" eb="5">
      <t>シュウ</t>
    </rPh>
    <phoneticPr fontId="2"/>
  </si>
  <si>
    <t>デザイン</t>
  </si>
  <si>
    <t>製菓・製パン</t>
    <rPh sb="0" eb="2">
      <t>セイカ</t>
    </rPh>
    <rPh sb="3" eb="4">
      <t>セイ</t>
    </rPh>
    <phoneticPr fontId="7"/>
  </si>
  <si>
    <t>一 般 課 程</t>
    <phoneticPr fontId="7"/>
  </si>
  <si>
    <t>文化教養・その他</t>
    <rPh sb="0" eb="2">
      <t>ブンカ</t>
    </rPh>
    <rPh sb="2" eb="4">
      <t>キョウヨウ</t>
    </rPh>
    <rPh sb="7" eb="8">
      <t>タ</t>
    </rPh>
    <phoneticPr fontId="2"/>
  </si>
  <si>
    <t>法律行政</t>
    <rPh sb="0" eb="2">
      <t>ホウリツ</t>
    </rPh>
    <rPh sb="2" eb="4">
      <t>ギョウセイ</t>
    </rPh>
    <phoneticPr fontId="7"/>
  </si>
  <si>
    <t>通訳・ガイド</t>
    <rPh sb="0" eb="2">
      <t>ツウヤク</t>
    </rPh>
    <phoneticPr fontId="2"/>
  </si>
  <si>
    <t>和洋裁</t>
  </si>
  <si>
    <t>ビジネス</t>
    <phoneticPr fontId="7"/>
  </si>
  <si>
    <t>情報</t>
    <rPh sb="0" eb="2">
      <t>ジョウホウ</t>
    </rPh>
    <phoneticPr fontId="2"/>
  </si>
  <si>
    <t>旅行</t>
    <rPh sb="0" eb="2">
      <t>リョコウ</t>
    </rPh>
    <phoneticPr fontId="7"/>
  </si>
  <si>
    <t>美容</t>
    <rPh sb="0" eb="2">
      <t>ビヨウ</t>
    </rPh>
    <phoneticPr fontId="7"/>
  </si>
  <si>
    <t>理容</t>
    <rPh sb="0" eb="2">
      <t>リヨウ</t>
    </rPh>
    <phoneticPr fontId="7"/>
  </si>
  <si>
    <t>調理</t>
  </si>
  <si>
    <t>医療・その他</t>
    <phoneticPr fontId="2"/>
  </si>
  <si>
    <t>理学・作業療法</t>
    <rPh sb="0" eb="2">
      <t>リガク</t>
    </rPh>
    <rPh sb="3" eb="5">
      <t>サギョウ</t>
    </rPh>
    <rPh sb="5" eb="7">
      <t>リョウホウ</t>
    </rPh>
    <phoneticPr fontId="7"/>
  </si>
  <si>
    <t>柔道整復</t>
  </si>
  <si>
    <t>鍼・灸・あんま</t>
    <rPh sb="0" eb="1">
      <t>ハリ</t>
    </rPh>
    <rPh sb="2" eb="3">
      <t>キュウ</t>
    </rPh>
    <phoneticPr fontId="7"/>
  </si>
  <si>
    <t>歯科技工</t>
  </si>
  <si>
    <t>歯科衛生</t>
  </si>
  <si>
    <t>看護</t>
  </si>
  <si>
    <t>工業・その他</t>
    <phoneticPr fontId="2"/>
  </si>
  <si>
    <t>情報処理</t>
  </si>
  <si>
    <t>自動車整備</t>
    <rPh sb="0" eb="3">
      <t>ジドウシャ</t>
    </rPh>
    <rPh sb="3" eb="5">
      <t>セイビ</t>
    </rPh>
    <phoneticPr fontId="7"/>
  </si>
  <si>
    <t>土木・建築</t>
    <rPh sb="0" eb="2">
      <t>ドボク</t>
    </rPh>
    <rPh sb="3" eb="5">
      <t>ケンチク</t>
    </rPh>
    <phoneticPr fontId="7"/>
  </si>
  <si>
    <t>専 門 課 程</t>
    <phoneticPr fontId="7"/>
  </si>
  <si>
    <t>家政</t>
    <rPh sb="0" eb="2">
      <t>カセイ</t>
    </rPh>
    <phoneticPr fontId="2"/>
  </si>
  <si>
    <t>商業</t>
    <phoneticPr fontId="7"/>
  </si>
  <si>
    <t>准看護</t>
  </si>
  <si>
    <t>看護</t>
    <phoneticPr fontId="2"/>
  </si>
  <si>
    <t>高 等 課 程</t>
    <phoneticPr fontId="7"/>
  </si>
  <si>
    <t>令和 元 年</t>
    <phoneticPr fontId="2"/>
  </si>
  <si>
    <t>　30</t>
  </si>
  <si>
    <t>　29</t>
  </si>
  <si>
    <t>　28</t>
    <phoneticPr fontId="2"/>
  </si>
  <si>
    <t>平成 27 年</t>
    <phoneticPr fontId="2"/>
  </si>
  <si>
    <t>女</t>
  </si>
  <si>
    <t>男</t>
  </si>
  <si>
    <t>総　数</t>
  </si>
  <si>
    <t>その他</t>
  </si>
  <si>
    <t>昼　間</t>
  </si>
  <si>
    <t>前年度間の卒業者数</t>
  </si>
  <si>
    <t xml:space="preserve">          生　　徒　　数</t>
    <phoneticPr fontId="2"/>
  </si>
  <si>
    <t>学　　科　　数</t>
  </si>
  <si>
    <t>年次・課程・学科</t>
  </si>
  <si>
    <t xml:space="preserve">  (単位：学科,人)</t>
    <phoneticPr fontId="2"/>
  </si>
  <si>
    <t>各年5月1日現在</t>
    <phoneticPr fontId="7"/>
  </si>
  <si>
    <t>－課程・学科別－(平成27～令和元年)</t>
    <phoneticPr fontId="2"/>
  </si>
  <si>
    <t>　　　　　22-14　専修学校の学科数､生徒数及び前年度間の卒業者数</t>
    <rPh sb="25" eb="28">
      <t>ゼンネンド</t>
    </rPh>
    <rPh sb="28" eb="29">
      <t>カン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</si>
</sst>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#\ ###;\-#\ ###;&quot;-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標準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indexed="8"/>
      <name val="Arial"/>
      <family val="2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9" fillId="0" borderId="0"/>
  </cellStyleXfs>
  <cellXfs count="57">
    <xf numFmtId="0" fontId="0" fillId="0" borderId="0" xfId="0"/>
    <xf numFmtId="0" fontId="3" fillId="0" borderId="0" xfId="0" applyFont="1"/>
    <xf numFmtId="0" fontId="5" fillId="0" borderId="0" xfId="1" applyFont="1"/>
    <xf numFmtId="176" fontId="5" fillId="0" borderId="0" xfId="2" applyNumberFormat="1" applyFont="1"/>
    <xf numFmtId="177" fontId="5" fillId="0" borderId="1" xfId="3" applyNumberFormat="1" applyFont="1" applyBorder="1" applyAlignment="1"/>
    <xf numFmtId="177" fontId="5" fillId="0" borderId="1" xfId="4" applyNumberFormat="1" applyFont="1" applyFill="1" applyBorder="1" applyAlignment="1"/>
    <xf numFmtId="177" fontId="5" fillId="0" borderId="1" xfId="4" applyNumberFormat="1" applyFont="1" applyFill="1" applyBorder="1" applyAlignment="1">
      <alignment horizontal="right"/>
    </xf>
    <xf numFmtId="177" fontId="5" fillId="0" borderId="1" xfId="1" applyNumberFormat="1" applyFont="1" applyBorder="1" applyAlignment="1">
      <alignment horizontal="right"/>
    </xf>
    <xf numFmtId="177" fontId="5" fillId="0" borderId="2" xfId="1" applyNumberFormat="1" applyFont="1" applyBorder="1" applyAlignment="1">
      <alignment horizontal="right"/>
    </xf>
    <xf numFmtId="0" fontId="5" fillId="0" borderId="1" xfId="1" applyFont="1" applyBorder="1" applyAlignment="1">
      <alignment horizontal="distributed"/>
    </xf>
    <xf numFmtId="0" fontId="5" fillId="0" borderId="1" xfId="1" applyFont="1" applyBorder="1"/>
    <xf numFmtId="177" fontId="5" fillId="0" borderId="0" xfId="1" applyNumberFormat="1" applyFont="1" applyAlignment="1">
      <alignment horizontal="right"/>
    </xf>
    <xf numFmtId="177" fontId="5" fillId="0" borderId="3" xfId="1" applyNumberFormat="1" applyFont="1" applyBorder="1" applyAlignment="1">
      <alignment horizontal="right"/>
    </xf>
    <xf numFmtId="0" fontId="5" fillId="0" borderId="0" xfId="1" applyFont="1" applyAlignment="1">
      <alignment horizontal="distributed"/>
    </xf>
    <xf numFmtId="177" fontId="5" fillId="0" borderId="0" xfId="3" applyNumberFormat="1" applyFont="1" applyAlignment="1"/>
    <xf numFmtId="177" fontId="5" fillId="0" borderId="0" xfId="4" applyNumberFormat="1" applyFont="1" applyFill="1" applyBorder="1" applyAlignment="1"/>
    <xf numFmtId="177" fontId="5" fillId="0" borderId="0" xfId="4" applyNumberFormat="1" applyFont="1" applyFill="1" applyBorder="1" applyAlignment="1">
      <alignment horizontal="right"/>
    </xf>
    <xf numFmtId="0" fontId="8" fillId="0" borderId="0" xfId="0" applyFont="1"/>
    <xf numFmtId="177" fontId="6" fillId="0" borderId="0" xfId="1" applyNumberFormat="1" applyFont="1" applyAlignment="1">
      <alignment horizontal="right"/>
    </xf>
    <xf numFmtId="177" fontId="6" fillId="0" borderId="3" xfId="1" applyNumberFormat="1" applyFont="1" applyBorder="1" applyAlignment="1">
      <alignment horizontal="right"/>
    </xf>
    <xf numFmtId="0" fontId="6" fillId="0" borderId="0" xfId="1" applyFont="1" applyAlignment="1">
      <alignment horizontal="distributed"/>
    </xf>
    <xf numFmtId="0" fontId="6" fillId="0" borderId="0" xfId="1" applyFont="1"/>
    <xf numFmtId="177" fontId="9" fillId="0" borderId="0" xfId="4" applyNumberFormat="1" applyFont="1" applyFill="1" applyBorder="1" applyAlignment="1">
      <alignment horizontal="right" vertical="center"/>
    </xf>
    <xf numFmtId="177" fontId="5" fillId="0" borderId="0" xfId="1" applyNumberFormat="1" applyFont="1"/>
    <xf numFmtId="177" fontId="5" fillId="0" borderId="3" xfId="1" applyNumberFormat="1" applyFont="1" applyBorder="1"/>
    <xf numFmtId="49" fontId="5" fillId="0" borderId="0" xfId="1" quotePrefix="1" applyNumberFormat="1" applyFont="1"/>
    <xf numFmtId="177" fontId="6" fillId="0" borderId="0" xfId="1" applyNumberFormat="1" applyFont="1"/>
    <xf numFmtId="177" fontId="6" fillId="0" borderId="3" xfId="1" applyNumberFormat="1" applyFont="1" applyBorder="1"/>
    <xf numFmtId="49" fontId="6" fillId="0" borderId="4" xfId="1" quotePrefix="1" applyNumberFormat="1" applyFont="1" applyBorder="1" applyAlignment="1">
      <alignment horizontal="center"/>
    </xf>
    <xf numFmtId="49" fontId="6" fillId="0" borderId="0" xfId="1" quotePrefix="1" applyNumberFormat="1" applyFont="1" applyAlignment="1">
      <alignment horizontal="center"/>
    </xf>
    <xf numFmtId="49" fontId="5" fillId="0" borderId="4" xfId="1" quotePrefix="1" applyNumberFormat="1" applyFont="1" applyBorder="1" applyAlignment="1">
      <alignment horizontal="center"/>
    </xf>
    <xf numFmtId="49" fontId="5" fillId="0" borderId="0" xfId="1" quotePrefix="1" applyNumberFormat="1" applyFont="1" applyAlignment="1">
      <alignment horizontal="center"/>
    </xf>
    <xf numFmtId="177" fontId="5" fillId="0" borderId="0" xfId="4" applyNumberFormat="1" applyFont="1" applyFill="1" applyBorder="1" applyAlignment="1">
      <alignment vertical="center"/>
    </xf>
    <xf numFmtId="49" fontId="5" fillId="0" borderId="4" xfId="1" applyNumberFormat="1" applyFont="1" applyBorder="1" applyAlignment="1">
      <alignment horizontal="center"/>
    </xf>
    <xf numFmtId="49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0" fontId="5" fillId="0" borderId="7" xfId="5" applyFont="1" applyBorder="1" applyAlignment="1">
      <alignment horizontal="center" vertical="center"/>
    </xf>
    <xf numFmtId="0" fontId="5" fillId="0" borderId="7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left" vertical="center"/>
    </xf>
    <xf numFmtId="0" fontId="5" fillId="0" borderId="8" xfId="5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" xfId="1" applyFont="1" applyBorder="1" applyAlignment="1">
      <alignment horizontal="right"/>
    </xf>
    <xf numFmtId="0" fontId="9" fillId="0" borderId="1" xfId="1" applyFont="1" applyBorder="1"/>
    <xf numFmtId="0" fontId="9" fillId="0" borderId="0" xfId="1" applyFont="1"/>
    <xf numFmtId="0" fontId="10" fillId="0" borderId="1" xfId="1" applyFont="1" applyBorder="1"/>
    <xf numFmtId="49" fontId="11" fillId="0" borderId="0" xfId="1" applyNumberFormat="1" applyFont="1" applyAlignment="1">
      <alignment horizontal="right"/>
    </xf>
    <xf numFmtId="0" fontId="9" fillId="0" borderId="0" xfId="1" applyFont="1" applyAlignment="1">
      <alignment horizontal="centerContinuous"/>
    </xf>
    <xf numFmtId="0" fontId="9" fillId="0" borderId="0" xfId="1" applyFont="1" applyAlignment="1">
      <alignment horizontal="center"/>
    </xf>
    <xf numFmtId="0" fontId="12" fillId="0" borderId="0" xfId="1" applyFont="1" applyAlignment="1">
      <alignment horizontal="centerContinuous"/>
    </xf>
    <xf numFmtId="0" fontId="12" fillId="0" borderId="0" xfId="1" applyFont="1" applyAlignment="1">
      <alignment horizontal="left"/>
    </xf>
    <xf numFmtId="0" fontId="12" fillId="0" borderId="0" xfId="0" applyFont="1"/>
  </cellXfs>
  <cellStyles count="6">
    <cellStyle name="桁区切り 2" xfId="4" xr:uid="{137F4303-E49E-4320-816A-04DF421C550F}"/>
    <cellStyle name="標準" xfId="0" builtinId="0"/>
    <cellStyle name="標準 2" xfId="3" xr:uid="{97AB614F-CA16-4FE0-9B3F-ECB2134A075C}"/>
    <cellStyle name="標準_221～225" xfId="2" xr:uid="{ACE80D2B-D1FC-416E-ABBF-F948A7ED9E9C}"/>
    <cellStyle name="標準_221～232_教育文化宗教" xfId="5" xr:uid="{87640829-70DD-4A75-BEEA-BDD085EF9873}"/>
    <cellStyle name="標準_221教育" xfId="1" xr:uid="{E1C7C363-7A00-4AB1-A2E1-E4E75C9B8195}"/>
  </cellStyles>
  <dxfs count="9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2\Personal-01\Private\0131246\R2\&#9733;&#9733;&#24180;&#37969;&#9733;&#9733;\&#20803;&#12487;&#12540;&#12479;\22_6935_sanitiz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2-20  "/>
      <sheetName val="22-21"/>
      <sheetName val="22-22(1)"/>
      <sheetName val="22-22(5)"/>
      <sheetName val="22-22(2)"/>
      <sheetName val="22-22(3)"/>
      <sheetName val="22-22（4）"/>
      <sheetName val="22-23.24 "/>
      <sheetName val="22-25"/>
      <sheetName val="22-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F1553-A7D0-4B4D-BEA6-27322E4E5350}">
  <sheetPr codeName="Sheet14">
    <tabColor theme="8"/>
  </sheetPr>
  <dimension ref="A1:K48"/>
  <sheetViews>
    <sheetView tabSelected="1" view="pageBreakPreview" zoomScaleNormal="100" zoomScaleSheetLayoutView="100" workbookViewId="0">
      <selection activeCell="A12" sqref="A12"/>
    </sheetView>
  </sheetViews>
  <sheetFormatPr defaultRowHeight="13.5" x14ac:dyDescent="0.15"/>
  <cols>
    <col min="1" max="1" width="3.125" customWidth="1"/>
    <col min="2" max="2" width="15" customWidth="1"/>
    <col min="3" max="3" width="8.875" customWidth="1"/>
    <col min="4" max="5" width="8.75" customWidth="1"/>
    <col min="6" max="6" width="8.875" customWidth="1"/>
    <col min="7" max="8" width="8.75" customWidth="1"/>
    <col min="9" max="9" width="8.875" customWidth="1"/>
    <col min="10" max="11" width="8.75" customWidth="1"/>
  </cols>
  <sheetData>
    <row r="1" spans="1:11" ht="17.25" x14ac:dyDescent="0.2">
      <c r="A1" s="56"/>
      <c r="B1" s="55" t="s">
        <v>49</v>
      </c>
      <c r="C1" s="52"/>
      <c r="D1" s="52"/>
      <c r="E1" s="52"/>
      <c r="F1" s="52"/>
      <c r="G1" s="53"/>
      <c r="H1" s="52"/>
      <c r="I1" s="52"/>
      <c r="J1" s="52"/>
      <c r="K1" s="52"/>
    </row>
    <row r="2" spans="1:11" ht="17.25" x14ac:dyDescent="0.2">
      <c r="A2" s="54"/>
      <c r="B2" s="52"/>
      <c r="C2" s="52"/>
      <c r="D2" s="52"/>
      <c r="E2" s="52"/>
      <c r="F2" s="52"/>
      <c r="G2" s="53"/>
      <c r="H2" s="49"/>
      <c r="I2" s="52"/>
      <c r="K2" s="51" t="s">
        <v>48</v>
      </c>
    </row>
    <row r="3" spans="1:11" ht="20.100000000000001" customHeight="1" thickBot="1" x14ac:dyDescent="0.2">
      <c r="A3" s="50" t="s">
        <v>47</v>
      </c>
      <c r="B3" s="49"/>
      <c r="C3" s="48"/>
      <c r="D3" s="48"/>
      <c r="E3" s="48"/>
      <c r="F3" s="48"/>
      <c r="G3" s="48"/>
      <c r="H3" s="48"/>
      <c r="I3" s="48"/>
      <c r="J3" s="10"/>
      <c r="K3" s="47" t="s">
        <v>46</v>
      </c>
    </row>
    <row r="4" spans="1:11" x14ac:dyDescent="0.15">
      <c r="A4" s="46" t="s">
        <v>45</v>
      </c>
      <c r="B4" s="45"/>
      <c r="C4" s="42" t="s">
        <v>44</v>
      </c>
      <c r="D4" s="41"/>
      <c r="E4" s="41"/>
      <c r="F4" s="44" t="s">
        <v>43</v>
      </c>
      <c r="G4" s="43"/>
      <c r="H4" s="41"/>
      <c r="I4" s="42" t="s">
        <v>42</v>
      </c>
      <c r="J4" s="41"/>
      <c r="K4" s="41"/>
    </row>
    <row r="5" spans="1:11" x14ac:dyDescent="0.15">
      <c r="A5" s="40"/>
      <c r="B5" s="39"/>
      <c r="C5" s="38" t="s">
        <v>39</v>
      </c>
      <c r="D5" s="38" t="s">
        <v>41</v>
      </c>
      <c r="E5" s="38" t="s">
        <v>40</v>
      </c>
      <c r="F5" s="38" t="s">
        <v>39</v>
      </c>
      <c r="G5" s="38" t="s">
        <v>38</v>
      </c>
      <c r="H5" s="38" t="s">
        <v>37</v>
      </c>
      <c r="I5" s="38" t="s">
        <v>39</v>
      </c>
      <c r="J5" s="38" t="s">
        <v>38</v>
      </c>
      <c r="K5" s="38" t="s">
        <v>37</v>
      </c>
    </row>
    <row r="6" spans="1:11" x14ac:dyDescent="0.15">
      <c r="A6" s="37"/>
      <c r="B6" s="37"/>
      <c r="C6" s="36"/>
      <c r="D6" s="35"/>
      <c r="E6" s="35"/>
      <c r="F6" s="35"/>
      <c r="G6" s="35"/>
      <c r="H6" s="35"/>
      <c r="I6" s="35"/>
      <c r="J6" s="35"/>
      <c r="K6" s="35"/>
    </row>
    <row r="7" spans="1:11" s="1" customFormat="1" x14ac:dyDescent="0.15">
      <c r="A7" s="34" t="s">
        <v>36</v>
      </c>
      <c r="B7" s="33"/>
      <c r="C7" s="12">
        <v>65</v>
      </c>
      <c r="D7" s="11">
        <v>63</v>
      </c>
      <c r="E7" s="11">
        <v>2</v>
      </c>
      <c r="F7" s="11">
        <v>3999</v>
      </c>
      <c r="G7" s="11">
        <v>1496</v>
      </c>
      <c r="H7" s="11">
        <v>2503</v>
      </c>
      <c r="I7" s="11">
        <v>1706</v>
      </c>
      <c r="J7" s="11">
        <v>652</v>
      </c>
      <c r="K7" s="11">
        <v>1054</v>
      </c>
    </row>
    <row r="8" spans="1:11" s="1" customFormat="1" x14ac:dyDescent="0.15">
      <c r="A8" s="31" t="s">
        <v>35</v>
      </c>
      <c r="B8" s="30"/>
      <c r="C8" s="24">
        <v>63</v>
      </c>
      <c r="D8" s="23">
        <v>61</v>
      </c>
      <c r="E8" s="23">
        <v>2</v>
      </c>
      <c r="F8" s="23">
        <v>3922</v>
      </c>
      <c r="G8" s="11">
        <v>1452</v>
      </c>
      <c r="H8" s="23">
        <v>2470</v>
      </c>
      <c r="I8" s="23">
        <v>1627</v>
      </c>
      <c r="J8" s="23">
        <v>605</v>
      </c>
      <c r="K8" s="23">
        <v>1022</v>
      </c>
    </row>
    <row r="9" spans="1:11" s="1" customFormat="1" x14ac:dyDescent="0.15">
      <c r="A9" s="31" t="s">
        <v>34</v>
      </c>
      <c r="B9" s="30"/>
      <c r="C9" s="24">
        <v>73</v>
      </c>
      <c r="D9" s="23">
        <v>71</v>
      </c>
      <c r="E9" s="23">
        <v>2</v>
      </c>
      <c r="F9" s="32">
        <v>3816</v>
      </c>
      <c r="G9" s="16">
        <v>1437</v>
      </c>
      <c r="H9" s="15">
        <v>2379</v>
      </c>
      <c r="I9" s="23">
        <v>1574</v>
      </c>
      <c r="J9" s="23">
        <v>610</v>
      </c>
      <c r="K9" s="23">
        <v>964</v>
      </c>
    </row>
    <row r="10" spans="1:11" s="1" customFormat="1" x14ac:dyDescent="0.15">
      <c r="A10" s="31" t="s">
        <v>33</v>
      </c>
      <c r="B10" s="30"/>
      <c r="C10" s="24">
        <v>70</v>
      </c>
      <c r="D10" s="23">
        <v>69</v>
      </c>
      <c r="E10" s="23">
        <v>1</v>
      </c>
      <c r="F10" s="23">
        <v>3808</v>
      </c>
      <c r="G10" s="11">
        <v>1395</v>
      </c>
      <c r="H10" s="23">
        <v>2413</v>
      </c>
      <c r="I10" s="23">
        <v>1584</v>
      </c>
      <c r="J10" s="23">
        <v>645</v>
      </c>
      <c r="K10" s="23">
        <v>939</v>
      </c>
    </row>
    <row r="11" spans="1:11" s="17" customFormat="1" x14ac:dyDescent="0.15">
      <c r="A11" s="29" t="s">
        <v>32</v>
      </c>
      <c r="B11" s="28"/>
      <c r="C11" s="27">
        <v>69</v>
      </c>
      <c r="D11" s="26">
        <v>68</v>
      </c>
      <c r="E11" s="26">
        <v>1</v>
      </c>
      <c r="F11" s="26">
        <v>3794</v>
      </c>
      <c r="G11" s="18">
        <v>1431</v>
      </c>
      <c r="H11" s="26">
        <v>2363</v>
      </c>
      <c r="I11" s="26">
        <v>1648</v>
      </c>
      <c r="J11" s="26">
        <v>681</v>
      </c>
      <c r="K11" s="26">
        <v>967</v>
      </c>
    </row>
    <row r="12" spans="1:11" s="1" customFormat="1" x14ac:dyDescent="0.15">
      <c r="A12" s="2"/>
      <c r="B12" s="25"/>
      <c r="C12" s="24"/>
      <c r="D12" s="23"/>
      <c r="E12" s="23"/>
      <c r="F12" s="23"/>
      <c r="G12" s="11"/>
      <c r="H12" s="23"/>
      <c r="I12" s="23"/>
      <c r="J12" s="23"/>
      <c r="K12" s="23"/>
    </row>
    <row r="13" spans="1:11" s="17" customFormat="1" x14ac:dyDescent="0.15">
      <c r="A13" s="21" t="s">
        <v>31</v>
      </c>
      <c r="B13" s="21"/>
      <c r="C13" s="19">
        <f>SUM(C15:C18)</f>
        <v>9</v>
      </c>
      <c r="D13" s="18">
        <f>SUM(D15:D18)</f>
        <v>9</v>
      </c>
      <c r="E13" s="18">
        <v>0</v>
      </c>
      <c r="F13" s="18">
        <f>SUM(F15:F18)</f>
        <v>681</v>
      </c>
      <c r="G13" s="18">
        <f>SUM(G15:G18)</f>
        <v>202</v>
      </c>
      <c r="H13" s="18">
        <f>SUM(H15:H18)</f>
        <v>479</v>
      </c>
      <c r="I13" s="18">
        <f>SUM(I15:I18)</f>
        <v>299</v>
      </c>
      <c r="J13" s="18">
        <f>SUM(J15:J18)</f>
        <v>96</v>
      </c>
      <c r="K13" s="18">
        <f>SUM(K15:K18)</f>
        <v>203</v>
      </c>
    </row>
    <row r="14" spans="1:11" s="1" customFormat="1" hidden="1" x14ac:dyDescent="0.15">
      <c r="A14" s="2"/>
      <c r="B14" s="13" t="s">
        <v>30</v>
      </c>
      <c r="C14" s="12"/>
      <c r="D14" s="15"/>
      <c r="E14" s="11">
        <v>0</v>
      </c>
      <c r="F14" s="15"/>
      <c r="G14" s="16"/>
      <c r="H14" s="15"/>
      <c r="I14" s="14"/>
      <c r="J14" s="14"/>
      <c r="K14" s="14"/>
    </row>
    <row r="15" spans="1:11" s="1" customFormat="1" x14ac:dyDescent="0.15">
      <c r="A15" s="2"/>
      <c r="B15" s="13" t="s">
        <v>29</v>
      </c>
      <c r="C15" s="12">
        <v>6</v>
      </c>
      <c r="D15" s="15">
        <v>6</v>
      </c>
      <c r="E15" s="11">
        <v>0</v>
      </c>
      <c r="F15" s="15">
        <v>530</v>
      </c>
      <c r="G15" s="16">
        <v>120</v>
      </c>
      <c r="H15" s="15">
        <v>410</v>
      </c>
      <c r="I15" s="14">
        <v>243</v>
      </c>
      <c r="J15" s="14">
        <v>62</v>
      </c>
      <c r="K15" s="14">
        <v>181</v>
      </c>
    </row>
    <row r="16" spans="1:11" s="1" customFormat="1" x14ac:dyDescent="0.15">
      <c r="A16" s="2"/>
      <c r="B16" s="13" t="s">
        <v>28</v>
      </c>
      <c r="C16" s="12">
        <v>2</v>
      </c>
      <c r="D16" s="16">
        <v>2</v>
      </c>
      <c r="E16" s="11">
        <v>0</v>
      </c>
      <c r="F16" s="15">
        <v>148</v>
      </c>
      <c r="G16" s="16">
        <v>81</v>
      </c>
      <c r="H16" s="16">
        <v>67</v>
      </c>
      <c r="I16" s="14">
        <v>53</v>
      </c>
      <c r="J16" s="14">
        <v>33</v>
      </c>
      <c r="K16" s="14">
        <v>20</v>
      </c>
    </row>
    <row r="17" spans="1:11" s="1" customFormat="1" hidden="1" x14ac:dyDescent="0.15">
      <c r="A17" s="2"/>
      <c r="B17" s="13" t="s">
        <v>27</v>
      </c>
      <c r="C17" s="12"/>
      <c r="D17" s="16"/>
      <c r="E17" s="11">
        <v>0</v>
      </c>
      <c r="F17" s="15"/>
      <c r="G17" s="16"/>
      <c r="H17" s="16"/>
      <c r="I17" s="14"/>
      <c r="J17" s="14"/>
      <c r="K17" s="14"/>
    </row>
    <row r="18" spans="1:11" s="1" customFormat="1" x14ac:dyDescent="0.15">
      <c r="A18" s="2"/>
      <c r="B18" s="13" t="s">
        <v>8</v>
      </c>
      <c r="C18" s="12">
        <v>1</v>
      </c>
      <c r="D18" s="15">
        <v>1</v>
      </c>
      <c r="E18" s="11">
        <v>0</v>
      </c>
      <c r="F18" s="15">
        <v>3</v>
      </c>
      <c r="G18" s="15">
        <v>1</v>
      </c>
      <c r="H18" s="15">
        <v>2</v>
      </c>
      <c r="I18" s="14">
        <v>3</v>
      </c>
      <c r="J18" s="15">
        <v>1</v>
      </c>
      <c r="K18" s="14">
        <v>2</v>
      </c>
    </row>
    <row r="19" spans="1:11" s="1" customFormat="1" x14ac:dyDescent="0.15">
      <c r="A19" s="2"/>
      <c r="B19" s="13"/>
      <c r="C19" s="12"/>
      <c r="D19" s="15"/>
      <c r="E19" s="16"/>
      <c r="F19" s="15"/>
      <c r="G19" s="16"/>
      <c r="H19" s="15"/>
      <c r="I19" s="14"/>
      <c r="J19" s="14"/>
      <c r="K19" s="14"/>
    </row>
    <row r="20" spans="1:11" s="17" customFormat="1" x14ac:dyDescent="0.15">
      <c r="A20" s="21" t="s">
        <v>26</v>
      </c>
      <c r="B20" s="20"/>
      <c r="C20" s="19">
        <f>SUM(C21:C42)</f>
        <v>103</v>
      </c>
      <c r="D20" s="18">
        <f>SUM(D21:D42)</f>
        <v>101</v>
      </c>
      <c r="E20" s="18">
        <f>SUM(E21:E42)</f>
        <v>2</v>
      </c>
      <c r="F20" s="18">
        <f>SUM(F21:F42)</f>
        <v>6080</v>
      </c>
      <c r="G20" s="18">
        <v>1093</v>
      </c>
      <c r="H20" s="18">
        <f>SUM(H21:H42)</f>
        <v>3893</v>
      </c>
      <c r="I20" s="18">
        <f>SUM(I21:I42)</f>
        <v>2571</v>
      </c>
      <c r="J20" s="18">
        <f>SUM(J21:J42)</f>
        <v>1086</v>
      </c>
      <c r="K20" s="18">
        <f>SUM(K21:K42)</f>
        <v>1465</v>
      </c>
    </row>
    <row r="21" spans="1:11" s="1" customFormat="1" x14ac:dyDescent="0.15">
      <c r="A21" s="2"/>
      <c r="B21" s="13" t="s">
        <v>25</v>
      </c>
      <c r="C21" s="12">
        <v>1</v>
      </c>
      <c r="D21" s="15">
        <v>1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</row>
    <row r="22" spans="1:11" s="1" customFormat="1" x14ac:dyDescent="0.15">
      <c r="A22" s="2"/>
      <c r="B22" s="13" t="s">
        <v>24</v>
      </c>
      <c r="C22" s="12">
        <v>1</v>
      </c>
      <c r="D22" s="15">
        <v>1</v>
      </c>
      <c r="E22" s="11">
        <v>0</v>
      </c>
      <c r="F22" s="15">
        <v>69</v>
      </c>
      <c r="G22" s="16">
        <v>68</v>
      </c>
      <c r="H22" s="16">
        <v>1</v>
      </c>
      <c r="I22" s="14">
        <v>27</v>
      </c>
      <c r="J22" s="14">
        <v>26</v>
      </c>
      <c r="K22" s="14">
        <v>1</v>
      </c>
    </row>
    <row r="23" spans="1:11" s="1" customFormat="1" x14ac:dyDescent="0.15">
      <c r="A23" s="2"/>
      <c r="B23" s="13" t="s">
        <v>23</v>
      </c>
      <c r="C23" s="12">
        <v>6</v>
      </c>
      <c r="D23" s="15">
        <v>6</v>
      </c>
      <c r="E23" s="11">
        <v>0</v>
      </c>
      <c r="F23" s="15">
        <v>161</v>
      </c>
      <c r="G23" s="16">
        <v>132</v>
      </c>
      <c r="H23" s="15">
        <v>29</v>
      </c>
      <c r="I23" s="14">
        <v>69</v>
      </c>
      <c r="J23" s="14">
        <v>50</v>
      </c>
      <c r="K23" s="14">
        <v>19</v>
      </c>
    </row>
    <row r="24" spans="1:11" s="1" customFormat="1" x14ac:dyDescent="0.15">
      <c r="A24" s="2"/>
      <c r="B24" s="13" t="s">
        <v>22</v>
      </c>
      <c r="C24" s="12">
        <v>1</v>
      </c>
      <c r="D24" s="15">
        <v>1</v>
      </c>
      <c r="E24" s="11">
        <v>0</v>
      </c>
      <c r="F24" s="15">
        <v>24</v>
      </c>
      <c r="G24" s="16">
        <v>23</v>
      </c>
      <c r="H24" s="16">
        <v>1</v>
      </c>
      <c r="I24" s="14">
        <v>8</v>
      </c>
      <c r="J24" s="14">
        <v>8</v>
      </c>
      <c r="K24" s="11">
        <v>0</v>
      </c>
    </row>
    <row r="25" spans="1:11" s="1" customFormat="1" x14ac:dyDescent="0.15">
      <c r="A25" s="2"/>
      <c r="B25" s="13" t="s">
        <v>21</v>
      </c>
      <c r="C25" s="12">
        <v>10</v>
      </c>
      <c r="D25" s="15">
        <v>10</v>
      </c>
      <c r="E25" s="11">
        <v>0</v>
      </c>
      <c r="F25" s="15">
        <v>1316</v>
      </c>
      <c r="G25" s="16">
        <v>244</v>
      </c>
      <c r="H25" s="15">
        <v>1072</v>
      </c>
      <c r="I25" s="14">
        <v>419</v>
      </c>
      <c r="J25" s="14">
        <v>96</v>
      </c>
      <c r="K25" s="14">
        <v>323</v>
      </c>
    </row>
    <row r="26" spans="1:11" s="1" customFormat="1" x14ac:dyDescent="0.15">
      <c r="A26" s="2"/>
      <c r="B26" s="13" t="s">
        <v>20</v>
      </c>
      <c r="C26" s="12">
        <f>SUM(C27:C49)</f>
        <v>44</v>
      </c>
      <c r="D26" s="11">
        <f>SUM(D27:D49)</f>
        <v>43</v>
      </c>
      <c r="E26" s="11">
        <f>SUM(E27:E49)</f>
        <v>1</v>
      </c>
      <c r="F26" s="11">
        <f>SUM(F27:F49)</f>
        <v>2398</v>
      </c>
      <c r="G26" s="11">
        <v>1093</v>
      </c>
      <c r="H26" s="11">
        <f>SUM(H27:H49)</f>
        <v>1433</v>
      </c>
      <c r="I26" s="11">
        <f>SUM(I27:I49)</f>
        <v>1201</v>
      </c>
      <c r="J26" s="11">
        <f>SUM(J27:J49)</f>
        <v>570</v>
      </c>
      <c r="K26" s="11">
        <f>SUM(K27:K49)</f>
        <v>621</v>
      </c>
    </row>
    <row r="27" spans="1:11" s="1" customFormat="1" x14ac:dyDescent="0.15">
      <c r="A27" s="2"/>
      <c r="B27" s="13" t="s">
        <v>19</v>
      </c>
      <c r="C27" s="12">
        <v>1</v>
      </c>
      <c r="D27" s="15">
        <v>1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</row>
    <row r="28" spans="1:11" s="1" customFormat="1" x14ac:dyDescent="0.15">
      <c r="A28" s="2"/>
      <c r="B28" s="13" t="s">
        <v>18</v>
      </c>
      <c r="C28" s="12">
        <v>1</v>
      </c>
      <c r="D28" s="15">
        <v>1</v>
      </c>
      <c r="E28" s="11">
        <v>0</v>
      </c>
      <c r="F28" s="15">
        <v>69</v>
      </c>
      <c r="G28" s="16">
        <v>68</v>
      </c>
      <c r="H28" s="16">
        <v>1</v>
      </c>
      <c r="I28" s="14">
        <v>27</v>
      </c>
      <c r="J28" s="14">
        <v>26</v>
      </c>
      <c r="K28" s="14">
        <v>1</v>
      </c>
    </row>
    <row r="29" spans="1:11" s="1" customFormat="1" x14ac:dyDescent="0.15">
      <c r="A29" s="2"/>
      <c r="B29" s="13" t="s">
        <v>17</v>
      </c>
      <c r="C29" s="12">
        <v>6</v>
      </c>
      <c r="D29" s="15">
        <v>6</v>
      </c>
      <c r="E29" s="11">
        <v>0</v>
      </c>
      <c r="F29" s="15">
        <v>161</v>
      </c>
      <c r="G29" s="16">
        <v>132</v>
      </c>
      <c r="H29" s="15">
        <v>29</v>
      </c>
      <c r="I29" s="14">
        <v>69</v>
      </c>
      <c r="J29" s="14">
        <v>50</v>
      </c>
      <c r="K29" s="14">
        <v>19</v>
      </c>
    </row>
    <row r="30" spans="1:11" s="1" customFormat="1" x14ac:dyDescent="0.15">
      <c r="A30" s="2"/>
      <c r="B30" s="13" t="s">
        <v>16</v>
      </c>
      <c r="C30" s="12">
        <v>1</v>
      </c>
      <c r="D30" s="15">
        <v>1</v>
      </c>
      <c r="E30" s="11">
        <v>0</v>
      </c>
      <c r="F30" s="15">
        <v>24</v>
      </c>
      <c r="G30" s="16">
        <v>23</v>
      </c>
      <c r="H30" s="16">
        <v>1</v>
      </c>
      <c r="I30" s="14">
        <v>8</v>
      </c>
      <c r="J30" s="14">
        <v>8</v>
      </c>
      <c r="K30" s="11">
        <v>0</v>
      </c>
    </row>
    <row r="31" spans="1:11" s="1" customFormat="1" x14ac:dyDescent="0.15">
      <c r="A31" s="2"/>
      <c r="B31" s="13" t="s">
        <v>15</v>
      </c>
      <c r="C31" s="12">
        <v>10</v>
      </c>
      <c r="D31" s="15">
        <v>10</v>
      </c>
      <c r="E31" s="11">
        <v>0</v>
      </c>
      <c r="F31" s="15">
        <v>1316</v>
      </c>
      <c r="G31" s="16">
        <v>244</v>
      </c>
      <c r="H31" s="15">
        <v>1072</v>
      </c>
      <c r="I31" s="14">
        <v>419</v>
      </c>
      <c r="J31" s="14">
        <v>96</v>
      </c>
      <c r="K31" s="14">
        <v>323</v>
      </c>
    </row>
    <row r="32" spans="1:11" s="1" customFormat="1" x14ac:dyDescent="0.15">
      <c r="A32" s="2"/>
      <c r="B32" s="13" t="s">
        <v>14</v>
      </c>
      <c r="C32" s="12">
        <v>2</v>
      </c>
      <c r="D32" s="15">
        <v>1</v>
      </c>
      <c r="E32" s="15">
        <v>1</v>
      </c>
      <c r="F32" s="15">
        <v>62</v>
      </c>
      <c r="G32" s="16">
        <v>26</v>
      </c>
      <c r="H32" s="15">
        <v>36</v>
      </c>
      <c r="I32" s="14">
        <v>68</v>
      </c>
      <c r="J32" s="14">
        <v>23</v>
      </c>
      <c r="K32" s="14">
        <v>45</v>
      </c>
    </row>
    <row r="33" spans="1:11" s="1" customFormat="1" x14ac:dyDescent="0.15">
      <c r="A33" s="2"/>
      <c r="B33" s="13" t="s">
        <v>13</v>
      </c>
      <c r="C33" s="12">
        <v>1</v>
      </c>
      <c r="D33" s="15">
        <v>1</v>
      </c>
      <c r="E33" s="11">
        <v>0</v>
      </c>
      <c r="F33" s="15">
        <v>22</v>
      </c>
      <c r="G33" s="16">
        <v>13</v>
      </c>
      <c r="H33" s="15">
        <v>9</v>
      </c>
      <c r="I33" s="14">
        <v>10</v>
      </c>
      <c r="J33" s="14">
        <v>8</v>
      </c>
      <c r="K33" s="14">
        <v>2</v>
      </c>
    </row>
    <row r="34" spans="1:11" s="1" customFormat="1" x14ac:dyDescent="0.15">
      <c r="A34" s="2"/>
      <c r="B34" s="13" t="s">
        <v>12</v>
      </c>
      <c r="C34" s="12">
        <v>2</v>
      </c>
      <c r="D34" s="15">
        <v>2</v>
      </c>
      <c r="E34" s="11">
        <v>0</v>
      </c>
      <c r="F34" s="15">
        <v>60</v>
      </c>
      <c r="G34" s="16">
        <v>17</v>
      </c>
      <c r="H34" s="15">
        <v>43</v>
      </c>
      <c r="I34" s="14">
        <v>24</v>
      </c>
      <c r="J34" s="14">
        <v>5</v>
      </c>
      <c r="K34" s="14">
        <v>19</v>
      </c>
    </row>
    <row r="35" spans="1:11" s="1" customFormat="1" x14ac:dyDescent="0.15">
      <c r="A35" s="2"/>
      <c r="B35" s="13" t="s">
        <v>11</v>
      </c>
      <c r="C35" s="12">
        <v>1</v>
      </c>
      <c r="D35" s="16">
        <v>1</v>
      </c>
      <c r="E35" s="11">
        <v>0</v>
      </c>
      <c r="F35" s="15">
        <v>83</v>
      </c>
      <c r="G35" s="16">
        <v>59</v>
      </c>
      <c r="H35" s="16">
        <v>24</v>
      </c>
      <c r="I35" s="14">
        <v>10</v>
      </c>
      <c r="J35" s="14">
        <v>9</v>
      </c>
      <c r="K35" s="14">
        <v>1</v>
      </c>
    </row>
    <row r="36" spans="1:11" s="1" customFormat="1" x14ac:dyDescent="0.15">
      <c r="A36" s="2"/>
      <c r="B36" s="13" t="s">
        <v>10</v>
      </c>
      <c r="C36" s="12">
        <v>2</v>
      </c>
      <c r="D36" s="16">
        <v>2</v>
      </c>
      <c r="E36" s="11">
        <v>0</v>
      </c>
      <c r="F36" s="15">
        <v>49</v>
      </c>
      <c r="G36" s="16">
        <v>35</v>
      </c>
      <c r="H36" s="16">
        <v>14</v>
      </c>
      <c r="I36" s="14">
        <v>21</v>
      </c>
      <c r="J36" s="14">
        <v>15</v>
      </c>
      <c r="K36" s="14">
        <v>6</v>
      </c>
    </row>
    <row r="37" spans="1:11" s="1" customFormat="1" x14ac:dyDescent="0.15">
      <c r="A37" s="2"/>
      <c r="B37" s="13" t="s">
        <v>9</v>
      </c>
      <c r="C37" s="12">
        <v>2</v>
      </c>
      <c r="D37" s="15">
        <v>2</v>
      </c>
      <c r="E37" s="11">
        <v>0</v>
      </c>
      <c r="F37" s="15">
        <v>63</v>
      </c>
      <c r="G37" s="11">
        <v>0</v>
      </c>
      <c r="H37" s="16">
        <v>63</v>
      </c>
      <c r="I37" s="14">
        <v>32</v>
      </c>
      <c r="J37" s="11">
        <v>0</v>
      </c>
      <c r="K37" s="14">
        <v>32</v>
      </c>
    </row>
    <row r="38" spans="1:11" s="1" customFormat="1" x14ac:dyDescent="0.15">
      <c r="A38" s="2"/>
      <c r="B38" s="13" t="s">
        <v>8</v>
      </c>
      <c r="C38" s="12">
        <v>4</v>
      </c>
      <c r="D38" s="15">
        <v>4</v>
      </c>
      <c r="E38" s="11">
        <v>0</v>
      </c>
      <c r="F38" s="15">
        <v>1</v>
      </c>
      <c r="G38" s="11">
        <v>0</v>
      </c>
      <c r="H38" s="15">
        <v>1</v>
      </c>
      <c r="I38" s="14">
        <v>9</v>
      </c>
      <c r="J38" s="14">
        <v>2</v>
      </c>
      <c r="K38" s="14">
        <v>7</v>
      </c>
    </row>
    <row r="39" spans="1:11" s="1" customFormat="1" x14ac:dyDescent="0.15">
      <c r="A39" s="2"/>
      <c r="B39" s="13" t="s">
        <v>2</v>
      </c>
      <c r="C39" s="12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4">
        <v>5</v>
      </c>
      <c r="J39" s="11">
        <v>0</v>
      </c>
      <c r="K39" s="14">
        <v>5</v>
      </c>
    </row>
    <row r="40" spans="1:11" s="1" customFormat="1" hidden="1" x14ac:dyDescent="0.15">
      <c r="A40" s="2"/>
      <c r="B40" s="13" t="s">
        <v>7</v>
      </c>
      <c r="C40" s="12"/>
      <c r="D40" s="15"/>
      <c r="E40" s="11">
        <v>0</v>
      </c>
      <c r="F40" s="15"/>
      <c r="G40" s="16"/>
      <c r="H40" s="15"/>
      <c r="I40" s="15"/>
      <c r="J40" s="15"/>
      <c r="K40" s="15"/>
    </row>
    <row r="41" spans="1:11" s="1" customFormat="1" x14ac:dyDescent="0.15">
      <c r="A41" s="2"/>
      <c r="B41" s="13" t="s">
        <v>6</v>
      </c>
      <c r="C41" s="12">
        <v>6</v>
      </c>
      <c r="D41" s="15">
        <v>6</v>
      </c>
      <c r="E41" s="11">
        <v>0</v>
      </c>
      <c r="F41" s="15">
        <v>126</v>
      </c>
      <c r="G41" s="16">
        <v>83</v>
      </c>
      <c r="H41" s="16">
        <v>43</v>
      </c>
      <c r="I41" s="14">
        <v>127</v>
      </c>
      <c r="J41" s="14">
        <v>89</v>
      </c>
      <c r="K41" s="14">
        <v>38</v>
      </c>
    </row>
    <row r="42" spans="1:11" s="1" customFormat="1" x14ac:dyDescent="0.15">
      <c r="A42" s="2"/>
      <c r="B42" s="13" t="s">
        <v>5</v>
      </c>
      <c r="C42" s="12">
        <v>1</v>
      </c>
      <c r="D42" s="15">
        <v>1</v>
      </c>
      <c r="E42" s="11">
        <v>0</v>
      </c>
      <c r="F42" s="15">
        <v>76</v>
      </c>
      <c r="G42" s="16">
        <v>55</v>
      </c>
      <c r="H42" s="16">
        <v>21</v>
      </c>
      <c r="I42" s="14">
        <v>18</v>
      </c>
      <c r="J42" s="14">
        <v>5</v>
      </c>
      <c r="K42" s="14">
        <v>3</v>
      </c>
    </row>
    <row r="43" spans="1:11" s="1" customFormat="1" x14ac:dyDescent="0.15">
      <c r="A43" s="2"/>
      <c r="B43" s="13"/>
      <c r="C43" s="12"/>
      <c r="D43" s="15"/>
      <c r="E43" s="22"/>
      <c r="F43" s="15"/>
      <c r="G43" s="16"/>
      <c r="H43" s="16"/>
      <c r="I43" s="14"/>
      <c r="J43" s="14"/>
      <c r="K43" s="14"/>
    </row>
    <row r="44" spans="1:11" s="17" customFormat="1" x14ac:dyDescent="0.15">
      <c r="A44" s="21" t="s">
        <v>4</v>
      </c>
      <c r="B44" s="20"/>
      <c r="C44" s="19">
        <f>SUM(C45:C47)</f>
        <v>2</v>
      </c>
      <c r="D44" s="18">
        <f>SUM(D45:D47)</f>
        <v>2</v>
      </c>
      <c r="E44" s="18">
        <v>0</v>
      </c>
      <c r="F44" s="18">
        <f>SUM(F45:F47)</f>
        <v>143</v>
      </c>
      <c r="G44" s="18">
        <f>SUM(G45:G47)</f>
        <v>105</v>
      </c>
      <c r="H44" s="18">
        <f>SUM(H45:H47)</f>
        <v>38</v>
      </c>
      <c r="I44" s="18">
        <f>SUM(I45:I47)</f>
        <v>177</v>
      </c>
      <c r="J44" s="18">
        <f>SUM(J45:J47)</f>
        <v>117</v>
      </c>
      <c r="K44" s="18">
        <f>SUM(K45:K47)</f>
        <v>60</v>
      </c>
    </row>
    <row r="45" spans="1:11" s="1" customFormat="1" x14ac:dyDescent="0.15">
      <c r="A45" s="2"/>
      <c r="B45" s="13" t="s">
        <v>3</v>
      </c>
      <c r="C45" s="12">
        <v>1</v>
      </c>
      <c r="D45" s="15">
        <v>1</v>
      </c>
      <c r="E45" s="11">
        <v>0</v>
      </c>
      <c r="F45" s="15">
        <v>15</v>
      </c>
      <c r="G45" s="16">
        <v>5</v>
      </c>
      <c r="H45" s="15">
        <v>10</v>
      </c>
      <c r="I45" s="14">
        <v>16</v>
      </c>
      <c r="J45" s="14">
        <v>4</v>
      </c>
      <c r="K45" s="14">
        <v>12</v>
      </c>
    </row>
    <row r="46" spans="1:11" s="1" customFormat="1" x14ac:dyDescent="0.15">
      <c r="A46" s="2"/>
      <c r="B46" s="13" t="s">
        <v>2</v>
      </c>
      <c r="C46" s="12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</row>
    <row r="47" spans="1:11" s="1" customFormat="1" ht="14.25" thickBot="1" x14ac:dyDescent="0.2">
      <c r="A47" s="10"/>
      <c r="B47" s="9" t="s">
        <v>1</v>
      </c>
      <c r="C47" s="8">
        <v>1</v>
      </c>
      <c r="D47" s="5">
        <v>1</v>
      </c>
      <c r="E47" s="7">
        <v>0</v>
      </c>
      <c r="F47" s="5">
        <v>128</v>
      </c>
      <c r="G47" s="6">
        <v>100</v>
      </c>
      <c r="H47" s="5">
        <v>28</v>
      </c>
      <c r="I47" s="4">
        <v>161</v>
      </c>
      <c r="J47" s="4">
        <v>113</v>
      </c>
      <c r="K47" s="4">
        <v>48</v>
      </c>
    </row>
    <row r="48" spans="1:11" s="1" customFormat="1" ht="15" customHeight="1" x14ac:dyDescent="0.15">
      <c r="A48" s="3" t="s">
        <v>0</v>
      </c>
      <c r="B48" s="2"/>
      <c r="C48" s="2"/>
      <c r="D48" s="2"/>
      <c r="E48" s="2"/>
      <c r="F48" s="2"/>
      <c r="G48" s="2"/>
      <c r="H48" s="2"/>
      <c r="I48" s="2"/>
      <c r="J48" s="2"/>
      <c r="K48" s="2"/>
    </row>
  </sheetData>
  <mergeCells count="6">
    <mergeCell ref="A11:B11"/>
    <mergeCell ref="A4:B5"/>
    <mergeCell ref="A7:B7"/>
    <mergeCell ref="A8:B8"/>
    <mergeCell ref="A9:B9"/>
    <mergeCell ref="A10:B10"/>
  </mergeCells>
  <phoneticPr fontId="2"/>
  <conditionalFormatting sqref="F10:H10">
    <cfRule type="expression" dxfId="8" priority="9" stopIfTrue="1">
      <formula>FIND("=",shiki(F10))&gt;0</formula>
    </cfRule>
  </conditionalFormatting>
  <conditionalFormatting sqref="F9:H9">
    <cfRule type="expression" dxfId="7" priority="8" stopIfTrue="1">
      <formula>FIND("=",shiki(F9))&gt;0</formula>
    </cfRule>
  </conditionalFormatting>
  <conditionalFormatting sqref="D19:H19 D22:D25 F22:H25 F45:H45 D32:H32 D14:D18 F14:H18 D43:H43 D33:D38 F33:H36 D40:D42 F40:H42 F37:F38 H37:H38 F47:H47">
    <cfRule type="expression" dxfId="6" priority="7" stopIfTrue="1">
      <formula>FIND("=",shiki(D14))&gt;0</formula>
    </cfRule>
  </conditionalFormatting>
  <conditionalFormatting sqref="D45 D47">
    <cfRule type="expression" dxfId="5" priority="6" stopIfTrue="1">
      <formula>FIND("=",shiki(D45))&gt;0</formula>
    </cfRule>
  </conditionalFormatting>
  <conditionalFormatting sqref="D21">
    <cfRule type="expression" dxfId="4" priority="5" stopIfTrue="1">
      <formula>FIND("=",shiki(D21))&gt;0</formula>
    </cfRule>
  </conditionalFormatting>
  <conditionalFormatting sqref="I40:K40">
    <cfRule type="expression" dxfId="3" priority="4" stopIfTrue="1">
      <formula>FIND("=",shiki(I40))&gt;0</formula>
    </cfRule>
  </conditionalFormatting>
  <conditionalFormatting sqref="J18">
    <cfRule type="expression" dxfId="2" priority="3" stopIfTrue="1">
      <formula>FIND("=",shiki(J18))&gt;0</formula>
    </cfRule>
  </conditionalFormatting>
  <conditionalFormatting sqref="D28:D31 F28:H31">
    <cfRule type="expression" dxfId="1" priority="2" stopIfTrue="1">
      <formula>FIND("=",shiki(D28))&gt;0</formula>
    </cfRule>
  </conditionalFormatting>
  <conditionalFormatting sqref="D27">
    <cfRule type="expression" dxfId="0" priority="1" stopIfTrue="1">
      <formula>FIND("=",shiki(D27))&gt;0</formula>
    </cfRule>
  </conditionalFormatting>
  <printOptions horizontalCentered="1"/>
  <pageMargins left="0.39370078740157483" right="0.39370078740157483" top="0.59055118110236227" bottom="0.3937007874015748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22-14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2021-03-23T01:20:40Z</dcterms:created>
  <dcterms:modified xsi:type="dcterms:W3CDTF">2021-03-23T01:22:18Z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