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37E165C8-9FF4-4B8B-8C8E-C3358A8DB876}" xr6:coauthVersionLast="45" xr6:coauthVersionMax="45" xr10:uidLastSave="{00000000-0000-0000-0000-000000000000}"/>
  <bookViews>
    <workbookView xWindow="5400" yWindow="2625" windowWidth="19635" windowHeight="12195" tabRatio="754" xr2:uid="{00000000-000D-0000-FFFF-FFFF00000000}"/>
  </bookViews>
  <sheets>
    <sheet name="19-2(5)" sheetId="99" r:id="rId1"/>
  </sheets>
  <definedNames>
    <definedName name="_xlnm.Print_Area" localSheetId="0">'19-2(5)'!$A$1:$N$33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99" l="1"/>
  <c r="L9" i="99"/>
  <c r="K9" i="99"/>
  <c r="J9" i="99"/>
  <c r="I9" i="99"/>
  <c r="H9" i="99"/>
  <c r="G9" i="99"/>
  <c r="F9" i="99"/>
  <c r="E9" i="99"/>
  <c r="D9" i="99"/>
  <c r="C9" i="99"/>
  <c r="M8" i="99"/>
  <c r="L8" i="99"/>
  <c r="K8" i="99"/>
  <c r="J8" i="99"/>
  <c r="I8" i="99"/>
  <c r="H8" i="99"/>
  <c r="G8" i="99"/>
  <c r="F8" i="99"/>
  <c r="E8" i="99"/>
  <c r="D8" i="99"/>
  <c r="C8" i="99"/>
</calcChain>
</file>

<file path=xl/sharedStrings.xml><?xml version="1.0" encoding="utf-8"?>
<sst xmlns="http://schemas.openxmlformats.org/spreadsheetml/2006/main" count="47" uniqueCount="46">
  <si>
    <t>　県　　　計</t>
  </si>
  <si>
    <t>　市　　　計</t>
  </si>
  <si>
    <t>　郡　　　計</t>
  </si>
  <si>
    <t>賃金・俸給</t>
  </si>
  <si>
    <t>受取</t>
    <rPh sb="0" eb="2">
      <t>ウケトリ</t>
    </rPh>
    <phoneticPr fontId="10"/>
  </si>
  <si>
    <t>支払</t>
    <rPh sb="0" eb="2">
      <t>シハライ</t>
    </rPh>
    <phoneticPr fontId="10"/>
  </si>
  <si>
    <t>雇主の社会負担</t>
    <rPh sb="0" eb="2">
      <t>ヤトイヌシ</t>
    </rPh>
    <rPh sb="3" eb="5">
      <t>シャカイ</t>
    </rPh>
    <rPh sb="5" eb="7">
      <t>フタン</t>
    </rPh>
    <phoneticPr fontId="10"/>
  </si>
  <si>
    <t>県 計</t>
    <rPh sb="0" eb="1">
      <t>ケン</t>
    </rPh>
    <phoneticPr fontId="10"/>
  </si>
  <si>
    <t>市 計</t>
    <rPh sb="2" eb="3">
      <t>ケイ</t>
    </rPh>
    <phoneticPr fontId="10"/>
  </si>
  <si>
    <t>郡 計</t>
    <rPh sb="2" eb="3">
      <t>ケイ</t>
    </rPh>
    <phoneticPr fontId="10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</si>
  <si>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10"/>
  </si>
  <si>
    <t>佐 賀 市</t>
  </si>
  <si>
    <t>唐 津 市</t>
  </si>
  <si>
    <t>鳥栖市</t>
    <rPh sb="0" eb="1">
      <t>トリ</t>
    </rPh>
    <rPh sb="1" eb="2">
      <t>ス</t>
    </rPh>
    <rPh sb="2" eb="3">
      <t>シ</t>
    </rPh>
    <phoneticPr fontId="13"/>
  </si>
  <si>
    <t>多久市</t>
    <rPh sb="0" eb="1">
      <t>タ</t>
    </rPh>
    <rPh sb="1" eb="2">
      <t>ヒサシ</t>
    </rPh>
    <rPh sb="2" eb="3">
      <t>シ</t>
    </rPh>
    <phoneticPr fontId="13"/>
  </si>
  <si>
    <t>伊万里市</t>
    <rPh sb="0" eb="4">
      <t>イマリシ</t>
    </rPh>
    <phoneticPr fontId="13"/>
  </si>
  <si>
    <t>武雄市</t>
    <rPh sb="0" eb="3">
      <t>タケオシ</t>
    </rPh>
    <phoneticPr fontId="13"/>
  </si>
  <si>
    <t>鹿島市</t>
    <rPh sb="0" eb="3">
      <t>カシマシ</t>
    </rPh>
    <phoneticPr fontId="13"/>
  </si>
  <si>
    <t>小城市</t>
    <rPh sb="0" eb="2">
      <t>オギ</t>
    </rPh>
    <rPh sb="2" eb="3">
      <t>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</si>
  <si>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</si>
  <si>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</si>
  <si>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チョウ</t>
    </rPh>
    <phoneticPr fontId="13"/>
  </si>
  <si>
    <t>基山町</t>
    <rPh sb="0" eb="3">
      <t>キヤマチョウ</t>
    </rPh>
    <phoneticPr fontId="13"/>
  </si>
  <si>
    <t>上峰町</t>
    <rPh sb="0" eb="3">
      <t>カミミネチョウ</t>
    </rPh>
    <phoneticPr fontId="13"/>
  </si>
  <si>
    <t>みやき町</t>
    <rPh sb="3" eb="4">
      <t>チョウ</t>
    </rPh>
    <phoneticPr fontId="13"/>
  </si>
  <si>
    <t>玄海町</t>
    <rPh sb="0" eb="3">
      <t>ゲンカイチョウ</t>
    </rPh>
    <phoneticPr fontId="13"/>
  </si>
  <si>
    <t>有田町</t>
    <rPh sb="0" eb="3">
      <t>アリタチョウ</t>
    </rPh>
    <phoneticPr fontId="13"/>
  </si>
  <si>
    <t>大町町</t>
    <rPh sb="0" eb="1">
      <t>オオ</t>
    </rPh>
    <rPh sb="1" eb="3">
      <t>マチマチ</t>
    </rPh>
    <phoneticPr fontId="13"/>
  </si>
  <si>
    <t>江北町</t>
    <rPh sb="0" eb="2">
      <t>コウホク</t>
    </rPh>
    <rPh sb="2" eb="3">
      <t>チョウ</t>
    </rPh>
    <phoneticPr fontId="13"/>
  </si>
  <si>
    <t>白石町</t>
    <rPh sb="0" eb="2">
      <t>シロイシ</t>
    </rPh>
    <rPh sb="2" eb="3">
      <t>チョウ</t>
    </rPh>
    <phoneticPr fontId="13"/>
  </si>
  <si>
    <t>太良町</t>
    <rPh sb="0" eb="3">
      <t>タラチョウ</t>
    </rPh>
    <phoneticPr fontId="13"/>
  </si>
  <si>
    <t>市町</t>
    <rPh sb="0" eb="2">
      <t>シチョウ</t>
    </rPh>
    <phoneticPr fontId="10"/>
  </si>
  <si>
    <t>19-2　市　 町 　民</t>
    <phoneticPr fontId="10"/>
  </si>
  <si>
    <t>雇　用　者　報　酬</t>
    <rPh sb="2" eb="3">
      <t>ヨウ</t>
    </rPh>
    <rPh sb="4" eb="5">
      <t>シャ</t>
    </rPh>
    <rPh sb="6" eb="7">
      <t>ホウ</t>
    </rPh>
    <rPh sb="8" eb="9">
      <t>ムク</t>
    </rPh>
    <phoneticPr fontId="10"/>
  </si>
  <si>
    <t>企　　　業　　　所　　　得　　（　企業部門の第1次所得バランス　）</t>
    <rPh sb="17" eb="19">
      <t>キギョウ</t>
    </rPh>
    <rPh sb="19" eb="21">
      <t>ブモン</t>
    </rPh>
    <rPh sb="22" eb="23">
      <t>ダイ</t>
    </rPh>
    <rPh sb="24" eb="25">
      <t>ジ</t>
    </rPh>
    <rPh sb="25" eb="27">
      <t>ショトク</t>
    </rPh>
    <phoneticPr fontId="10"/>
  </si>
  <si>
    <t>資料：県統計分析課「平成28年度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10"/>
  </si>
  <si>
    <t>市町　</t>
    <phoneticPr fontId="10"/>
  </si>
  <si>
    <t>(単位：百万円)</t>
    <rPh sb="4" eb="6">
      <t>ヒャクマン</t>
    </rPh>
    <phoneticPr fontId="10"/>
  </si>
  <si>
    <t>総額</t>
    <phoneticPr fontId="34"/>
  </si>
  <si>
    <t>民間法人企業</t>
    <phoneticPr fontId="34"/>
  </si>
  <si>
    <t>公的企業</t>
    <phoneticPr fontId="34"/>
  </si>
  <si>
    <t>個人企業</t>
    <phoneticPr fontId="34"/>
  </si>
  <si>
    <t>(3) 市町民所得の分配 (平成28年度)</t>
    <phoneticPr fontId="34"/>
  </si>
  <si>
    <t>総　　　　額</t>
    <phoneticPr fontId="34"/>
  </si>
  <si>
    <t>財　産　所　得
（ 非 企 業 部 門 ）</t>
    <rPh sb="0" eb="1">
      <t>ザイ</t>
    </rPh>
    <rPh sb="2" eb="3">
      <t>サン</t>
    </rPh>
    <rPh sb="4" eb="5">
      <t>ショ</t>
    </rPh>
    <rPh sb="6" eb="7">
      <t>トク</t>
    </rPh>
    <rPh sb="10" eb="11">
      <t>ヒ</t>
    </rPh>
    <rPh sb="12" eb="13">
      <t>キ</t>
    </rPh>
    <rPh sb="14" eb="15">
      <t>ギョウ</t>
    </rPh>
    <rPh sb="16" eb="17">
      <t>ブ</t>
    </rPh>
    <rPh sb="18" eb="19">
      <t>モン</t>
    </rPh>
    <phoneticPr fontId="34"/>
  </si>
  <si>
    <t>(注)19-2(1)表注を参照。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</si>
</sst>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\ ###\ ###\ ###"/>
    <numFmt numFmtId="180" formatCode="#,##0;\-#,##0;&quot;-&quot;"/>
    <numFmt numFmtId="187" formatCode="#\ ###\ ###\ ###;&quot;△&quot;#\ ###\ ###\ ###"/>
  </numFmts>
  <fonts count="35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0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8" fillId="0" borderId="0"/>
    <xf numFmtId="0" fontId="9" fillId="0" borderId="0"/>
    <xf numFmtId="0" fontId="33" fillId="4" borderId="0" applyNumberFormat="0" applyBorder="0" applyAlignment="0" applyProtection="0">
      <alignment vertical="center"/>
    </xf>
  </cellStyleXfs>
  <cellXfs count="50">
    <xf numFmtId="0" fontId="0" fillId="0" borderId="0" xfId="0"/>
    <xf numFmtId="0" fontId="8" fillId="24" borderId="0" xfId="51" applyFont="1" applyFill="1"/>
    <xf numFmtId="0" fontId="8" fillId="24" borderId="0" xfId="51" applyFont="1" applyFill="1" applyAlignment="1"/>
    <xf numFmtId="0" fontId="15" fillId="24" borderId="0" xfId="51" applyFont="1" applyFill="1"/>
    <xf numFmtId="0" fontId="8" fillId="24" borderId="0" xfId="51" applyFont="1" applyFill="1" applyAlignment="1">
      <alignment horizontal="centerContinuous"/>
    </xf>
    <xf numFmtId="0" fontId="9" fillId="24" borderId="0" xfId="51" applyFont="1" applyFill="1" applyAlignment="1">
      <alignment horizontal="right"/>
    </xf>
    <xf numFmtId="0" fontId="9" fillId="24" borderId="0" xfId="51" applyFont="1" applyFill="1" applyAlignment="1">
      <alignment horizontal="left"/>
    </xf>
    <xf numFmtId="0" fontId="13" fillId="24" borderId="0" xfId="51" applyFont="1" applyFill="1"/>
    <xf numFmtId="0" fontId="11" fillId="24" borderId="0" xfId="51" applyFont="1" applyFill="1"/>
    <xf numFmtId="0" fontId="11" fillId="24" borderId="12" xfId="51" applyFont="1" applyFill="1" applyBorder="1"/>
    <xf numFmtId="0" fontId="12" fillId="24" borderId="0" xfId="51" applyFont="1" applyFill="1"/>
    <xf numFmtId="0" fontId="12" fillId="24" borderId="12" xfId="51" applyFont="1" applyFill="1" applyBorder="1"/>
    <xf numFmtId="0" fontId="12" fillId="24" borderId="13" xfId="51" applyFont="1" applyFill="1" applyBorder="1" applyAlignment="1">
      <alignment horizontal="center"/>
    </xf>
    <xf numFmtId="0" fontId="11" fillId="24" borderId="13" xfId="51" applyFont="1" applyFill="1" applyBorder="1" applyAlignment="1">
      <alignment horizontal="center"/>
    </xf>
    <xf numFmtId="0" fontId="11" fillId="24" borderId="12" xfId="51" applyFont="1" applyFill="1" applyBorder="1" applyAlignment="1">
      <alignment horizontal="distributed"/>
    </xf>
    <xf numFmtId="179" fontId="8" fillId="24" borderId="0" xfId="51" applyNumberFormat="1" applyFont="1" applyFill="1"/>
    <xf numFmtId="0" fontId="11" fillId="24" borderId="14" xfId="51" applyFont="1" applyFill="1" applyBorder="1"/>
    <xf numFmtId="0" fontId="11" fillId="24" borderId="15" xfId="51" applyFont="1" applyFill="1" applyBorder="1" applyAlignment="1">
      <alignment horizontal="distributed"/>
    </xf>
    <xf numFmtId="0" fontId="11" fillId="24" borderId="16" xfId="51" applyFont="1" applyFill="1" applyBorder="1" applyAlignment="1">
      <alignment horizontal="center"/>
    </xf>
    <xf numFmtId="187" fontId="9" fillId="24" borderId="0" xfId="51" applyNumberFormat="1" applyFont="1" applyFill="1" applyAlignment="1">
      <alignment horizontal="left"/>
    </xf>
    <xf numFmtId="187" fontId="8" fillId="24" borderId="0" xfId="51" applyNumberFormat="1" applyFont="1" applyFill="1" applyAlignment="1">
      <alignment horizontal="centerContinuous"/>
    </xf>
    <xf numFmtId="187" fontId="8" fillId="24" borderId="0" xfId="51" applyNumberFormat="1" applyFont="1" applyFill="1"/>
    <xf numFmtId="0" fontId="11" fillId="24" borderId="17" xfId="51" applyFont="1" applyFill="1" applyBorder="1"/>
    <xf numFmtId="0" fontId="11" fillId="24" borderId="20" xfId="51" applyFont="1" applyFill="1" applyBorder="1"/>
    <xf numFmtId="179" fontId="11" fillId="24" borderId="0" xfId="51" applyNumberFormat="1" applyFont="1" applyFill="1"/>
    <xf numFmtId="0" fontId="11" fillId="24" borderId="0" xfId="51" applyFont="1" applyFill="1" applyAlignment="1">
      <alignment horizontal="right"/>
    </xf>
    <xf numFmtId="0" fontId="8" fillId="24" borderId="0" xfId="51" applyFont="1" applyFill="1" applyAlignment="1">
      <alignment horizontal="right"/>
    </xf>
    <xf numFmtId="179" fontId="12" fillId="24" borderId="0" xfId="51" applyNumberFormat="1" applyFont="1" applyFill="1"/>
    <xf numFmtId="179" fontId="11" fillId="24" borderId="14" xfId="51" applyNumberFormat="1" applyFont="1" applyFill="1" applyBorder="1"/>
    <xf numFmtId="187" fontId="12" fillId="24" borderId="0" xfId="51" applyNumberFormat="1" applyFont="1" applyFill="1"/>
    <xf numFmtId="187" fontId="11" fillId="24" borderId="0" xfId="51" applyNumberFormat="1" applyFont="1" applyFill="1"/>
    <xf numFmtId="179" fontId="11" fillId="24" borderId="16" xfId="51" applyNumberFormat="1" applyFont="1" applyFill="1" applyBorder="1"/>
    <xf numFmtId="187" fontId="11" fillId="24" borderId="14" xfId="51" applyNumberFormat="1" applyFont="1" applyFill="1" applyBorder="1"/>
    <xf numFmtId="0" fontId="11" fillId="24" borderId="28" xfId="51" applyFont="1" applyFill="1" applyBorder="1" applyAlignment="1">
      <alignment horizontal="distributed" vertical="center" justifyLastLine="1"/>
    </xf>
    <xf numFmtId="0" fontId="11" fillId="24" borderId="27" xfId="51" applyFont="1" applyFill="1" applyBorder="1" applyAlignment="1">
      <alignment horizontal="distributed" vertical="center" wrapText="1" justifyLastLine="1"/>
    </xf>
    <xf numFmtId="0" fontId="11" fillId="24" borderId="26" xfId="51" applyFont="1" applyFill="1" applyBorder="1" applyAlignment="1">
      <alignment horizontal="distributed" vertical="center" justifyLastLine="1"/>
    </xf>
    <xf numFmtId="187" fontId="11" fillId="24" borderId="28" xfId="51" applyNumberFormat="1" applyFont="1" applyFill="1" applyBorder="1" applyAlignment="1">
      <alignment horizontal="distributed" vertical="center" justifyLastLine="1"/>
    </xf>
    <xf numFmtId="0" fontId="11" fillId="24" borderId="19" xfId="51" applyFont="1" applyFill="1" applyBorder="1" applyAlignment="1">
      <alignment horizontal="distributed" vertical="center" justifyLastLine="1"/>
    </xf>
    <xf numFmtId="0" fontId="11" fillId="24" borderId="26" xfId="51" applyFont="1" applyFill="1" applyBorder="1" applyAlignment="1">
      <alignment horizontal="distributed" vertical="center" justifyLastLine="1"/>
    </xf>
    <xf numFmtId="0" fontId="11" fillId="24" borderId="17" xfId="51" applyFont="1" applyFill="1" applyBorder="1" applyAlignment="1">
      <alignment horizontal="distributed" vertical="center" justifyLastLine="1"/>
    </xf>
    <xf numFmtId="0" fontId="11" fillId="24" borderId="22" xfId="51" applyFont="1" applyFill="1" applyBorder="1" applyAlignment="1">
      <alignment horizontal="distributed" vertical="center" justifyLastLine="1"/>
    </xf>
    <xf numFmtId="0" fontId="11" fillId="24" borderId="24" xfId="51" applyFont="1" applyFill="1" applyBorder="1" applyAlignment="1">
      <alignment horizontal="distributed" vertical="center" justifyLastLine="1"/>
    </xf>
    <xf numFmtId="0" fontId="11" fillId="24" borderId="23" xfId="51" applyFont="1" applyFill="1" applyBorder="1" applyAlignment="1">
      <alignment horizontal="distributed" vertical="center" justifyLastLine="1"/>
    </xf>
    <xf numFmtId="0" fontId="11" fillId="24" borderId="18" xfId="51" applyFont="1" applyFill="1" applyBorder="1" applyAlignment="1">
      <alignment horizontal="center" vertical="center"/>
    </xf>
    <xf numFmtId="0" fontId="11" fillId="24" borderId="21" xfId="51" applyFont="1" applyFill="1" applyBorder="1" applyAlignment="1">
      <alignment horizontal="center" vertical="center"/>
    </xf>
    <xf numFmtId="0" fontId="11" fillId="24" borderId="20" xfId="51" applyFont="1" applyFill="1" applyBorder="1" applyAlignment="1">
      <alignment horizontal="center" vertical="center"/>
    </xf>
    <xf numFmtId="0" fontId="11" fillId="24" borderId="19" xfId="51" applyFont="1" applyFill="1" applyBorder="1" applyAlignment="1">
      <alignment horizontal="center" vertical="center" wrapText="1" justifyLastLine="1"/>
    </xf>
    <xf numFmtId="0" fontId="11" fillId="24" borderId="26" xfId="51" applyFont="1" applyFill="1" applyBorder="1" applyAlignment="1">
      <alignment horizontal="center" vertical="center" wrapText="1" justifyLastLine="1"/>
    </xf>
    <xf numFmtId="0" fontId="11" fillId="24" borderId="29" xfId="51" applyFont="1" applyFill="1" applyBorder="1" applyAlignment="1">
      <alignment horizontal="center" vertical="center" justifyLastLine="1"/>
    </xf>
    <xf numFmtId="0" fontId="11" fillId="24" borderId="25" xfId="51" applyFont="1" applyFill="1" applyBorder="1" applyAlignment="1">
      <alignment horizontal="center" vertical="center" justifyLastLine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_189-190 県（市町村）民経済計算" xfId="51" xr:uid="{00000000-0005-0000-0000-000034000000}"/>
    <cellStyle name="未定義" xfId="52" xr:uid="{00000000-0005-0000-0000-000035000000}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0</xdr:col>
      <xdr:colOff>0</xdr:colOff>
      <xdr:row>5</xdr:row>
      <xdr:rowOff>304800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CFFE377-217D-4FC1-B81D-7AD4B69CCCDC}"/>
            </a:ext>
          </a:extLst>
        </xdr:cNvPr>
        <xdr:cNvSpPr txBox="1">
          <a:spLocks noChangeArrowheads="1"/>
        </xdr:cNvSpPr>
      </xdr:nvSpPr>
      <xdr:spPr bwMode="auto">
        <a:xfrm>
          <a:off x="0" y="714375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0452CC05-F6BF-45F5-A42A-99FAC08C15E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A49E0770-62BF-4E1B-8814-A3613A61406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02AF64AE-F527-4E27-92DF-A8C01B29882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B0E72FEE-5B98-4D66-BDBB-D22966E511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80C14225-01A7-4E85-936D-5BDAB8DF035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44D6B55D-3E3C-4199-9C97-C88D5F80FD9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CCDB6907-F814-4DF7-9098-171C7FFE4A4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2" name="テキスト 1">
          <a:extLst>
            <a:ext uri="{FF2B5EF4-FFF2-40B4-BE49-F238E27FC236}">
              <a16:creationId xmlns:a16="http://schemas.microsoft.com/office/drawing/2014/main" id="{43501ED1-4CF0-47BB-B3AF-5F3B5FE25BF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22012816-7B48-4C24-811B-1EAFE86C812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C3A89CED-A40B-43BA-8A37-E7E1D14989D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CEC8A639-3028-4352-AE39-93302592C7D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0A7AD78B-9961-4781-AF16-C79DAC51403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FA6BAD34-E8C0-4CFB-B498-982E713DDD9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8" name="テキスト 1">
          <a:extLst>
            <a:ext uri="{FF2B5EF4-FFF2-40B4-BE49-F238E27FC236}">
              <a16:creationId xmlns:a16="http://schemas.microsoft.com/office/drawing/2014/main" id="{CBBBB3CE-BC4E-46CC-A17E-B1DC334BC09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9" name="テキスト 1">
          <a:extLst>
            <a:ext uri="{FF2B5EF4-FFF2-40B4-BE49-F238E27FC236}">
              <a16:creationId xmlns:a16="http://schemas.microsoft.com/office/drawing/2014/main" id="{D2225287-8D4E-4A9B-A4CF-87FDA3B8F33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0" name="テキスト 1">
          <a:extLst>
            <a:ext uri="{FF2B5EF4-FFF2-40B4-BE49-F238E27FC236}">
              <a16:creationId xmlns:a16="http://schemas.microsoft.com/office/drawing/2014/main" id="{2FD35415-B88C-446B-A526-BA9BF43E4F4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E4D02520-EC1F-4C71-B4AE-8BA94DB119C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86AD9807-D7DD-473C-828B-ECF18964879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EBE0A8B7-4947-4EAC-87BB-17460FE4935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B6DD21A1-4209-49D3-98F3-72DC260B7AC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B68D8DF8-05EF-4761-A19F-CD7601301CB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52AF0EE4-315A-42CF-807D-1AC54C5E46C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32569243-154E-44F8-83FC-97A19759DAD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E25A27D1-42E6-438A-B1DA-5D4D11CDEA7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422EEC92-D56A-48E0-862E-3B03B50A3B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FD2E5602-3218-4A21-A13C-528542266FF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7AD0DEB2-3562-439F-896C-5DE722B1314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22EB730D-AEBB-44ED-AA02-E09CF4EADD2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9034B883-3008-45C2-A33C-75F9A1F7AF9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4" name="テキスト 1">
          <a:extLst>
            <a:ext uri="{FF2B5EF4-FFF2-40B4-BE49-F238E27FC236}">
              <a16:creationId xmlns:a16="http://schemas.microsoft.com/office/drawing/2014/main" id="{AA24490F-4CD6-4104-82C4-FC134044E42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5" name="テキスト 1">
          <a:extLst>
            <a:ext uri="{FF2B5EF4-FFF2-40B4-BE49-F238E27FC236}">
              <a16:creationId xmlns:a16="http://schemas.microsoft.com/office/drawing/2014/main" id="{B9DF169B-6261-42EF-89FE-97E27FC60EF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6" name="テキスト 1">
          <a:extLst>
            <a:ext uri="{FF2B5EF4-FFF2-40B4-BE49-F238E27FC236}">
              <a16:creationId xmlns:a16="http://schemas.microsoft.com/office/drawing/2014/main" id="{EA01B4EB-CDB6-4057-B9AB-0BF53DA83D5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7" name="テキスト 1">
          <a:extLst>
            <a:ext uri="{FF2B5EF4-FFF2-40B4-BE49-F238E27FC236}">
              <a16:creationId xmlns:a16="http://schemas.microsoft.com/office/drawing/2014/main" id="{6E19D050-C39A-4BA9-BDF7-DA919688A38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8" name="テキスト 1">
          <a:extLst>
            <a:ext uri="{FF2B5EF4-FFF2-40B4-BE49-F238E27FC236}">
              <a16:creationId xmlns:a16="http://schemas.microsoft.com/office/drawing/2014/main" id="{7EFA3F48-2E0A-415B-AEB0-98423BC87DE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9" name="テキスト 1">
          <a:extLst>
            <a:ext uri="{FF2B5EF4-FFF2-40B4-BE49-F238E27FC236}">
              <a16:creationId xmlns:a16="http://schemas.microsoft.com/office/drawing/2014/main" id="{63F8AF7C-BEF5-4EED-A449-C24C709F555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0" name="テキスト 1">
          <a:extLst>
            <a:ext uri="{FF2B5EF4-FFF2-40B4-BE49-F238E27FC236}">
              <a16:creationId xmlns:a16="http://schemas.microsoft.com/office/drawing/2014/main" id="{7E234D5A-08CD-40D4-840D-C61F2845764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1" name="テキスト 1">
          <a:extLst>
            <a:ext uri="{FF2B5EF4-FFF2-40B4-BE49-F238E27FC236}">
              <a16:creationId xmlns:a16="http://schemas.microsoft.com/office/drawing/2014/main" id="{AA959C45-33D1-4876-A0AE-C5F852E9545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2" name="テキスト 1">
          <a:extLst>
            <a:ext uri="{FF2B5EF4-FFF2-40B4-BE49-F238E27FC236}">
              <a16:creationId xmlns:a16="http://schemas.microsoft.com/office/drawing/2014/main" id="{230E5B08-E004-4BD4-B9E6-73D439AE8E7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3" name="テキスト 1">
          <a:extLst>
            <a:ext uri="{FF2B5EF4-FFF2-40B4-BE49-F238E27FC236}">
              <a16:creationId xmlns:a16="http://schemas.microsoft.com/office/drawing/2014/main" id="{5FBBEA28-EA58-4E6C-B6B1-C61543BA351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4" name="テキスト 1">
          <a:extLst>
            <a:ext uri="{FF2B5EF4-FFF2-40B4-BE49-F238E27FC236}">
              <a16:creationId xmlns:a16="http://schemas.microsoft.com/office/drawing/2014/main" id="{4A55BFD8-06D1-4508-8C5E-EE10950E015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5" name="テキスト 1">
          <a:extLst>
            <a:ext uri="{FF2B5EF4-FFF2-40B4-BE49-F238E27FC236}">
              <a16:creationId xmlns:a16="http://schemas.microsoft.com/office/drawing/2014/main" id="{2908C73F-9CE0-47A5-8A93-3F8413CAB10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6" name="テキスト 1">
          <a:extLst>
            <a:ext uri="{FF2B5EF4-FFF2-40B4-BE49-F238E27FC236}">
              <a16:creationId xmlns:a16="http://schemas.microsoft.com/office/drawing/2014/main" id="{8BADBE55-0D0D-4701-8EB4-3ACFE9C870D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7" name="テキスト 1">
          <a:extLst>
            <a:ext uri="{FF2B5EF4-FFF2-40B4-BE49-F238E27FC236}">
              <a16:creationId xmlns:a16="http://schemas.microsoft.com/office/drawing/2014/main" id="{3701FFAB-DC8B-4696-B8B5-0E1C6DA9095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8" name="テキスト 1">
          <a:extLst>
            <a:ext uri="{FF2B5EF4-FFF2-40B4-BE49-F238E27FC236}">
              <a16:creationId xmlns:a16="http://schemas.microsoft.com/office/drawing/2014/main" id="{28579455-6F63-47C8-85F0-C20A90DFABD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9" name="テキスト 1">
          <a:extLst>
            <a:ext uri="{FF2B5EF4-FFF2-40B4-BE49-F238E27FC236}">
              <a16:creationId xmlns:a16="http://schemas.microsoft.com/office/drawing/2014/main" id="{C0536841-6F95-4291-B8C2-292426841B9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0" name="テキスト 1">
          <a:extLst>
            <a:ext uri="{FF2B5EF4-FFF2-40B4-BE49-F238E27FC236}">
              <a16:creationId xmlns:a16="http://schemas.microsoft.com/office/drawing/2014/main" id="{5C69F189-B6D6-4B2C-BEFB-C3071E708B3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1" name="テキスト 1">
          <a:extLst>
            <a:ext uri="{FF2B5EF4-FFF2-40B4-BE49-F238E27FC236}">
              <a16:creationId xmlns:a16="http://schemas.microsoft.com/office/drawing/2014/main" id="{3A89A57C-BD32-4E09-BFEA-8186014E7FC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2" name="テキスト 1">
          <a:extLst>
            <a:ext uri="{FF2B5EF4-FFF2-40B4-BE49-F238E27FC236}">
              <a16:creationId xmlns:a16="http://schemas.microsoft.com/office/drawing/2014/main" id="{13CEFBFD-0DFB-4721-A17A-0BA46F333A8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3" name="テキスト 1">
          <a:extLst>
            <a:ext uri="{FF2B5EF4-FFF2-40B4-BE49-F238E27FC236}">
              <a16:creationId xmlns:a16="http://schemas.microsoft.com/office/drawing/2014/main" id="{5B32AAB4-9B3B-4D02-B9BB-ED1F5955F5B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4" name="テキスト 1">
          <a:extLst>
            <a:ext uri="{FF2B5EF4-FFF2-40B4-BE49-F238E27FC236}">
              <a16:creationId xmlns:a16="http://schemas.microsoft.com/office/drawing/2014/main" id="{D04469B6-F123-4F60-A657-75B5BC70627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5" name="テキスト 1">
          <a:extLst>
            <a:ext uri="{FF2B5EF4-FFF2-40B4-BE49-F238E27FC236}">
              <a16:creationId xmlns:a16="http://schemas.microsoft.com/office/drawing/2014/main" id="{D7D7FBC9-9541-487E-A438-2211E545D0B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6" name="テキスト 1">
          <a:extLst>
            <a:ext uri="{FF2B5EF4-FFF2-40B4-BE49-F238E27FC236}">
              <a16:creationId xmlns:a16="http://schemas.microsoft.com/office/drawing/2014/main" id="{816979F7-EE7F-4AFD-A11B-388140EBF03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7" name="テキスト 1">
          <a:extLst>
            <a:ext uri="{FF2B5EF4-FFF2-40B4-BE49-F238E27FC236}">
              <a16:creationId xmlns:a16="http://schemas.microsoft.com/office/drawing/2014/main" id="{26311878-0C05-484B-AC44-92627D35D67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8" name="テキスト 1">
          <a:extLst>
            <a:ext uri="{FF2B5EF4-FFF2-40B4-BE49-F238E27FC236}">
              <a16:creationId xmlns:a16="http://schemas.microsoft.com/office/drawing/2014/main" id="{7F5A8AA8-CA4E-4A2B-A965-427DF4C3DC8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9" name="テキスト 1">
          <a:extLst>
            <a:ext uri="{FF2B5EF4-FFF2-40B4-BE49-F238E27FC236}">
              <a16:creationId xmlns:a16="http://schemas.microsoft.com/office/drawing/2014/main" id="{6309967B-B71F-4736-A76C-62D1FDB9D3F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0" name="テキスト 1">
          <a:extLst>
            <a:ext uri="{FF2B5EF4-FFF2-40B4-BE49-F238E27FC236}">
              <a16:creationId xmlns:a16="http://schemas.microsoft.com/office/drawing/2014/main" id="{C56CA373-DBFE-41A0-9A48-E22F3B234D9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1" name="テキスト 1">
          <a:extLst>
            <a:ext uri="{FF2B5EF4-FFF2-40B4-BE49-F238E27FC236}">
              <a16:creationId xmlns:a16="http://schemas.microsoft.com/office/drawing/2014/main" id="{93B50F83-04BB-4856-AB19-34B32747774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2" name="テキスト 1">
          <a:extLst>
            <a:ext uri="{FF2B5EF4-FFF2-40B4-BE49-F238E27FC236}">
              <a16:creationId xmlns:a16="http://schemas.microsoft.com/office/drawing/2014/main" id="{CB272C3D-E6DA-45D9-8E48-76569B87439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3" name="テキスト 1">
          <a:extLst>
            <a:ext uri="{FF2B5EF4-FFF2-40B4-BE49-F238E27FC236}">
              <a16:creationId xmlns:a16="http://schemas.microsoft.com/office/drawing/2014/main" id="{3352FC9D-A8C1-4713-B0FF-31B4037DAFD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4" name="テキスト 1">
          <a:extLst>
            <a:ext uri="{FF2B5EF4-FFF2-40B4-BE49-F238E27FC236}">
              <a16:creationId xmlns:a16="http://schemas.microsoft.com/office/drawing/2014/main" id="{51C831B0-4F50-4D28-A11B-8D340DE6AD0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Q37"/>
  <sheetViews>
    <sheetView showGridLines="0" tabSelected="1" view="pageBreakPreview" topLeftCell="A16" zoomScaleNormal="90" zoomScaleSheetLayoutView="100" workbookViewId="0">
      <selection activeCell="A33" sqref="A33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7" width="16.625" style="1" customWidth="1"/>
    <col min="8" max="9" width="15.25" style="1" customWidth="1"/>
    <col min="10" max="10" width="15.375" style="1" customWidth="1"/>
    <col min="11" max="11" width="15.25" style="1" customWidth="1"/>
    <col min="12" max="12" width="15.25" style="21" customWidth="1"/>
    <col min="13" max="13" width="15.25" style="1" customWidth="1"/>
    <col min="14" max="14" width="5.625" style="1" customWidth="1"/>
    <col min="15" max="16384" width="8" style="1"/>
  </cols>
  <sheetData>
    <row r="1" spans="1:17" ht="18.75" customHeight="1" x14ac:dyDescent="0.2">
      <c r="B1" s="4"/>
      <c r="C1" s="4"/>
      <c r="D1" s="4"/>
      <c r="E1" s="4"/>
      <c r="F1" s="4"/>
      <c r="G1" s="5" t="s">
        <v>32</v>
      </c>
      <c r="H1" s="6" t="s">
        <v>10</v>
      </c>
      <c r="I1" s="5"/>
      <c r="L1" s="19"/>
      <c r="M1" s="4"/>
      <c r="N1" s="4"/>
      <c r="O1" s="4"/>
      <c r="P1" s="4"/>
      <c r="Q1" s="4"/>
    </row>
    <row r="2" spans="1:17" ht="7.5" customHeight="1" x14ac:dyDescent="0.2">
      <c r="B2" s="4"/>
      <c r="C2" s="4"/>
      <c r="D2" s="4"/>
      <c r="E2" s="4"/>
      <c r="F2" s="4"/>
      <c r="G2" s="5"/>
      <c r="H2" s="6"/>
      <c r="I2" s="5"/>
      <c r="L2" s="19"/>
      <c r="M2" s="4"/>
      <c r="N2" s="4"/>
      <c r="O2" s="4"/>
      <c r="P2" s="4"/>
      <c r="Q2" s="4"/>
    </row>
    <row r="3" spans="1:17" ht="14.25" customHeight="1" x14ac:dyDescent="0.15">
      <c r="B3" s="4"/>
      <c r="C3" s="4"/>
      <c r="D3" s="4"/>
      <c r="E3" s="4"/>
      <c r="F3" s="4"/>
      <c r="G3" s="26"/>
      <c r="H3" s="2"/>
      <c r="I3" s="26"/>
      <c r="K3" s="4"/>
      <c r="L3" s="20"/>
      <c r="M3" s="4"/>
      <c r="N3" s="4"/>
    </row>
    <row r="4" spans="1:17" ht="12.75" thickBot="1" x14ac:dyDescent="0.2">
      <c r="A4" s="1" t="s">
        <v>42</v>
      </c>
      <c r="N4" s="25" t="s">
        <v>37</v>
      </c>
    </row>
    <row r="5" spans="1:17" s="8" customFormat="1" ht="15" customHeight="1" x14ac:dyDescent="0.15">
      <c r="A5" s="39" t="s">
        <v>36</v>
      </c>
      <c r="B5" s="40"/>
      <c r="C5" s="48" t="s">
        <v>43</v>
      </c>
      <c r="D5" s="43" t="s">
        <v>33</v>
      </c>
      <c r="E5" s="44"/>
      <c r="F5" s="45"/>
      <c r="G5" s="46" t="s">
        <v>44</v>
      </c>
      <c r="H5" s="22"/>
      <c r="I5" s="23"/>
      <c r="J5" s="43" t="s">
        <v>34</v>
      </c>
      <c r="K5" s="44"/>
      <c r="L5" s="44"/>
      <c r="M5" s="45"/>
      <c r="N5" s="37" t="s">
        <v>31</v>
      </c>
    </row>
    <row r="6" spans="1:17" s="8" customFormat="1" ht="30" customHeight="1" x14ac:dyDescent="0.15">
      <c r="A6" s="41"/>
      <c r="B6" s="42"/>
      <c r="C6" s="49"/>
      <c r="D6" s="33" t="s">
        <v>38</v>
      </c>
      <c r="E6" s="33" t="s">
        <v>3</v>
      </c>
      <c r="F6" s="34" t="s">
        <v>6</v>
      </c>
      <c r="G6" s="47"/>
      <c r="H6" s="33" t="s">
        <v>4</v>
      </c>
      <c r="I6" s="33" t="s">
        <v>5</v>
      </c>
      <c r="J6" s="35" t="s">
        <v>38</v>
      </c>
      <c r="K6" s="33" t="s">
        <v>39</v>
      </c>
      <c r="L6" s="36" t="s">
        <v>40</v>
      </c>
      <c r="M6" s="33" t="s">
        <v>41</v>
      </c>
      <c r="N6" s="38"/>
    </row>
    <row r="7" spans="1:17" s="3" customFormat="1" ht="18.75" customHeight="1" x14ac:dyDescent="0.15">
      <c r="A7" s="10" t="s">
        <v>0</v>
      </c>
      <c r="B7" s="11"/>
      <c r="C7" s="27">
        <v>2078628.9526522949</v>
      </c>
      <c r="D7" s="27">
        <v>1368218.9973838946</v>
      </c>
      <c r="E7" s="27">
        <v>1210507.7551598218</v>
      </c>
      <c r="F7" s="27">
        <v>157711.2422240726</v>
      </c>
      <c r="G7" s="27">
        <v>123603.42362790373</v>
      </c>
      <c r="H7" s="27">
        <v>160868.4108865413</v>
      </c>
      <c r="I7" s="27">
        <v>37264.987258637528</v>
      </c>
      <c r="J7" s="27">
        <v>586806.53164049622</v>
      </c>
      <c r="K7" s="27">
        <v>344261.97812240734</v>
      </c>
      <c r="L7" s="29">
        <v>-10353.37287199204</v>
      </c>
      <c r="M7" s="27">
        <v>252897.92639008112</v>
      </c>
      <c r="N7" s="12" t="s">
        <v>7</v>
      </c>
    </row>
    <row r="8" spans="1:17" s="3" customFormat="1" ht="18.75" customHeight="1" x14ac:dyDescent="0.15">
      <c r="A8" s="10" t="s">
        <v>1</v>
      </c>
      <c r="B8" s="11"/>
      <c r="C8" s="27">
        <f>SUM(C11:C20)</f>
        <v>1745906.1946076143</v>
      </c>
      <c r="D8" s="27">
        <f t="shared" ref="D8:M8" si="0">SUM(D11:D20)</f>
        <v>1145434.9493459633</v>
      </c>
      <c r="E8" s="27">
        <f t="shared" si="0"/>
        <v>1013394.4119926051</v>
      </c>
      <c r="F8" s="27">
        <f t="shared" si="0"/>
        <v>132040.53735335829</v>
      </c>
      <c r="G8" s="27">
        <f t="shared" si="0"/>
        <v>103277.1951313107</v>
      </c>
      <c r="H8" s="27">
        <f t="shared" si="0"/>
        <v>134091.87773586303</v>
      </c>
      <c r="I8" s="27">
        <f t="shared" si="0"/>
        <v>30814.682604552287</v>
      </c>
      <c r="J8" s="27">
        <f t="shared" si="0"/>
        <v>497194.05013034004</v>
      </c>
      <c r="K8" s="27">
        <f t="shared" si="0"/>
        <v>300478.52630740468</v>
      </c>
      <c r="L8" s="29">
        <f t="shared" si="0"/>
        <v>-8381.4595178154141</v>
      </c>
      <c r="M8" s="27">
        <f t="shared" si="0"/>
        <v>205096.98334075088</v>
      </c>
      <c r="N8" s="12" t="s">
        <v>8</v>
      </c>
    </row>
    <row r="9" spans="1:17" s="3" customFormat="1" ht="18.75" customHeight="1" x14ac:dyDescent="0.15">
      <c r="A9" s="10" t="s">
        <v>2</v>
      </c>
      <c r="B9" s="11"/>
      <c r="C9" s="27">
        <f>SUM(C22:C31)</f>
        <v>332722.75804468046</v>
      </c>
      <c r="D9" s="27">
        <f t="shared" ref="D9:M9" si="1">SUM(D22:D31)</f>
        <v>222784.04803793121</v>
      </c>
      <c r="E9" s="27">
        <f t="shared" si="1"/>
        <v>197113.3431672169</v>
      </c>
      <c r="F9" s="27">
        <f t="shared" si="1"/>
        <v>25670.704870714286</v>
      </c>
      <c r="G9" s="27">
        <f t="shared" si="1"/>
        <v>20326.228496593034</v>
      </c>
      <c r="H9" s="27">
        <f t="shared" si="1"/>
        <v>26776.533150678271</v>
      </c>
      <c r="I9" s="27">
        <f t="shared" si="1"/>
        <v>6450.3046540852374</v>
      </c>
      <c r="J9" s="27">
        <f t="shared" si="1"/>
        <v>89612.4815101563</v>
      </c>
      <c r="K9" s="27">
        <f t="shared" si="1"/>
        <v>43783.4518150027</v>
      </c>
      <c r="L9" s="29">
        <f t="shared" si="1"/>
        <v>-1971.913354176623</v>
      </c>
      <c r="M9" s="27">
        <f t="shared" si="1"/>
        <v>47800.943049330192</v>
      </c>
      <c r="N9" s="12" t="s">
        <v>9</v>
      </c>
    </row>
    <row r="10" spans="1:17" ht="10.5" customHeight="1" x14ac:dyDescent="0.15">
      <c r="A10" s="8"/>
      <c r="B10" s="9"/>
      <c r="C10" s="24"/>
      <c r="D10" s="24"/>
      <c r="E10" s="24"/>
      <c r="F10" s="24"/>
      <c r="G10" s="24"/>
      <c r="H10" s="24"/>
      <c r="I10" s="24"/>
      <c r="J10" s="24"/>
      <c r="K10" s="24"/>
      <c r="L10" s="30"/>
      <c r="M10" s="24"/>
      <c r="N10" s="13"/>
    </row>
    <row r="11" spans="1:17" ht="18.75" customHeight="1" x14ac:dyDescent="0.15">
      <c r="A11" s="8">
        <v>1</v>
      </c>
      <c r="B11" s="14" t="s">
        <v>11</v>
      </c>
      <c r="C11" s="24">
        <v>647862.59295679384</v>
      </c>
      <c r="D11" s="24">
        <v>430098.87822407746</v>
      </c>
      <c r="E11" s="24">
        <v>380564.3274038349</v>
      </c>
      <c r="F11" s="24">
        <v>49534.550820242555</v>
      </c>
      <c r="G11" s="24">
        <v>38219.096650601656</v>
      </c>
      <c r="H11" s="24">
        <v>48694.503336874855</v>
      </c>
      <c r="I11" s="24">
        <v>10475.406686273202</v>
      </c>
      <c r="J11" s="24">
        <v>179544.61808211476</v>
      </c>
      <c r="K11" s="24">
        <v>110978.69853509474</v>
      </c>
      <c r="L11" s="30">
        <v>-3112.4981667050642</v>
      </c>
      <c r="M11" s="24">
        <v>71678.41771372511</v>
      </c>
      <c r="N11" s="13">
        <v>1</v>
      </c>
    </row>
    <row r="12" spans="1:17" ht="18.75" customHeight="1" x14ac:dyDescent="0.15">
      <c r="A12" s="8">
        <v>2</v>
      </c>
      <c r="B12" s="14" t="s">
        <v>12</v>
      </c>
      <c r="C12" s="24">
        <v>251559.625985647</v>
      </c>
      <c r="D12" s="24">
        <v>178374.67809368827</v>
      </c>
      <c r="E12" s="24">
        <v>157808.80011752661</v>
      </c>
      <c r="F12" s="24">
        <v>20565.87797616165</v>
      </c>
      <c r="G12" s="24">
        <v>16366.885742882472</v>
      </c>
      <c r="H12" s="24">
        <v>22137.344454793751</v>
      </c>
      <c r="I12" s="24">
        <v>5770.4587119112803</v>
      </c>
      <c r="J12" s="24">
        <v>56818.062149076264</v>
      </c>
      <c r="K12" s="24">
        <v>22456.419225127847</v>
      </c>
      <c r="L12" s="30">
        <v>-1935.9193241939165</v>
      </c>
      <c r="M12" s="24">
        <v>36297.562248142334</v>
      </c>
      <c r="N12" s="13">
        <v>2</v>
      </c>
    </row>
    <row r="13" spans="1:17" ht="18.75" customHeight="1" x14ac:dyDescent="0.15">
      <c r="A13" s="8">
        <v>3</v>
      </c>
      <c r="B13" s="14" t="s">
        <v>13</v>
      </c>
      <c r="C13" s="24">
        <v>240496.23771544185</v>
      </c>
      <c r="D13" s="24">
        <v>136102.8276137904</v>
      </c>
      <c r="E13" s="24">
        <v>120399.02658374415</v>
      </c>
      <c r="F13" s="24">
        <v>15703.801030046236</v>
      </c>
      <c r="G13" s="24">
        <v>13041.366429749633</v>
      </c>
      <c r="H13" s="24">
        <v>16290.03174206561</v>
      </c>
      <c r="I13" s="24">
        <v>3248.6653123159776</v>
      </c>
      <c r="J13" s="24">
        <v>91352.043671901818</v>
      </c>
      <c r="K13" s="24">
        <v>71517.206798536747</v>
      </c>
      <c r="L13" s="30">
        <v>-72.302467134899231</v>
      </c>
      <c r="M13" s="24">
        <v>19907.139340499962</v>
      </c>
      <c r="N13" s="13">
        <v>3</v>
      </c>
    </row>
    <row r="14" spans="1:17" ht="18.75" customHeight="1" x14ac:dyDescent="0.15">
      <c r="A14" s="8">
        <v>4</v>
      </c>
      <c r="B14" s="14" t="s">
        <v>14</v>
      </c>
      <c r="C14" s="24">
        <v>40963.873216079272</v>
      </c>
      <c r="D14" s="24">
        <v>28047.008113318661</v>
      </c>
      <c r="E14" s="24">
        <v>24811.531179848611</v>
      </c>
      <c r="F14" s="24">
        <v>3235.4769334700527</v>
      </c>
      <c r="G14" s="24">
        <v>2675.4670375663891</v>
      </c>
      <c r="H14" s="24">
        <v>3543.860905878973</v>
      </c>
      <c r="I14" s="24">
        <v>868.39386831258446</v>
      </c>
      <c r="J14" s="24">
        <v>10241.398065194222</v>
      </c>
      <c r="K14" s="24">
        <v>4806.0067230150962</v>
      </c>
      <c r="L14" s="30">
        <v>-87.931362413059603</v>
      </c>
      <c r="M14" s="24">
        <v>5523.3227045921849</v>
      </c>
      <c r="N14" s="13">
        <v>4</v>
      </c>
    </row>
    <row r="15" spans="1:17" ht="18.75" customHeight="1" x14ac:dyDescent="0.15">
      <c r="A15" s="8">
        <v>5</v>
      </c>
      <c r="B15" s="14" t="s">
        <v>15</v>
      </c>
      <c r="C15" s="24">
        <v>125403.53084750685</v>
      </c>
      <c r="D15" s="24">
        <v>86928.577755496692</v>
      </c>
      <c r="E15" s="24">
        <v>76900.45971556443</v>
      </c>
      <c r="F15" s="24">
        <v>10028.118039932267</v>
      </c>
      <c r="G15" s="24">
        <v>7574.4611172595978</v>
      </c>
      <c r="H15" s="24">
        <v>9957.5432803292024</v>
      </c>
      <c r="I15" s="24">
        <v>2383.0821630696064</v>
      </c>
      <c r="J15" s="24">
        <v>30900.491974750548</v>
      </c>
      <c r="K15" s="24">
        <v>17132.480000769901</v>
      </c>
      <c r="L15" s="30">
        <v>-1840.6170638824153</v>
      </c>
      <c r="M15" s="24">
        <v>15608.62903786306</v>
      </c>
      <c r="N15" s="13">
        <v>5</v>
      </c>
    </row>
    <row r="16" spans="1:17" ht="18.75" customHeight="1" x14ac:dyDescent="0.15">
      <c r="A16" s="8">
        <v>6</v>
      </c>
      <c r="B16" s="14" t="s">
        <v>16</v>
      </c>
      <c r="C16" s="24">
        <v>113169.07039747747</v>
      </c>
      <c r="D16" s="24">
        <v>77994.339523136572</v>
      </c>
      <c r="E16" s="24">
        <v>68994.905124246681</v>
      </c>
      <c r="F16" s="24">
        <v>8999.43439888988</v>
      </c>
      <c r="G16" s="24">
        <v>7047.7442352942899</v>
      </c>
      <c r="H16" s="24">
        <v>9248.139013821663</v>
      </c>
      <c r="I16" s="24">
        <v>2200.394778527374</v>
      </c>
      <c r="J16" s="24">
        <v>28126.986639046601</v>
      </c>
      <c r="K16" s="24">
        <v>14554.646536654735</v>
      </c>
      <c r="L16" s="30">
        <v>-232.91111290462956</v>
      </c>
      <c r="M16" s="24">
        <v>13805.251215296496</v>
      </c>
      <c r="N16" s="13">
        <v>6</v>
      </c>
    </row>
    <row r="17" spans="1:14" ht="18.75" customHeight="1" x14ac:dyDescent="0.15">
      <c r="A17" s="8">
        <v>7</v>
      </c>
      <c r="B17" s="14" t="s">
        <v>17</v>
      </c>
      <c r="C17" s="24">
        <v>65036.34457070331</v>
      </c>
      <c r="D17" s="24">
        <v>44133.798898731249</v>
      </c>
      <c r="E17" s="24">
        <v>39049.845148322049</v>
      </c>
      <c r="F17" s="24">
        <v>5083.9537504092041</v>
      </c>
      <c r="G17" s="24">
        <v>4271.5695229146704</v>
      </c>
      <c r="H17" s="24">
        <v>5545.0403069984104</v>
      </c>
      <c r="I17" s="24">
        <v>1273.47078408374</v>
      </c>
      <c r="J17" s="24">
        <v>16630.976149057391</v>
      </c>
      <c r="K17" s="24">
        <v>6138.3475187295926</v>
      </c>
      <c r="L17" s="30">
        <v>-363.60584145429146</v>
      </c>
      <c r="M17" s="24">
        <v>10856.234471782092</v>
      </c>
      <c r="N17" s="13">
        <v>7</v>
      </c>
    </row>
    <row r="18" spans="1:14" ht="18.75" customHeight="1" x14ac:dyDescent="0.15">
      <c r="A18" s="8">
        <v>8</v>
      </c>
      <c r="B18" s="14" t="s">
        <v>18</v>
      </c>
      <c r="C18" s="24">
        <v>132409.94545525091</v>
      </c>
      <c r="D18" s="24">
        <v>73027.003428590368</v>
      </c>
      <c r="E18" s="24">
        <v>64603.186333360914</v>
      </c>
      <c r="F18" s="24">
        <v>8423.8170952294586</v>
      </c>
      <c r="G18" s="24">
        <v>5970.8429427726533</v>
      </c>
      <c r="H18" s="24">
        <v>7982.8661014460449</v>
      </c>
      <c r="I18" s="24">
        <v>2012.0231586733919</v>
      </c>
      <c r="J18" s="24">
        <v>53412.099083887893</v>
      </c>
      <c r="K18" s="24">
        <v>40320.587525192794</v>
      </c>
      <c r="L18" s="30">
        <v>-538.0211432596144</v>
      </c>
      <c r="M18" s="24">
        <v>13629.532701954704</v>
      </c>
      <c r="N18" s="13">
        <v>8</v>
      </c>
    </row>
    <row r="19" spans="1:14" ht="18.75" customHeight="1" x14ac:dyDescent="0.15">
      <c r="A19" s="8">
        <v>9</v>
      </c>
      <c r="B19" s="14" t="s">
        <v>19</v>
      </c>
      <c r="C19" s="24">
        <v>53824.248394615621</v>
      </c>
      <c r="D19" s="24">
        <v>39117.389670012191</v>
      </c>
      <c r="E19" s="24">
        <v>34608.38972536903</v>
      </c>
      <c r="F19" s="24">
        <v>4508.9999446431593</v>
      </c>
      <c r="G19" s="24">
        <v>3530.5363928044271</v>
      </c>
      <c r="H19" s="24">
        <v>4743.4673321217479</v>
      </c>
      <c r="I19" s="24">
        <v>1212.9309393173203</v>
      </c>
      <c r="J19" s="24">
        <v>11176.322331799007</v>
      </c>
      <c r="K19" s="24">
        <v>2799.0402630785234</v>
      </c>
      <c r="L19" s="30">
        <v>129.70670690863929</v>
      </c>
      <c r="M19" s="24">
        <v>8247.5753618118433</v>
      </c>
      <c r="N19" s="13">
        <v>9</v>
      </c>
    </row>
    <row r="20" spans="1:14" ht="18.75" customHeight="1" x14ac:dyDescent="0.15">
      <c r="A20" s="8">
        <v>10</v>
      </c>
      <c r="B20" s="14" t="s">
        <v>20</v>
      </c>
      <c r="C20" s="24">
        <v>75180.725068097978</v>
      </c>
      <c r="D20" s="24">
        <v>51610.448025121404</v>
      </c>
      <c r="E20" s="24">
        <v>45653.940660787579</v>
      </c>
      <c r="F20" s="24">
        <v>5956.5073643338274</v>
      </c>
      <c r="G20" s="24">
        <v>4579.2250594649449</v>
      </c>
      <c r="H20" s="24">
        <v>5949.0812615327513</v>
      </c>
      <c r="I20" s="24">
        <v>1369.8562020678066</v>
      </c>
      <c r="J20" s="24">
        <v>18991.051983511625</v>
      </c>
      <c r="K20" s="24">
        <v>9775.0931812046947</v>
      </c>
      <c r="L20" s="30">
        <v>-327.3597427761635</v>
      </c>
      <c r="M20" s="24">
        <v>9543.3185450830915</v>
      </c>
      <c r="N20" s="13">
        <v>10</v>
      </c>
    </row>
    <row r="21" spans="1:14" ht="10.5" customHeight="1" x14ac:dyDescent="0.15">
      <c r="A21" s="8"/>
      <c r="B21" s="14"/>
      <c r="C21" s="24"/>
      <c r="D21" s="24"/>
      <c r="E21" s="24"/>
      <c r="F21" s="24"/>
      <c r="G21" s="24"/>
      <c r="H21" s="24"/>
      <c r="I21" s="24"/>
      <c r="J21" s="24"/>
      <c r="K21" s="24"/>
      <c r="L21" s="30"/>
      <c r="M21" s="24"/>
      <c r="N21" s="13"/>
    </row>
    <row r="22" spans="1:14" ht="18.75" customHeight="1" x14ac:dyDescent="0.15">
      <c r="A22" s="8">
        <v>11</v>
      </c>
      <c r="B22" s="14" t="s">
        <v>21</v>
      </c>
      <c r="C22" s="24">
        <v>47395.171802378994</v>
      </c>
      <c r="D22" s="24">
        <v>30322.807581448036</v>
      </c>
      <c r="E22" s="24">
        <v>26839.025291284186</v>
      </c>
      <c r="F22" s="24">
        <v>3483.7822901638538</v>
      </c>
      <c r="G22" s="24">
        <v>2603.7286073167343</v>
      </c>
      <c r="H22" s="24">
        <v>3350.2628632816882</v>
      </c>
      <c r="I22" s="24">
        <v>746.53425596495367</v>
      </c>
      <c r="J22" s="24">
        <v>14468.635613614222</v>
      </c>
      <c r="K22" s="24">
        <v>10374.227709716277</v>
      </c>
      <c r="L22" s="30">
        <v>-278.36083125320459</v>
      </c>
      <c r="M22" s="24">
        <v>4372.7687351511495</v>
      </c>
      <c r="N22" s="13">
        <v>11</v>
      </c>
    </row>
    <row r="23" spans="1:14" ht="18.75" customHeight="1" x14ac:dyDescent="0.15">
      <c r="A23" s="8">
        <v>12</v>
      </c>
      <c r="B23" s="14" t="s">
        <v>22</v>
      </c>
      <c r="C23" s="24">
        <v>46850.442871424901</v>
      </c>
      <c r="D23" s="24">
        <v>31174.861372929106</v>
      </c>
      <c r="E23" s="24">
        <v>27586.608388807534</v>
      </c>
      <c r="F23" s="24">
        <v>3588.2529841215737</v>
      </c>
      <c r="G23" s="24">
        <v>3034.3151964707681</v>
      </c>
      <c r="H23" s="24">
        <v>3786.7655247909479</v>
      </c>
      <c r="I23" s="24">
        <v>752.45032832017944</v>
      </c>
      <c r="J23" s="24">
        <v>12641.266302025027</v>
      </c>
      <c r="K23" s="24">
        <v>8578.443907010047</v>
      </c>
      <c r="L23" s="30">
        <v>-109.17847090786664</v>
      </c>
      <c r="M23" s="24">
        <v>4172.0008659228479</v>
      </c>
      <c r="N23" s="13">
        <v>12</v>
      </c>
    </row>
    <row r="24" spans="1:14" ht="18.75" customHeight="1" x14ac:dyDescent="0.15">
      <c r="A24" s="8">
        <v>13</v>
      </c>
      <c r="B24" s="14" t="s">
        <v>23</v>
      </c>
      <c r="C24" s="24">
        <v>28116.13776589511</v>
      </c>
      <c r="D24" s="24">
        <v>16399.272108893965</v>
      </c>
      <c r="E24" s="24">
        <v>14510.585511094439</v>
      </c>
      <c r="F24" s="24">
        <v>1888.6865977995249</v>
      </c>
      <c r="G24" s="24">
        <v>1428.6513183887193</v>
      </c>
      <c r="H24" s="24">
        <v>1864.1858522547357</v>
      </c>
      <c r="I24" s="24">
        <v>435.53453386601643</v>
      </c>
      <c r="J24" s="24">
        <v>10288.214338612424</v>
      </c>
      <c r="K24" s="24">
        <v>7641.1264916109712</v>
      </c>
      <c r="L24" s="30">
        <v>-4.0219107232641838</v>
      </c>
      <c r="M24" s="24">
        <v>2651.1097577247174</v>
      </c>
      <c r="N24" s="13">
        <v>13</v>
      </c>
    </row>
    <row r="25" spans="1:14" ht="18.75" customHeight="1" x14ac:dyDescent="0.15">
      <c r="A25" s="8">
        <v>14</v>
      </c>
      <c r="B25" s="14" t="s">
        <v>24</v>
      </c>
      <c r="C25" s="24">
        <v>53460.116516591195</v>
      </c>
      <c r="D25" s="24">
        <v>38421.402609095632</v>
      </c>
      <c r="E25" s="24">
        <v>33984.63132894814</v>
      </c>
      <c r="F25" s="24">
        <v>4436.7712801474909</v>
      </c>
      <c r="G25" s="24">
        <v>3506.1703677728633</v>
      </c>
      <c r="H25" s="24">
        <v>4636.2465871199702</v>
      </c>
      <c r="I25" s="24">
        <v>1130.0762193471076</v>
      </c>
      <c r="J25" s="24">
        <v>11532.543539722696</v>
      </c>
      <c r="K25" s="24">
        <v>4109.7592720078655</v>
      </c>
      <c r="L25" s="30">
        <v>-46.897348783652994</v>
      </c>
      <c r="M25" s="24">
        <v>7469.681616498483</v>
      </c>
      <c r="N25" s="13">
        <v>14</v>
      </c>
    </row>
    <row r="26" spans="1:14" ht="18.75" customHeight="1" x14ac:dyDescent="0.15">
      <c r="A26" s="8">
        <v>15</v>
      </c>
      <c r="B26" s="14" t="s">
        <v>25</v>
      </c>
      <c r="C26" s="24">
        <v>14603.149971344952</v>
      </c>
      <c r="D26" s="24">
        <v>8623.0126403553095</v>
      </c>
      <c r="E26" s="24">
        <v>7626.967987650125</v>
      </c>
      <c r="F26" s="24">
        <v>996.04465270518438</v>
      </c>
      <c r="G26" s="24">
        <v>731.81563409065609</v>
      </c>
      <c r="H26" s="24">
        <v>984.33404444346581</v>
      </c>
      <c r="I26" s="24">
        <v>252.51841035280972</v>
      </c>
      <c r="J26" s="24">
        <v>5248.3216968989864</v>
      </c>
      <c r="K26" s="24">
        <v>3070.0530700431318</v>
      </c>
      <c r="L26" s="30">
        <v>-232.8370135309583</v>
      </c>
      <c r="M26" s="24">
        <v>2411.1056403868133</v>
      </c>
      <c r="N26" s="13">
        <v>15</v>
      </c>
    </row>
    <row r="27" spans="1:14" ht="18.75" customHeight="1" x14ac:dyDescent="0.15">
      <c r="A27" s="8">
        <v>16</v>
      </c>
      <c r="B27" s="14" t="s">
        <v>26</v>
      </c>
      <c r="C27" s="24">
        <v>39461.565251314147</v>
      </c>
      <c r="D27" s="24">
        <v>29249.545842871394</v>
      </c>
      <c r="E27" s="24">
        <v>25881.485884516649</v>
      </c>
      <c r="F27" s="24">
        <v>3368.0599583547446</v>
      </c>
      <c r="G27" s="24">
        <v>2781.5463260364927</v>
      </c>
      <c r="H27" s="24">
        <v>3690.6573595819914</v>
      </c>
      <c r="I27" s="24">
        <v>909.1110335454988</v>
      </c>
      <c r="J27" s="24">
        <v>7430.4730824062608</v>
      </c>
      <c r="K27" s="24">
        <v>2135.7438227541479</v>
      </c>
      <c r="L27" s="30">
        <v>-420.01656760289541</v>
      </c>
      <c r="M27" s="24">
        <v>5714.7458272550084</v>
      </c>
      <c r="N27" s="13">
        <v>16</v>
      </c>
    </row>
    <row r="28" spans="1:14" ht="18.75" customHeight="1" x14ac:dyDescent="0.15">
      <c r="A28" s="8">
        <v>17</v>
      </c>
      <c r="B28" s="14" t="s">
        <v>27</v>
      </c>
      <c r="C28" s="24">
        <v>14484.786613536333</v>
      </c>
      <c r="D28" s="24">
        <v>8655.1996989676118</v>
      </c>
      <c r="E28" s="24">
        <v>7656.6700150832557</v>
      </c>
      <c r="F28" s="24">
        <v>998.52968388435545</v>
      </c>
      <c r="G28" s="24">
        <v>826.09471290574004</v>
      </c>
      <c r="H28" s="24">
        <v>1125.684500898001</v>
      </c>
      <c r="I28" s="24">
        <v>299.58978799226099</v>
      </c>
      <c r="J28" s="24">
        <v>5003.4922016629798</v>
      </c>
      <c r="K28" s="24">
        <v>3623.8151675526447</v>
      </c>
      <c r="L28" s="30">
        <v>-276.50010184113239</v>
      </c>
      <c r="M28" s="24">
        <v>1656.1771359514673</v>
      </c>
      <c r="N28" s="13">
        <v>17</v>
      </c>
    </row>
    <row r="29" spans="1:14" ht="18.75" customHeight="1" x14ac:dyDescent="0.15">
      <c r="A29" s="8">
        <v>18</v>
      </c>
      <c r="B29" s="14" t="s">
        <v>28</v>
      </c>
      <c r="C29" s="24">
        <v>21489.971545848879</v>
      </c>
      <c r="D29" s="24">
        <v>15670.976986159718</v>
      </c>
      <c r="E29" s="24">
        <v>13862.189575958177</v>
      </c>
      <c r="F29" s="24">
        <v>1808.7874102015401</v>
      </c>
      <c r="G29" s="24">
        <v>1352.7194125281414</v>
      </c>
      <c r="H29" s="24">
        <v>1830.183460387291</v>
      </c>
      <c r="I29" s="24">
        <v>477.46404785914945</v>
      </c>
      <c r="J29" s="24">
        <v>4466.2751471610218</v>
      </c>
      <c r="K29" s="24">
        <v>1575.1693814630103</v>
      </c>
      <c r="L29" s="30">
        <v>-164.58007550126979</v>
      </c>
      <c r="M29" s="24">
        <v>3055.6858411992816</v>
      </c>
      <c r="N29" s="13">
        <v>18</v>
      </c>
    </row>
    <row r="30" spans="1:14" ht="18.75" customHeight="1" x14ac:dyDescent="0.15">
      <c r="A30" s="8">
        <v>19</v>
      </c>
      <c r="B30" s="14" t="s">
        <v>29</v>
      </c>
      <c r="C30" s="24">
        <v>48510.023409075999</v>
      </c>
      <c r="D30" s="24">
        <v>32976.279271894426</v>
      </c>
      <c r="E30" s="24">
        <v>29173.674471925598</v>
      </c>
      <c r="F30" s="24">
        <v>3802.6047999688294</v>
      </c>
      <c r="G30" s="24">
        <v>3003.7612369030639</v>
      </c>
      <c r="H30" s="24">
        <v>4092.2230979208407</v>
      </c>
      <c r="I30" s="24">
        <v>1088.461861017777</v>
      </c>
      <c r="J30" s="24">
        <v>12529.982900278514</v>
      </c>
      <c r="K30" s="24">
        <v>1840.84153304447</v>
      </c>
      <c r="L30" s="30">
        <v>-456.89038368937304</v>
      </c>
      <c r="M30" s="24">
        <v>11146.031750923417</v>
      </c>
      <c r="N30" s="13">
        <v>19</v>
      </c>
    </row>
    <row r="31" spans="1:14" ht="18.75" customHeight="1" thickBot="1" x14ac:dyDescent="0.2">
      <c r="A31" s="16">
        <v>20</v>
      </c>
      <c r="B31" s="17" t="s">
        <v>30</v>
      </c>
      <c r="C31" s="31">
        <v>18351.392297269991</v>
      </c>
      <c r="D31" s="28">
        <v>11290.689925315988</v>
      </c>
      <c r="E31" s="28">
        <v>9991.5047119488063</v>
      </c>
      <c r="F31" s="28">
        <v>1299.1852133671816</v>
      </c>
      <c r="G31" s="28">
        <v>1057.4256841798554</v>
      </c>
      <c r="H31" s="28">
        <v>1415.9898599993394</v>
      </c>
      <c r="I31" s="28">
        <v>358.56417581948409</v>
      </c>
      <c r="J31" s="28">
        <v>6003.2766877741478</v>
      </c>
      <c r="K31" s="28">
        <v>834.27145980013506</v>
      </c>
      <c r="L31" s="32">
        <v>17.369349656994366</v>
      </c>
      <c r="M31" s="28">
        <v>5151.6358783170181</v>
      </c>
      <c r="N31" s="18">
        <v>20</v>
      </c>
    </row>
    <row r="32" spans="1:14" ht="15" customHeight="1" x14ac:dyDescent="0.15">
      <c r="A32" s="8" t="s">
        <v>35</v>
      </c>
      <c r="C32" s="24"/>
      <c r="G32" s="15"/>
      <c r="H32" s="15"/>
      <c r="I32" s="15"/>
    </row>
    <row r="33" spans="1:3" ht="13.5" customHeight="1" x14ac:dyDescent="0.15">
      <c r="A33" s="7" t="s">
        <v>45</v>
      </c>
      <c r="C33" s="24"/>
    </row>
    <row r="34" spans="1:3" x14ac:dyDescent="0.15">
      <c r="C34" s="24"/>
    </row>
    <row r="35" spans="1:3" x14ac:dyDescent="0.15">
      <c r="C35" s="24"/>
    </row>
    <row r="36" spans="1:3" x14ac:dyDescent="0.15">
      <c r="C36" s="24"/>
    </row>
    <row r="37" spans="1:3" x14ac:dyDescent="0.15">
      <c r="C37" s="24"/>
    </row>
  </sheetData>
  <mergeCells count="6">
    <mergeCell ref="N5:N6"/>
    <mergeCell ref="D5:F5"/>
    <mergeCell ref="A5:B6"/>
    <mergeCell ref="J5:M5"/>
    <mergeCell ref="C5:C6"/>
    <mergeCell ref="G5:G6"/>
  </mergeCells>
  <phoneticPr fontId="34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19-2(5)</vt:lpstr>
      <vt:lpstr>'19-2(5)'!Print_Area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田﨑　純貴（統計分析課）</dc:creator>
  <cp:lastModifiedBy>笹山　菜月（統計分析課）</cp:lastModifiedBy>
  <cp:lastPrinted>2020-10-19T06:16:23Z</cp:lastPrinted>
  <dcterms:created xsi:type="dcterms:W3CDTF">1997-01-08T22:48:59Z</dcterms:created>
  <dcterms:modified xsi:type="dcterms:W3CDTF">2021-03-23T00:55:27Z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