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1036C1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2401456F-59D5-41FA-AF10-6B48E592EF3D}" xr6:coauthVersionLast="45" xr6:coauthVersionMax="45" xr10:uidLastSave="{00000000-0000-0000-0000-000000000000}"/>
  <bookViews>
    <workbookView xWindow="3510" yWindow="3510" windowWidth="19635" windowHeight="12195" xr2:uid="{54977FAF-DC5C-4A5D-937E-7CEC7FED47D9}"/>
  </bookViews>
  <sheets>
    <sheet name="19-2(4)" sheetId="1" r:id="rId1"/>
  </sheets>
  <definedNames>
    <definedName name="_xlnm.Print_Area" localSheetId="0">'19-2(4)'!$A$1:$N$31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C7" i="1"/>
  <c r="D7" i="1"/>
  <c r="E7" i="1"/>
  <c r="F7" i="1"/>
  <c r="G7" i="1"/>
  <c r="H7" i="1"/>
  <c r="I7" i="1"/>
  <c r="J7" i="1"/>
  <c r="K7" i="1"/>
  <c r="L7" i="1"/>
  <c r="M7" i="1"/>
</calcChain>
</file>

<file path=xl/sharedStrings.xml><?xml version="1.0" encoding="utf-8"?>
<sst xmlns="http://schemas.openxmlformats.org/spreadsheetml/2006/main" count="47" uniqueCount="46">
  <si>
    <t>(注)19-2(1)表注を参照。</t>
    <phoneticPr fontId="4"/>
  </si>
  <si>
    <t>資料：県統計分析課「平成28年度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6"/>
  </si>
  <si>
    <t>太良町</t>
    <rPh sb="0" eb="3">
      <t>タラチョウ</t>
    </rPh>
    <phoneticPr fontId="7"/>
  </si>
  <si>
    <t>白石町</t>
    <rPh sb="0" eb="2">
      <t>シロイシ</t>
    </rPh>
    <rPh sb="2" eb="3">
      <t>チョウ</t>
    </rPh>
    <phoneticPr fontId="7"/>
  </si>
  <si>
    <t>江北町</t>
    <rPh sb="0" eb="2">
      <t>コウホク</t>
    </rPh>
    <rPh sb="2" eb="3">
      <t>チョウ</t>
    </rPh>
    <phoneticPr fontId="7"/>
  </si>
  <si>
    <t>大町町</t>
    <rPh sb="0" eb="2">
      <t>オオマチ</t>
    </rPh>
    <rPh sb="2" eb="3">
      <t>マチ</t>
    </rPh>
    <phoneticPr fontId="7"/>
  </si>
  <si>
    <t>有田町</t>
    <rPh sb="0" eb="3">
      <t>アリタチョウ</t>
    </rPh>
    <phoneticPr fontId="7"/>
  </si>
  <si>
    <t>玄海町</t>
    <rPh sb="0" eb="2">
      <t>ゲンカイ</t>
    </rPh>
    <rPh sb="2" eb="3">
      <t>チョウ</t>
    </rPh>
    <phoneticPr fontId="7"/>
  </si>
  <si>
    <t>みやき町</t>
    <rPh sb="3" eb="4">
      <t>チョウ</t>
    </rPh>
    <phoneticPr fontId="7"/>
  </si>
  <si>
    <t>上峰町</t>
    <rPh sb="0" eb="1">
      <t>カミ</t>
    </rPh>
    <rPh sb="1" eb="2">
      <t>ミネ</t>
    </rPh>
    <rPh sb="2" eb="3">
      <t>チョウ</t>
    </rPh>
    <phoneticPr fontId="7"/>
  </si>
  <si>
    <t>基山町</t>
    <rPh sb="0" eb="3">
      <t>キヤマチョウ</t>
    </rPh>
    <phoneticPr fontId="7"/>
  </si>
  <si>
    <t>吉野ヶ里町</t>
    <rPh sb="0" eb="4">
      <t>ヨシノガリ</t>
    </rPh>
    <rPh sb="4" eb="5">
      <t>チョウ</t>
    </rPh>
    <phoneticPr fontId="7"/>
  </si>
  <si>
    <t>神埼市</t>
    <rPh sb="0" eb="2">
      <t>カンザキ</t>
    </rPh>
    <rPh sb="2" eb="3">
      <t>シ</t>
    </rPh>
    <phoneticPr fontId="7"/>
  </si>
  <si>
    <t>嬉 野 市</t>
    <rPh sb="0" eb="1">
      <t>ウレシ</t>
    </rPh>
    <rPh sb="2" eb="3">
      <t>ノ</t>
    </rPh>
    <rPh sb="4" eb="5">
      <t>シ</t>
    </rPh>
    <phoneticPr fontId="7"/>
  </si>
  <si>
    <t>小 城 市</t>
    <rPh sb="0" eb="1">
      <t>ショウ</t>
    </rPh>
    <rPh sb="2" eb="3">
      <t>シロ</t>
    </rPh>
    <rPh sb="4" eb="5">
      <t>シ</t>
    </rPh>
    <phoneticPr fontId="7"/>
  </si>
  <si>
    <t>鹿島市</t>
    <rPh sb="0" eb="3">
      <t>カシマシ</t>
    </rPh>
    <phoneticPr fontId="7"/>
  </si>
  <si>
    <t>武雄市</t>
    <rPh sb="0" eb="3">
      <t>タケオシ</t>
    </rPh>
    <phoneticPr fontId="7"/>
  </si>
  <si>
    <t>伊万里市</t>
    <rPh sb="0" eb="4">
      <t>イマリシ</t>
    </rPh>
    <phoneticPr fontId="7"/>
  </si>
  <si>
    <t>多久市</t>
    <rPh sb="0" eb="3">
      <t>タクシ</t>
    </rPh>
    <phoneticPr fontId="7"/>
  </si>
  <si>
    <t>鳥栖市</t>
    <rPh sb="0" eb="3">
      <t>トスシ</t>
    </rPh>
    <phoneticPr fontId="7"/>
  </si>
  <si>
    <t>唐津市</t>
    <rPh sb="0" eb="3">
      <t>カラツシ</t>
    </rPh>
    <phoneticPr fontId="7"/>
  </si>
  <si>
    <t>佐賀市</t>
    <rPh sb="0" eb="3">
      <t>サガシ</t>
    </rPh>
    <phoneticPr fontId="7"/>
  </si>
  <si>
    <t>郡 計</t>
    <rPh sb="2" eb="3">
      <t>ケイ</t>
    </rPh>
    <phoneticPr fontId="6"/>
  </si>
  <si>
    <t>　郡　　　計</t>
  </si>
  <si>
    <t>市 計</t>
    <rPh sb="2" eb="3">
      <t>ケイ</t>
    </rPh>
    <phoneticPr fontId="6"/>
  </si>
  <si>
    <t>　市　　　計</t>
  </si>
  <si>
    <t>県 計</t>
    <rPh sb="0" eb="1">
      <t>ケン</t>
    </rPh>
    <phoneticPr fontId="6"/>
  </si>
  <si>
    <t>　県　　　計</t>
  </si>
  <si>
    <t>個人企業</t>
    <phoneticPr fontId="4"/>
  </si>
  <si>
    <t>公的企業</t>
    <phoneticPr fontId="4"/>
  </si>
  <si>
    <t>民間法人企業</t>
    <phoneticPr fontId="4"/>
  </si>
  <si>
    <t>総額</t>
    <phoneticPr fontId="4"/>
  </si>
  <si>
    <t>支払</t>
    <rPh sb="0" eb="2">
      <t>シハライ</t>
    </rPh>
    <phoneticPr fontId="6"/>
  </si>
  <si>
    <t>受取</t>
    <rPh sb="0" eb="2">
      <t>ウケトリ</t>
    </rPh>
    <phoneticPr fontId="6"/>
  </si>
  <si>
    <t>雇主の社会負担</t>
    <rPh sb="0" eb="2">
      <t>ヤトイヌシ</t>
    </rPh>
    <rPh sb="3" eb="5">
      <t>シャカイ</t>
    </rPh>
    <rPh sb="5" eb="7">
      <t>フタン</t>
    </rPh>
    <phoneticPr fontId="6"/>
  </si>
  <si>
    <t>賃金・俸給</t>
  </si>
  <si>
    <t>市町</t>
    <rPh sb="0" eb="2">
      <t>シチョウ</t>
    </rPh>
    <phoneticPr fontId="6"/>
  </si>
  <si>
    <t>企　　　業　　　所　　　得　　（　企業部門の第1次所得バランス　）</t>
    <rPh sb="17" eb="19">
      <t>キギョウ</t>
    </rPh>
    <rPh sb="19" eb="21">
      <t>ブモン</t>
    </rPh>
    <rPh sb="22" eb="23">
      <t>ダイ</t>
    </rPh>
    <rPh sb="24" eb="25">
      <t>ジ</t>
    </rPh>
    <rPh sb="25" eb="27">
      <t>ショトク</t>
    </rPh>
    <phoneticPr fontId="6"/>
  </si>
  <si>
    <t>財　産　所　得
（ 非 企 業 部 門 ）</t>
    <rPh sb="0" eb="1">
      <t>ザイ</t>
    </rPh>
    <rPh sb="2" eb="3">
      <t>サン</t>
    </rPh>
    <rPh sb="4" eb="5">
      <t>ショ</t>
    </rPh>
    <rPh sb="6" eb="7">
      <t>トク</t>
    </rPh>
    <rPh sb="10" eb="11">
      <t>ヒ</t>
    </rPh>
    <rPh sb="12" eb="13">
      <t>キ</t>
    </rPh>
    <rPh sb="14" eb="15">
      <t>ギョウ</t>
    </rPh>
    <rPh sb="16" eb="17">
      <t>ブ</t>
    </rPh>
    <rPh sb="18" eb="19">
      <t>モン</t>
    </rPh>
    <phoneticPr fontId="4"/>
  </si>
  <si>
    <t>雇　用　者　報　酬</t>
    <rPh sb="2" eb="3">
      <t>ヨウ</t>
    </rPh>
    <rPh sb="4" eb="5">
      <t>シャ</t>
    </rPh>
    <rPh sb="6" eb="7">
      <t>ホウ</t>
    </rPh>
    <rPh sb="8" eb="9">
      <t>ムク</t>
    </rPh>
    <phoneticPr fontId="6"/>
  </si>
  <si>
    <t>総　　　　額</t>
    <phoneticPr fontId="4"/>
  </si>
  <si>
    <t>市町　</t>
    <phoneticPr fontId="6"/>
  </si>
  <si>
    <t>(単位：百万円)</t>
    <rPh sb="4" eb="6">
      <t>ヒャクマン</t>
    </rPh>
    <phoneticPr fontId="6"/>
  </si>
  <si>
    <t>(3) 市町民所得の分配 (平成27年度)</t>
    <phoneticPr fontId="6"/>
  </si>
  <si>
    <r>
      <t>　経   済   計   算　(</t>
    </r>
    <r>
      <rPr>
        <sz val="12"/>
        <rFont val="ＭＳ 明朝"/>
        <family val="1"/>
        <charset val="128"/>
      </rPr>
      <t>続き)</t>
    </r>
    <rPh sb="16" eb="17">
      <t>ツヅ</t>
    </rPh>
    <phoneticPr fontId="6"/>
  </si>
  <si>
    <t>19-2　市　 町 　民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</si>
</sst>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\ ###;&quot;△&quot;#\ ###\ ###\ ###"/>
    <numFmt numFmtId="177" formatCode="#\ ##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1" fillId="2" borderId="0" xfId="1" applyFill="1"/>
    <xf numFmtId="176" fontId="1" fillId="2" borderId="0" xfId="1" applyNumberFormat="1" applyFill="1"/>
    <xf numFmtId="0" fontId="3" fillId="2" borderId="0" xfId="1" applyFont="1" applyFill="1"/>
    <xf numFmtId="177" fontId="1" fillId="2" borderId="0" xfId="1" applyNumberFormat="1" applyFill="1"/>
    <xf numFmtId="0" fontId="5" fillId="2" borderId="0" xfId="1" applyFont="1" applyFill="1"/>
    <xf numFmtId="0" fontId="5" fillId="2" borderId="1" xfId="1" applyFont="1" applyFill="1" applyBorder="1" applyAlignment="1">
      <alignment horizontal="center"/>
    </xf>
    <xf numFmtId="177" fontId="5" fillId="2" borderId="2" xfId="1" applyNumberFormat="1" applyFont="1" applyFill="1" applyBorder="1"/>
    <xf numFmtId="176" fontId="5" fillId="2" borderId="2" xfId="1" applyNumberFormat="1" applyFont="1" applyFill="1" applyBorder="1"/>
    <xf numFmtId="177" fontId="5" fillId="2" borderId="1" xfId="1" applyNumberFormat="1" applyFont="1" applyFill="1" applyBorder="1"/>
    <xf numFmtId="0" fontId="5" fillId="2" borderId="3" xfId="1" applyFont="1" applyFill="1" applyBorder="1" applyAlignment="1">
      <alignment horizontal="distributed"/>
    </xf>
    <xf numFmtId="0" fontId="5" fillId="2" borderId="2" xfId="1" applyFont="1" applyFill="1" applyBorder="1"/>
    <xf numFmtId="0" fontId="5" fillId="2" borderId="4" xfId="1" applyFont="1" applyFill="1" applyBorder="1" applyAlignment="1">
      <alignment horizontal="center"/>
    </xf>
    <xf numFmtId="177" fontId="5" fillId="2" borderId="0" xfId="1" applyNumberFormat="1" applyFont="1" applyFill="1"/>
    <xf numFmtId="176" fontId="5" fillId="2" borderId="0" xfId="1" applyNumberFormat="1" applyFont="1" applyFill="1"/>
    <xf numFmtId="0" fontId="5" fillId="2" borderId="5" xfId="1" applyFont="1" applyFill="1" applyBorder="1" applyAlignment="1">
      <alignment horizontal="distributed"/>
    </xf>
    <xf numFmtId="0" fontId="5" fillId="2" borderId="5" xfId="1" applyFont="1" applyFill="1" applyBorder="1"/>
    <xf numFmtId="0" fontId="8" fillId="2" borderId="0" xfId="1" applyFont="1" applyFill="1"/>
    <xf numFmtId="0" fontId="9" fillId="2" borderId="4" xfId="1" applyFont="1" applyFill="1" applyBorder="1" applyAlignment="1">
      <alignment horizontal="center"/>
    </xf>
    <xf numFmtId="177" fontId="9" fillId="2" borderId="0" xfId="1" applyNumberFormat="1" applyFont="1" applyFill="1"/>
    <xf numFmtId="176" fontId="9" fillId="2" borderId="0" xfId="1" applyNumberFormat="1" applyFont="1" applyFill="1"/>
    <xf numFmtId="0" fontId="9" fillId="2" borderId="5" xfId="1" applyFont="1" applyFill="1" applyBorder="1"/>
    <xf numFmtId="0" fontId="9" fillId="2" borderId="0" xfId="1" applyFont="1" applyFill="1"/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176" fontId="5" fillId="2" borderId="7" xfId="1" applyNumberFormat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center" vertical="center" wrapText="1" justifyLastLine="1"/>
    </xf>
    <xf numFmtId="0" fontId="5" fillId="2" borderId="8" xfId="1" applyFont="1" applyFill="1" applyBorder="1" applyAlignment="1">
      <alignment horizontal="distributed" vertical="center" wrapText="1" justifyLastLine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11" xfId="1" applyFont="1" applyFill="1" applyBorder="1" applyAlignment="1">
      <alignment horizontal="distributed" vertical="center" justifyLastLine="1"/>
    </xf>
    <xf numFmtId="0" fontId="5" fillId="2" borderId="12" xfId="1" applyFont="1" applyFill="1" applyBorder="1" applyAlignment="1">
      <alignment horizontal="distributed" vertical="center" justifyLastLine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12" xfId="1" applyFont="1" applyFill="1" applyBorder="1" applyAlignment="1">
      <alignment horizontal="center" vertical="center" wrapText="1" justifyLastLine="1"/>
    </xf>
    <xf numFmtId="0" fontId="5" fillId="2" borderId="18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distributed" vertical="center" justifyLastLine="1"/>
    </xf>
    <xf numFmtId="0" fontId="5" fillId="2" borderId="17" xfId="1" applyFont="1" applyFill="1" applyBorder="1" applyAlignment="1">
      <alignment horizontal="distributed" vertical="center" justifyLastLine="1"/>
    </xf>
    <xf numFmtId="0" fontId="5" fillId="2" borderId="0" xfId="1" applyFont="1" applyFill="1" applyAlignment="1">
      <alignment horizontal="right"/>
    </xf>
    <xf numFmtId="0" fontId="1" fillId="2" borderId="0" xfId="1" applyFill="1" applyAlignment="1">
      <alignment horizontal="left"/>
    </xf>
    <xf numFmtId="0" fontId="1" fillId="2" borderId="0" xfId="1" applyFill="1" applyAlignment="1">
      <alignment horizontal="centerContinuous"/>
    </xf>
    <xf numFmtId="176" fontId="10" fillId="2" borderId="0" xfId="1" applyNumberFormat="1" applyFont="1" applyFill="1" applyAlignment="1">
      <alignment horizontal="left"/>
    </xf>
    <xf numFmtId="0" fontId="10" fillId="2" borderId="0" xfId="1" applyFont="1" applyFill="1" applyAlignment="1">
      <alignment horizontal="right"/>
    </xf>
    <xf numFmtId="0" fontId="10" fillId="2" borderId="0" xfId="1" applyFont="1" applyFill="1" applyAlignment="1">
      <alignment horizontal="left"/>
    </xf>
  </cellXfs>
  <cellStyles count="2">
    <cellStyle name="標準" xfId="0" builtinId="0"/>
    <cellStyle name="標準_189-190 県（市町村）民経済計算" xfId="1" xr:uid="{A34376C1-0F6F-465C-BC7E-2F3C5E6AD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0</xdr:colOff>
      <xdr:row>3</xdr:row>
      <xdr:rowOff>304800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96146B93-5B55-4691-B483-7A2AF4904CFB}"/>
            </a:ext>
          </a:extLst>
        </xdr:cNvPr>
        <xdr:cNvSpPr txBox="1">
          <a:spLocks noChangeArrowheads="1"/>
        </xdr:cNvSpPr>
      </xdr:nvSpPr>
      <xdr:spPr bwMode="auto">
        <a:xfrm>
          <a:off x="0" y="381000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57D86CC6-EEAB-497D-8000-A3909D5BF225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4424E805-0B7F-429D-A52B-83B4AF381747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C3959D13-F781-4930-9D8C-54BA05CDC679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" name="テキスト 1">
          <a:extLst>
            <a:ext uri="{FF2B5EF4-FFF2-40B4-BE49-F238E27FC236}">
              <a16:creationId xmlns:a16="http://schemas.microsoft.com/office/drawing/2014/main" id="{9AC82C6E-D008-4264-90DA-A8C1A91F8169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7" name="テキスト 1">
          <a:extLst>
            <a:ext uri="{FF2B5EF4-FFF2-40B4-BE49-F238E27FC236}">
              <a16:creationId xmlns:a16="http://schemas.microsoft.com/office/drawing/2014/main" id="{85CC0201-C848-4D7C-BBA8-A990FE8AB5EB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8295E0E9-CACF-4445-9EBE-3E16AA06A27D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9" name="テキスト 1">
          <a:extLst>
            <a:ext uri="{FF2B5EF4-FFF2-40B4-BE49-F238E27FC236}">
              <a16:creationId xmlns:a16="http://schemas.microsoft.com/office/drawing/2014/main" id="{8085A4E0-C317-4532-94DA-529CA626C224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0" name="テキスト 1">
          <a:extLst>
            <a:ext uri="{FF2B5EF4-FFF2-40B4-BE49-F238E27FC236}">
              <a16:creationId xmlns:a16="http://schemas.microsoft.com/office/drawing/2014/main" id="{EA23D8E0-51B2-40DF-B560-F60A4FDE601C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1" name="テキスト 1">
          <a:extLst>
            <a:ext uri="{FF2B5EF4-FFF2-40B4-BE49-F238E27FC236}">
              <a16:creationId xmlns:a16="http://schemas.microsoft.com/office/drawing/2014/main" id="{0AD0B126-08AE-4EF0-BC4D-B02F69655EB1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2" name="テキスト 1">
          <a:extLst>
            <a:ext uri="{FF2B5EF4-FFF2-40B4-BE49-F238E27FC236}">
              <a16:creationId xmlns:a16="http://schemas.microsoft.com/office/drawing/2014/main" id="{D8927A14-02F3-4D46-9730-A4609BF81030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3" name="テキスト 1">
          <a:extLst>
            <a:ext uri="{FF2B5EF4-FFF2-40B4-BE49-F238E27FC236}">
              <a16:creationId xmlns:a16="http://schemas.microsoft.com/office/drawing/2014/main" id="{1CBA30D7-C6B2-4200-8F4E-AE7976EA4FB8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4" name="テキスト 1">
          <a:extLst>
            <a:ext uri="{FF2B5EF4-FFF2-40B4-BE49-F238E27FC236}">
              <a16:creationId xmlns:a16="http://schemas.microsoft.com/office/drawing/2014/main" id="{2E792E5A-F1FD-48AF-8426-6A2575BB082A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5" name="テキスト 1">
          <a:extLst>
            <a:ext uri="{FF2B5EF4-FFF2-40B4-BE49-F238E27FC236}">
              <a16:creationId xmlns:a16="http://schemas.microsoft.com/office/drawing/2014/main" id="{1B3EE761-0D95-46AA-854A-5308430565D8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80356027-BCB6-430D-9924-9B3A6529301A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7" name="テキスト 1">
          <a:extLst>
            <a:ext uri="{FF2B5EF4-FFF2-40B4-BE49-F238E27FC236}">
              <a16:creationId xmlns:a16="http://schemas.microsoft.com/office/drawing/2014/main" id="{BFFF3054-F5ED-414D-BFA8-CD75D49AC240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8" name="テキスト 1">
          <a:extLst>
            <a:ext uri="{FF2B5EF4-FFF2-40B4-BE49-F238E27FC236}">
              <a16:creationId xmlns:a16="http://schemas.microsoft.com/office/drawing/2014/main" id="{77D207E8-9826-4755-9633-727D324FB982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9" name="テキスト 1">
          <a:extLst>
            <a:ext uri="{FF2B5EF4-FFF2-40B4-BE49-F238E27FC236}">
              <a16:creationId xmlns:a16="http://schemas.microsoft.com/office/drawing/2014/main" id="{9A24C414-A9E0-4D14-9138-6812B406AE08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0" name="テキスト 1">
          <a:extLst>
            <a:ext uri="{FF2B5EF4-FFF2-40B4-BE49-F238E27FC236}">
              <a16:creationId xmlns:a16="http://schemas.microsoft.com/office/drawing/2014/main" id="{A8C467E3-F429-4AE2-8EBF-B9B479C23862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1" name="テキスト 1">
          <a:extLst>
            <a:ext uri="{FF2B5EF4-FFF2-40B4-BE49-F238E27FC236}">
              <a16:creationId xmlns:a16="http://schemas.microsoft.com/office/drawing/2014/main" id="{58860912-335E-49B3-B03F-62C723F9D2AD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2" name="テキスト 1">
          <a:extLst>
            <a:ext uri="{FF2B5EF4-FFF2-40B4-BE49-F238E27FC236}">
              <a16:creationId xmlns:a16="http://schemas.microsoft.com/office/drawing/2014/main" id="{ACFF6332-8D89-4C07-840F-AD7DBE31C1DC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3" name="テキスト 1">
          <a:extLst>
            <a:ext uri="{FF2B5EF4-FFF2-40B4-BE49-F238E27FC236}">
              <a16:creationId xmlns:a16="http://schemas.microsoft.com/office/drawing/2014/main" id="{88E3819A-3CE0-4846-BCDC-DF0F687CB5B9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4" name="テキスト 1">
          <a:extLst>
            <a:ext uri="{FF2B5EF4-FFF2-40B4-BE49-F238E27FC236}">
              <a16:creationId xmlns:a16="http://schemas.microsoft.com/office/drawing/2014/main" id="{F45266D8-6CF8-42DB-A244-D832F977C1B2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5" name="テキスト 1">
          <a:extLst>
            <a:ext uri="{FF2B5EF4-FFF2-40B4-BE49-F238E27FC236}">
              <a16:creationId xmlns:a16="http://schemas.microsoft.com/office/drawing/2014/main" id="{4C7F9C76-9325-4AE7-AE27-B31A2B910DF4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6" name="テキスト 1">
          <a:extLst>
            <a:ext uri="{FF2B5EF4-FFF2-40B4-BE49-F238E27FC236}">
              <a16:creationId xmlns:a16="http://schemas.microsoft.com/office/drawing/2014/main" id="{EF680F65-1A27-420A-A4BC-B05266D64613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7" name="テキスト 1">
          <a:extLst>
            <a:ext uri="{FF2B5EF4-FFF2-40B4-BE49-F238E27FC236}">
              <a16:creationId xmlns:a16="http://schemas.microsoft.com/office/drawing/2014/main" id="{B8CF24F4-4CE4-4DC6-ADD2-825DA626D69B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8" name="テキスト 1">
          <a:extLst>
            <a:ext uri="{FF2B5EF4-FFF2-40B4-BE49-F238E27FC236}">
              <a16:creationId xmlns:a16="http://schemas.microsoft.com/office/drawing/2014/main" id="{19B5B268-45AC-40FC-855B-92BD24751925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9" name="テキスト 1">
          <a:extLst>
            <a:ext uri="{FF2B5EF4-FFF2-40B4-BE49-F238E27FC236}">
              <a16:creationId xmlns:a16="http://schemas.microsoft.com/office/drawing/2014/main" id="{B05E0364-4A8F-4852-9B58-4BC7E29D57EE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0" name="テキスト 1">
          <a:extLst>
            <a:ext uri="{FF2B5EF4-FFF2-40B4-BE49-F238E27FC236}">
              <a16:creationId xmlns:a16="http://schemas.microsoft.com/office/drawing/2014/main" id="{40E8FCCE-19FF-459A-A9C9-37A0890E778C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1" name="テキスト 1">
          <a:extLst>
            <a:ext uri="{FF2B5EF4-FFF2-40B4-BE49-F238E27FC236}">
              <a16:creationId xmlns:a16="http://schemas.microsoft.com/office/drawing/2014/main" id="{D60440C0-3541-4958-BED6-A5AEAF787D54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2" name="テキスト 1">
          <a:extLst>
            <a:ext uri="{FF2B5EF4-FFF2-40B4-BE49-F238E27FC236}">
              <a16:creationId xmlns:a16="http://schemas.microsoft.com/office/drawing/2014/main" id="{B2AF0A0D-1B0B-435C-BF49-482BF5085DDE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F96CD6AA-B07D-4B88-B735-C9E4C8112573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4815CFD8-6231-4925-B7A4-C07504AE520A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DDF45441-DE08-4B75-8AF8-2A629CD9C7A3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09DD08CA-F515-43BB-A595-BBAF877363F2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97811090-39E2-4632-A997-679D46400CF7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67007A1B-A085-48AE-A886-1115F296A7BB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66B789FE-4A28-45B7-ABAD-95A34771D525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1434B30F-4C73-4C5E-B1E0-88DF2AE76D2E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96B741FE-197F-4D13-8F66-655238AD779A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695D1DAB-4C73-42E7-8AA8-EAA1A6EA90DC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3" name="テキスト 1">
          <a:extLst>
            <a:ext uri="{FF2B5EF4-FFF2-40B4-BE49-F238E27FC236}">
              <a16:creationId xmlns:a16="http://schemas.microsoft.com/office/drawing/2014/main" id="{7936EB59-D241-40B5-9C02-EB4DC5E41C6B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4" name="テキスト 1">
          <a:extLst>
            <a:ext uri="{FF2B5EF4-FFF2-40B4-BE49-F238E27FC236}">
              <a16:creationId xmlns:a16="http://schemas.microsoft.com/office/drawing/2014/main" id="{7FD6F20A-4200-4142-83D1-F66BA1E52946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5" name="テキスト 1">
          <a:extLst>
            <a:ext uri="{FF2B5EF4-FFF2-40B4-BE49-F238E27FC236}">
              <a16:creationId xmlns:a16="http://schemas.microsoft.com/office/drawing/2014/main" id="{65117DF6-18A9-4B6E-98C3-56FC6ED48CBE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6" name="テキスト 1">
          <a:extLst>
            <a:ext uri="{FF2B5EF4-FFF2-40B4-BE49-F238E27FC236}">
              <a16:creationId xmlns:a16="http://schemas.microsoft.com/office/drawing/2014/main" id="{FB0BDA04-5D72-4C89-975B-D67F221DD6A6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7" name="テキスト 1">
          <a:extLst>
            <a:ext uri="{FF2B5EF4-FFF2-40B4-BE49-F238E27FC236}">
              <a16:creationId xmlns:a16="http://schemas.microsoft.com/office/drawing/2014/main" id="{5ECFD5FB-BF8C-4FFD-AA43-CA5D85646E30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8" name="テキスト 1">
          <a:extLst>
            <a:ext uri="{FF2B5EF4-FFF2-40B4-BE49-F238E27FC236}">
              <a16:creationId xmlns:a16="http://schemas.microsoft.com/office/drawing/2014/main" id="{9E9D4BE2-3CAB-4BA3-BB05-650A1F7221EB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9" name="テキスト 1">
          <a:extLst>
            <a:ext uri="{FF2B5EF4-FFF2-40B4-BE49-F238E27FC236}">
              <a16:creationId xmlns:a16="http://schemas.microsoft.com/office/drawing/2014/main" id="{64DAF44D-FBD0-4DBB-A0AF-A1B39546A289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0" name="テキスト 1">
          <a:extLst>
            <a:ext uri="{FF2B5EF4-FFF2-40B4-BE49-F238E27FC236}">
              <a16:creationId xmlns:a16="http://schemas.microsoft.com/office/drawing/2014/main" id="{3B7526B6-DF29-4E25-8D5C-49C7D7773D1D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1" name="テキスト 1">
          <a:extLst>
            <a:ext uri="{FF2B5EF4-FFF2-40B4-BE49-F238E27FC236}">
              <a16:creationId xmlns:a16="http://schemas.microsoft.com/office/drawing/2014/main" id="{E5DCD82C-14D7-4275-ADE0-B659175A5483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2" name="テキスト 1">
          <a:extLst>
            <a:ext uri="{FF2B5EF4-FFF2-40B4-BE49-F238E27FC236}">
              <a16:creationId xmlns:a16="http://schemas.microsoft.com/office/drawing/2014/main" id="{9F74A184-B186-4EBF-B846-DCE94CB36097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3" name="テキスト 1">
          <a:extLst>
            <a:ext uri="{FF2B5EF4-FFF2-40B4-BE49-F238E27FC236}">
              <a16:creationId xmlns:a16="http://schemas.microsoft.com/office/drawing/2014/main" id="{9EB64205-13B9-4275-8FE7-EAE931982CB3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4" name="テキスト 1">
          <a:extLst>
            <a:ext uri="{FF2B5EF4-FFF2-40B4-BE49-F238E27FC236}">
              <a16:creationId xmlns:a16="http://schemas.microsoft.com/office/drawing/2014/main" id="{34F92F49-2E38-44E1-8180-63334388D25D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5" name="テキスト 1">
          <a:extLst>
            <a:ext uri="{FF2B5EF4-FFF2-40B4-BE49-F238E27FC236}">
              <a16:creationId xmlns:a16="http://schemas.microsoft.com/office/drawing/2014/main" id="{7F733C71-D834-47F2-B09D-834C7BD8363B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6" name="テキスト 1">
          <a:extLst>
            <a:ext uri="{FF2B5EF4-FFF2-40B4-BE49-F238E27FC236}">
              <a16:creationId xmlns:a16="http://schemas.microsoft.com/office/drawing/2014/main" id="{F3226EF3-E70A-4DB9-B2FE-73882A4CA87E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7" name="テキスト 1">
          <a:extLst>
            <a:ext uri="{FF2B5EF4-FFF2-40B4-BE49-F238E27FC236}">
              <a16:creationId xmlns:a16="http://schemas.microsoft.com/office/drawing/2014/main" id="{56A02C09-652E-4968-8A23-5CE9D8F9B1B5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8" name="テキスト 1">
          <a:extLst>
            <a:ext uri="{FF2B5EF4-FFF2-40B4-BE49-F238E27FC236}">
              <a16:creationId xmlns:a16="http://schemas.microsoft.com/office/drawing/2014/main" id="{01CB7C6C-4901-44A1-B4E1-9A1F3E84CD01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9" name="テキスト 1">
          <a:extLst>
            <a:ext uri="{FF2B5EF4-FFF2-40B4-BE49-F238E27FC236}">
              <a16:creationId xmlns:a16="http://schemas.microsoft.com/office/drawing/2014/main" id="{EDA0F483-67A6-4981-B15F-6F89A057DC1B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0" name="テキスト 1">
          <a:extLst>
            <a:ext uri="{FF2B5EF4-FFF2-40B4-BE49-F238E27FC236}">
              <a16:creationId xmlns:a16="http://schemas.microsoft.com/office/drawing/2014/main" id="{73ABAAE9-4E5D-418B-8066-D91BA2CB25B9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1" name="テキスト 1">
          <a:extLst>
            <a:ext uri="{FF2B5EF4-FFF2-40B4-BE49-F238E27FC236}">
              <a16:creationId xmlns:a16="http://schemas.microsoft.com/office/drawing/2014/main" id="{1DE079F2-92FD-4B59-BC41-D6E420EEFB57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2" name="テキスト 1">
          <a:extLst>
            <a:ext uri="{FF2B5EF4-FFF2-40B4-BE49-F238E27FC236}">
              <a16:creationId xmlns:a16="http://schemas.microsoft.com/office/drawing/2014/main" id="{FC5BE7C3-C77B-4D79-8756-75D6894F528E}"/>
            </a:ext>
          </a:extLst>
        </xdr:cNvPr>
        <xdr:cNvSpPr txBox="1">
          <a:spLocks noChangeArrowheads="1"/>
        </xdr:cNvSpPr>
      </xdr:nvSpPr>
      <xdr:spPr bwMode="auto">
        <a:xfrm>
          <a:off x="8534400" y="390525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AB029-1C0F-49B7-921B-C646964AE23B}">
  <sheetPr>
    <tabColor theme="8"/>
  </sheetPr>
  <dimension ref="A1:N31"/>
  <sheetViews>
    <sheetView showGridLines="0" tabSelected="1" view="pageBreakPreview" topLeftCell="A2" zoomScaleNormal="100" zoomScaleSheetLayoutView="100" workbookViewId="0">
      <selection activeCell="A31" sqref="A31"/>
    </sheetView>
  </sheetViews>
  <sheetFormatPr defaultColWidth="8" defaultRowHeight="12" x14ac:dyDescent="0.15"/>
  <cols>
    <col min="1" max="1" width="3.125" style="1" customWidth="1"/>
    <col min="2" max="2" width="10.125" style="1" customWidth="1"/>
    <col min="3" max="7" width="16.625" style="1" customWidth="1"/>
    <col min="8" max="9" width="15.25" style="1" customWidth="1"/>
    <col min="10" max="10" width="15.5" style="1" customWidth="1"/>
    <col min="11" max="11" width="15.25" style="1" customWidth="1"/>
    <col min="12" max="12" width="15.25" style="2" customWidth="1"/>
    <col min="13" max="13" width="15.25" style="1" customWidth="1"/>
    <col min="14" max="14" width="5.375" style="1" customWidth="1"/>
    <col min="15" max="16384" width="8" style="1"/>
  </cols>
  <sheetData>
    <row r="1" spans="1:14" ht="18.75" customHeight="1" x14ac:dyDescent="0.2">
      <c r="B1" s="44"/>
      <c r="C1" s="44"/>
      <c r="D1" s="44"/>
      <c r="E1" s="44"/>
      <c r="F1" s="44"/>
      <c r="G1" s="46" t="s">
        <v>45</v>
      </c>
      <c r="H1" s="47" t="s">
        <v>44</v>
      </c>
      <c r="I1" s="46"/>
      <c r="L1" s="45"/>
      <c r="M1" s="44"/>
      <c r="N1" s="44"/>
    </row>
    <row r="2" spans="1:14" ht="18.75" customHeight="1" thickBot="1" x14ac:dyDescent="0.2">
      <c r="A2" s="43" t="s">
        <v>43</v>
      </c>
      <c r="N2" s="42" t="s">
        <v>42</v>
      </c>
    </row>
    <row r="3" spans="1:14" s="5" customFormat="1" ht="15" customHeight="1" x14ac:dyDescent="0.15">
      <c r="A3" s="41" t="s">
        <v>41</v>
      </c>
      <c r="B3" s="40"/>
      <c r="C3" s="39" t="s">
        <v>40</v>
      </c>
      <c r="D3" s="35" t="s">
        <v>39</v>
      </c>
      <c r="E3" s="34"/>
      <c r="F3" s="33"/>
      <c r="G3" s="38" t="s">
        <v>38</v>
      </c>
      <c r="H3" s="37"/>
      <c r="I3" s="36"/>
      <c r="J3" s="35" t="s">
        <v>37</v>
      </c>
      <c r="K3" s="34"/>
      <c r="L3" s="34"/>
      <c r="M3" s="33"/>
      <c r="N3" s="32" t="s">
        <v>36</v>
      </c>
    </row>
    <row r="4" spans="1:14" s="5" customFormat="1" ht="30" customHeight="1" x14ac:dyDescent="0.15">
      <c r="A4" s="31"/>
      <c r="B4" s="30"/>
      <c r="C4" s="29"/>
      <c r="D4" s="24" t="s">
        <v>31</v>
      </c>
      <c r="E4" s="24" t="s">
        <v>35</v>
      </c>
      <c r="F4" s="28" t="s">
        <v>34</v>
      </c>
      <c r="G4" s="27"/>
      <c r="H4" s="24" t="s">
        <v>33</v>
      </c>
      <c r="I4" s="24" t="s">
        <v>32</v>
      </c>
      <c r="J4" s="26" t="s">
        <v>31</v>
      </c>
      <c r="K4" s="24" t="s">
        <v>30</v>
      </c>
      <c r="L4" s="25" t="s">
        <v>29</v>
      </c>
      <c r="M4" s="24" t="s">
        <v>28</v>
      </c>
      <c r="N4" s="23"/>
    </row>
    <row r="5" spans="1:14" s="17" customFormat="1" ht="18.75" customHeight="1" x14ac:dyDescent="0.15">
      <c r="A5" s="22" t="s">
        <v>27</v>
      </c>
      <c r="B5" s="21"/>
      <c r="C5" s="19">
        <v>2092537.8902452751</v>
      </c>
      <c r="D5" s="19">
        <v>1359417.112395243</v>
      </c>
      <c r="E5" s="19">
        <v>1201784.4145353832</v>
      </c>
      <c r="F5" s="19">
        <v>157632.69785985924</v>
      </c>
      <c r="G5" s="19">
        <v>127031.55772042218</v>
      </c>
      <c r="H5" s="19">
        <v>163801.53851930011</v>
      </c>
      <c r="I5" s="19">
        <v>36769.980798877907</v>
      </c>
      <c r="J5" s="19">
        <v>606089.22012961004</v>
      </c>
      <c r="K5" s="19">
        <v>368750.94616248627</v>
      </c>
      <c r="L5" s="20">
        <v>-9974.1858814665138</v>
      </c>
      <c r="M5" s="19">
        <v>247312.45984859034</v>
      </c>
      <c r="N5" s="18" t="s">
        <v>26</v>
      </c>
    </row>
    <row r="6" spans="1:14" s="17" customFormat="1" ht="18.75" customHeight="1" x14ac:dyDescent="0.15">
      <c r="A6" s="22" t="s">
        <v>25</v>
      </c>
      <c r="B6" s="21"/>
      <c r="C6" s="19">
        <f>SUM(C9:C18)</f>
        <v>1756473.353839508</v>
      </c>
      <c r="D6" s="19">
        <f>SUM(D9:D18)</f>
        <v>1138263.0644483475</v>
      </c>
      <c r="E6" s="19">
        <f>SUM(E9:E18)</f>
        <v>1006264.6228328299</v>
      </c>
      <c r="F6" s="19">
        <f>SUM(F9:F18)</f>
        <v>131998.44161551734</v>
      </c>
      <c r="G6" s="19">
        <f>SUM(G9:G18)</f>
        <v>106015.3216613962</v>
      </c>
      <c r="H6" s="19">
        <f>SUM(H9:H18)</f>
        <v>136417.60243894742</v>
      </c>
      <c r="I6" s="19">
        <f>SUM(I9:I18)</f>
        <v>30402.280777551208</v>
      </c>
      <c r="J6" s="19">
        <f>SUM(J9:J18)</f>
        <v>512194.96772976435</v>
      </c>
      <c r="K6" s="19">
        <f>SUM(K9:K18)</f>
        <v>319166.6470106435</v>
      </c>
      <c r="L6" s="20">
        <f>SUM(L9:L18)</f>
        <v>-7941.7570932872186</v>
      </c>
      <c r="M6" s="19">
        <f>SUM(M9:M18)</f>
        <v>200970.07781240816</v>
      </c>
      <c r="N6" s="18" t="s">
        <v>24</v>
      </c>
    </row>
    <row r="7" spans="1:14" s="17" customFormat="1" ht="18.75" customHeight="1" x14ac:dyDescent="0.15">
      <c r="A7" s="22" t="s">
        <v>23</v>
      </c>
      <c r="B7" s="21"/>
      <c r="C7" s="19">
        <f>SUM(C20:C29)</f>
        <v>336064.53640576702</v>
      </c>
      <c r="D7" s="19">
        <f>SUM(D20:D29)</f>
        <v>221154.04794689536</v>
      </c>
      <c r="E7" s="19">
        <f>SUM(E20:E29)</f>
        <v>195519.79170255343</v>
      </c>
      <c r="F7" s="19">
        <f>SUM(F20:F29)</f>
        <v>25634.256244341927</v>
      </c>
      <c r="G7" s="19">
        <f>SUM(G20:G29)</f>
        <v>21016.236059025981</v>
      </c>
      <c r="H7" s="19">
        <f>SUM(H20:H29)</f>
        <v>27383.936080352683</v>
      </c>
      <c r="I7" s="19">
        <f>SUM(I20:I29)</f>
        <v>6367.7000213266974</v>
      </c>
      <c r="J7" s="19">
        <f>SUM(J20:J29)</f>
        <v>93894.252399845675</v>
      </c>
      <c r="K7" s="19">
        <f>SUM(K20:K29)</f>
        <v>49584.299151842766</v>
      </c>
      <c r="L7" s="20">
        <f>SUM(L20:L29)</f>
        <v>-2032.4287881792961</v>
      </c>
      <c r="M7" s="19">
        <f>SUM(M20:M29)</f>
        <v>46342.382036182207</v>
      </c>
      <c r="N7" s="18" t="s">
        <v>22</v>
      </c>
    </row>
    <row r="8" spans="1:14" ht="11.25" customHeight="1" x14ac:dyDescent="0.15">
      <c r="A8" s="5"/>
      <c r="B8" s="16"/>
      <c r="C8" s="13"/>
      <c r="D8" s="13"/>
      <c r="E8" s="13"/>
      <c r="F8" s="13"/>
      <c r="G8" s="13"/>
      <c r="H8" s="13"/>
      <c r="I8" s="13"/>
      <c r="J8" s="13"/>
      <c r="K8" s="13"/>
      <c r="L8" s="14"/>
      <c r="M8" s="13"/>
      <c r="N8" s="12"/>
    </row>
    <row r="9" spans="1:14" ht="18.75" customHeight="1" x14ac:dyDescent="0.15">
      <c r="A9" s="5">
        <v>1</v>
      </c>
      <c r="B9" s="15" t="s">
        <v>21</v>
      </c>
      <c r="C9" s="13">
        <v>663904.01960685872</v>
      </c>
      <c r="D9" s="13">
        <v>428439.91016078135</v>
      </c>
      <c r="E9" s="13">
        <v>378798.2745849943</v>
      </c>
      <c r="F9" s="13">
        <v>49641.63557578699</v>
      </c>
      <c r="G9" s="13">
        <v>39062.856446393103</v>
      </c>
      <c r="H9" s="13">
        <v>49379.207940256776</v>
      </c>
      <c r="I9" s="13">
        <v>10316.351493863674</v>
      </c>
      <c r="J9" s="13">
        <v>196401.25299968431</v>
      </c>
      <c r="K9" s="13">
        <v>128944.02847453191</v>
      </c>
      <c r="L9" s="14">
        <v>-2600.549789850485</v>
      </c>
      <c r="M9" s="13">
        <v>70057.774315002884</v>
      </c>
      <c r="N9" s="12">
        <v>1</v>
      </c>
    </row>
    <row r="10" spans="1:14" ht="18.75" customHeight="1" x14ac:dyDescent="0.15">
      <c r="A10" s="5">
        <v>2</v>
      </c>
      <c r="B10" s="15" t="s">
        <v>20</v>
      </c>
      <c r="C10" s="13">
        <v>252117.26391470185</v>
      </c>
      <c r="D10" s="13">
        <v>177610.27712637928</v>
      </c>
      <c r="E10" s="13">
        <v>157010.44551725988</v>
      </c>
      <c r="F10" s="13">
        <v>20599.831609119385</v>
      </c>
      <c r="G10" s="13">
        <v>16900.000649323032</v>
      </c>
      <c r="H10" s="13">
        <v>22617.830357486157</v>
      </c>
      <c r="I10" s="13">
        <v>5717.8297081631235</v>
      </c>
      <c r="J10" s="13">
        <v>57606.986138999549</v>
      </c>
      <c r="K10" s="13">
        <v>24329.073241480932</v>
      </c>
      <c r="L10" s="14">
        <v>-2448.4981386962004</v>
      </c>
      <c r="M10" s="13">
        <v>35726.41103621482</v>
      </c>
      <c r="N10" s="12">
        <v>2</v>
      </c>
    </row>
    <row r="11" spans="1:14" ht="18.75" customHeight="1" x14ac:dyDescent="0.15">
      <c r="A11" s="5">
        <v>3</v>
      </c>
      <c r="B11" s="15" t="s">
        <v>19</v>
      </c>
      <c r="C11" s="13">
        <v>246555.55133716203</v>
      </c>
      <c r="D11" s="13">
        <v>133275.85084558782</v>
      </c>
      <c r="E11" s="13">
        <v>117808.13767521945</v>
      </c>
      <c r="F11" s="13">
        <v>15467.713170368355</v>
      </c>
      <c r="G11" s="13">
        <v>13184.39735846636</v>
      </c>
      <c r="H11" s="13">
        <v>16365.525469788037</v>
      </c>
      <c r="I11" s="13">
        <v>3181.128111321676</v>
      </c>
      <c r="J11" s="13">
        <v>100095.30313310785</v>
      </c>
      <c r="K11" s="13">
        <v>80269.069732451724</v>
      </c>
      <c r="L11" s="14">
        <v>-9.2240483563931193</v>
      </c>
      <c r="M11" s="13">
        <v>19835.457449012538</v>
      </c>
      <c r="N11" s="12">
        <v>3</v>
      </c>
    </row>
    <row r="12" spans="1:14" ht="18.75" customHeight="1" x14ac:dyDescent="0.15">
      <c r="A12" s="5">
        <v>4</v>
      </c>
      <c r="B12" s="15" t="s">
        <v>18</v>
      </c>
      <c r="C12" s="13">
        <v>40673.92006331544</v>
      </c>
      <c r="D12" s="13">
        <v>27991.461517413572</v>
      </c>
      <c r="E12" s="13">
        <v>24743.324366840054</v>
      </c>
      <c r="F12" s="13">
        <v>3248.1371505735201</v>
      </c>
      <c r="G12" s="13">
        <v>2787.4536290323085</v>
      </c>
      <c r="H12" s="13">
        <v>3651.9369229539293</v>
      </c>
      <c r="I12" s="13">
        <v>864.48329392162043</v>
      </c>
      <c r="J12" s="13">
        <v>9895.0049168695587</v>
      </c>
      <c r="K12" s="13">
        <v>4313.5670012875944</v>
      </c>
      <c r="L12" s="14">
        <v>27.628014117721527</v>
      </c>
      <c r="M12" s="13">
        <v>5553.8099014642421</v>
      </c>
      <c r="N12" s="12">
        <v>4</v>
      </c>
    </row>
    <row r="13" spans="1:14" ht="18.75" customHeight="1" x14ac:dyDescent="0.15">
      <c r="A13" s="5">
        <v>5</v>
      </c>
      <c r="B13" s="15" t="s">
        <v>17</v>
      </c>
      <c r="C13" s="13">
        <v>139506.67057271794</v>
      </c>
      <c r="D13" s="13">
        <v>86495.426423558936</v>
      </c>
      <c r="E13" s="13">
        <v>76458.075901626144</v>
      </c>
      <c r="F13" s="13">
        <v>10037.350521932796</v>
      </c>
      <c r="G13" s="13">
        <v>7835.7154832391388</v>
      </c>
      <c r="H13" s="13">
        <v>10200.885840908766</v>
      </c>
      <c r="I13" s="13">
        <v>2365.1703576696268</v>
      </c>
      <c r="J13" s="13">
        <v>45175.528665919861</v>
      </c>
      <c r="K13" s="13">
        <v>31787.25295250849</v>
      </c>
      <c r="L13" s="14">
        <v>-1912.8818086545227</v>
      </c>
      <c r="M13" s="13">
        <v>15301.157522065896</v>
      </c>
      <c r="N13" s="12">
        <v>5</v>
      </c>
    </row>
    <row r="14" spans="1:14" ht="18.75" customHeight="1" x14ac:dyDescent="0.15">
      <c r="A14" s="5">
        <v>6</v>
      </c>
      <c r="B14" s="15" t="s">
        <v>16</v>
      </c>
      <c r="C14" s="13">
        <v>114979.89653014133</v>
      </c>
      <c r="D14" s="13">
        <v>78145.775463132915</v>
      </c>
      <c r="E14" s="13">
        <v>69075.317798556207</v>
      </c>
      <c r="F14" s="13">
        <v>9070.4576645767156</v>
      </c>
      <c r="G14" s="13">
        <v>7264.6746259241163</v>
      </c>
      <c r="H14" s="13">
        <v>9426.6317881889117</v>
      </c>
      <c r="I14" s="13">
        <v>2161.9571622647964</v>
      </c>
      <c r="J14" s="13">
        <v>29569.446441084288</v>
      </c>
      <c r="K14" s="13">
        <v>15558.286350678492</v>
      </c>
      <c r="L14" s="14">
        <v>108.29533249101742</v>
      </c>
      <c r="M14" s="13">
        <v>13902.86475791478</v>
      </c>
      <c r="N14" s="12">
        <v>6</v>
      </c>
    </row>
    <row r="15" spans="1:14" ht="18.75" customHeight="1" x14ac:dyDescent="0.15">
      <c r="A15" s="5">
        <v>7</v>
      </c>
      <c r="B15" s="15" t="s">
        <v>15</v>
      </c>
      <c r="C15" s="13">
        <v>64068.921967795861</v>
      </c>
      <c r="D15" s="13">
        <v>43492.830238323841</v>
      </c>
      <c r="E15" s="13">
        <v>38452.377593695404</v>
      </c>
      <c r="F15" s="13">
        <v>5040.4526446284335</v>
      </c>
      <c r="G15" s="13">
        <v>4436.9861969590465</v>
      </c>
      <c r="H15" s="13">
        <v>5698.4406078662587</v>
      </c>
      <c r="I15" s="13">
        <v>1261.4544109072115</v>
      </c>
      <c r="J15" s="13">
        <v>16139.105532512973</v>
      </c>
      <c r="K15" s="13">
        <v>7161.956045153478</v>
      </c>
      <c r="L15" s="14">
        <v>-396.02618847373145</v>
      </c>
      <c r="M15" s="13">
        <v>9373.1756758332249</v>
      </c>
      <c r="N15" s="12">
        <v>7</v>
      </c>
    </row>
    <row r="16" spans="1:14" ht="18.75" customHeight="1" x14ac:dyDescent="0.15">
      <c r="A16" s="5">
        <v>8</v>
      </c>
      <c r="B16" s="15" t="s">
        <v>14</v>
      </c>
      <c r="C16" s="13">
        <v>106959.98369369819</v>
      </c>
      <c r="D16" s="13">
        <v>72675.018548229433</v>
      </c>
      <c r="E16" s="13">
        <v>64241.525308992124</v>
      </c>
      <c r="F16" s="13">
        <v>8433.4932392372975</v>
      </c>
      <c r="G16" s="13">
        <v>6182.6439082837051</v>
      </c>
      <c r="H16" s="13">
        <v>8161.9888311366794</v>
      </c>
      <c r="I16" s="13">
        <v>1979.3449228529742</v>
      </c>
      <c r="J16" s="13">
        <v>28102.32123718506</v>
      </c>
      <c r="K16" s="13">
        <v>15291.981682570175</v>
      </c>
      <c r="L16" s="14">
        <v>-529.99316561567275</v>
      </c>
      <c r="M16" s="13">
        <v>13340.332720230561</v>
      </c>
      <c r="N16" s="12">
        <v>8</v>
      </c>
    </row>
    <row r="17" spans="1:14" ht="18.75" customHeight="1" x14ac:dyDescent="0.15">
      <c r="A17" s="5">
        <v>9</v>
      </c>
      <c r="B17" s="15" t="s">
        <v>13</v>
      </c>
      <c r="C17" s="13">
        <v>54102.605668671778</v>
      </c>
      <c r="D17" s="13">
        <v>38857.300091559679</v>
      </c>
      <c r="E17" s="13">
        <v>34351.279686580623</v>
      </c>
      <c r="F17" s="13">
        <v>4506.0204049790591</v>
      </c>
      <c r="G17" s="13">
        <v>3656.4060993601056</v>
      </c>
      <c r="H17" s="13">
        <v>4854.4386390237942</v>
      </c>
      <c r="I17" s="13">
        <v>1198.0325396636883</v>
      </c>
      <c r="J17" s="13">
        <v>11588.899477751993</v>
      </c>
      <c r="K17" s="13">
        <v>3205.2088680276706</v>
      </c>
      <c r="L17" s="14">
        <v>124.3764461477045</v>
      </c>
      <c r="M17" s="13">
        <v>8259.3141635766169</v>
      </c>
      <c r="N17" s="12">
        <v>9</v>
      </c>
    </row>
    <row r="18" spans="1:14" ht="18.75" customHeight="1" x14ac:dyDescent="0.15">
      <c r="A18" s="5">
        <v>10</v>
      </c>
      <c r="B18" s="15" t="s">
        <v>12</v>
      </c>
      <c r="C18" s="13">
        <v>73604.520484444816</v>
      </c>
      <c r="D18" s="13">
        <v>51279.214033380573</v>
      </c>
      <c r="E18" s="13">
        <v>45325.864399065773</v>
      </c>
      <c r="F18" s="13">
        <v>5953.3496343148063</v>
      </c>
      <c r="G18" s="13">
        <v>4704.1872644153045</v>
      </c>
      <c r="H18" s="13">
        <v>6060.7160413381189</v>
      </c>
      <c r="I18" s="13">
        <v>1356.5287769228146</v>
      </c>
      <c r="J18" s="13">
        <v>17621.119186648943</v>
      </c>
      <c r="K18" s="13">
        <v>8306.2226619529883</v>
      </c>
      <c r="L18" s="14">
        <v>-304.8837463966583</v>
      </c>
      <c r="M18" s="13">
        <v>9619.7802710926117</v>
      </c>
      <c r="N18" s="12">
        <v>10</v>
      </c>
    </row>
    <row r="19" spans="1:14" ht="11.25" customHeight="1" x14ac:dyDescent="0.15">
      <c r="A19" s="5"/>
      <c r="B19" s="15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3"/>
      <c r="N19" s="12"/>
    </row>
    <row r="20" spans="1:14" ht="18.75" customHeight="1" x14ac:dyDescent="0.15">
      <c r="A20" s="5">
        <v>11</v>
      </c>
      <c r="B20" s="15" t="s">
        <v>11</v>
      </c>
      <c r="C20" s="13">
        <v>46212.513160171795</v>
      </c>
      <c r="D20" s="13">
        <v>30044.821669159195</v>
      </c>
      <c r="E20" s="13">
        <v>26572.558153808226</v>
      </c>
      <c r="F20" s="13">
        <v>3472.2635153509709</v>
      </c>
      <c r="G20" s="13">
        <v>2589.425983305623</v>
      </c>
      <c r="H20" s="13">
        <v>3320.712708980443</v>
      </c>
      <c r="I20" s="13">
        <v>731.28672567482022</v>
      </c>
      <c r="J20" s="13">
        <v>13578.265507706978</v>
      </c>
      <c r="K20" s="13">
        <v>9578.5713993747013</v>
      </c>
      <c r="L20" s="14">
        <v>-256.49777663030557</v>
      </c>
      <c r="M20" s="13">
        <v>4256.1918849625818</v>
      </c>
      <c r="N20" s="12">
        <v>11</v>
      </c>
    </row>
    <row r="21" spans="1:14" ht="18.75" customHeight="1" x14ac:dyDescent="0.15">
      <c r="A21" s="5">
        <v>12</v>
      </c>
      <c r="B21" s="15" t="s">
        <v>10</v>
      </c>
      <c r="C21" s="13">
        <v>47808.764817956137</v>
      </c>
      <c r="D21" s="13">
        <v>31439.17738390563</v>
      </c>
      <c r="E21" s="13">
        <v>27799.104710910331</v>
      </c>
      <c r="F21" s="13">
        <v>3640.0726729952989</v>
      </c>
      <c r="G21" s="13">
        <v>3163.3902457108684</v>
      </c>
      <c r="H21" s="13">
        <v>3906.5580480057815</v>
      </c>
      <c r="I21" s="13">
        <v>743.16780229491349</v>
      </c>
      <c r="J21" s="13">
        <v>13206.197188339636</v>
      </c>
      <c r="K21" s="13">
        <v>9125.095300834384</v>
      </c>
      <c r="L21" s="14">
        <v>-76.669691447286453</v>
      </c>
      <c r="M21" s="13">
        <v>4157.7715789525382</v>
      </c>
      <c r="N21" s="12">
        <v>12</v>
      </c>
    </row>
    <row r="22" spans="1:14" ht="18.75" customHeight="1" x14ac:dyDescent="0.15">
      <c r="A22" s="5">
        <v>13</v>
      </c>
      <c r="B22" s="15" t="s">
        <v>9</v>
      </c>
      <c r="C22" s="13">
        <v>29638.742223965019</v>
      </c>
      <c r="D22" s="13">
        <v>16375.761212612671</v>
      </c>
      <c r="E22" s="13">
        <v>14478.655411644977</v>
      </c>
      <c r="F22" s="13">
        <v>1897.1058009676949</v>
      </c>
      <c r="G22" s="13">
        <v>1455.9961734641283</v>
      </c>
      <c r="H22" s="13">
        <v>1881.7667211853093</v>
      </c>
      <c r="I22" s="13">
        <v>425.77054772118117</v>
      </c>
      <c r="J22" s="13">
        <v>11806.984837888218</v>
      </c>
      <c r="K22" s="13">
        <v>9223.0025437606109</v>
      </c>
      <c r="L22" s="14">
        <v>30.933293277187303</v>
      </c>
      <c r="M22" s="13">
        <v>2553.0490008504194</v>
      </c>
      <c r="N22" s="12">
        <v>13</v>
      </c>
    </row>
    <row r="23" spans="1:14" ht="18.75" customHeight="1" x14ac:dyDescent="0.15">
      <c r="A23" s="5">
        <v>14</v>
      </c>
      <c r="B23" s="15" t="s">
        <v>8</v>
      </c>
      <c r="C23" s="13">
        <v>53140.008710146263</v>
      </c>
      <c r="D23" s="13">
        <v>37900.810444346469</v>
      </c>
      <c r="E23" s="13">
        <v>33498.274623595949</v>
      </c>
      <c r="F23" s="13">
        <v>4402.5358207505205</v>
      </c>
      <c r="G23" s="13">
        <v>3636.8929319228901</v>
      </c>
      <c r="H23" s="13">
        <v>4746.4325120996846</v>
      </c>
      <c r="I23" s="13">
        <v>1109.5395801767938</v>
      </c>
      <c r="J23" s="13">
        <v>11602.305333876902</v>
      </c>
      <c r="K23" s="13">
        <v>4230.5481794858561</v>
      </c>
      <c r="L23" s="14">
        <v>-141.08687713700951</v>
      </c>
      <c r="M23" s="13">
        <v>7512.8440315280568</v>
      </c>
      <c r="N23" s="12">
        <v>14</v>
      </c>
    </row>
    <row r="24" spans="1:14" ht="18.75" customHeight="1" x14ac:dyDescent="0.15">
      <c r="A24" s="5">
        <v>15</v>
      </c>
      <c r="B24" s="15" t="s">
        <v>7</v>
      </c>
      <c r="C24" s="13">
        <v>14357.687178038956</v>
      </c>
      <c r="D24" s="13">
        <v>8555.1641542079742</v>
      </c>
      <c r="E24" s="13">
        <v>7561.116201251587</v>
      </c>
      <c r="F24" s="13">
        <v>994.0479529563886</v>
      </c>
      <c r="G24" s="13">
        <v>771.18963649216983</v>
      </c>
      <c r="H24" s="13">
        <v>1022.7600841292841</v>
      </c>
      <c r="I24" s="13">
        <v>251.57044763711431</v>
      </c>
      <c r="J24" s="13">
        <v>5031.333387338811</v>
      </c>
      <c r="K24" s="13">
        <v>3017.0992111848955</v>
      </c>
      <c r="L24" s="14">
        <v>-205.5673931497152</v>
      </c>
      <c r="M24" s="13">
        <v>2219.8015693036305</v>
      </c>
      <c r="N24" s="12">
        <v>15</v>
      </c>
    </row>
    <row r="25" spans="1:14" ht="18.75" customHeight="1" x14ac:dyDescent="0.15">
      <c r="A25" s="5">
        <v>16</v>
      </c>
      <c r="B25" s="15" t="s">
        <v>6</v>
      </c>
      <c r="C25" s="13">
        <v>39328.122912764826</v>
      </c>
      <c r="D25" s="13">
        <v>28724.358483090957</v>
      </c>
      <c r="E25" s="13">
        <v>25397.11760046018</v>
      </c>
      <c r="F25" s="13">
        <v>3327.2408826307756</v>
      </c>
      <c r="G25" s="13">
        <v>2882.0402018373434</v>
      </c>
      <c r="H25" s="13">
        <v>3779.2080194788214</v>
      </c>
      <c r="I25" s="13">
        <v>897.167817641478</v>
      </c>
      <c r="J25" s="13">
        <v>7721.7242278365266</v>
      </c>
      <c r="K25" s="13">
        <v>2584.45363437063</v>
      </c>
      <c r="L25" s="14">
        <v>-584.17144009690935</v>
      </c>
      <c r="M25" s="13">
        <v>5721.4420335628056</v>
      </c>
      <c r="N25" s="12">
        <v>16</v>
      </c>
    </row>
    <row r="26" spans="1:14" ht="18.75" customHeight="1" x14ac:dyDescent="0.15">
      <c r="A26" s="5">
        <v>17</v>
      </c>
      <c r="B26" s="15" t="s">
        <v>5</v>
      </c>
      <c r="C26" s="13">
        <v>18050.645531888491</v>
      </c>
      <c r="D26" s="13">
        <v>8591.0446660909965</v>
      </c>
      <c r="E26" s="13">
        <v>7594.0333776859488</v>
      </c>
      <c r="F26" s="13">
        <v>997.01128840504805</v>
      </c>
      <c r="G26" s="13">
        <v>858.85809005763429</v>
      </c>
      <c r="H26" s="13">
        <v>1158.1412026634823</v>
      </c>
      <c r="I26" s="13">
        <v>299.28311260584803</v>
      </c>
      <c r="J26" s="13">
        <v>8600.7427757398582</v>
      </c>
      <c r="K26" s="13">
        <v>7071.5546135134337</v>
      </c>
      <c r="L26" s="14">
        <v>-150.98722350997275</v>
      </c>
      <c r="M26" s="13">
        <v>1680.1753857363972</v>
      </c>
      <c r="N26" s="12">
        <v>17</v>
      </c>
    </row>
    <row r="27" spans="1:14" ht="18.75" customHeight="1" x14ac:dyDescent="0.15">
      <c r="A27" s="5">
        <v>18</v>
      </c>
      <c r="B27" s="15" t="s">
        <v>4</v>
      </c>
      <c r="C27" s="13">
        <v>21312.042302718994</v>
      </c>
      <c r="D27" s="13">
        <v>15563.621369510398</v>
      </c>
      <c r="E27" s="13">
        <v>13756.570077122948</v>
      </c>
      <c r="F27" s="13">
        <v>1807.0512923874501</v>
      </c>
      <c r="G27" s="13">
        <v>1413.830617186135</v>
      </c>
      <c r="H27" s="13">
        <v>1878.9383222942586</v>
      </c>
      <c r="I27" s="13">
        <v>465.10770510812353</v>
      </c>
      <c r="J27" s="13">
        <v>4334.5903160224598</v>
      </c>
      <c r="K27" s="13">
        <v>1408.1262100191464</v>
      </c>
      <c r="L27" s="14">
        <v>-135.50597799613777</v>
      </c>
      <c r="M27" s="13">
        <v>3061.9700839994503</v>
      </c>
      <c r="N27" s="12">
        <v>18</v>
      </c>
    </row>
    <row r="28" spans="1:14" ht="18.75" customHeight="1" x14ac:dyDescent="0.15">
      <c r="A28" s="5">
        <v>19</v>
      </c>
      <c r="B28" s="15" t="s">
        <v>3</v>
      </c>
      <c r="C28" s="13">
        <v>48656.057207884864</v>
      </c>
      <c r="D28" s="13">
        <v>33227.174009544389</v>
      </c>
      <c r="E28" s="13">
        <v>29373.114210495856</v>
      </c>
      <c r="F28" s="13">
        <v>3854.059799048533</v>
      </c>
      <c r="G28" s="13">
        <v>3128.9322027338917</v>
      </c>
      <c r="H28" s="13">
        <v>4211.0944855360085</v>
      </c>
      <c r="I28" s="13">
        <v>1082.1622828021166</v>
      </c>
      <c r="J28" s="13">
        <v>12299.950995606583</v>
      </c>
      <c r="K28" s="13">
        <v>2023.8017532097788</v>
      </c>
      <c r="L28" s="14">
        <v>-495.51909877583125</v>
      </c>
      <c r="M28" s="13">
        <v>10771.668341172635</v>
      </c>
      <c r="N28" s="12">
        <v>19</v>
      </c>
    </row>
    <row r="29" spans="1:14" ht="18.75" customHeight="1" thickBot="1" x14ac:dyDescent="0.2">
      <c r="A29" s="11">
        <v>20</v>
      </c>
      <c r="B29" s="10" t="s">
        <v>2</v>
      </c>
      <c r="C29" s="9">
        <v>17559.952360231662</v>
      </c>
      <c r="D29" s="7">
        <v>10732.114554426658</v>
      </c>
      <c r="E29" s="7">
        <v>9489.2473355774109</v>
      </c>
      <c r="F29" s="7">
        <v>1242.8672188492478</v>
      </c>
      <c r="G29" s="7">
        <v>1115.6799763152992</v>
      </c>
      <c r="H29" s="7">
        <v>1478.3239759796074</v>
      </c>
      <c r="I29" s="7">
        <v>362.64399966430835</v>
      </c>
      <c r="J29" s="7">
        <v>5712.1578294897026</v>
      </c>
      <c r="K29" s="7">
        <v>1322.0463060893301</v>
      </c>
      <c r="L29" s="8">
        <v>-17.356602713315688</v>
      </c>
      <c r="M29" s="7">
        <v>4407.4681261136884</v>
      </c>
      <c r="N29" s="6">
        <v>20</v>
      </c>
    </row>
    <row r="30" spans="1:14" ht="15" customHeight="1" x14ac:dyDescent="0.15">
      <c r="A30" s="5" t="s">
        <v>1</v>
      </c>
      <c r="C30" s="4"/>
      <c r="D30" s="4"/>
      <c r="E30" s="4"/>
      <c r="F30" s="4"/>
      <c r="G30" s="4"/>
      <c r="H30" s="4"/>
      <c r="I30" s="4"/>
      <c r="J30" s="4"/>
      <c r="K30" s="4"/>
      <c r="M30" s="4"/>
    </row>
    <row r="31" spans="1:14" ht="13.5" customHeight="1" x14ac:dyDescent="0.15">
      <c r="A31" s="3" t="s">
        <v>0</v>
      </c>
    </row>
  </sheetData>
  <mergeCells count="6">
    <mergeCell ref="N3:N4"/>
    <mergeCell ref="D3:F3"/>
    <mergeCell ref="A3:B4"/>
    <mergeCell ref="J3:M3"/>
    <mergeCell ref="C3:C4"/>
    <mergeCell ref="G3:G4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19-2(4)</vt:lpstr>
      <vt:lpstr>'19-2(4)'!Print_Area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2021-03-23T00:37:59Z</dcterms:created>
  <dcterms:modified xsi:type="dcterms:W3CDTF">2021-03-23T00:56:05Z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