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D174D8B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E12ED0D3-989C-4ED2-B32E-1D7B6474C27B}" xr6:coauthVersionLast="45" xr6:coauthVersionMax="45" xr10:uidLastSave="{00000000-0000-0000-0000-000000000000}"/>
  <bookViews>
    <workbookView xWindow="3120" yWindow="3120" windowWidth="19635" windowHeight="12195" xr2:uid="{9562403B-054E-4BEF-B53D-F56179D3F2A6}"/>
  </bookViews>
  <sheets>
    <sheet name="19-2(3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</calcChain>
</file>

<file path=xl/sharedStrings.xml><?xml version="1.0" encoding="utf-8"?>
<sst xmlns="http://schemas.openxmlformats.org/spreadsheetml/2006/main" count="78" uniqueCount="56">
  <si>
    <t>(注)19-2(1)表注を参照。</t>
    <phoneticPr fontId="4"/>
  </si>
  <si>
    <t>資料：県統計分析課「平成28年度　市町民経済計算」</t>
    <rPh sb="6" eb="8">
      <t>ブンセキ</t>
    </rPh>
    <rPh sb="8" eb="9">
      <t>カ</t>
    </rPh>
    <rPh sb="10" eb="12">
      <t>ヘイセイ</t>
    </rPh>
    <rPh sb="14" eb="15">
      <t>ネン</t>
    </rPh>
    <rPh sb="15" eb="16">
      <t>ド</t>
    </rPh>
    <rPh sb="17" eb="18">
      <t>シ</t>
    </rPh>
    <rPh sb="18" eb="19">
      <t>マチ</t>
    </rPh>
    <phoneticPr fontId="6"/>
  </si>
  <si>
    <t>太良町</t>
    <rPh sb="0" eb="3">
      <t>タラチョウ</t>
    </rPh>
    <phoneticPr fontId="7"/>
  </si>
  <si>
    <t xml:space="preserve"> -</t>
  </si>
  <si>
    <t>白石町</t>
    <rPh sb="0" eb="2">
      <t>シロイシ</t>
    </rPh>
    <rPh sb="2" eb="3">
      <t>チョウ</t>
    </rPh>
    <phoneticPr fontId="7"/>
  </si>
  <si>
    <t>江北町</t>
    <rPh sb="0" eb="2">
      <t>コウホク</t>
    </rPh>
    <rPh sb="2" eb="3">
      <t>チョウ</t>
    </rPh>
    <phoneticPr fontId="7"/>
  </si>
  <si>
    <t>大町町</t>
    <rPh sb="0" eb="2">
      <t>オオマチ</t>
    </rPh>
    <rPh sb="2" eb="3">
      <t>マチ</t>
    </rPh>
    <phoneticPr fontId="7"/>
  </si>
  <si>
    <t>有田町</t>
    <rPh sb="0" eb="3">
      <t>アリタチョウ</t>
    </rPh>
    <phoneticPr fontId="7"/>
  </si>
  <si>
    <t>玄海町</t>
    <rPh sb="0" eb="2">
      <t>ゲンカイ</t>
    </rPh>
    <rPh sb="2" eb="3">
      <t>チョウ</t>
    </rPh>
    <phoneticPr fontId="7"/>
  </si>
  <si>
    <t>みやき町</t>
    <rPh sb="3" eb="4">
      <t>チョウ</t>
    </rPh>
    <phoneticPr fontId="7"/>
  </si>
  <si>
    <t>上峰町</t>
    <rPh sb="0" eb="1">
      <t>カミ</t>
    </rPh>
    <rPh sb="1" eb="2">
      <t>ミネ</t>
    </rPh>
    <rPh sb="2" eb="3">
      <t>チョウ</t>
    </rPh>
    <phoneticPr fontId="7"/>
  </si>
  <si>
    <t>基山町</t>
    <rPh sb="0" eb="3">
      <t>キヤマチョウ</t>
    </rPh>
    <phoneticPr fontId="7"/>
  </si>
  <si>
    <t>吉野ヶ里町</t>
    <rPh sb="0" eb="4">
      <t>ヨシノガリ</t>
    </rPh>
    <rPh sb="4" eb="5">
      <t>チョウ</t>
    </rPh>
    <phoneticPr fontId="7"/>
  </si>
  <si>
    <t>神埼市</t>
    <rPh sb="0" eb="2">
      <t>カンザキ</t>
    </rPh>
    <rPh sb="2" eb="3">
      <t>シ</t>
    </rPh>
    <phoneticPr fontId="7"/>
  </si>
  <si>
    <t>嬉 野 市</t>
    <rPh sb="0" eb="1">
      <t>ウレシ</t>
    </rPh>
    <rPh sb="2" eb="3">
      <t>ノ</t>
    </rPh>
    <rPh sb="4" eb="5">
      <t>シ</t>
    </rPh>
    <phoneticPr fontId="7"/>
  </si>
  <si>
    <t>小 城 市</t>
    <rPh sb="0" eb="1">
      <t>ショウ</t>
    </rPh>
    <rPh sb="2" eb="3">
      <t>シロ</t>
    </rPh>
    <rPh sb="4" eb="5">
      <t>シ</t>
    </rPh>
    <phoneticPr fontId="7"/>
  </si>
  <si>
    <t>鹿島市</t>
    <rPh sb="0" eb="3">
      <t>カシマシ</t>
    </rPh>
    <phoneticPr fontId="7"/>
  </si>
  <si>
    <t>武雄市</t>
    <rPh sb="0" eb="3">
      <t>タケオシ</t>
    </rPh>
    <phoneticPr fontId="7"/>
  </si>
  <si>
    <t>伊万里市</t>
    <rPh sb="0" eb="4">
      <t>イマリシ</t>
    </rPh>
    <phoneticPr fontId="7"/>
  </si>
  <si>
    <t>多久市</t>
    <rPh sb="0" eb="3">
      <t>タクシ</t>
    </rPh>
    <phoneticPr fontId="7"/>
  </si>
  <si>
    <t>鳥栖市</t>
    <rPh sb="0" eb="3">
      <t>トスシ</t>
    </rPh>
    <phoneticPr fontId="7"/>
  </si>
  <si>
    <t>唐津市</t>
    <rPh sb="0" eb="3">
      <t>カラツシ</t>
    </rPh>
    <phoneticPr fontId="7"/>
  </si>
  <si>
    <t>佐賀市</t>
    <rPh sb="0" eb="3">
      <t>サガシ</t>
    </rPh>
    <phoneticPr fontId="7"/>
  </si>
  <si>
    <t>郡 計</t>
    <rPh sb="0" eb="1">
      <t>グン</t>
    </rPh>
    <phoneticPr fontId="6"/>
  </si>
  <si>
    <t>　郡　　　計</t>
  </si>
  <si>
    <t>市 計</t>
    <rPh sb="0" eb="1">
      <t>シ</t>
    </rPh>
    <phoneticPr fontId="6"/>
  </si>
  <si>
    <t>　市　　　計</t>
  </si>
  <si>
    <t>県 計</t>
    <rPh sb="0" eb="1">
      <t>ケン</t>
    </rPh>
    <phoneticPr fontId="6"/>
  </si>
  <si>
    <t>　県　　　計</t>
  </si>
  <si>
    <t>市町</t>
    <rPh sb="0" eb="2">
      <t>シチョウ</t>
    </rPh>
    <phoneticPr fontId="6"/>
  </si>
  <si>
    <t>(控除)
総資本形成に係る消費税</t>
    <rPh sb="5" eb="6">
      <t>ソウ</t>
    </rPh>
    <rPh sb="6" eb="8">
      <t>シホン</t>
    </rPh>
    <rPh sb="8" eb="10">
      <t>ケイセイ</t>
    </rPh>
    <rPh sb="11" eb="12">
      <t>カカ</t>
    </rPh>
    <rPh sb="13" eb="16">
      <t>ショウヒゼイ</t>
    </rPh>
    <phoneticPr fontId="4"/>
  </si>
  <si>
    <t>輸 入 品 に
課せられる
税 ・ 関税</t>
    <rPh sb="0" eb="1">
      <t>ユ</t>
    </rPh>
    <rPh sb="2" eb="3">
      <t>イ</t>
    </rPh>
    <rPh sb="4" eb="5">
      <t>ヒン</t>
    </rPh>
    <rPh sb="8" eb="9">
      <t>カ</t>
    </rPh>
    <rPh sb="14" eb="15">
      <t>ゼイ</t>
    </rPh>
    <rPh sb="18" eb="19">
      <t>セキ</t>
    </rPh>
    <rPh sb="19" eb="20">
      <t>ゼイ</t>
    </rPh>
    <phoneticPr fontId="4"/>
  </si>
  <si>
    <t>その他の
サービス</t>
    <rPh sb="2" eb="3">
      <t>タ</t>
    </rPh>
    <phoneticPr fontId="6"/>
  </si>
  <si>
    <t>保健衛生・
社会事業</t>
    <rPh sb="0" eb="2">
      <t>ホケン</t>
    </rPh>
    <rPh sb="2" eb="4">
      <t>エイセイ</t>
    </rPh>
    <rPh sb="6" eb="8">
      <t>シャカイ</t>
    </rPh>
    <rPh sb="8" eb="10">
      <t>ジギョウ</t>
    </rPh>
    <phoneticPr fontId="6"/>
  </si>
  <si>
    <t>教育</t>
    <rPh sb="0" eb="2">
      <t>キョウイク</t>
    </rPh>
    <phoneticPr fontId="4"/>
  </si>
  <si>
    <t>公務</t>
    <rPh sb="0" eb="2">
      <t>コウム</t>
    </rPh>
    <phoneticPr fontId="4"/>
  </si>
  <si>
    <t>専門・科学
技術、業務
支援サー
ビス業</t>
    <rPh sb="0" eb="2">
      <t>センモン</t>
    </rPh>
    <rPh sb="3" eb="5">
      <t>カガク</t>
    </rPh>
    <rPh sb="6" eb="7">
      <t>ワザ</t>
    </rPh>
    <rPh sb="7" eb="8">
      <t>ジュツ</t>
    </rPh>
    <rPh sb="9" eb="11">
      <t>ギョウム</t>
    </rPh>
    <rPh sb="12" eb="14">
      <t>シエン</t>
    </rPh>
    <rPh sb="19" eb="20">
      <t>ギョウ</t>
    </rPh>
    <phoneticPr fontId="4"/>
  </si>
  <si>
    <t>不動産業</t>
    <phoneticPr fontId="4"/>
  </si>
  <si>
    <t>金融・
保険業</t>
    <phoneticPr fontId="4"/>
  </si>
  <si>
    <t>情報
通信業</t>
    <rPh sb="0" eb="2">
      <t>ジョウホウ</t>
    </rPh>
    <phoneticPr fontId="4"/>
  </si>
  <si>
    <t>宿泊・飲食サービス業</t>
    <rPh sb="0" eb="2">
      <t>シュクハク</t>
    </rPh>
    <rPh sb="3" eb="5">
      <t>インショク</t>
    </rPh>
    <rPh sb="9" eb="10">
      <t>ギョウ</t>
    </rPh>
    <phoneticPr fontId="4"/>
  </si>
  <si>
    <t>運輸・
郵便業</t>
    <rPh sb="4" eb="6">
      <t>ユウビン</t>
    </rPh>
    <phoneticPr fontId="4"/>
  </si>
  <si>
    <t>卸売・
小売業</t>
  </si>
  <si>
    <t>建設業</t>
    <rPh sb="0" eb="2">
      <t>ケンセツ</t>
    </rPh>
    <rPh sb="2" eb="3">
      <t>ギョウ</t>
    </rPh>
    <phoneticPr fontId="4"/>
  </si>
  <si>
    <t>電気・ガス・
水道・
廃棄物処理業</t>
    <rPh sb="10" eb="13">
      <t>ハイキブツ</t>
    </rPh>
    <rPh sb="13" eb="15">
      <t>ショリ</t>
    </rPh>
    <rPh sb="15" eb="16">
      <t>ギョウ</t>
    </rPh>
    <phoneticPr fontId="4"/>
  </si>
  <si>
    <t>製造業</t>
    <rPh sb="0" eb="3">
      <t>セイゾウギョウ</t>
    </rPh>
    <phoneticPr fontId="6"/>
  </si>
  <si>
    <t>鉱　業</t>
  </si>
  <si>
    <t>水産業</t>
  </si>
  <si>
    <t>林　業</t>
  </si>
  <si>
    <t>農　業</t>
  </si>
  <si>
    <t>市町内総生産</t>
    <rPh sb="0" eb="1">
      <t>シ</t>
    </rPh>
    <rPh sb="1" eb="3">
      <t>チョウナイ</t>
    </rPh>
    <rPh sb="3" eb="6">
      <t>ソウセイサン</t>
    </rPh>
    <phoneticPr fontId="4"/>
  </si>
  <si>
    <t>市町　</t>
    <phoneticPr fontId="6"/>
  </si>
  <si>
    <t>(単位：百万円)</t>
    <rPh sb="4" eb="6">
      <t>ヒャクマン</t>
    </rPh>
    <phoneticPr fontId="6"/>
  </si>
  <si>
    <t>(2) 経済活動別市町内総生産 (平成28年度)</t>
    <phoneticPr fontId="4"/>
  </si>
  <si>
    <r>
      <t>経   済   計   算　</t>
    </r>
    <r>
      <rPr>
        <sz val="12"/>
        <rFont val="ＭＳ 明朝"/>
        <family val="1"/>
        <charset val="128"/>
      </rPr>
      <t>(続き)</t>
    </r>
    <phoneticPr fontId="6"/>
  </si>
  <si>
    <t>19-2　市　 町 　民　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</si>
</sst>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#\ ###"/>
    <numFmt numFmtId="177" formatCode="#\ ###\ ###"/>
    <numFmt numFmtId="178" formatCode="#\ ###\ ###\ ###;[Red]&quot;△&quot;#\ ###\ ###\ ###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/>
    <xf numFmtId="0" fontId="1" fillId="0" borderId="0"/>
  </cellStyleXfs>
  <cellXfs count="35">
    <xf numFmtId="0" fontId="0" fillId="0" borderId="0" xfId="0">
      <alignment vertical="center"/>
    </xf>
    <xf numFmtId="0" fontId="1" fillId="2" borderId="0" xfId="2" applyFill="1"/>
    <xf numFmtId="0" fontId="3" fillId="2" borderId="0" xfId="2" applyFont="1" applyFill="1"/>
    <xf numFmtId="0" fontId="5" fillId="2" borderId="0" xfId="2" applyFont="1" applyFill="1"/>
    <xf numFmtId="0" fontId="5" fillId="2" borderId="1" xfId="2" applyFont="1" applyFill="1" applyBorder="1" applyAlignment="1">
      <alignment horizontal="center"/>
    </xf>
    <xf numFmtId="176" fontId="5" fillId="2" borderId="2" xfId="2" applyNumberFormat="1" applyFont="1" applyFill="1" applyBorder="1" applyAlignment="1">
      <alignment horizontal="right"/>
    </xf>
    <xf numFmtId="0" fontId="5" fillId="2" borderId="3" xfId="2" applyFont="1" applyFill="1" applyBorder="1" applyAlignment="1">
      <alignment horizontal="distributed"/>
    </xf>
    <xf numFmtId="0" fontId="5" fillId="2" borderId="2" xfId="2" applyFont="1" applyFill="1" applyBorder="1"/>
    <xf numFmtId="0" fontId="5" fillId="2" borderId="4" xfId="2" applyFont="1" applyFill="1" applyBorder="1" applyAlignment="1">
      <alignment horizontal="center"/>
    </xf>
    <xf numFmtId="176" fontId="5" fillId="2" borderId="0" xfId="2" applyNumberFormat="1" applyFont="1" applyFill="1" applyAlignment="1">
      <alignment horizontal="right"/>
    </xf>
    <xf numFmtId="0" fontId="5" fillId="2" borderId="5" xfId="2" applyFont="1" applyFill="1" applyBorder="1" applyAlignment="1">
      <alignment horizontal="distributed"/>
    </xf>
    <xf numFmtId="177" fontId="5" fillId="2" borderId="0" xfId="2" quotePrefix="1" applyNumberFormat="1" applyFont="1" applyFill="1" applyAlignment="1">
      <alignment horizontal="right"/>
    </xf>
    <xf numFmtId="178" fontId="5" fillId="2" borderId="0" xfId="2" applyNumberFormat="1" applyFont="1" applyFill="1" applyAlignment="1">
      <alignment horizontal="right"/>
    </xf>
    <xf numFmtId="38" fontId="5" fillId="2" borderId="0" xfId="1" applyFont="1" applyFill="1" applyAlignment="1">
      <alignment horizontal="right"/>
    </xf>
    <xf numFmtId="0" fontId="5" fillId="2" borderId="5" xfId="2" applyFont="1" applyFill="1" applyBorder="1"/>
    <xf numFmtId="0" fontId="8" fillId="2" borderId="0" xfId="2" applyFont="1" applyFill="1"/>
    <xf numFmtId="0" fontId="9" fillId="2" borderId="4" xfId="2" applyFont="1" applyFill="1" applyBorder="1" applyAlignment="1">
      <alignment horizontal="center"/>
    </xf>
    <xf numFmtId="176" fontId="9" fillId="2" borderId="0" xfId="2" applyNumberFormat="1" applyFont="1" applyFill="1" applyAlignment="1">
      <alignment horizontal="right"/>
    </xf>
    <xf numFmtId="0" fontId="9" fillId="2" borderId="5" xfId="2" applyFont="1" applyFill="1" applyBorder="1"/>
    <xf numFmtId="0" fontId="9" fillId="2" borderId="0" xfId="2" applyFont="1" applyFill="1"/>
    <xf numFmtId="0" fontId="5" fillId="2" borderId="6" xfId="2" applyFont="1" applyFill="1" applyBorder="1" applyAlignment="1">
      <alignment horizontal="distributed" vertical="center" justifyLastLine="1"/>
    </xf>
    <xf numFmtId="0" fontId="5" fillId="2" borderId="7" xfId="2" applyFont="1" applyFill="1" applyBorder="1" applyAlignment="1">
      <alignment horizontal="distributed" vertical="center" wrapText="1" justifyLastLine="1"/>
    </xf>
    <xf numFmtId="0" fontId="5" fillId="2" borderId="8" xfId="2" applyFont="1" applyFill="1" applyBorder="1" applyAlignment="1">
      <alignment horizontal="distributed" vertical="center" wrapText="1" justifyLastLine="1"/>
    </xf>
    <xf numFmtId="0" fontId="5" fillId="2" borderId="7" xfId="2" applyFont="1" applyFill="1" applyBorder="1" applyAlignment="1">
      <alignment horizontal="distributed" vertical="center" justifyLastLine="1"/>
    </xf>
    <xf numFmtId="0" fontId="5" fillId="2" borderId="9" xfId="2" applyFont="1" applyFill="1" applyBorder="1" applyAlignment="1">
      <alignment horizontal="distributed" vertical="center" wrapText="1" justifyLastLine="1"/>
    </xf>
    <xf numFmtId="0" fontId="5" fillId="2" borderId="6" xfId="2" applyFont="1" applyFill="1" applyBorder="1" applyAlignment="1">
      <alignment horizontal="distributed" vertical="center" wrapText="1" justifyLastLine="1"/>
    </xf>
    <xf numFmtId="0" fontId="5" fillId="2" borderId="8" xfId="2" applyFont="1" applyFill="1" applyBorder="1" applyAlignment="1">
      <alignment horizontal="distributed" vertical="center" justifyLastLine="1"/>
    </xf>
    <xf numFmtId="0" fontId="5" fillId="2" borderId="9" xfId="2" applyFont="1" applyFill="1" applyBorder="1" applyAlignment="1">
      <alignment horizontal="distributed" vertical="center" justifyLastLine="1"/>
    </xf>
    <xf numFmtId="0" fontId="5" fillId="2" borderId="0" xfId="2" applyFont="1" applyFill="1" applyAlignment="1">
      <alignment horizontal="right"/>
    </xf>
    <xf numFmtId="176" fontId="1" fillId="2" borderId="0" xfId="2" applyNumberFormat="1" applyFill="1"/>
    <xf numFmtId="0" fontId="1" fillId="2" borderId="0" xfId="2" applyFill="1" applyAlignment="1">
      <alignment horizontal="centerContinuous"/>
    </xf>
    <xf numFmtId="0" fontId="1" fillId="2" borderId="0" xfId="2" applyFill="1" applyAlignment="1">
      <alignment horizontal="left"/>
    </xf>
    <xf numFmtId="0" fontId="1" fillId="2" borderId="0" xfId="2" applyFill="1" applyAlignment="1">
      <alignment horizontal="right"/>
    </xf>
    <xf numFmtId="0" fontId="10" fillId="2" borderId="0" xfId="2" applyFont="1" applyFill="1" applyAlignment="1">
      <alignment horizontal="left"/>
    </xf>
    <xf numFmtId="0" fontId="10" fillId="2" borderId="0" xfId="2" applyFont="1" applyFill="1" applyAlignment="1">
      <alignment horizontal="right"/>
    </xf>
  </cellXfs>
  <cellStyles count="3">
    <cellStyle name="桁区切り" xfId="1" builtinId="6"/>
    <cellStyle name="標準" xfId="0" builtinId="0"/>
    <cellStyle name="標準_189-190 県（市町村）民経済計算" xfId="2" xr:uid="{FAA3D732-127A-4168-89CE-B1FFF5B8E0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28575</xdr:rowOff>
    </xdr:from>
    <xdr:to>
      <xdr:col>0</xdr:col>
      <xdr:colOff>0</xdr:colOff>
      <xdr:row>5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7E0E9A33-5D64-415D-9767-BB50659C5F14}"/>
            </a:ext>
          </a:extLst>
        </xdr:cNvPr>
        <xdr:cNvSpPr txBox="1">
          <a:spLocks noChangeArrowheads="1"/>
        </xdr:cNvSpPr>
      </xdr:nvSpPr>
      <xdr:spPr bwMode="auto">
        <a:xfrm>
          <a:off x="0" y="714375"/>
          <a:ext cx="0" cy="142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1BC7E-1378-471F-B9FB-76E8CFDCB51A}">
  <sheetPr>
    <tabColor theme="8"/>
  </sheetPr>
  <dimension ref="A1:X32"/>
  <sheetViews>
    <sheetView showGridLines="0" tabSelected="1" view="pageBreakPreview" topLeftCell="A2" zoomScaleNormal="100" zoomScaleSheetLayoutView="100" workbookViewId="0">
      <selection activeCell="A32" sqref="A32"/>
    </sheetView>
  </sheetViews>
  <sheetFormatPr defaultColWidth="8" defaultRowHeight="12" x14ac:dyDescent="0.15"/>
  <cols>
    <col min="1" max="1" width="3.125" style="1" customWidth="1"/>
    <col min="2" max="2" width="10" style="1" customWidth="1"/>
    <col min="3" max="3" width="11.25" style="1" customWidth="1"/>
    <col min="4" max="4" width="7.375" style="1" customWidth="1"/>
    <col min="5" max="5" width="7.125" style="1" customWidth="1"/>
    <col min="6" max="6" width="7.375" style="1" customWidth="1"/>
    <col min="7" max="7" width="7.125" style="1" customWidth="1"/>
    <col min="8" max="8" width="8.125" style="1" customWidth="1"/>
    <col min="9" max="9" width="11.25" style="1" customWidth="1"/>
    <col min="10" max="13" width="8.125" style="1" customWidth="1"/>
    <col min="14" max="14" width="7.375" style="1" customWidth="1"/>
    <col min="15" max="16" width="8" style="1" customWidth="1"/>
    <col min="17" max="17" width="9.625" style="1" customWidth="1"/>
    <col min="18" max="19" width="8" style="1" customWidth="1"/>
    <col min="20" max="20" width="9.125" style="1" customWidth="1"/>
    <col min="21" max="21" width="8.125" style="1" customWidth="1"/>
    <col min="22" max="22" width="9.125" style="1" customWidth="1"/>
    <col min="23" max="23" width="8.625" style="1" customWidth="1"/>
    <col min="24" max="24" width="4.625" style="1" customWidth="1"/>
    <col min="25" max="16384" width="8" style="1"/>
  </cols>
  <sheetData>
    <row r="1" spans="1:24" ht="18.75" customHeight="1" x14ac:dyDescent="0.2">
      <c r="B1" s="30"/>
      <c r="C1" s="30"/>
      <c r="D1" s="30"/>
      <c r="E1" s="30"/>
      <c r="F1" s="30"/>
      <c r="G1" s="30"/>
      <c r="H1" s="30"/>
      <c r="L1" s="34" t="s">
        <v>55</v>
      </c>
      <c r="M1" s="33" t="s">
        <v>54</v>
      </c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7.5" customHeight="1" x14ac:dyDescent="0.2">
      <c r="B2" s="30"/>
      <c r="C2" s="30"/>
      <c r="D2" s="30"/>
      <c r="E2" s="30"/>
      <c r="F2" s="30"/>
      <c r="G2" s="30"/>
      <c r="H2" s="30"/>
      <c r="K2" s="34"/>
      <c r="L2" s="33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 ht="14.25" customHeight="1" x14ac:dyDescent="0.15">
      <c r="C3" s="30"/>
      <c r="D3" s="30"/>
      <c r="E3" s="30"/>
      <c r="F3" s="30"/>
      <c r="G3" s="30"/>
      <c r="H3" s="30"/>
      <c r="K3" s="32"/>
      <c r="L3" s="31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ht="12.75" thickBot="1" x14ac:dyDescent="0.2">
      <c r="A4" s="1" t="s">
        <v>53</v>
      </c>
      <c r="D4" s="29"/>
      <c r="X4" s="28" t="s">
        <v>52</v>
      </c>
    </row>
    <row r="5" spans="1:24" ht="52.5" customHeight="1" x14ac:dyDescent="0.15">
      <c r="A5" s="27" t="s">
        <v>51</v>
      </c>
      <c r="B5" s="26"/>
      <c r="C5" s="23" t="s">
        <v>50</v>
      </c>
      <c r="D5" s="20" t="s">
        <v>49</v>
      </c>
      <c r="E5" s="23" t="s">
        <v>48</v>
      </c>
      <c r="F5" s="23" t="s">
        <v>47</v>
      </c>
      <c r="G5" s="23" t="s">
        <v>46</v>
      </c>
      <c r="H5" s="23" t="s">
        <v>45</v>
      </c>
      <c r="I5" s="25" t="s">
        <v>44</v>
      </c>
      <c r="J5" s="21" t="s">
        <v>43</v>
      </c>
      <c r="K5" s="21" t="s">
        <v>42</v>
      </c>
      <c r="L5" s="21" t="s">
        <v>41</v>
      </c>
      <c r="M5" s="21" t="s">
        <v>40</v>
      </c>
      <c r="N5" s="21" t="s">
        <v>39</v>
      </c>
      <c r="O5" s="21" t="s">
        <v>38</v>
      </c>
      <c r="P5" s="21" t="s">
        <v>37</v>
      </c>
      <c r="Q5" s="24" t="s">
        <v>36</v>
      </c>
      <c r="R5" s="21" t="s">
        <v>35</v>
      </c>
      <c r="S5" s="23" t="s">
        <v>34</v>
      </c>
      <c r="T5" s="21" t="s">
        <v>33</v>
      </c>
      <c r="U5" s="22" t="s">
        <v>32</v>
      </c>
      <c r="V5" s="21" t="s">
        <v>31</v>
      </c>
      <c r="W5" s="21" t="s">
        <v>30</v>
      </c>
      <c r="X5" s="20" t="s">
        <v>29</v>
      </c>
    </row>
    <row r="6" spans="1:24" s="15" customFormat="1" ht="18" customHeight="1" x14ac:dyDescent="0.15">
      <c r="A6" s="19" t="s">
        <v>28</v>
      </c>
      <c r="B6" s="18"/>
      <c r="C6" s="17">
        <v>2851912.6392735732</v>
      </c>
      <c r="D6" s="17">
        <v>72025.794355831822</v>
      </c>
      <c r="E6" s="17">
        <v>1852.4011308475556</v>
      </c>
      <c r="F6" s="17">
        <v>16626.591241661532</v>
      </c>
      <c r="G6" s="17">
        <v>1366.7000154154462</v>
      </c>
      <c r="H6" s="17">
        <v>651121.13090055017</v>
      </c>
      <c r="I6" s="17">
        <v>71369.267364619358</v>
      </c>
      <c r="J6" s="17">
        <v>180627.37770533911</v>
      </c>
      <c r="K6" s="17">
        <v>298201.58751547284</v>
      </c>
      <c r="L6" s="17">
        <v>139136.73032414957</v>
      </c>
      <c r="M6" s="17">
        <v>66489.40099497544</v>
      </c>
      <c r="N6" s="17">
        <v>82913.500549347475</v>
      </c>
      <c r="O6" s="17">
        <v>103347.74650072813</v>
      </c>
      <c r="P6" s="17">
        <v>293099.20749516477</v>
      </c>
      <c r="Q6" s="17">
        <v>137816.72977028645</v>
      </c>
      <c r="R6" s="17">
        <v>160299.02594150641</v>
      </c>
      <c r="S6" s="17">
        <v>159918.1560067292</v>
      </c>
      <c r="T6" s="17">
        <v>280244.9094068805</v>
      </c>
      <c r="U6" s="17">
        <v>117660.03626269945</v>
      </c>
      <c r="V6" s="17">
        <v>40814.709846294907</v>
      </c>
      <c r="W6" s="17">
        <v>23018.364054926562</v>
      </c>
      <c r="X6" s="16" t="s">
        <v>27</v>
      </c>
    </row>
    <row r="7" spans="1:24" s="15" customFormat="1" ht="18" customHeight="1" x14ac:dyDescent="0.15">
      <c r="A7" s="19" t="s">
        <v>26</v>
      </c>
      <c r="B7" s="18"/>
      <c r="C7" s="17">
        <f>SUM(C10:C19)</f>
        <v>2404238.5384678789</v>
      </c>
      <c r="D7" s="17">
        <f>SUM(D10:D19)</f>
        <v>49345.626848444233</v>
      </c>
      <c r="E7" s="17">
        <f>SUM(E10:E19)</f>
        <v>1616.4867026449356</v>
      </c>
      <c r="F7" s="17">
        <f>SUM(F10:F19)</f>
        <v>13606.688306867536</v>
      </c>
      <c r="G7" s="17">
        <f>SUM(G10:G19)</f>
        <v>1190.3516263295821</v>
      </c>
      <c r="H7" s="17">
        <f>SUM(H10:H19)</f>
        <v>526843.05827772955</v>
      </c>
      <c r="I7" s="17">
        <f>SUM(I10:I19)</f>
        <v>60309.26745294861</v>
      </c>
      <c r="J7" s="17">
        <f>SUM(J10:J19)</f>
        <v>150183.52195493068</v>
      </c>
      <c r="K7" s="17">
        <f>SUM(K10:K19)</f>
        <v>260861.84523804678</v>
      </c>
      <c r="L7" s="17">
        <f>SUM(L10:L19)</f>
        <v>116362.22324661069</v>
      </c>
      <c r="M7" s="17">
        <f>SUM(M10:M19)</f>
        <v>60017.086146867972</v>
      </c>
      <c r="N7" s="17">
        <f>SUM(N10:N19)</f>
        <v>72917.732050409642</v>
      </c>
      <c r="O7" s="17">
        <f>SUM(O10:O19)</f>
        <v>95472.022520032187</v>
      </c>
      <c r="P7" s="17">
        <f>SUM(P10:P19)</f>
        <v>246928.72242638102</v>
      </c>
      <c r="Q7" s="17">
        <f>SUM(Q10:Q19)</f>
        <v>122789.94664234697</v>
      </c>
      <c r="R7" s="17">
        <f>SUM(R10:R19)</f>
        <v>132486.32857424812</v>
      </c>
      <c r="S7" s="17">
        <f>SUM(S10:S19)</f>
        <v>139116.14288070658</v>
      </c>
      <c r="T7" s="17">
        <f>SUM(T10:T19)</f>
        <v>235509.22665311644</v>
      </c>
      <c r="U7" s="17">
        <f>SUM(U10:U19)</f>
        <v>103679.46602070099</v>
      </c>
      <c r="V7" s="17">
        <f>SUM(V10:V19)</f>
        <v>34407.890689751788</v>
      </c>
      <c r="W7" s="17">
        <f>SUM(W10:W19)</f>
        <v>19405.095791235239</v>
      </c>
      <c r="X7" s="16" t="s">
        <v>25</v>
      </c>
    </row>
    <row r="8" spans="1:24" s="15" customFormat="1" ht="18" customHeight="1" x14ac:dyDescent="0.15">
      <c r="A8" s="19" t="s">
        <v>24</v>
      </c>
      <c r="B8" s="18"/>
      <c r="C8" s="17">
        <f>SUM(C21:C30)</f>
        <v>447674.1008056947</v>
      </c>
      <c r="D8" s="17">
        <f>SUM(D21:D30)</f>
        <v>22680.167507387574</v>
      </c>
      <c r="E8" s="17">
        <f>SUM(E21:E30)</f>
        <v>235.91442820262051</v>
      </c>
      <c r="F8" s="17">
        <f>SUM(F21:F30)</f>
        <v>3019.9029347939959</v>
      </c>
      <c r="G8" s="17">
        <f>SUM(G21:G30)</f>
        <v>176.348389085864</v>
      </c>
      <c r="H8" s="17">
        <f>SUM(H21:H30)</f>
        <v>124278.07262282065</v>
      </c>
      <c r="I8" s="17">
        <f>SUM(I21:I30)</f>
        <v>11059.999911670777</v>
      </c>
      <c r="J8" s="17">
        <f>SUM(J21:J30)</f>
        <v>30443.855750408438</v>
      </c>
      <c r="K8" s="17">
        <f>SUM(K21:K30)</f>
        <v>37339.742277426158</v>
      </c>
      <c r="L8" s="17">
        <f>SUM(L21:L30)</f>
        <v>22774.507077538874</v>
      </c>
      <c r="M8" s="17">
        <f>SUM(M21:M30)</f>
        <v>6472.3148481074486</v>
      </c>
      <c r="N8" s="17">
        <f>SUM(N21:N30)</f>
        <v>9995.7684989378376</v>
      </c>
      <c r="O8" s="17">
        <f>SUM(O21:O30)</f>
        <v>7875.7239806959997</v>
      </c>
      <c r="P8" s="17">
        <f>SUM(P21:P30)</f>
        <v>46170.485068783804</v>
      </c>
      <c r="Q8" s="17">
        <f>SUM(Q21:Q30)</f>
        <v>15026.78312793952</v>
      </c>
      <c r="R8" s="17">
        <f>SUM(R21:R30)</f>
        <v>27812.697367258301</v>
      </c>
      <c r="S8" s="17">
        <f>SUM(S21:S30)</f>
        <v>20802.013126022663</v>
      </c>
      <c r="T8" s="17">
        <f>SUM(T21:T30)</f>
        <v>44735.682753763867</v>
      </c>
      <c r="U8" s="17">
        <f>SUM(U21:U30)</f>
        <v>13980.570241998472</v>
      </c>
      <c r="V8" s="17">
        <f>SUM(V21:V30)</f>
        <v>6406.8191565431307</v>
      </c>
      <c r="W8" s="17">
        <f>SUM(W21:W30)</f>
        <v>3613.2682636913269</v>
      </c>
      <c r="X8" s="16" t="s">
        <v>23</v>
      </c>
    </row>
    <row r="9" spans="1:24" ht="11.25" customHeight="1" x14ac:dyDescent="0.15">
      <c r="A9" s="3"/>
      <c r="B9" s="14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8"/>
    </row>
    <row r="10" spans="1:24" ht="18" customHeight="1" x14ac:dyDescent="0.15">
      <c r="A10" s="3">
        <v>1</v>
      </c>
      <c r="B10" s="10" t="s">
        <v>22</v>
      </c>
      <c r="C10" s="9">
        <v>867985.165748158</v>
      </c>
      <c r="D10" s="9">
        <v>10292.272367802485</v>
      </c>
      <c r="E10" s="9">
        <v>358.35473870829429</v>
      </c>
      <c r="F10" s="9">
        <v>8641.1851793349724</v>
      </c>
      <c r="G10" s="9" t="s">
        <v>3</v>
      </c>
      <c r="H10" s="9">
        <v>92413.736226477224</v>
      </c>
      <c r="I10" s="9">
        <v>22147.69362885657</v>
      </c>
      <c r="J10" s="9">
        <v>41369.588770214184</v>
      </c>
      <c r="K10" s="9">
        <v>104720.93478799288</v>
      </c>
      <c r="L10" s="9">
        <v>29693.694325356842</v>
      </c>
      <c r="M10" s="9">
        <v>23305.09500056531</v>
      </c>
      <c r="N10" s="9">
        <v>37234.486252136361</v>
      </c>
      <c r="O10" s="9">
        <v>61196.87040225017</v>
      </c>
      <c r="P10" s="9">
        <v>96263.752665071035</v>
      </c>
      <c r="Q10" s="9">
        <v>60254.324314933729</v>
      </c>
      <c r="R10" s="9">
        <v>75372.273798271577</v>
      </c>
      <c r="S10" s="9">
        <v>66887.364410006659</v>
      </c>
      <c r="T10" s="9">
        <v>87944.49239471805</v>
      </c>
      <c r="U10" s="9">
        <v>44472.693986190585</v>
      </c>
      <c r="V10" s="9">
        <v>12422.036426726929</v>
      </c>
      <c r="W10" s="9">
        <v>7005.6839274557833</v>
      </c>
      <c r="X10" s="8">
        <v>1</v>
      </c>
    </row>
    <row r="11" spans="1:24" ht="18" customHeight="1" x14ac:dyDescent="0.15">
      <c r="A11" s="3">
        <v>2</v>
      </c>
      <c r="B11" s="10" t="s">
        <v>21</v>
      </c>
      <c r="C11" s="9">
        <v>346031.43963155046</v>
      </c>
      <c r="D11" s="9">
        <v>15098.97657463981</v>
      </c>
      <c r="E11" s="9">
        <v>518.00771808748414</v>
      </c>
      <c r="F11" s="9">
        <v>1824.0787862941336</v>
      </c>
      <c r="G11" s="9">
        <v>852.35054724834276</v>
      </c>
      <c r="H11" s="9">
        <v>70456.939446848744</v>
      </c>
      <c r="I11" s="9">
        <v>9478.8185114851494</v>
      </c>
      <c r="J11" s="9">
        <v>21314.850904255618</v>
      </c>
      <c r="K11" s="9">
        <v>36171.641517246382</v>
      </c>
      <c r="L11" s="9">
        <v>13962.910644552936</v>
      </c>
      <c r="M11" s="9">
        <v>10749.354960869412</v>
      </c>
      <c r="N11" s="9">
        <v>10029.651128100611</v>
      </c>
      <c r="O11" s="9">
        <v>10157.758916607816</v>
      </c>
      <c r="P11" s="9">
        <v>35419.801335381671</v>
      </c>
      <c r="Q11" s="9">
        <v>15243.054086130747</v>
      </c>
      <c r="R11" s="9">
        <v>17717.214446427421</v>
      </c>
      <c r="S11" s="9">
        <v>18887.305795978606</v>
      </c>
      <c r="T11" s="9">
        <v>41456.318607433444</v>
      </c>
      <c r="U11" s="9">
        <v>14533.1196621791</v>
      </c>
      <c r="V11" s="9">
        <v>4952.175817648761</v>
      </c>
      <c r="W11" s="9">
        <v>2792.8897758657154</v>
      </c>
      <c r="X11" s="8">
        <v>2</v>
      </c>
    </row>
    <row r="12" spans="1:24" ht="18" customHeight="1" x14ac:dyDescent="0.15">
      <c r="A12" s="3">
        <v>3</v>
      </c>
      <c r="B12" s="10" t="s">
        <v>20</v>
      </c>
      <c r="C12" s="9">
        <v>386528.10351418186</v>
      </c>
      <c r="D12" s="9">
        <v>871.4672876557853</v>
      </c>
      <c r="E12" s="9">
        <v>33.913931446261429</v>
      </c>
      <c r="F12" s="9" t="s">
        <v>3</v>
      </c>
      <c r="G12" s="9" t="s">
        <v>3</v>
      </c>
      <c r="H12" s="9">
        <v>160734.56274725156</v>
      </c>
      <c r="I12" s="9">
        <v>8251.99723380863</v>
      </c>
      <c r="J12" s="9">
        <v>16330.939766641617</v>
      </c>
      <c r="K12" s="9">
        <v>45905.35489569034</v>
      </c>
      <c r="L12" s="9">
        <v>31756.984727432951</v>
      </c>
      <c r="M12" s="9">
        <v>5778.2746651833704</v>
      </c>
      <c r="N12" s="9">
        <v>5626.8841724019267</v>
      </c>
      <c r="O12" s="9">
        <v>4812.010782199628</v>
      </c>
      <c r="P12" s="9">
        <v>30354.248582609751</v>
      </c>
      <c r="Q12" s="9">
        <v>18582.590196745266</v>
      </c>
      <c r="R12" s="9">
        <v>8346.0130392637548</v>
      </c>
      <c r="S12" s="9">
        <v>13169.874001269953</v>
      </c>
      <c r="T12" s="9">
        <v>22897.513876174053</v>
      </c>
      <c r="U12" s="9">
        <v>10663.482548971086</v>
      </c>
      <c r="V12" s="9">
        <v>5531.7376048336382</v>
      </c>
      <c r="W12" s="9">
        <v>3119.7465453977034</v>
      </c>
      <c r="X12" s="8">
        <v>3</v>
      </c>
    </row>
    <row r="13" spans="1:24" ht="18" customHeight="1" x14ac:dyDescent="0.15">
      <c r="A13" s="3">
        <v>4</v>
      </c>
      <c r="B13" s="10" t="s">
        <v>19</v>
      </c>
      <c r="C13" s="9">
        <v>52273.971721873728</v>
      </c>
      <c r="D13" s="9">
        <v>2103.0207448101255</v>
      </c>
      <c r="E13" s="9">
        <v>73.947810838279594</v>
      </c>
      <c r="F13" s="13">
        <v>0.39656740719386963</v>
      </c>
      <c r="G13" s="9" t="s">
        <v>3</v>
      </c>
      <c r="H13" s="9">
        <v>9150.5992078716808</v>
      </c>
      <c r="I13" s="9">
        <v>1734.521680882136</v>
      </c>
      <c r="J13" s="9">
        <v>3725.8154883704988</v>
      </c>
      <c r="K13" s="9">
        <v>5103.3441052638263</v>
      </c>
      <c r="L13" s="9">
        <v>6200.757808243241</v>
      </c>
      <c r="M13" s="9">
        <v>635.8884295779078</v>
      </c>
      <c r="N13" s="9">
        <v>1607.6663924860318</v>
      </c>
      <c r="O13" s="9">
        <v>974.23339520695436</v>
      </c>
      <c r="P13" s="9">
        <v>6283.9403655425704</v>
      </c>
      <c r="Q13" s="9">
        <v>797.56913974646318</v>
      </c>
      <c r="R13" s="9">
        <v>2371.5455041253408</v>
      </c>
      <c r="S13" s="9">
        <v>2893.5179399352269</v>
      </c>
      <c r="T13" s="9">
        <v>5632.2574388601779</v>
      </c>
      <c r="U13" s="9">
        <v>2658.7525871844514</v>
      </c>
      <c r="V13" s="9">
        <v>748.11092000530186</v>
      </c>
      <c r="W13" s="9">
        <v>421.91380448368687</v>
      </c>
      <c r="X13" s="8">
        <v>4</v>
      </c>
    </row>
    <row r="14" spans="1:24" ht="18" customHeight="1" x14ac:dyDescent="0.15">
      <c r="A14" s="3">
        <v>5</v>
      </c>
      <c r="B14" s="10" t="s">
        <v>18</v>
      </c>
      <c r="C14" s="9">
        <v>219249.13783083056</v>
      </c>
      <c r="D14" s="9">
        <v>5646.7181684243342</v>
      </c>
      <c r="E14" s="9">
        <v>187.26315239694699</v>
      </c>
      <c r="F14" s="9">
        <v>96.462607080658728</v>
      </c>
      <c r="G14" s="9">
        <v>191.04408817635266</v>
      </c>
      <c r="H14" s="9">
        <v>88965.107798386991</v>
      </c>
      <c r="I14" s="9">
        <v>4701.2537743217645</v>
      </c>
      <c r="J14" s="9">
        <v>11908.943266700737</v>
      </c>
      <c r="K14" s="9">
        <v>18079.98599174877</v>
      </c>
      <c r="L14" s="9">
        <v>7355.5439661069204</v>
      </c>
      <c r="M14" s="9">
        <v>3583.3985535045799</v>
      </c>
      <c r="N14" s="9">
        <v>5101.6354315740846</v>
      </c>
      <c r="O14" s="9">
        <v>5299.8928036841917</v>
      </c>
      <c r="P14" s="9">
        <v>16324.757090794767</v>
      </c>
      <c r="Q14" s="9">
        <v>6561.8514510011282</v>
      </c>
      <c r="R14" s="9">
        <v>6836.097430699675</v>
      </c>
      <c r="S14" s="9">
        <v>9655.6520385034819</v>
      </c>
      <c r="T14" s="9">
        <v>19173.031547970615</v>
      </c>
      <c r="U14" s="9">
        <v>8212.3524588345863</v>
      </c>
      <c r="V14" s="9">
        <v>3137.7503719381166</v>
      </c>
      <c r="W14" s="9">
        <v>1769.6041610181712</v>
      </c>
      <c r="X14" s="8">
        <v>5</v>
      </c>
    </row>
    <row r="15" spans="1:24" ht="18" customHeight="1" x14ac:dyDescent="0.15">
      <c r="A15" s="3">
        <v>6</v>
      </c>
      <c r="B15" s="10" t="s">
        <v>17</v>
      </c>
      <c r="C15" s="9">
        <v>165889.43069063427</v>
      </c>
      <c r="D15" s="9">
        <v>2752.5264579146278</v>
      </c>
      <c r="E15" s="9">
        <v>135.46219348374041</v>
      </c>
      <c r="F15" s="13">
        <v>0.39656740719386963</v>
      </c>
      <c r="G15" s="9">
        <v>29.39139818097734</v>
      </c>
      <c r="H15" s="9">
        <v>30152.462566915623</v>
      </c>
      <c r="I15" s="9">
        <v>4269.4511700920402</v>
      </c>
      <c r="J15" s="9">
        <v>17017.450389945825</v>
      </c>
      <c r="K15" s="9">
        <v>17809.641293025354</v>
      </c>
      <c r="L15" s="9">
        <v>9518.8939286196564</v>
      </c>
      <c r="M15" s="9">
        <v>5748.9311278705081</v>
      </c>
      <c r="N15" s="9">
        <v>4701.9653441353094</v>
      </c>
      <c r="O15" s="9">
        <v>4827.4840461157091</v>
      </c>
      <c r="P15" s="9">
        <v>19562.450707076587</v>
      </c>
      <c r="Q15" s="9">
        <v>9500.5989887420274</v>
      </c>
      <c r="R15" s="9">
        <v>7387.0794709602569</v>
      </c>
      <c r="S15" s="9">
        <v>6151.397817876973</v>
      </c>
      <c r="T15" s="9">
        <v>17163.538027322222</v>
      </c>
      <c r="U15" s="9">
        <v>8125.1352450015393</v>
      </c>
      <c r="V15" s="9">
        <v>2374.1011162003538</v>
      </c>
      <c r="W15" s="9">
        <v>1338.9271662522453</v>
      </c>
      <c r="X15" s="8">
        <v>6</v>
      </c>
    </row>
    <row r="16" spans="1:24" ht="18" customHeight="1" x14ac:dyDescent="0.15">
      <c r="A16" s="3">
        <v>7</v>
      </c>
      <c r="B16" s="10" t="s">
        <v>16</v>
      </c>
      <c r="C16" s="9">
        <v>86952.709718155616</v>
      </c>
      <c r="D16" s="9">
        <v>4522.2921621306605</v>
      </c>
      <c r="E16" s="9">
        <v>69.035362718475568</v>
      </c>
      <c r="F16" s="9">
        <v>1791.7303620608175</v>
      </c>
      <c r="G16" s="9" t="s">
        <v>3</v>
      </c>
      <c r="H16" s="9">
        <v>18622.065642746566</v>
      </c>
      <c r="I16" s="9">
        <v>2119.0935466453502</v>
      </c>
      <c r="J16" s="9">
        <v>4925.599590037722</v>
      </c>
      <c r="K16" s="9">
        <v>10535.98911794348</v>
      </c>
      <c r="L16" s="9">
        <v>2149.6017514561695</v>
      </c>
      <c r="M16" s="9">
        <v>2068.7755475392851</v>
      </c>
      <c r="N16" s="9">
        <v>2032.3075096516884</v>
      </c>
      <c r="O16" s="9">
        <v>3350.1785075388771</v>
      </c>
      <c r="P16" s="9">
        <v>9503.1951534300679</v>
      </c>
      <c r="Q16" s="9">
        <v>3034.1434983288127</v>
      </c>
      <c r="R16" s="9">
        <v>3644.6195232625769</v>
      </c>
      <c r="S16" s="9">
        <v>3956.1605880468287</v>
      </c>
      <c r="T16" s="9">
        <v>9241.5869843692035</v>
      </c>
      <c r="U16" s="9">
        <v>4843.7374328903043</v>
      </c>
      <c r="V16" s="9">
        <v>1244.4103541683528</v>
      </c>
      <c r="W16" s="9">
        <v>701.81291680963704</v>
      </c>
      <c r="X16" s="8">
        <v>7</v>
      </c>
    </row>
    <row r="17" spans="1:24" ht="18" customHeight="1" x14ac:dyDescent="0.15">
      <c r="A17" s="3">
        <v>8</v>
      </c>
      <c r="B17" s="10" t="s">
        <v>15</v>
      </c>
      <c r="C17" s="9">
        <v>107155.55147882935</v>
      </c>
      <c r="D17" s="9">
        <v>3339.576102463091</v>
      </c>
      <c r="E17" s="9">
        <v>29.787707017631803</v>
      </c>
      <c r="F17" s="9">
        <v>1124.2713071159694</v>
      </c>
      <c r="G17" s="9" t="s">
        <v>3</v>
      </c>
      <c r="H17" s="9">
        <v>15814.826196503656</v>
      </c>
      <c r="I17" s="9">
        <v>3067.2861622799651</v>
      </c>
      <c r="J17" s="9">
        <v>10550.828697862444</v>
      </c>
      <c r="K17" s="9">
        <v>11583.634656340522</v>
      </c>
      <c r="L17" s="9">
        <v>7164.7315416974816</v>
      </c>
      <c r="M17" s="9">
        <v>1494.7328239156884</v>
      </c>
      <c r="N17" s="9">
        <v>2282.8966938265016</v>
      </c>
      <c r="O17" s="9">
        <v>2010.9739534409782</v>
      </c>
      <c r="P17" s="9">
        <v>15590.619664741949</v>
      </c>
      <c r="Q17" s="9">
        <v>5438.9727188652587</v>
      </c>
      <c r="R17" s="9">
        <v>4966.0433313170897</v>
      </c>
      <c r="S17" s="9">
        <v>5401.6419777726887</v>
      </c>
      <c r="T17" s="9">
        <v>11615.804760992101</v>
      </c>
      <c r="U17" s="9">
        <v>5010.2571017729106</v>
      </c>
      <c r="V17" s="9">
        <v>1533.540222025224</v>
      </c>
      <c r="W17" s="9">
        <v>864.8741411217934</v>
      </c>
      <c r="X17" s="8">
        <v>8</v>
      </c>
    </row>
    <row r="18" spans="1:24" ht="18" customHeight="1" x14ac:dyDescent="0.15">
      <c r="A18" s="3">
        <v>9</v>
      </c>
      <c r="B18" s="10" t="s">
        <v>14</v>
      </c>
      <c r="C18" s="9">
        <v>79525.640113276866</v>
      </c>
      <c r="D18" s="9">
        <v>2262.1683265732886</v>
      </c>
      <c r="E18" s="9">
        <v>104.90889443003456</v>
      </c>
      <c r="F18" s="9">
        <v>25.554072551880633</v>
      </c>
      <c r="G18" s="9" t="s">
        <v>3</v>
      </c>
      <c r="H18" s="9">
        <v>8275.9543286426506</v>
      </c>
      <c r="I18" s="9">
        <v>2033.4374170102913</v>
      </c>
      <c r="J18" s="9">
        <v>16404.278302245537</v>
      </c>
      <c r="K18" s="9">
        <v>4659.5276661692333</v>
      </c>
      <c r="L18" s="9">
        <v>2603.8445127514779</v>
      </c>
      <c r="M18" s="9">
        <v>5598.8322867240895</v>
      </c>
      <c r="N18" s="9">
        <v>2296.7933609121619</v>
      </c>
      <c r="O18" s="9">
        <v>1261.4181037175679</v>
      </c>
      <c r="P18" s="9">
        <v>7745.9342204857849</v>
      </c>
      <c r="Q18" s="9">
        <v>1493.3879903108377</v>
      </c>
      <c r="R18" s="9">
        <v>2336.2419056355934</v>
      </c>
      <c r="S18" s="9">
        <v>5496.4100642356443</v>
      </c>
      <c r="T18" s="9">
        <v>13958.419523659313</v>
      </c>
      <c r="U18" s="9">
        <v>2472.277684338173</v>
      </c>
      <c r="V18" s="9">
        <v>1138.1189878912373</v>
      </c>
      <c r="W18" s="9">
        <v>641.86753500792645</v>
      </c>
      <c r="X18" s="8">
        <v>9</v>
      </c>
    </row>
    <row r="19" spans="1:24" ht="18" customHeight="1" x14ac:dyDescent="0.15">
      <c r="A19" s="3">
        <v>10</v>
      </c>
      <c r="B19" s="10" t="s">
        <v>13</v>
      </c>
      <c r="C19" s="9">
        <v>92647.388020388244</v>
      </c>
      <c r="D19" s="9">
        <v>2456.6086560300264</v>
      </c>
      <c r="E19" s="9">
        <v>105.80519351778689</v>
      </c>
      <c r="F19" s="9">
        <v>102.6128576147164</v>
      </c>
      <c r="G19" s="9">
        <v>117.56559272390936</v>
      </c>
      <c r="H19" s="9">
        <v>32256.804116084826</v>
      </c>
      <c r="I19" s="9">
        <v>2505.7143275667081</v>
      </c>
      <c r="J19" s="9">
        <v>6635.2267786565053</v>
      </c>
      <c r="K19" s="9">
        <v>6291.7912066259832</v>
      </c>
      <c r="L19" s="9">
        <v>5955.2600403930046</v>
      </c>
      <c r="M19" s="9">
        <v>1053.8027511178291</v>
      </c>
      <c r="N19" s="9">
        <v>2003.4457651849566</v>
      </c>
      <c r="O19" s="9">
        <v>1581.2016092702761</v>
      </c>
      <c r="P19" s="9">
        <v>9880.0226412468292</v>
      </c>
      <c r="Q19" s="9">
        <v>1883.4542575426944</v>
      </c>
      <c r="R19" s="9">
        <v>3509.2001242848396</v>
      </c>
      <c r="S19" s="9">
        <v>6616.8182470805123</v>
      </c>
      <c r="T19" s="9">
        <v>6426.2634916173074</v>
      </c>
      <c r="U19" s="9">
        <v>2687.6573133382522</v>
      </c>
      <c r="V19" s="9">
        <v>1325.90886831387</v>
      </c>
      <c r="W19" s="9">
        <v>747.77581782257653</v>
      </c>
      <c r="X19" s="8">
        <v>10</v>
      </c>
    </row>
    <row r="20" spans="1:24" ht="11.25" customHeight="1" x14ac:dyDescent="0.15">
      <c r="A20" s="3"/>
      <c r="B20" s="10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8"/>
    </row>
    <row r="21" spans="1:24" ht="18" customHeight="1" x14ac:dyDescent="0.15">
      <c r="A21" s="3">
        <v>11</v>
      </c>
      <c r="B21" s="10" t="s">
        <v>12</v>
      </c>
      <c r="C21" s="9">
        <v>73194.465574310758</v>
      </c>
      <c r="D21" s="9">
        <v>1106.6725127769239</v>
      </c>
      <c r="E21" s="9">
        <v>25.502229148343091</v>
      </c>
      <c r="F21" s="9" t="s">
        <v>3</v>
      </c>
      <c r="G21" s="9" t="s">
        <v>3</v>
      </c>
      <c r="H21" s="9">
        <v>25555.572896096281</v>
      </c>
      <c r="I21" s="9">
        <v>1471.4186742797474</v>
      </c>
      <c r="J21" s="9">
        <v>4931.7153435357777</v>
      </c>
      <c r="K21" s="9">
        <v>2895.3232386798945</v>
      </c>
      <c r="L21" s="9">
        <v>3400.2742653460132</v>
      </c>
      <c r="M21" s="9">
        <v>1141.3321828783085</v>
      </c>
      <c r="N21" s="9">
        <v>715.3507794414511</v>
      </c>
      <c r="O21" s="9">
        <v>436.47476356504615</v>
      </c>
      <c r="P21" s="9">
        <v>6137.2067931259244</v>
      </c>
      <c r="Q21" s="9">
        <v>1624.8761688038594</v>
      </c>
      <c r="R21" s="9">
        <v>13879.23643394194</v>
      </c>
      <c r="S21" s="9">
        <v>1623.9925815224717</v>
      </c>
      <c r="T21" s="9">
        <v>6713.1644309056028</v>
      </c>
      <c r="U21" s="9">
        <v>1079.6082687402079</v>
      </c>
      <c r="V21" s="9">
        <v>1047.5113555831274</v>
      </c>
      <c r="W21" s="9">
        <v>590.76734406016863</v>
      </c>
      <c r="X21" s="8">
        <v>11</v>
      </c>
    </row>
    <row r="22" spans="1:24" ht="18" customHeight="1" x14ac:dyDescent="0.15">
      <c r="A22" s="3">
        <v>12</v>
      </c>
      <c r="B22" s="10" t="s">
        <v>11</v>
      </c>
      <c r="C22" s="9">
        <v>57784.125322400883</v>
      </c>
      <c r="D22" s="9">
        <v>213.78762307182771</v>
      </c>
      <c r="E22" s="9">
        <v>24.332544547982941</v>
      </c>
      <c r="F22" s="9" t="s">
        <v>3</v>
      </c>
      <c r="G22" s="9" t="s">
        <v>3</v>
      </c>
      <c r="H22" s="9">
        <v>22087.296444948683</v>
      </c>
      <c r="I22" s="9">
        <v>1358.4521737526484</v>
      </c>
      <c r="J22" s="9">
        <v>1908.5319340100818</v>
      </c>
      <c r="K22" s="9">
        <v>6527.2957865247481</v>
      </c>
      <c r="L22" s="9">
        <v>4618.1014571911901</v>
      </c>
      <c r="M22" s="9">
        <v>636.27045558093971</v>
      </c>
      <c r="N22" s="9">
        <v>916.62453662001758</v>
      </c>
      <c r="O22" s="9">
        <v>700.84904836977557</v>
      </c>
      <c r="P22" s="9">
        <v>6031.0473978434929</v>
      </c>
      <c r="Q22" s="9">
        <v>1861.032179145694</v>
      </c>
      <c r="R22" s="9">
        <v>1484.1934139090422</v>
      </c>
      <c r="S22" s="9">
        <v>3462.2265769191868</v>
      </c>
      <c r="T22" s="9">
        <v>4052.9924782159833</v>
      </c>
      <c r="U22" s="9">
        <v>1540.5100038215601</v>
      </c>
      <c r="V22" s="9">
        <v>826.96863721480145</v>
      </c>
      <c r="W22" s="9">
        <v>466.38736928678168</v>
      </c>
      <c r="X22" s="8">
        <v>12</v>
      </c>
    </row>
    <row r="23" spans="1:24" ht="18" customHeight="1" x14ac:dyDescent="0.15">
      <c r="A23" s="3">
        <v>13</v>
      </c>
      <c r="B23" s="10" t="s">
        <v>10</v>
      </c>
      <c r="C23" s="9">
        <v>44745.423907324403</v>
      </c>
      <c r="D23" s="9">
        <v>422.47881406919913</v>
      </c>
      <c r="E23" s="9">
        <v>1.623754204670542</v>
      </c>
      <c r="F23" s="9" t="s">
        <v>3</v>
      </c>
      <c r="G23" s="9" t="s">
        <v>3</v>
      </c>
      <c r="H23" s="9">
        <v>22013.211613622843</v>
      </c>
      <c r="I23" s="9">
        <v>832.70338469361081</v>
      </c>
      <c r="J23" s="9">
        <v>1397.9361749967143</v>
      </c>
      <c r="K23" s="9">
        <v>2961.5121843074744</v>
      </c>
      <c r="L23" s="9">
        <v>3980.4587484966873</v>
      </c>
      <c r="M23" s="9">
        <v>448.83251891233448</v>
      </c>
      <c r="N23" s="9">
        <v>409.728554401248</v>
      </c>
      <c r="O23" s="9">
        <v>1136.353321506564</v>
      </c>
      <c r="P23" s="9">
        <v>3300.7442189814883</v>
      </c>
      <c r="Q23" s="9">
        <v>1575.4533809684453</v>
      </c>
      <c r="R23" s="9">
        <v>934.36039997418743</v>
      </c>
      <c r="S23" s="9">
        <v>1002.3016180364699</v>
      </c>
      <c r="T23" s="9">
        <v>2705.4924093978748</v>
      </c>
      <c r="U23" s="9">
        <v>1343.0149183583646</v>
      </c>
      <c r="V23" s="9">
        <v>640.36726391173499</v>
      </c>
      <c r="W23" s="9">
        <v>361.14937151551612</v>
      </c>
      <c r="X23" s="8">
        <v>13</v>
      </c>
    </row>
    <row r="24" spans="1:24" ht="18" customHeight="1" x14ac:dyDescent="0.15">
      <c r="A24" s="3">
        <v>14</v>
      </c>
      <c r="B24" s="10" t="s">
        <v>9</v>
      </c>
      <c r="C24" s="9">
        <v>70173.855772996612</v>
      </c>
      <c r="D24" s="9">
        <v>1283.0291320737213</v>
      </c>
      <c r="E24" s="9">
        <v>10.020002212365688</v>
      </c>
      <c r="F24" s="9" t="s">
        <v>3</v>
      </c>
      <c r="G24" s="9" t="s">
        <v>3</v>
      </c>
      <c r="H24" s="9">
        <v>14632.631415170779</v>
      </c>
      <c r="I24" s="9">
        <v>1916.2435148505579</v>
      </c>
      <c r="J24" s="9">
        <v>6130.5373512659398</v>
      </c>
      <c r="K24" s="9">
        <v>7285.1510005398613</v>
      </c>
      <c r="L24" s="9">
        <v>4111.0614182444524</v>
      </c>
      <c r="M24" s="9">
        <v>880.70786011363282</v>
      </c>
      <c r="N24" s="9">
        <v>2485.4453817989352</v>
      </c>
      <c r="O24" s="9">
        <v>1005.1009096835915</v>
      </c>
      <c r="P24" s="9">
        <v>8976.3992554286087</v>
      </c>
      <c r="Q24" s="9">
        <v>3144.8784525817305</v>
      </c>
      <c r="R24" s="9">
        <v>2227.1708624873518</v>
      </c>
      <c r="S24" s="9">
        <v>4716.1309889675713</v>
      </c>
      <c r="T24" s="9">
        <v>8226.1310710335893</v>
      </c>
      <c r="U24" s="9">
        <v>2705.3221854104677</v>
      </c>
      <c r="V24" s="9">
        <v>1004.2823622045247</v>
      </c>
      <c r="W24" s="9">
        <v>566.38739107106221</v>
      </c>
      <c r="X24" s="8">
        <v>14</v>
      </c>
    </row>
    <row r="25" spans="1:24" ht="18" customHeight="1" x14ac:dyDescent="0.15">
      <c r="A25" s="3">
        <v>15</v>
      </c>
      <c r="B25" s="10" t="s">
        <v>8</v>
      </c>
      <c r="C25" s="9">
        <v>17736.127671498551</v>
      </c>
      <c r="D25" s="9">
        <v>2452.8139182266323</v>
      </c>
      <c r="E25" s="9">
        <v>19.433743633724752</v>
      </c>
      <c r="F25" s="9">
        <v>191.47264134430426</v>
      </c>
      <c r="G25" s="9" t="s">
        <v>3</v>
      </c>
      <c r="H25" s="9">
        <v>165.28569333139433</v>
      </c>
      <c r="I25" s="9">
        <v>756.03615420456003</v>
      </c>
      <c r="J25" s="9">
        <v>3113.215614740966</v>
      </c>
      <c r="K25" s="9">
        <v>623.90328538661902</v>
      </c>
      <c r="L25" s="9">
        <v>429.21942920183437</v>
      </c>
      <c r="M25" s="12">
        <v>470.32326989464019</v>
      </c>
      <c r="N25" s="9">
        <v>898.74518490199648</v>
      </c>
      <c r="O25" s="9">
        <v>144.15949898535249</v>
      </c>
      <c r="P25" s="9">
        <v>1128.9570994160408</v>
      </c>
      <c r="Q25" s="9">
        <v>3705.2199746180631</v>
      </c>
      <c r="R25" s="9">
        <v>1108.7588456671085</v>
      </c>
      <c r="S25" s="9">
        <v>1133.4187259151038</v>
      </c>
      <c r="T25" s="9">
        <v>948.99013424189695</v>
      </c>
      <c r="U25" s="9">
        <v>335.49846558041776</v>
      </c>
      <c r="V25" s="9">
        <v>253.82786791584294</v>
      </c>
      <c r="W25" s="9">
        <v>143.15187570794592</v>
      </c>
      <c r="X25" s="8">
        <v>15</v>
      </c>
    </row>
    <row r="26" spans="1:24" ht="18" customHeight="1" x14ac:dyDescent="0.15">
      <c r="A26" s="3">
        <v>16</v>
      </c>
      <c r="B26" s="10" t="s">
        <v>7</v>
      </c>
      <c r="C26" s="9">
        <v>53191.621103626436</v>
      </c>
      <c r="D26" s="9">
        <v>1607.7685415690896</v>
      </c>
      <c r="E26" s="9">
        <v>47.366426724196486</v>
      </c>
      <c r="F26" s="9" t="s">
        <v>3</v>
      </c>
      <c r="G26" s="9" t="s">
        <v>3</v>
      </c>
      <c r="H26" s="9">
        <v>14432.632304080666</v>
      </c>
      <c r="I26" s="11">
        <v>1473.8037256227813</v>
      </c>
      <c r="J26" s="9">
        <v>3307.6217005660637</v>
      </c>
      <c r="K26" s="9">
        <v>5881.866175068848</v>
      </c>
      <c r="L26" s="9">
        <v>1880.8735731999593</v>
      </c>
      <c r="M26" s="9">
        <v>796.03896777114812</v>
      </c>
      <c r="N26" s="9">
        <v>1695.1305805207348</v>
      </c>
      <c r="O26" s="9">
        <v>1465.5967669144791</v>
      </c>
      <c r="P26" s="9">
        <v>6263.3631280687487</v>
      </c>
      <c r="Q26" s="9">
        <v>1702.3595477842371</v>
      </c>
      <c r="R26" s="9">
        <v>1794.373569313118</v>
      </c>
      <c r="S26" s="9">
        <v>2714.1632233894911</v>
      </c>
      <c r="T26" s="9">
        <v>5354.6207300033075</v>
      </c>
      <c r="U26" s="9">
        <v>2442.118763144877</v>
      </c>
      <c r="V26" s="9">
        <v>761.24371823379477</v>
      </c>
      <c r="W26" s="9">
        <v>429.3203383490939</v>
      </c>
      <c r="X26" s="8">
        <v>16</v>
      </c>
    </row>
    <row r="27" spans="1:24" ht="18" customHeight="1" x14ac:dyDescent="0.15">
      <c r="A27" s="3">
        <v>17</v>
      </c>
      <c r="B27" s="10" t="s">
        <v>6</v>
      </c>
      <c r="C27" s="9">
        <v>23705.075446522889</v>
      </c>
      <c r="D27" s="9">
        <v>202.78920065568605</v>
      </c>
      <c r="E27" s="9">
        <v>3.4427699909153899</v>
      </c>
      <c r="F27" s="9" t="s">
        <v>3</v>
      </c>
      <c r="G27" s="9" t="s">
        <v>3</v>
      </c>
      <c r="H27" s="9">
        <v>13898.664908028379</v>
      </c>
      <c r="I27" s="9">
        <v>505.11701802829344</v>
      </c>
      <c r="J27" s="9">
        <v>496.18868612011568</v>
      </c>
      <c r="K27" s="9">
        <v>690.80506133234303</v>
      </c>
      <c r="L27" s="9">
        <v>356.17523136749185</v>
      </c>
      <c r="M27" s="9">
        <v>213.44984597620117</v>
      </c>
      <c r="N27" s="9">
        <v>386.80895367361603</v>
      </c>
      <c r="O27" s="9">
        <v>530.96135056014714</v>
      </c>
      <c r="P27" s="9">
        <v>1925.4434528646743</v>
      </c>
      <c r="Q27" s="9">
        <v>80.665166355981057</v>
      </c>
      <c r="R27" s="9">
        <v>887.26042185423864</v>
      </c>
      <c r="S27" s="9">
        <v>651.31142049868333</v>
      </c>
      <c r="T27" s="9">
        <v>2196.8749796484499</v>
      </c>
      <c r="U27" s="9">
        <v>531.19389319842958</v>
      </c>
      <c r="V27" s="9">
        <v>339.251547509114</v>
      </c>
      <c r="W27" s="9">
        <v>191.32846113987236</v>
      </c>
      <c r="X27" s="8">
        <v>17</v>
      </c>
    </row>
    <row r="28" spans="1:24" ht="18" customHeight="1" x14ac:dyDescent="0.15">
      <c r="A28" s="3">
        <v>18</v>
      </c>
      <c r="B28" s="10" t="s">
        <v>5</v>
      </c>
      <c r="C28" s="9">
        <v>25087.658779331603</v>
      </c>
      <c r="D28" s="9">
        <v>1294.6459727099632</v>
      </c>
      <c r="E28" s="9">
        <v>3.8846777807940818</v>
      </c>
      <c r="F28" s="9" t="s">
        <v>3</v>
      </c>
      <c r="G28" s="9" t="s">
        <v>3</v>
      </c>
      <c r="H28" s="9">
        <v>7866.538490366057</v>
      </c>
      <c r="I28" s="9">
        <v>653.20443040755754</v>
      </c>
      <c r="J28" s="9">
        <v>1055.6929251737861</v>
      </c>
      <c r="K28" s="9">
        <v>2988.8680722341765</v>
      </c>
      <c r="L28" s="9">
        <v>645.33938332578077</v>
      </c>
      <c r="M28" s="9">
        <v>391.83615478474098</v>
      </c>
      <c r="N28" s="9">
        <v>516.37701254453827</v>
      </c>
      <c r="O28" s="9">
        <v>406.5962207042179</v>
      </c>
      <c r="P28" s="9">
        <v>3230.4247995535684</v>
      </c>
      <c r="Q28" s="9">
        <v>382.64614918094742</v>
      </c>
      <c r="R28" s="9">
        <v>916.44333987889581</v>
      </c>
      <c r="S28" s="9">
        <v>691.07717076321467</v>
      </c>
      <c r="T28" s="9">
        <v>2699.6116477218256</v>
      </c>
      <c r="U28" s="9">
        <v>1187.9217266238813</v>
      </c>
      <c r="V28" s="9">
        <v>359.03817659088168</v>
      </c>
      <c r="W28" s="9">
        <v>202.48757101322772</v>
      </c>
      <c r="X28" s="8">
        <v>18</v>
      </c>
    </row>
    <row r="29" spans="1:24" ht="18" customHeight="1" x14ac:dyDescent="0.15">
      <c r="A29" s="3">
        <v>19</v>
      </c>
      <c r="B29" s="10" t="s">
        <v>4</v>
      </c>
      <c r="C29" s="9">
        <v>60492.641837133007</v>
      </c>
      <c r="D29" s="9">
        <v>8713.2958520722204</v>
      </c>
      <c r="E29" s="9">
        <v>10.965479344199167</v>
      </c>
      <c r="F29" s="9">
        <v>1484.740226267234</v>
      </c>
      <c r="G29" s="9" t="s">
        <v>3</v>
      </c>
      <c r="H29" s="9">
        <v>2582.3462564473589</v>
      </c>
      <c r="I29" s="9">
        <v>1581.8639938504361</v>
      </c>
      <c r="J29" s="9">
        <v>6620.9749266847421</v>
      </c>
      <c r="K29" s="9">
        <v>5950.9496009585027</v>
      </c>
      <c r="L29" s="9">
        <v>2703.1204643736169</v>
      </c>
      <c r="M29" s="9">
        <v>731.26336121476322</v>
      </c>
      <c r="N29" s="9">
        <v>1082.31302443087</v>
      </c>
      <c r="O29" s="9">
        <v>1687.5830964259144</v>
      </c>
      <c r="P29" s="9">
        <v>7021.6715372348408</v>
      </c>
      <c r="Q29" s="9">
        <v>837.16032280623972</v>
      </c>
      <c r="R29" s="9">
        <v>3569.5012726676928</v>
      </c>
      <c r="S29" s="9">
        <v>3417.9044633270782</v>
      </c>
      <c r="T29" s="9">
        <v>9839.8452349007312</v>
      </c>
      <c r="U29" s="9">
        <v>2279.659922885769</v>
      </c>
      <c r="V29" s="9">
        <v>865.73115544216466</v>
      </c>
      <c r="W29" s="9">
        <v>488.24835420137055</v>
      </c>
      <c r="X29" s="8">
        <v>19</v>
      </c>
    </row>
    <row r="30" spans="1:24" ht="18" customHeight="1" thickBot="1" x14ac:dyDescent="0.2">
      <c r="A30" s="7">
        <v>20</v>
      </c>
      <c r="B30" s="6" t="s">
        <v>2</v>
      </c>
      <c r="C30" s="5">
        <v>21563.105390549546</v>
      </c>
      <c r="D30" s="5">
        <v>5382.8859401623113</v>
      </c>
      <c r="E30" s="5">
        <v>89.342800615428345</v>
      </c>
      <c r="F30" s="5">
        <v>1343.6900671824578</v>
      </c>
      <c r="G30" s="5">
        <v>176.348389085864</v>
      </c>
      <c r="H30" s="5">
        <v>1043.8926007282109</v>
      </c>
      <c r="I30" s="5">
        <v>511.15684198058528</v>
      </c>
      <c r="J30" s="5">
        <v>1481.441093314249</v>
      </c>
      <c r="K30" s="5">
        <v>1534.0678723936862</v>
      </c>
      <c r="L30" s="5">
        <v>649.88310679185224</v>
      </c>
      <c r="M30" s="5">
        <v>762.26023098074052</v>
      </c>
      <c r="N30" s="5">
        <v>889.24449060443044</v>
      </c>
      <c r="O30" s="5">
        <v>362.04900398091087</v>
      </c>
      <c r="P30" s="5">
        <v>2155.2273862664183</v>
      </c>
      <c r="Q30" s="5">
        <v>112.49178569432367</v>
      </c>
      <c r="R30" s="5">
        <v>1011.3988075647253</v>
      </c>
      <c r="S30" s="5">
        <v>1389.4863566833906</v>
      </c>
      <c r="T30" s="5">
        <v>1997.9596376946072</v>
      </c>
      <c r="U30" s="5">
        <v>535.7220942344976</v>
      </c>
      <c r="V30" s="5">
        <v>308.59707193714416</v>
      </c>
      <c r="W30" s="5">
        <v>174.04018734628787</v>
      </c>
      <c r="X30" s="4">
        <v>20</v>
      </c>
    </row>
    <row r="31" spans="1:24" ht="12.75" customHeight="1" x14ac:dyDescent="0.15">
      <c r="A31" s="3" t="s">
        <v>1</v>
      </c>
    </row>
    <row r="32" spans="1:24" x14ac:dyDescent="0.15">
      <c r="A32" s="2" t="s">
        <v>0</v>
      </c>
    </row>
  </sheetData>
  <mergeCells count="1">
    <mergeCell ref="A5:B5"/>
  </mergeCells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  <colBreaks count="1" manualBreakCount="1">
    <brk id="12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19-2(3)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2021-03-23T00:37:55Z</dcterms:created>
  <dcterms:modified xsi:type="dcterms:W3CDTF">2021-03-23T00:56:13Z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