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F56736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43050D85-6F4D-4C6C-901C-FEF459A017E5}" xr6:coauthVersionLast="45" xr6:coauthVersionMax="45" xr10:uidLastSave="{00000000-0000-0000-0000-000000000000}"/>
  <bookViews>
    <workbookView xWindow="1170" yWindow="1170" windowWidth="19635" windowHeight="12195" xr2:uid="{77013A2E-573B-4D7A-B713-14E88B116B44}"/>
  </bookViews>
  <sheets>
    <sheet name="16-11 " sheetId="1" r:id="rId1"/>
  </sheets>
  <externalReferences>
    <externalReference r:id="rId2"/>
  </externalReferences>
  <definedNames>
    <definedName name="Data">#REF!</definedName>
    <definedName name="_xlnm.Database">#REF!</definedName>
    <definedName name="DataEnd">#REF!</definedName>
    <definedName name="hennkou">#REF!</definedName>
    <definedName name="Hyousoku">#REF!</definedName>
    <definedName name="HyousokuArea">#REF!</definedName>
    <definedName name="HyousokuEnd">#REF!</definedName>
    <definedName name="Hyoutou">#REF!</definedName>
    <definedName name="owari">#REF!</definedName>
    <definedName name="_xlnm.Print_Area" localSheetId="0">'16-11 '!$A$1:$M$31</definedName>
    <definedName name="Rangai0">#REF!</definedName>
    <definedName name="Title">#REF!</definedName>
    <definedName name="TitleEnglish">#REF!</definedName>
    <definedName name="終わり区">#REF!</definedName>
    <definedName name="地域">#REF!</definedName>
    <definedName name="表則">#REF!</definedName>
    <definedName name="表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C22" i="1"/>
  <c r="E22" i="1"/>
  <c r="F22" i="1"/>
  <c r="G22" i="1"/>
</calcChain>
</file>

<file path=xl/sharedStrings.xml><?xml version="1.0" encoding="utf-8"?>
<sst xmlns="http://schemas.openxmlformats.org/spreadsheetml/2006/main" count="168" uniqueCount="46">
  <si>
    <t xml:space="preserve">     2)短期課程の就職者は、中退就職者を含み、終了後3ヶ月までに就職した者。　　</t>
    <rPh sb="7" eb="9">
      <t>タンキ</t>
    </rPh>
    <rPh sb="9" eb="11">
      <t>カテイ</t>
    </rPh>
    <rPh sb="12" eb="14">
      <t>シュウショク</t>
    </rPh>
    <rPh sb="14" eb="15">
      <t>シャ</t>
    </rPh>
    <rPh sb="17" eb="19">
      <t>チュウタイ</t>
    </rPh>
    <rPh sb="19" eb="21">
      <t>シュウショク</t>
    </rPh>
    <rPh sb="21" eb="22">
      <t>シャ</t>
    </rPh>
    <rPh sb="23" eb="24">
      <t>フク</t>
    </rPh>
    <rPh sb="26" eb="29">
      <t>シュウリョウゴ</t>
    </rPh>
    <rPh sb="31" eb="32">
      <t>ゲツ</t>
    </rPh>
    <rPh sb="35" eb="37">
      <t>シュウショク</t>
    </rPh>
    <rPh sb="39" eb="40">
      <t>モノ</t>
    </rPh>
    <phoneticPr fontId="4"/>
  </si>
  <si>
    <t>(注) 1)普通課程の開始月は全て4月。普通課程の平成29年度は進学者数1。　　</t>
    <rPh sb="20" eb="22">
      <t>フツウ</t>
    </rPh>
    <rPh sb="22" eb="24">
      <t>カテイ</t>
    </rPh>
    <rPh sb="25" eb="27">
      <t>ヘイセイ</t>
    </rPh>
    <rPh sb="29" eb="31">
      <t>ネンド</t>
    </rPh>
    <rPh sb="32" eb="34">
      <t>シンガク</t>
    </rPh>
    <rPh sb="34" eb="35">
      <t>シャ</t>
    </rPh>
    <rPh sb="35" eb="36">
      <t>スウ</t>
    </rPh>
    <phoneticPr fontId="4"/>
  </si>
  <si>
    <t>資料：県産業人材課「佐賀県職業能力開発行政概要」</t>
    <rPh sb="4" eb="6">
      <t>サンギョウ</t>
    </rPh>
    <rPh sb="6" eb="8">
      <t>ジンザイ</t>
    </rPh>
    <phoneticPr fontId="6"/>
  </si>
  <si>
    <t>-</t>
  </si>
  <si>
    <t>2カ年</t>
  </si>
  <si>
    <t>電気システム科</t>
    <rPh sb="0" eb="2">
      <t>デンキ</t>
    </rPh>
    <rPh sb="6" eb="7">
      <t>カ</t>
    </rPh>
    <phoneticPr fontId="6"/>
  </si>
  <si>
    <t>自動車工学科</t>
  </si>
  <si>
    <t>機械技術科</t>
    <rPh sb="0" eb="2">
      <t>キカイ</t>
    </rPh>
    <rPh sb="2" eb="4">
      <t>ギジュツ</t>
    </rPh>
    <rPh sb="4" eb="5">
      <t>カ</t>
    </rPh>
    <phoneticPr fontId="6"/>
  </si>
  <si>
    <t>木工芸デザイン科</t>
    <rPh sb="0" eb="2">
      <t>モッコウ</t>
    </rPh>
    <rPh sb="2" eb="3">
      <t>ゲイ</t>
    </rPh>
    <rPh sb="7" eb="8">
      <t>カ</t>
    </rPh>
    <phoneticPr fontId="6"/>
  </si>
  <si>
    <t>建築技術・設計科</t>
    <rPh sb="0" eb="2">
      <t>ケンチク</t>
    </rPh>
    <rPh sb="2" eb="4">
      <t>ギジュツ</t>
    </rPh>
    <rPh sb="5" eb="7">
      <t>セッケイ</t>
    </rPh>
    <rPh sb="7" eb="8">
      <t>カ</t>
    </rPh>
    <phoneticPr fontId="6"/>
  </si>
  <si>
    <t>産業技術学院</t>
  </si>
  <si>
    <t>&lt;県　立　産　業　技　術　学　院&gt;</t>
    <rPh sb="1" eb="2">
      <t>ケン</t>
    </rPh>
    <rPh sb="3" eb="4">
      <t>リツ</t>
    </rPh>
    <rPh sb="5" eb="6">
      <t>サン</t>
    </rPh>
    <rPh sb="7" eb="8">
      <t>ギョウ</t>
    </rPh>
    <rPh sb="9" eb="10">
      <t>ワザ</t>
    </rPh>
    <rPh sb="11" eb="12">
      <t>ジュツ</t>
    </rPh>
    <rPh sb="13" eb="14">
      <t>ガク</t>
    </rPh>
    <rPh sb="15" eb="16">
      <t>イン</t>
    </rPh>
    <phoneticPr fontId="6"/>
  </si>
  <si>
    <t>7,11月</t>
    <phoneticPr fontId="6"/>
  </si>
  <si>
    <t>6カ月</t>
    <phoneticPr fontId="6"/>
  </si>
  <si>
    <t>ものづくりベーシック科</t>
    <rPh sb="10" eb="11">
      <t>カ</t>
    </rPh>
    <phoneticPr fontId="6"/>
  </si>
  <si>
    <t>9,3月</t>
    <phoneticPr fontId="6"/>
  </si>
  <si>
    <t>6カ月</t>
  </si>
  <si>
    <t>電気システム施工科</t>
    <rPh sb="0" eb="2">
      <t>デンキ</t>
    </rPh>
    <rPh sb="6" eb="8">
      <t>セコウ</t>
    </rPh>
    <rPh sb="8" eb="9">
      <t>カ</t>
    </rPh>
    <phoneticPr fontId="4"/>
  </si>
  <si>
    <t>-</t>
    <phoneticPr fontId="6"/>
  </si>
  <si>
    <t>電気制御技術科</t>
    <rPh sb="0" eb="2">
      <t>デンキ</t>
    </rPh>
    <rPh sb="2" eb="4">
      <t>セイギョ</t>
    </rPh>
    <rPh sb="4" eb="6">
      <t>ギジュツ</t>
    </rPh>
    <rPh sb="6" eb="7">
      <t>カ</t>
    </rPh>
    <phoneticPr fontId="4"/>
  </si>
  <si>
    <t>4,7,10月</t>
  </si>
  <si>
    <t>機械加工技術科</t>
    <rPh sb="0" eb="2">
      <t>キカイ</t>
    </rPh>
    <rPh sb="2" eb="4">
      <t>カコウ</t>
    </rPh>
    <rPh sb="4" eb="6">
      <t>ギジュツ</t>
    </rPh>
    <rPh sb="6" eb="7">
      <t>カ</t>
    </rPh>
    <phoneticPr fontId="4"/>
  </si>
  <si>
    <t>6,9,12,3月</t>
    <phoneticPr fontId="6"/>
  </si>
  <si>
    <t>住環境ＣＡＤ科</t>
    <rPh sb="0" eb="3">
      <t>ジュウカンキョウ</t>
    </rPh>
    <rPh sb="6" eb="7">
      <t>カ</t>
    </rPh>
    <phoneticPr fontId="6"/>
  </si>
  <si>
    <t>建築ＣＡＤ科</t>
    <rPh sb="0" eb="2">
      <t>ケンチク</t>
    </rPh>
    <phoneticPr fontId="8"/>
  </si>
  <si>
    <t>4,7,10,1月</t>
  </si>
  <si>
    <t>電気設備施工科</t>
    <rPh sb="4" eb="6">
      <t>セコウ</t>
    </rPh>
    <rPh sb="6" eb="7">
      <t>カ</t>
    </rPh>
    <phoneticPr fontId="6"/>
  </si>
  <si>
    <t>板金・溶接施工科</t>
    <rPh sb="0" eb="2">
      <t>バンキン</t>
    </rPh>
    <rPh sb="3" eb="5">
      <t>ヨウセツ</t>
    </rPh>
    <rPh sb="5" eb="8">
      <t>セコウカ</t>
    </rPh>
    <phoneticPr fontId="6"/>
  </si>
  <si>
    <t>CAD/NCオペレーション科</t>
    <rPh sb="13" eb="14">
      <t>カ</t>
    </rPh>
    <phoneticPr fontId="6"/>
  </si>
  <si>
    <t>機械・ＣＡＤ技術科</t>
    <rPh sb="0" eb="2">
      <t>キカイ</t>
    </rPh>
    <rPh sb="6" eb="8">
      <t>ギジュツ</t>
    </rPh>
    <rPh sb="8" eb="9">
      <t>カ</t>
    </rPh>
    <phoneticPr fontId="6"/>
  </si>
  <si>
    <t>佐賀職業能力開発促進センター</t>
    <phoneticPr fontId="8"/>
  </si>
  <si>
    <t>&lt;独立行政法人　高齢・障害・求職者雇用支援機構 佐賀支部　佐賀職業能力開発促進センター&gt;　</t>
    <rPh sb="1" eb="3">
      <t>ドクリツ</t>
    </rPh>
    <rPh sb="3" eb="5">
      <t>ギョウセイ</t>
    </rPh>
    <rPh sb="5" eb="7">
      <t>ホウジン</t>
    </rPh>
    <rPh sb="8" eb="10">
      <t>コウレイ</t>
    </rPh>
    <rPh sb="11" eb="13">
      <t>ショウガイ</t>
    </rPh>
    <rPh sb="14" eb="16">
      <t>キュウショク</t>
    </rPh>
    <rPh sb="16" eb="17">
      <t>シャ</t>
    </rPh>
    <rPh sb="17" eb="19">
      <t>コヨウ</t>
    </rPh>
    <rPh sb="19" eb="21">
      <t>シエン</t>
    </rPh>
    <rPh sb="21" eb="22">
      <t>キ</t>
    </rPh>
    <rPh sb="22" eb="23">
      <t>ガマエ</t>
    </rPh>
    <rPh sb="24" eb="26">
      <t>サガ</t>
    </rPh>
    <rPh sb="26" eb="28">
      <t>シブ</t>
    </rPh>
    <rPh sb="27" eb="28">
      <t>ブ</t>
    </rPh>
    <rPh sb="29" eb="31">
      <t>サガ</t>
    </rPh>
    <rPh sb="31" eb="33">
      <t>ショクギョウ</t>
    </rPh>
    <rPh sb="33" eb="35">
      <t>ノウリョク</t>
    </rPh>
    <rPh sb="35" eb="37">
      <t>カイハツ</t>
    </rPh>
    <rPh sb="37" eb="39">
      <t>ソクシン</t>
    </rPh>
    <phoneticPr fontId="4"/>
  </si>
  <si>
    <t>平成 28 年度</t>
    <rPh sb="7" eb="8">
      <t>ド</t>
    </rPh>
    <phoneticPr fontId="4"/>
  </si>
  <si>
    <t>2)就職者数</t>
    <phoneticPr fontId="6"/>
  </si>
  <si>
    <t>修了者数</t>
  </si>
  <si>
    <t>入校者数</t>
  </si>
  <si>
    <t>開始月</t>
  </si>
  <si>
    <t>訓練期間</t>
  </si>
  <si>
    <t>定　員</t>
  </si>
  <si>
    <t>就職者数</t>
  </si>
  <si>
    <t>普通職業訓練　短期課程</t>
  </si>
  <si>
    <r>
      <rPr>
        <sz val="8"/>
        <rFont val="ＭＳ 明朝"/>
        <family val="1"/>
        <charset val="128"/>
      </rPr>
      <t xml:space="preserve">1) </t>
    </r>
    <r>
      <rPr>
        <sz val="9"/>
        <rFont val="ＭＳ 明朝"/>
        <family val="1"/>
        <charset val="128"/>
      </rPr>
      <t>普通職業訓練　普通課程</t>
    </r>
    <phoneticPr fontId="8"/>
  </si>
  <si>
    <t>年 度 ・ 区 分</t>
  </si>
  <si>
    <t>(単位：人)</t>
    <phoneticPr fontId="8"/>
  </si>
  <si>
    <t>当該年度に入校・修了・就職した者の数である。（２年課程の各科は前年度に入校した者）</t>
    <rPh sb="24" eb="25">
      <t>ネン</t>
    </rPh>
    <rPh sb="25" eb="27">
      <t>カテイ</t>
    </rPh>
    <rPh sb="28" eb="29">
      <t>カク</t>
    </rPh>
    <rPh sb="29" eb="30">
      <t>カ</t>
    </rPh>
    <rPh sb="31" eb="34">
      <t>ゼンネンド</t>
    </rPh>
    <rPh sb="35" eb="37">
      <t>ニュウコウ</t>
    </rPh>
    <rPh sb="39" eb="40">
      <t>モノ</t>
    </rPh>
    <phoneticPr fontId="4"/>
  </si>
  <si>
    <r>
      <t>16-11　職業訓練の状況　</t>
    </r>
    <r>
      <rPr>
        <sz val="12"/>
        <rFont val="ＭＳ 明朝"/>
        <family val="1"/>
        <charset val="128"/>
      </rPr>
      <t>(平成28～30年度)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</si>
</sst>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8">
    <xf numFmtId="0" fontId="0" fillId="0" borderId="0" xfId="0">
      <alignment vertical="center"/>
    </xf>
    <xf numFmtId="0" fontId="1" fillId="2" borderId="0" xfId="1" applyFill="1"/>
    <xf numFmtId="0" fontId="3" fillId="0" borderId="0" xfId="1" applyFont="1"/>
    <xf numFmtId="0" fontId="1" fillId="0" borderId="0" xfId="1"/>
    <xf numFmtId="0" fontId="5" fillId="0" borderId="0" xfId="1" applyFont="1" applyAlignment="1">
      <alignment horizontal="left"/>
    </xf>
    <xf numFmtId="0" fontId="1" fillId="0" borderId="1" xfId="1" applyBorder="1"/>
    <xf numFmtId="0" fontId="3" fillId="0" borderId="1" xfId="1" applyFont="1" applyBorder="1"/>
    <xf numFmtId="0" fontId="1" fillId="0" borderId="2" xfId="1" applyBorder="1"/>
    <xf numFmtId="0" fontId="5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distributed"/>
    </xf>
    <xf numFmtId="0" fontId="5" fillId="0" borderId="0" xfId="1" applyFont="1" applyAlignment="1">
      <alignment horizontal="distributed"/>
    </xf>
    <xf numFmtId="0" fontId="7" fillId="2" borderId="0" xfId="1" applyFont="1" applyFill="1"/>
    <xf numFmtId="0" fontId="4" fillId="0" borderId="0" xfId="1" applyFont="1" applyAlignment="1">
      <alignment horizontal="right"/>
    </xf>
    <xf numFmtId="0" fontId="4" fillId="0" borderId="0" xfId="1" applyFont="1"/>
    <xf numFmtId="0" fontId="4" fillId="0" borderId="3" xfId="1" quotePrefix="1" applyFont="1" applyBorder="1" applyAlignment="1">
      <alignment horizontal="distributed"/>
    </xf>
    <xf numFmtId="0" fontId="4" fillId="0" borderId="0" xfId="1" quotePrefix="1" applyFont="1" applyAlignment="1">
      <alignment horizontal="distributed"/>
    </xf>
    <xf numFmtId="0" fontId="7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" fillId="0" borderId="3" xfId="1" applyBorder="1" applyAlignment="1">
      <alignment horizontal="distributed"/>
    </xf>
    <xf numFmtId="0" fontId="1" fillId="0" borderId="0" xfId="1" applyAlignment="1">
      <alignment horizontal="distributed"/>
    </xf>
    <xf numFmtId="0" fontId="1" fillId="2" borderId="0" xfId="1" applyFill="1" applyAlignment="1">
      <alignment horizontal="left"/>
    </xf>
    <xf numFmtId="0" fontId="5" fillId="0" borderId="0" xfId="1" applyFont="1"/>
    <xf numFmtId="0" fontId="1" fillId="2" borderId="0" xfId="1" applyFill="1" applyAlignment="1">
      <alignment horizontal="right"/>
    </xf>
    <xf numFmtId="0" fontId="3" fillId="0" borderId="3" xfId="1" applyFont="1" applyBorder="1" applyAlignment="1">
      <alignment horizontal="distributed" shrinkToFit="1"/>
    </xf>
    <xf numFmtId="0" fontId="9" fillId="0" borderId="3" xfId="1" applyFont="1" applyBorder="1" applyAlignment="1">
      <alignment shrinkToFit="1"/>
    </xf>
    <xf numFmtId="0" fontId="9" fillId="0" borderId="0" xfId="1" applyFont="1" applyAlignment="1">
      <alignment shrinkToFit="1"/>
    </xf>
    <xf numFmtId="0" fontId="1" fillId="0" borderId="0" xfId="1" applyAlignment="1">
      <alignment horizontal="centerContinuous"/>
    </xf>
    <xf numFmtId="0" fontId="4" fillId="0" borderId="0" xfId="1" applyFont="1" applyAlignment="1">
      <alignment horizontal="centerContinuous"/>
    </xf>
    <xf numFmtId="0" fontId="1" fillId="0" borderId="3" xfId="1" applyBorder="1"/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" xfId="2" applyFont="1" applyBorder="1" applyAlignment="1">
      <alignment horizontal="right"/>
    </xf>
    <xf numFmtId="0" fontId="5" fillId="0" borderId="1" xfId="1" applyFont="1" applyBorder="1"/>
    <xf numFmtId="0" fontId="10" fillId="0" borderId="0" xfId="1" applyFont="1" applyAlignment="1">
      <alignment horizontal="centerContinuous"/>
    </xf>
    <xf numFmtId="0" fontId="10" fillId="2" borderId="0" xfId="1" applyFont="1" applyFill="1"/>
  </cellXfs>
  <cellStyles count="3">
    <cellStyle name="標準" xfId="0" builtinId="0"/>
    <cellStyle name="標準_1020 労働" xfId="2" xr:uid="{6DE1EC65-E7B6-43F6-BAC7-352373C325D2}"/>
    <cellStyle name="標準_172_労働" xfId="1" xr:uid="{824F0734-77F1-41DE-AE22-AB635414C6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-16 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A06C-047A-41AC-B2FB-4D140DBAC9FA}">
  <sheetPr codeName="Sheet11">
    <tabColor theme="8"/>
  </sheetPr>
  <dimension ref="A1:N31"/>
  <sheetViews>
    <sheetView showGridLines="0" tabSelected="1" view="pageBreakPreview" zoomScaleNormal="100" zoomScaleSheetLayoutView="100" workbookViewId="0">
      <selection activeCell="G9" sqref="G9"/>
    </sheetView>
  </sheetViews>
  <sheetFormatPr defaultColWidth="8" defaultRowHeight="12" x14ac:dyDescent="0.15"/>
  <cols>
    <col min="1" max="1" width="2.5" style="1" customWidth="1"/>
    <col min="2" max="2" width="20.625" style="1" customWidth="1"/>
    <col min="3" max="3" width="5.625" style="1" customWidth="1"/>
    <col min="4" max="4" width="7" style="1" customWidth="1"/>
    <col min="5" max="5" width="6.5" style="1" customWidth="1"/>
    <col min="6" max="7" width="6.375" style="1" customWidth="1"/>
    <col min="8" max="9" width="6.875" style="1" customWidth="1"/>
    <col min="10" max="10" width="9.5" style="1" customWidth="1"/>
    <col min="11" max="12" width="6.375" style="1" customWidth="1"/>
    <col min="13" max="13" width="8.375" style="1" customWidth="1"/>
    <col min="14" max="14" width="1.125" style="1" customWidth="1"/>
    <col min="15" max="16384" width="8" style="1"/>
  </cols>
  <sheetData>
    <row r="1" spans="1:14" s="47" customFormat="1" ht="18.75" customHeight="1" x14ac:dyDescent="0.2">
      <c r="A1" s="46" t="s">
        <v>45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1.25" customHeight="1" x14ac:dyDescent="0.2">
      <c r="A2" s="4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4" ht="12.75" thickBot="1" x14ac:dyDescent="0.2">
      <c r="A3" s="45" t="s">
        <v>44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44" t="s">
        <v>43</v>
      </c>
    </row>
    <row r="4" spans="1:14" ht="15" customHeight="1" x14ac:dyDescent="0.15">
      <c r="A4" s="43" t="s">
        <v>42</v>
      </c>
      <c r="B4" s="42"/>
      <c r="C4" s="40" t="s">
        <v>41</v>
      </c>
      <c r="D4" s="40"/>
      <c r="E4" s="40"/>
      <c r="F4" s="40"/>
      <c r="G4" s="40"/>
      <c r="H4" s="41" t="s">
        <v>40</v>
      </c>
      <c r="I4" s="40"/>
      <c r="J4" s="40"/>
      <c r="K4" s="40"/>
      <c r="L4" s="40"/>
      <c r="M4" s="40"/>
    </row>
    <row r="5" spans="1:14" ht="18.75" customHeight="1" x14ac:dyDescent="0.15">
      <c r="A5" s="39"/>
      <c r="B5" s="38"/>
      <c r="C5" s="37" t="s">
        <v>38</v>
      </c>
      <c r="D5" s="36" t="s">
        <v>37</v>
      </c>
      <c r="E5" s="36" t="s">
        <v>35</v>
      </c>
      <c r="F5" s="36" t="s">
        <v>34</v>
      </c>
      <c r="G5" s="36" t="s">
        <v>39</v>
      </c>
      <c r="H5" s="36" t="s">
        <v>38</v>
      </c>
      <c r="I5" s="36" t="s">
        <v>37</v>
      </c>
      <c r="J5" s="36" t="s">
        <v>36</v>
      </c>
      <c r="K5" s="36" t="s">
        <v>35</v>
      </c>
      <c r="L5" s="36" t="s">
        <v>34</v>
      </c>
      <c r="M5" s="36" t="s">
        <v>33</v>
      </c>
    </row>
    <row r="6" spans="1:14" ht="15" customHeight="1" x14ac:dyDescent="0.15">
      <c r="A6" s="35" t="s">
        <v>32</v>
      </c>
      <c r="B6" s="34"/>
      <c r="C6" s="22">
        <v>80</v>
      </c>
      <c r="D6" s="8" t="s">
        <v>3</v>
      </c>
      <c r="E6" s="22">
        <v>53</v>
      </c>
      <c r="F6" s="22">
        <v>38</v>
      </c>
      <c r="G6" s="22">
        <v>37</v>
      </c>
      <c r="H6" s="22">
        <v>378</v>
      </c>
      <c r="I6" s="8" t="s">
        <v>3</v>
      </c>
      <c r="J6" s="8" t="s">
        <v>3</v>
      </c>
      <c r="K6" s="22">
        <v>282</v>
      </c>
      <c r="L6" s="22">
        <v>242</v>
      </c>
      <c r="M6" s="22">
        <v>248</v>
      </c>
    </row>
    <row r="7" spans="1:14" ht="15" customHeight="1" x14ac:dyDescent="0.15">
      <c r="A7" s="33">
        <v>29</v>
      </c>
      <c r="B7" s="32"/>
      <c r="C7" s="22">
        <v>80</v>
      </c>
      <c r="D7" s="8" t="s">
        <v>18</v>
      </c>
      <c r="E7" s="22">
        <v>53</v>
      </c>
      <c r="F7" s="22">
        <v>36</v>
      </c>
      <c r="G7" s="22">
        <v>35</v>
      </c>
      <c r="H7" s="22">
        <v>354</v>
      </c>
      <c r="I7" s="8" t="s">
        <v>3</v>
      </c>
      <c r="J7" s="8" t="s">
        <v>3</v>
      </c>
      <c r="K7" s="22">
        <v>293</v>
      </c>
      <c r="L7" s="22">
        <v>178</v>
      </c>
      <c r="M7" s="22">
        <v>196</v>
      </c>
    </row>
    <row r="8" spans="1:14" s="12" customFormat="1" ht="15" customHeight="1" x14ac:dyDescent="0.15">
      <c r="A8" s="31">
        <v>30</v>
      </c>
      <c r="B8" s="30"/>
      <c r="C8" s="14">
        <v>80</v>
      </c>
      <c r="D8" s="13" t="s">
        <v>18</v>
      </c>
      <c r="E8" s="14">
        <v>44</v>
      </c>
      <c r="F8" s="14">
        <v>35</v>
      </c>
      <c r="G8" s="13">
        <v>35</v>
      </c>
      <c r="H8" s="14">
        <v>360</v>
      </c>
      <c r="I8" s="13" t="s">
        <v>3</v>
      </c>
      <c r="J8" s="13" t="s">
        <v>3</v>
      </c>
      <c r="K8" s="14">
        <v>279</v>
      </c>
      <c r="L8" s="14">
        <v>242</v>
      </c>
      <c r="M8" s="14">
        <v>237</v>
      </c>
    </row>
    <row r="9" spans="1:14" ht="21.75" customHeight="1" x14ac:dyDescent="0.15">
      <c r="A9" s="3"/>
      <c r="B9" s="29"/>
      <c r="C9" s="28" t="s">
        <v>31</v>
      </c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4" s="12" customFormat="1" ht="15" customHeight="1" x14ac:dyDescent="0.15">
      <c r="A10" s="26" t="s">
        <v>30</v>
      </c>
      <c r="B10" s="25"/>
      <c r="C10" s="13"/>
      <c r="D10" s="13"/>
      <c r="E10" s="13"/>
      <c r="F10" s="13"/>
      <c r="G10" s="13"/>
      <c r="H10" s="13">
        <f>SUM(H11:H20)</f>
        <v>360</v>
      </c>
      <c r="I10" s="13"/>
      <c r="J10" s="13"/>
      <c r="K10" s="13">
        <f>SUM(K11:K20)</f>
        <v>279</v>
      </c>
      <c r="L10" s="13">
        <f>SUM(L11:L20)</f>
        <v>242</v>
      </c>
      <c r="M10" s="13">
        <f>SUM(M11:M20)</f>
        <v>238</v>
      </c>
    </row>
    <row r="11" spans="1:14" ht="15" customHeight="1" x14ac:dyDescent="0.15">
      <c r="A11" s="20"/>
      <c r="B11" s="24" t="s">
        <v>29</v>
      </c>
      <c r="C11" s="8" t="s">
        <v>3</v>
      </c>
      <c r="D11" s="8" t="s">
        <v>3</v>
      </c>
      <c r="E11" s="8" t="s">
        <v>3</v>
      </c>
      <c r="F11" s="8" t="s">
        <v>3</v>
      </c>
      <c r="G11" s="8" t="s">
        <v>3</v>
      </c>
      <c r="H11" s="8" t="s">
        <v>3</v>
      </c>
      <c r="I11" s="8" t="s">
        <v>3</v>
      </c>
      <c r="J11" s="8" t="s">
        <v>3</v>
      </c>
      <c r="K11" s="8" t="s">
        <v>3</v>
      </c>
      <c r="L11" s="8" t="s">
        <v>3</v>
      </c>
      <c r="M11" s="8" t="s">
        <v>3</v>
      </c>
    </row>
    <row r="12" spans="1:14" ht="15" customHeight="1" x14ac:dyDescent="0.15">
      <c r="A12" s="20"/>
      <c r="B12" s="24" t="s">
        <v>28</v>
      </c>
      <c r="C12" s="8" t="s">
        <v>3</v>
      </c>
      <c r="D12" s="8" t="s">
        <v>3</v>
      </c>
      <c r="E12" s="8" t="s">
        <v>3</v>
      </c>
      <c r="F12" s="8" t="s">
        <v>3</v>
      </c>
      <c r="G12" s="8" t="s">
        <v>3</v>
      </c>
      <c r="H12" s="22">
        <v>60</v>
      </c>
      <c r="I12" s="9" t="s">
        <v>16</v>
      </c>
      <c r="J12" s="9" t="s">
        <v>22</v>
      </c>
      <c r="K12" s="22">
        <v>46</v>
      </c>
      <c r="L12" s="22">
        <v>46</v>
      </c>
      <c r="M12" s="22">
        <v>45</v>
      </c>
    </row>
    <row r="13" spans="1:14" ht="15" customHeight="1" x14ac:dyDescent="0.15">
      <c r="A13" s="20"/>
      <c r="B13" s="10" t="s">
        <v>27</v>
      </c>
      <c r="C13" s="8" t="s">
        <v>3</v>
      </c>
      <c r="D13" s="8" t="s">
        <v>3</v>
      </c>
      <c r="E13" s="8" t="s">
        <v>3</v>
      </c>
      <c r="F13" s="8" t="s">
        <v>3</v>
      </c>
      <c r="G13" s="8" t="s">
        <v>3</v>
      </c>
      <c r="H13" s="22">
        <v>60</v>
      </c>
      <c r="I13" s="9" t="s">
        <v>16</v>
      </c>
      <c r="J13" s="9" t="s">
        <v>22</v>
      </c>
      <c r="K13" s="22">
        <v>22</v>
      </c>
      <c r="L13" s="22">
        <v>21</v>
      </c>
      <c r="M13" s="22">
        <v>21</v>
      </c>
    </row>
    <row r="14" spans="1:14" ht="15" customHeight="1" x14ac:dyDescent="0.15">
      <c r="A14" s="20"/>
      <c r="B14" s="10" t="s">
        <v>26</v>
      </c>
      <c r="C14" s="8" t="s">
        <v>3</v>
      </c>
      <c r="D14" s="8" t="s">
        <v>3</v>
      </c>
      <c r="E14" s="8" t="s">
        <v>3</v>
      </c>
      <c r="F14" s="8" t="s">
        <v>3</v>
      </c>
      <c r="G14" s="8" t="s">
        <v>3</v>
      </c>
      <c r="H14" s="22">
        <v>72</v>
      </c>
      <c r="I14" s="9" t="s">
        <v>16</v>
      </c>
      <c r="J14" s="9" t="s">
        <v>25</v>
      </c>
      <c r="K14" s="22">
        <v>67</v>
      </c>
      <c r="L14" s="22">
        <v>53</v>
      </c>
      <c r="M14" s="22">
        <v>53</v>
      </c>
      <c r="N14" s="23"/>
    </row>
    <row r="15" spans="1:14" ht="15" customHeight="1" x14ac:dyDescent="0.15">
      <c r="A15" s="20"/>
      <c r="B15" s="10" t="s">
        <v>24</v>
      </c>
      <c r="C15" s="8" t="s">
        <v>3</v>
      </c>
      <c r="D15" s="8" t="s">
        <v>3</v>
      </c>
      <c r="E15" s="8" t="s">
        <v>3</v>
      </c>
      <c r="F15" s="8" t="s">
        <v>3</v>
      </c>
      <c r="G15" s="8" t="s">
        <v>3</v>
      </c>
      <c r="H15" s="8" t="s">
        <v>3</v>
      </c>
      <c r="I15" s="9" t="s">
        <v>3</v>
      </c>
      <c r="J15" s="8" t="s">
        <v>3</v>
      </c>
      <c r="K15" s="8" t="s">
        <v>3</v>
      </c>
      <c r="L15" s="8" t="s">
        <v>3</v>
      </c>
      <c r="M15" s="8" t="s">
        <v>3</v>
      </c>
    </row>
    <row r="16" spans="1:14" ht="15" customHeight="1" x14ac:dyDescent="0.15">
      <c r="A16" s="20"/>
      <c r="B16" s="10" t="s">
        <v>23</v>
      </c>
      <c r="C16" s="8" t="s">
        <v>3</v>
      </c>
      <c r="D16" s="8" t="s">
        <v>3</v>
      </c>
      <c r="E16" s="8" t="s">
        <v>3</v>
      </c>
      <c r="F16" s="8" t="s">
        <v>3</v>
      </c>
      <c r="G16" s="8" t="s">
        <v>3</v>
      </c>
      <c r="H16" s="8">
        <v>96</v>
      </c>
      <c r="I16" s="9" t="s">
        <v>16</v>
      </c>
      <c r="J16" s="9" t="s">
        <v>22</v>
      </c>
      <c r="K16" s="8">
        <v>95</v>
      </c>
      <c r="L16" s="22">
        <v>77</v>
      </c>
      <c r="M16" s="22">
        <v>75</v>
      </c>
    </row>
    <row r="17" spans="1:14" ht="15" customHeight="1" x14ac:dyDescent="0.15">
      <c r="A17" s="20"/>
      <c r="B17" s="10" t="s">
        <v>21</v>
      </c>
      <c r="C17" s="8" t="s">
        <v>3</v>
      </c>
      <c r="D17" s="8" t="s">
        <v>3</v>
      </c>
      <c r="E17" s="8" t="s">
        <v>3</v>
      </c>
      <c r="F17" s="8" t="s">
        <v>3</v>
      </c>
      <c r="G17" s="8" t="s">
        <v>3</v>
      </c>
      <c r="H17" s="22">
        <v>12</v>
      </c>
      <c r="I17" s="9" t="s">
        <v>16</v>
      </c>
      <c r="J17" s="9" t="s">
        <v>20</v>
      </c>
      <c r="K17" s="22">
        <v>2</v>
      </c>
      <c r="L17" s="8" t="s">
        <v>3</v>
      </c>
      <c r="M17" s="8" t="s">
        <v>3</v>
      </c>
    </row>
    <row r="18" spans="1:14" ht="15" customHeight="1" x14ac:dyDescent="0.15">
      <c r="A18" s="20"/>
      <c r="B18" s="10" t="s">
        <v>19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9" t="s">
        <v>3</v>
      </c>
      <c r="J18" s="8" t="s">
        <v>3</v>
      </c>
      <c r="K18" s="8" t="s">
        <v>3</v>
      </c>
      <c r="L18" s="8" t="s">
        <v>18</v>
      </c>
      <c r="M18" s="8" t="s">
        <v>3</v>
      </c>
    </row>
    <row r="19" spans="1:14" ht="15" customHeight="1" x14ac:dyDescent="0.15">
      <c r="A19" s="20"/>
      <c r="B19" s="10" t="s">
        <v>17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22">
        <v>30</v>
      </c>
      <c r="I19" s="9" t="s">
        <v>16</v>
      </c>
      <c r="J19" s="9" t="s">
        <v>15</v>
      </c>
      <c r="K19" s="22">
        <v>10</v>
      </c>
      <c r="L19" s="22">
        <v>11</v>
      </c>
      <c r="M19" s="22">
        <v>15</v>
      </c>
    </row>
    <row r="20" spans="1:14" ht="15" customHeight="1" x14ac:dyDescent="0.15">
      <c r="A20" s="20"/>
      <c r="B20" s="10" t="s">
        <v>14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22">
        <v>30</v>
      </c>
      <c r="I20" s="9" t="s">
        <v>13</v>
      </c>
      <c r="J20" s="9" t="s">
        <v>12</v>
      </c>
      <c r="K20" s="22">
        <v>37</v>
      </c>
      <c r="L20" s="22">
        <v>34</v>
      </c>
      <c r="M20" s="22">
        <v>29</v>
      </c>
      <c r="N20" s="21"/>
    </row>
    <row r="21" spans="1:14" ht="15" customHeight="1" x14ac:dyDescent="0.15">
      <c r="A21" s="20"/>
      <c r="B21" s="19"/>
      <c r="C21" s="18" t="s">
        <v>11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4" s="12" customFormat="1" ht="15" customHeight="1" x14ac:dyDescent="0.15">
      <c r="A22" s="16" t="s">
        <v>10</v>
      </c>
      <c r="B22" s="15"/>
      <c r="C22" s="14">
        <f>SUM(C23:C27)</f>
        <v>80</v>
      </c>
      <c r="D22" s="13"/>
      <c r="E22" s="14">
        <f>SUM(E23:E27)</f>
        <v>44</v>
      </c>
      <c r="F22" s="14">
        <f>SUM(F23:F27)</f>
        <v>35</v>
      </c>
      <c r="G22" s="14">
        <f>SUM(G23:G27)</f>
        <v>35</v>
      </c>
      <c r="H22" s="13"/>
      <c r="I22" s="13"/>
      <c r="J22" s="13"/>
      <c r="K22" s="13"/>
      <c r="L22" s="13"/>
      <c r="M22" s="13"/>
    </row>
    <row r="23" spans="1:14" ht="15" customHeight="1" x14ac:dyDescent="0.15">
      <c r="A23" s="11"/>
      <c r="B23" s="10" t="s">
        <v>9</v>
      </c>
      <c r="C23" s="8">
        <v>15</v>
      </c>
      <c r="D23" s="9" t="s">
        <v>4</v>
      </c>
      <c r="E23" s="8">
        <v>7</v>
      </c>
      <c r="F23" s="8">
        <v>7</v>
      </c>
      <c r="G23" s="8">
        <v>7</v>
      </c>
      <c r="H23" s="8" t="s">
        <v>3</v>
      </c>
      <c r="I23" s="8" t="s">
        <v>3</v>
      </c>
      <c r="J23" s="8" t="s">
        <v>3</v>
      </c>
      <c r="K23" s="8" t="s">
        <v>3</v>
      </c>
      <c r="L23" s="8" t="s">
        <v>3</v>
      </c>
      <c r="M23" s="8" t="s">
        <v>3</v>
      </c>
    </row>
    <row r="24" spans="1:14" ht="15" customHeight="1" x14ac:dyDescent="0.15">
      <c r="A24" s="11"/>
      <c r="B24" s="10" t="s">
        <v>8</v>
      </c>
      <c r="C24" s="8">
        <v>10</v>
      </c>
      <c r="D24" s="9" t="s">
        <v>4</v>
      </c>
      <c r="E24" s="8">
        <v>7</v>
      </c>
      <c r="F24" s="8">
        <v>4</v>
      </c>
      <c r="G24" s="8">
        <v>4</v>
      </c>
      <c r="H24" s="8" t="s">
        <v>3</v>
      </c>
      <c r="I24" s="8" t="s">
        <v>3</v>
      </c>
      <c r="J24" s="8" t="s">
        <v>3</v>
      </c>
      <c r="K24" s="8" t="s">
        <v>3</v>
      </c>
      <c r="L24" s="8" t="s">
        <v>3</v>
      </c>
      <c r="M24" s="8" t="s">
        <v>3</v>
      </c>
    </row>
    <row r="25" spans="1:14" ht="15" customHeight="1" x14ac:dyDescent="0.15">
      <c r="A25" s="11"/>
      <c r="B25" s="10" t="s">
        <v>7</v>
      </c>
      <c r="C25" s="8">
        <v>20</v>
      </c>
      <c r="D25" s="9" t="s">
        <v>4</v>
      </c>
      <c r="E25" s="8">
        <v>5</v>
      </c>
      <c r="F25" s="8">
        <v>2</v>
      </c>
      <c r="G25" s="8">
        <v>2</v>
      </c>
      <c r="H25" s="8" t="s">
        <v>3</v>
      </c>
      <c r="I25" s="8" t="s">
        <v>3</v>
      </c>
      <c r="J25" s="8" t="s">
        <v>3</v>
      </c>
      <c r="K25" s="8" t="s">
        <v>3</v>
      </c>
      <c r="L25" s="8" t="s">
        <v>3</v>
      </c>
      <c r="M25" s="8" t="s">
        <v>3</v>
      </c>
    </row>
    <row r="26" spans="1:14" ht="15" customHeight="1" x14ac:dyDescent="0.15">
      <c r="A26" s="11"/>
      <c r="B26" s="10" t="s">
        <v>6</v>
      </c>
      <c r="C26" s="8">
        <v>15</v>
      </c>
      <c r="D26" s="9" t="s">
        <v>4</v>
      </c>
      <c r="E26" s="8">
        <v>10</v>
      </c>
      <c r="F26" s="8">
        <v>9</v>
      </c>
      <c r="G26" s="8">
        <v>9</v>
      </c>
      <c r="H26" s="8" t="s">
        <v>3</v>
      </c>
      <c r="I26" s="8" t="s">
        <v>3</v>
      </c>
      <c r="J26" s="8" t="s">
        <v>3</v>
      </c>
      <c r="K26" s="8" t="s">
        <v>3</v>
      </c>
      <c r="L26" s="8" t="s">
        <v>3</v>
      </c>
      <c r="M26" s="8" t="s">
        <v>3</v>
      </c>
    </row>
    <row r="27" spans="1:14" ht="15" customHeight="1" x14ac:dyDescent="0.15">
      <c r="A27" s="11"/>
      <c r="B27" s="10" t="s">
        <v>5</v>
      </c>
      <c r="C27" s="8">
        <v>20</v>
      </c>
      <c r="D27" s="9" t="s">
        <v>4</v>
      </c>
      <c r="E27" s="8">
        <v>15</v>
      </c>
      <c r="F27" s="8">
        <v>13</v>
      </c>
      <c r="G27" s="8">
        <v>13</v>
      </c>
      <c r="H27" s="8" t="s">
        <v>3</v>
      </c>
      <c r="I27" s="8" t="s">
        <v>3</v>
      </c>
      <c r="J27" s="8" t="s">
        <v>3</v>
      </c>
      <c r="K27" s="8" t="s">
        <v>3</v>
      </c>
      <c r="L27" s="8" t="s">
        <v>3</v>
      </c>
      <c r="M27" s="8" t="s">
        <v>3</v>
      </c>
    </row>
    <row r="28" spans="1:14" ht="7.5" customHeight="1" thickBot="1" x14ac:dyDescent="0.2">
      <c r="A28" s="5"/>
      <c r="B28" s="7"/>
      <c r="C28" s="5"/>
      <c r="D28" s="6"/>
      <c r="E28" s="5"/>
      <c r="F28" s="5"/>
      <c r="G28" s="5"/>
      <c r="H28" s="5"/>
      <c r="I28" s="5"/>
      <c r="J28" s="6"/>
      <c r="K28" s="5"/>
      <c r="L28" s="5"/>
      <c r="M28" s="5"/>
    </row>
    <row r="29" spans="1:14" ht="15" customHeight="1" x14ac:dyDescent="0.15">
      <c r="A29" s="4" t="s">
        <v>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4" ht="13.5" customHeight="1" x14ac:dyDescent="0.15">
      <c r="A30" s="2" t="s">
        <v>1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ht="13.5" customHeight="1" x14ac:dyDescent="0.15">
      <c r="A31" s="2" t="s">
        <v>0</v>
      </c>
    </row>
  </sheetData>
  <mergeCells count="7">
    <mergeCell ref="A4:B5"/>
    <mergeCell ref="A10:B10"/>
    <mergeCell ref="C21:M21"/>
    <mergeCell ref="A22:B22"/>
    <mergeCell ref="A6:B6"/>
    <mergeCell ref="A7:B7"/>
    <mergeCell ref="A8:B8"/>
  </mergeCells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16-11 </vt:lpstr>
      <vt:lpstr>'16-11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2021-03-23T00:30:02Z</dcterms:created>
  <dcterms:modified xsi:type="dcterms:W3CDTF">2021-03-23T00:32:32Z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