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FF8F40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72393323-A6FE-49AF-99AA-B35F403A7A9B}" xr6:coauthVersionLast="45" xr6:coauthVersionMax="45" xr10:uidLastSave="{00000000-0000-0000-0000-000000000000}"/>
  <bookViews>
    <workbookView xWindow="1950" yWindow="1950" windowWidth="19635" windowHeight="12195" xr2:uid="{0EA15D47-289F-4D96-9B38-8AB7F6D265A8}"/>
  </bookViews>
  <sheets>
    <sheet name="13-7 " sheetId="1" r:id="rId1"/>
  </sheets>
  <definedNames>
    <definedName name="_xlnm.Print_Area" localSheetId="0">'13-7 '!$A$1:$R$49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7" i="1" l="1"/>
  <c r="T47" i="1" s="1"/>
</calcChain>
</file>

<file path=xl/sharedStrings.xml><?xml version="1.0" encoding="utf-8"?>
<sst xmlns="http://schemas.openxmlformats.org/spreadsheetml/2006/main" count="269" uniqueCount="81">
  <si>
    <t>(注)13-7(1)注釈を参照。</t>
    <rPh sb="10" eb="12">
      <t>チュウシャク</t>
    </rPh>
    <rPh sb="13" eb="15">
      <t>サンショウ</t>
    </rPh>
    <phoneticPr fontId="6"/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</si>
  <si>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8"/>
  </si>
  <si>
    <t>雑  貨</t>
  </si>
  <si>
    <t>-</t>
  </si>
  <si>
    <t>雑貨・その他</t>
  </si>
  <si>
    <t>家  具</t>
  </si>
  <si>
    <t>家具・調度品</t>
  </si>
  <si>
    <t>玩  具</t>
  </si>
  <si>
    <t>玩具・ﾚｼﾞｬｰ用品</t>
  </si>
  <si>
    <t>一般機</t>
  </si>
  <si>
    <t>一般機械</t>
  </si>
  <si>
    <t>電  気</t>
  </si>
  <si>
    <t>電気・電子機器</t>
  </si>
  <si>
    <t>金  属</t>
  </si>
  <si>
    <t>金属加工製品</t>
    <rPh sb="2" eb="4">
      <t>カコウ</t>
    </rPh>
    <rPh sb="4" eb="6">
      <t>セイヒン</t>
    </rPh>
    <phoneticPr fontId="8"/>
  </si>
  <si>
    <t>化  学</t>
  </si>
  <si>
    <t>化学・医薬品</t>
    <rPh sb="3" eb="6">
      <t>イヤクヒン</t>
    </rPh>
    <phoneticPr fontId="8"/>
  </si>
  <si>
    <t>衣  料</t>
    <rPh sb="0" eb="4">
      <t>イリョウ</t>
    </rPh>
    <phoneticPr fontId="8"/>
  </si>
  <si>
    <t>衣料品・その他</t>
    <rPh sb="0" eb="3">
      <t>イリョウヒン</t>
    </rPh>
    <rPh sb="4" eb="7">
      <t>ソノタ</t>
    </rPh>
    <phoneticPr fontId="8"/>
  </si>
  <si>
    <t>木竹材</t>
  </si>
  <si>
    <t>木 竹 材</t>
  </si>
  <si>
    <t>石  材</t>
  </si>
  <si>
    <t>石　材</t>
  </si>
  <si>
    <t>飲  食</t>
  </si>
  <si>
    <t>飲食料品</t>
  </si>
  <si>
    <t>農  水</t>
  </si>
  <si>
    <t>農水産物</t>
  </si>
  <si>
    <t>（％）</t>
  </si>
  <si>
    <t>　　　構　成　比（％）</t>
    <phoneticPr fontId="6"/>
  </si>
  <si>
    <t>平成29年</t>
    <phoneticPr fontId="6"/>
  </si>
  <si>
    <t>-</t>
    <phoneticPr fontId="6"/>
  </si>
  <si>
    <t>平成 29 年</t>
    <phoneticPr fontId="6"/>
  </si>
  <si>
    <t>平成28年</t>
  </si>
  <si>
    <t>平成 28 年</t>
    <phoneticPr fontId="6"/>
  </si>
  <si>
    <t>年　次
品　目</t>
  </si>
  <si>
    <t>不    明</t>
    <rPh sb="0" eb="1">
      <t>フ</t>
    </rPh>
    <rPh sb="5" eb="6">
      <t>アキラ</t>
    </rPh>
    <phoneticPr fontId="6"/>
  </si>
  <si>
    <t>中 南 米</t>
  </si>
  <si>
    <t>アフリカ</t>
  </si>
  <si>
    <t>中    東</t>
    <rPh sb="0" eb="1">
      <t>ナカ</t>
    </rPh>
    <rPh sb="5" eb="6">
      <t>ヒガシ</t>
    </rPh>
    <phoneticPr fontId="6"/>
  </si>
  <si>
    <t>その他の
ア ジ ア</t>
  </si>
  <si>
    <t>中    国</t>
  </si>
  <si>
    <t>タ    イ</t>
  </si>
  <si>
    <t>シ ン ガ
ポ ー ル</t>
  </si>
  <si>
    <t>香    港</t>
  </si>
  <si>
    <t>台    湾</t>
  </si>
  <si>
    <t>韓    国</t>
  </si>
  <si>
    <t>オセアニア</t>
  </si>
  <si>
    <t>欧    州</t>
    <rPh sb="0" eb="1">
      <t>オウ</t>
    </rPh>
    <rPh sb="5" eb="6">
      <t>シュウ</t>
    </rPh>
    <phoneticPr fontId="8"/>
  </si>
  <si>
    <t>カ ナ ダ</t>
  </si>
  <si>
    <t>アメリカ</t>
  </si>
  <si>
    <t>総    額</t>
  </si>
  <si>
    <t>年　　　次
品　　　目</t>
  </si>
  <si>
    <t>(単位：千円)</t>
    <phoneticPr fontId="6"/>
  </si>
  <si>
    <t>(2) 輸入</t>
    <phoneticPr fontId="6"/>
  </si>
  <si>
    <t xml:space="preserve">     2)統計諸表の数値は、単位未満数値を四捨五入しているため、合計と内訳の計が一致しない場合がある。</t>
    <phoneticPr fontId="6"/>
  </si>
  <si>
    <t>(注) 1)本統計は県内企業に対し調査票を送り、その回答を集計したもの。回答のなかったものや不明なものは統計に含まれていない。</t>
    <rPh sb="6" eb="7">
      <t>ホン</t>
    </rPh>
    <rPh sb="7" eb="9">
      <t>トウケイ</t>
    </rPh>
    <rPh sb="10" eb="12">
      <t>ケンナイ</t>
    </rPh>
    <rPh sb="12" eb="14">
      <t>キギョウ</t>
    </rPh>
    <rPh sb="15" eb="16">
      <t>タイ</t>
    </rPh>
    <rPh sb="17" eb="19">
      <t>チョウサ</t>
    </rPh>
    <rPh sb="19" eb="20">
      <t>ヒョウ</t>
    </rPh>
    <rPh sb="21" eb="22">
      <t>オク</t>
    </rPh>
    <rPh sb="26" eb="28">
      <t>カイトウ</t>
    </rPh>
    <rPh sb="29" eb="31">
      <t>シュウケイ</t>
    </rPh>
    <rPh sb="36" eb="38">
      <t>カイトウ</t>
    </rPh>
    <rPh sb="46" eb="48">
      <t>フメイ</t>
    </rPh>
    <rPh sb="52" eb="54">
      <t>トウケイ</t>
    </rPh>
    <rPh sb="55" eb="56">
      <t>フク</t>
    </rPh>
    <phoneticPr fontId="6"/>
  </si>
  <si>
    <t>その他</t>
  </si>
  <si>
    <t>その他</t>
    <rPh sb="1" eb="2">
      <t>タ</t>
    </rPh>
    <phoneticPr fontId="6"/>
  </si>
  <si>
    <t>船  舶</t>
  </si>
  <si>
    <t>船舶・その他</t>
    <rPh sb="0" eb="2">
      <t>センパク</t>
    </rPh>
    <rPh sb="5" eb="6">
      <t>タ</t>
    </rPh>
    <phoneticPr fontId="6"/>
  </si>
  <si>
    <t>一般機</t>
    <rPh sb="2" eb="3">
      <t>キ</t>
    </rPh>
    <phoneticPr fontId="6"/>
  </si>
  <si>
    <t>電気・電子機器</t>
    <rPh sb="3" eb="5">
      <t>デンシ</t>
    </rPh>
    <rPh sb="5" eb="7">
      <t>キキ</t>
    </rPh>
    <phoneticPr fontId="11"/>
  </si>
  <si>
    <t>金　属</t>
  </si>
  <si>
    <t>金属加工製品</t>
    <rPh sb="2" eb="4">
      <t>カコウ</t>
    </rPh>
    <phoneticPr fontId="11"/>
  </si>
  <si>
    <t>工  業</t>
  </si>
  <si>
    <t>工業用陶磁器</t>
    <rPh sb="0" eb="3">
      <t>コウギョウヨウ</t>
    </rPh>
    <rPh sb="3" eb="6">
      <t>トウジキ</t>
    </rPh>
    <phoneticPr fontId="6"/>
  </si>
  <si>
    <t>一  般</t>
  </si>
  <si>
    <t>一般陶磁器</t>
    <rPh sb="0" eb="2">
      <t>イッパン</t>
    </rPh>
    <rPh sb="2" eb="5">
      <t>トウジキ</t>
    </rPh>
    <phoneticPr fontId="6"/>
  </si>
  <si>
    <t>石  油</t>
  </si>
  <si>
    <t>石油・ゴム製品</t>
    <rPh sb="0" eb="2">
      <t>セキユ</t>
    </rPh>
    <rPh sb="5" eb="7">
      <t>セイヒン</t>
    </rPh>
    <phoneticPr fontId="6"/>
  </si>
  <si>
    <t>化 学 ・ 医 薬 品</t>
    <rPh sb="6" eb="11">
      <t>イヤクヒン</t>
    </rPh>
    <phoneticPr fontId="11"/>
  </si>
  <si>
    <t>木材等</t>
    <rPh sb="0" eb="2">
      <t>モクザイ</t>
    </rPh>
    <rPh sb="2" eb="3">
      <t>トウ</t>
    </rPh>
    <phoneticPr fontId="12"/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</si>
  <si>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6"/>
  </si>
  <si>
    <t>調  味</t>
  </si>
  <si>
    <t>調味料・その他</t>
    <rPh sb="0" eb="3">
      <t>チョウミリョウ</t>
    </rPh>
    <rPh sb="6" eb="7">
      <t>タ</t>
    </rPh>
    <phoneticPr fontId="6"/>
  </si>
  <si>
    <t>農水産物・飲食料品</t>
    <rPh sb="5" eb="7">
      <t>インショク</t>
    </rPh>
    <rPh sb="7" eb="8">
      <t>リョウ</t>
    </rPh>
    <rPh sb="8" eb="9">
      <t>ヒン</t>
    </rPh>
    <phoneticPr fontId="6"/>
  </si>
  <si>
    <t>平成29年</t>
  </si>
  <si>
    <t>中    国</t>
    <phoneticPr fontId="6"/>
  </si>
  <si>
    <t>(1) 輸出</t>
    <phoneticPr fontId="6"/>
  </si>
  <si>
    <r>
      <t xml:space="preserve">  地 別 輸 出 入 額　</t>
    </r>
    <r>
      <rPr>
        <sz val="12"/>
        <rFont val="ＭＳ 明朝"/>
        <family val="1"/>
        <charset val="128"/>
      </rPr>
      <t>(平成28・29年)</t>
    </r>
    <phoneticPr fontId="6"/>
  </si>
  <si>
    <t xml:space="preserve">13-7　品 目 ・ 仕 向 地 ・ 仕 入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</si>
</sst>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"/>
    <numFmt numFmtId="177" formatCode="#,##0.0;[Red]\-#,##0.0"/>
    <numFmt numFmtId="178" formatCode="#,##0_);[Red]\(#,##0\)"/>
    <numFmt numFmtId="179" formatCode="#.0\ ###\ ###\ ###"/>
    <numFmt numFmtId="180" formatCode="#,##0.0_);[Red]\(#,##0.0\)"/>
    <numFmt numFmtId="181" formatCode="0.0"/>
    <numFmt numFmtId="182" formatCode="#\ ###\ ###\ ###"/>
    <numFmt numFmtId="183" formatCode="#\ ###\ ##0"/>
    <numFmt numFmtId="184" formatCode="#,##0_ 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1" applyFill="1"/>
    <xf numFmtId="176" fontId="1" fillId="2" borderId="0" xfId="1" applyNumberFormat="1" applyFill="1"/>
    <xf numFmtId="0" fontId="1" fillId="2" borderId="0" xfId="2" applyFill="1"/>
    <xf numFmtId="38" fontId="1" fillId="2" borderId="0" xfId="3" applyFont="1" applyFill="1"/>
    <xf numFmtId="177" fontId="4" fillId="2" borderId="0" xfId="2" applyNumberFormat="1" applyFont="1" applyFill="1"/>
    <xf numFmtId="0" fontId="4" fillId="2" borderId="0" xfId="2" applyFont="1" applyFill="1"/>
    <xf numFmtId="0" fontId="4" fillId="2" borderId="0" xfId="2" applyFont="1" applyFill="1" applyAlignment="1">
      <alignment horizontal="distributed"/>
    </xf>
    <xf numFmtId="0" fontId="5" fillId="2" borderId="0" xfId="2" applyFont="1" applyFill="1"/>
    <xf numFmtId="0" fontId="7" fillId="2" borderId="0" xfId="0" applyFont="1" applyFill="1"/>
    <xf numFmtId="0" fontId="4" fillId="2" borderId="1" xfId="1" applyFont="1" applyFill="1" applyBorder="1"/>
    <xf numFmtId="176" fontId="4" fillId="2" borderId="1" xfId="1" applyNumberFormat="1" applyFont="1" applyFill="1" applyBorder="1"/>
    <xf numFmtId="176" fontId="7" fillId="2" borderId="0" xfId="0" applyNumberFormat="1" applyFont="1" applyFill="1"/>
    <xf numFmtId="0" fontId="4" fillId="2" borderId="2" xfId="1" applyFont="1" applyFill="1" applyBorder="1" applyAlignment="1">
      <alignment horizontal="center"/>
    </xf>
    <xf numFmtId="176" fontId="4" fillId="2" borderId="0" xfId="1" applyNumberFormat="1" applyFont="1" applyFill="1" applyAlignment="1">
      <alignment horizontal="right"/>
    </xf>
    <xf numFmtId="176" fontId="4" fillId="2" borderId="3" xfId="1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distributed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distributed"/>
    </xf>
    <xf numFmtId="176" fontId="4" fillId="2" borderId="0" xfId="1" quotePrefix="1" applyNumberFormat="1" applyFont="1" applyFill="1" applyAlignment="1">
      <alignment horizontal="right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distributed" wrapText="1"/>
    </xf>
    <xf numFmtId="178" fontId="4" fillId="2" borderId="0" xfId="1" applyNumberFormat="1" applyFont="1" applyFill="1" applyAlignment="1">
      <alignment horizontal="right"/>
    </xf>
    <xf numFmtId="0" fontId="4" fillId="2" borderId="6" xfId="1" applyFont="1" applyFill="1" applyBorder="1"/>
    <xf numFmtId="0" fontId="9" fillId="2" borderId="0" xfId="1" applyFont="1" applyFill="1"/>
    <xf numFmtId="177" fontId="9" fillId="2" borderId="0" xfId="1" applyNumberFormat="1" applyFont="1" applyFill="1"/>
    <xf numFmtId="177" fontId="9" fillId="2" borderId="0" xfId="3" applyNumberFormat="1" applyFont="1" applyFill="1"/>
    <xf numFmtId="179" fontId="10" fillId="2" borderId="0" xfId="0" applyNumberFormat="1" applyFont="1" applyFill="1"/>
    <xf numFmtId="180" fontId="9" fillId="2" borderId="0" xfId="1" applyNumberFormat="1" applyFont="1" applyFill="1"/>
    <xf numFmtId="181" fontId="11" fillId="2" borderId="5" xfId="1" applyNumberFormat="1" applyFont="1" applyFill="1" applyBorder="1" applyAlignment="1">
      <alignment horizontal="right"/>
    </xf>
    <xf numFmtId="181" fontId="11" fillId="2" borderId="0" xfId="1" applyNumberFormat="1" applyFont="1" applyFill="1"/>
    <xf numFmtId="0" fontId="11" fillId="2" borderId="6" xfId="1" applyFont="1" applyFill="1" applyBorder="1" applyAlignment="1">
      <alignment horizontal="left"/>
    </xf>
    <xf numFmtId="182" fontId="9" fillId="2" borderId="0" xfId="1" applyNumberFormat="1" applyFont="1" applyFill="1"/>
    <xf numFmtId="0" fontId="10" fillId="2" borderId="0" xfId="0" applyFont="1" applyFill="1"/>
    <xf numFmtId="182" fontId="10" fillId="2" borderId="0" xfId="0" applyNumberFormat="1" applyFont="1" applyFill="1"/>
    <xf numFmtId="0" fontId="11" fillId="2" borderId="5" xfId="1" quotePrefix="1" applyFont="1" applyFill="1" applyBorder="1" applyAlignment="1">
      <alignment horizontal="center"/>
    </xf>
    <xf numFmtId="182" fontId="11" fillId="2" borderId="0" xfId="1" applyNumberFormat="1" applyFont="1" applyFill="1" applyAlignment="1">
      <alignment horizontal="right"/>
    </xf>
    <xf numFmtId="182" fontId="11" fillId="2" borderId="0" xfId="1" applyNumberFormat="1" applyFont="1" applyFill="1"/>
    <xf numFmtId="0" fontId="11" fillId="2" borderId="6" xfId="1" quotePrefix="1" applyFont="1" applyFill="1" applyBorder="1" applyAlignment="1">
      <alignment horizontal="center"/>
    </xf>
    <xf numFmtId="181" fontId="4" fillId="2" borderId="5" xfId="1" applyNumberFormat="1" applyFont="1" applyFill="1" applyBorder="1" applyAlignment="1">
      <alignment horizontal="right"/>
    </xf>
    <xf numFmtId="183" fontId="4" fillId="2" borderId="0" xfId="1" applyNumberFormat="1" applyFont="1" applyFill="1" applyAlignment="1">
      <alignment horizontal="right"/>
    </xf>
    <xf numFmtId="0" fontId="4" fillId="2" borderId="6" xfId="1" applyFont="1" applyFill="1" applyBorder="1" applyAlignment="1">
      <alignment horizontal="center"/>
    </xf>
    <xf numFmtId="181" fontId="4" fillId="2" borderId="0" xfId="1" applyNumberFormat="1" applyFont="1" applyFill="1"/>
    <xf numFmtId="0" fontId="4" fillId="2" borderId="6" xfId="1" applyFont="1" applyFill="1" applyBorder="1" applyAlignment="1">
      <alignment horizontal="left"/>
    </xf>
    <xf numFmtId="0" fontId="4" fillId="2" borderId="5" xfId="1" quotePrefix="1" applyFont="1" applyFill="1" applyBorder="1" applyAlignment="1">
      <alignment horizontal="center"/>
    </xf>
    <xf numFmtId="182" fontId="4" fillId="2" borderId="0" xfId="1" applyNumberFormat="1" applyFont="1" applyFill="1"/>
    <xf numFmtId="0" fontId="4" fillId="2" borderId="6" xfId="1" quotePrefix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0" fontId="4" fillId="2" borderId="7" xfId="1" applyFont="1" applyFill="1" applyBorder="1" applyAlignment="1">
      <alignment horizontal="right" vertical="center"/>
    </xf>
    <xf numFmtId="0" fontId="4" fillId="2" borderId="0" xfId="1" applyFont="1" applyFill="1"/>
    <xf numFmtId="0" fontId="4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right"/>
    </xf>
    <xf numFmtId="0" fontId="1" fillId="2" borderId="3" xfId="1" applyFill="1" applyBorder="1" applyAlignment="1">
      <alignment horizontal="left"/>
    </xf>
    <xf numFmtId="0" fontId="4" fillId="2" borderId="0" xfId="1" applyFont="1" applyFill="1" applyAlignment="1">
      <alignment horizontal="right"/>
    </xf>
    <xf numFmtId="176" fontId="5" fillId="2" borderId="0" xfId="1" applyNumberFormat="1" applyFont="1" applyFill="1"/>
    <xf numFmtId="38" fontId="5" fillId="2" borderId="0" xfId="3" applyFont="1" applyFill="1"/>
    <xf numFmtId="176" fontId="4" fillId="2" borderId="2" xfId="1" applyNumberFormat="1" applyFont="1" applyFill="1" applyBorder="1" applyAlignment="1">
      <alignment horizontal="center"/>
    </xf>
    <xf numFmtId="176" fontId="4" fillId="2" borderId="5" xfId="1" applyNumberFormat="1" applyFont="1" applyFill="1" applyBorder="1" applyAlignment="1">
      <alignment horizontal="right"/>
    </xf>
    <xf numFmtId="0" fontId="4" fillId="2" borderId="3" xfId="1" quotePrefix="1" applyFont="1" applyFill="1" applyBorder="1" applyAlignment="1">
      <alignment horizontal="distributed"/>
    </xf>
    <xf numFmtId="176" fontId="4" fillId="2" borderId="5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distributed"/>
    </xf>
    <xf numFmtId="176" fontId="4" fillId="2" borderId="0" xfId="1" applyNumberFormat="1" applyFont="1" applyFill="1"/>
    <xf numFmtId="0" fontId="4" fillId="2" borderId="0" xfId="1" applyFont="1" applyFill="1" applyAlignment="1">
      <alignment horizontal="distributed" wrapText="1"/>
    </xf>
    <xf numFmtId="184" fontId="1" fillId="2" borderId="0" xfId="1" applyNumberFormat="1" applyFill="1" applyAlignment="1">
      <alignment horizontal="right"/>
    </xf>
    <xf numFmtId="181" fontId="9" fillId="2" borderId="0" xfId="1" applyNumberFormat="1" applyFont="1" applyFill="1"/>
    <xf numFmtId="181" fontId="11" fillId="2" borderId="0" xfId="1" applyNumberFormat="1" applyFont="1" applyFill="1" applyAlignment="1">
      <alignment horizontal="right"/>
    </xf>
    <xf numFmtId="184" fontId="11" fillId="2" borderId="0" xfId="1" applyNumberFormat="1" applyFont="1" applyFill="1" applyAlignment="1">
      <alignment horizontal="right"/>
    </xf>
    <xf numFmtId="181" fontId="4" fillId="2" borderId="0" xfId="1" applyNumberFormat="1" applyFont="1" applyFill="1" applyAlignment="1">
      <alignment horizontal="right"/>
    </xf>
    <xf numFmtId="182" fontId="4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Continuous"/>
    </xf>
    <xf numFmtId="0" fontId="4" fillId="2" borderId="3" xfId="1" applyFont="1" applyFill="1" applyBorder="1"/>
    <xf numFmtId="181" fontId="4" fillId="2" borderId="3" xfId="1" applyNumberFormat="1" applyFont="1" applyFill="1" applyBorder="1"/>
    <xf numFmtId="0" fontId="1" fillId="2" borderId="3" xfId="1" applyFill="1" applyBorder="1"/>
    <xf numFmtId="0" fontId="0" fillId="2" borderId="0" xfId="0" applyFill="1"/>
    <xf numFmtId="0" fontId="13" fillId="2" borderId="0" xfId="1" applyFont="1" applyFill="1"/>
    <xf numFmtId="0" fontId="13" fillId="2" borderId="0" xfId="1" applyFont="1" applyFill="1" applyAlignment="1">
      <alignment horizontal="right"/>
    </xf>
    <xf numFmtId="0" fontId="13" fillId="2" borderId="0" xfId="1" quotePrefix="1" applyFont="1" applyFill="1" applyAlignment="1">
      <alignment horizontal="left"/>
    </xf>
  </cellXfs>
  <cellStyles count="4">
    <cellStyle name="桁区切り 2" xfId="3" xr:uid="{E50A4D83-3219-480D-B1BA-1642F63CDDBA}"/>
    <cellStyle name="標準" xfId="0" builtinId="0"/>
    <cellStyle name="標準_137_商業サービス貿易" xfId="1" xr:uid="{91774656-7735-445C-9791-6A619066B56E}"/>
    <cellStyle name="標準_138．139_商業サービス貿易" xfId="2" xr:uid="{20302850-85E9-45E2-9F80-C10854D77C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2FA37-AB29-49F5-8120-8826509F0EEB}">
  <sheetPr>
    <tabColor theme="8"/>
  </sheetPr>
  <dimension ref="A1:V52"/>
  <sheetViews>
    <sheetView showGridLines="0" tabSelected="1" view="pageBreakPreview" zoomScaleNormal="100" zoomScaleSheetLayoutView="100" workbookViewId="0">
      <selection activeCell="J3" sqref="J3"/>
    </sheetView>
  </sheetViews>
  <sheetFormatPr defaultColWidth="8" defaultRowHeight="12" x14ac:dyDescent="0.15"/>
  <cols>
    <col min="1" max="1" width="18.75" style="1" customWidth="1"/>
    <col min="2" max="2" width="11.125" style="1" customWidth="1"/>
    <col min="3" max="8" width="10.625" style="1" customWidth="1"/>
    <col min="9" max="9" width="9.625" style="1" customWidth="1"/>
    <col min="10" max="17" width="11.875" style="1" customWidth="1"/>
    <col min="18" max="18" width="8.5" style="1" customWidth="1"/>
    <col min="19" max="19" width="8" style="1" customWidth="1"/>
    <col min="20" max="20" width="15.5" style="1" customWidth="1"/>
    <col min="21" max="21" width="16.875" style="1" customWidth="1"/>
    <col min="22" max="22" width="19.375" style="1" customWidth="1"/>
    <col min="23" max="16384" width="8" style="1"/>
  </cols>
  <sheetData>
    <row r="1" spans="1:21" ht="18.75" customHeight="1" x14ac:dyDescent="0.2">
      <c r="A1" s="82"/>
      <c r="B1" s="82"/>
      <c r="C1" s="82"/>
      <c r="D1" s="82"/>
      <c r="E1" s="85"/>
      <c r="F1" s="82"/>
      <c r="G1" s="82"/>
      <c r="H1" s="82"/>
      <c r="I1" s="84" t="s">
        <v>80</v>
      </c>
      <c r="J1" s="83" t="s">
        <v>79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22.5" customHeight="1" thickBot="1" x14ac:dyDescent="0.2">
      <c r="A2" s="81" t="s">
        <v>78</v>
      </c>
      <c r="B2" s="79"/>
      <c r="C2" s="79"/>
      <c r="D2" s="79"/>
      <c r="E2" s="79"/>
      <c r="F2" s="79"/>
      <c r="G2" s="79"/>
      <c r="H2" s="80"/>
      <c r="I2" s="79"/>
      <c r="J2" s="79"/>
      <c r="K2" s="79"/>
      <c r="L2" s="79"/>
      <c r="M2" s="79"/>
      <c r="N2" s="79"/>
      <c r="O2" s="79"/>
      <c r="P2" s="79"/>
      <c r="Q2" s="78"/>
      <c r="R2" s="57" t="s">
        <v>52</v>
      </c>
      <c r="S2" s="9"/>
      <c r="T2" s="9"/>
      <c r="U2" s="9"/>
    </row>
    <row r="3" spans="1:21" ht="37.5" customHeight="1" x14ac:dyDescent="0.15">
      <c r="A3" s="56" t="s">
        <v>51</v>
      </c>
      <c r="B3" s="53" t="s">
        <v>50</v>
      </c>
      <c r="C3" s="53" t="s">
        <v>49</v>
      </c>
      <c r="D3" s="53" t="s">
        <v>48</v>
      </c>
      <c r="E3" s="53" t="s">
        <v>47</v>
      </c>
      <c r="F3" s="53" t="s">
        <v>46</v>
      </c>
      <c r="G3" s="53" t="s">
        <v>45</v>
      </c>
      <c r="H3" s="55" t="s">
        <v>44</v>
      </c>
      <c r="I3" s="55" t="s">
        <v>43</v>
      </c>
      <c r="J3" s="54" t="s">
        <v>42</v>
      </c>
      <c r="K3" s="53" t="s">
        <v>41</v>
      </c>
      <c r="L3" s="52" t="s">
        <v>77</v>
      </c>
      <c r="M3" s="52" t="s">
        <v>39</v>
      </c>
      <c r="N3" s="53" t="s">
        <v>38</v>
      </c>
      <c r="O3" s="53" t="s">
        <v>37</v>
      </c>
      <c r="P3" s="53" t="s">
        <v>36</v>
      </c>
      <c r="Q3" s="52" t="s">
        <v>35</v>
      </c>
      <c r="R3" s="52" t="s">
        <v>34</v>
      </c>
      <c r="S3" s="9"/>
      <c r="T3" s="9"/>
      <c r="U3" s="9"/>
    </row>
    <row r="4" spans="1:21" ht="7.5" hidden="1" customHeight="1" x14ac:dyDescent="0.15">
      <c r="A4" s="51"/>
      <c r="B4" s="77"/>
      <c r="C4" s="76"/>
      <c r="D4" s="76"/>
      <c r="E4" s="76"/>
      <c r="F4" s="76"/>
      <c r="G4" s="76"/>
      <c r="H4" s="76"/>
      <c r="I4" s="76"/>
      <c r="J4" s="75"/>
      <c r="K4" s="76"/>
      <c r="L4" s="75"/>
      <c r="M4" s="75"/>
      <c r="N4" s="76"/>
      <c r="O4" s="76"/>
      <c r="P4" s="76"/>
      <c r="Q4" s="75"/>
      <c r="R4" s="47"/>
      <c r="S4" s="9"/>
      <c r="T4" s="9"/>
      <c r="U4" s="9"/>
    </row>
    <row r="5" spans="1:21" ht="18.75" customHeight="1" x14ac:dyDescent="0.15">
      <c r="A5" s="46" t="s">
        <v>33</v>
      </c>
      <c r="B5" s="74">
        <v>253153284</v>
      </c>
      <c r="C5" s="74">
        <v>36657043</v>
      </c>
      <c r="D5" s="74">
        <v>901223</v>
      </c>
      <c r="E5" s="74">
        <v>34737270</v>
      </c>
      <c r="F5" s="74">
        <v>12665783</v>
      </c>
      <c r="G5" s="74">
        <v>31961241</v>
      </c>
      <c r="H5" s="74">
        <v>34917604</v>
      </c>
      <c r="I5" s="74">
        <v>7303315</v>
      </c>
      <c r="J5" s="74">
        <v>22397698</v>
      </c>
      <c r="K5" s="74">
        <v>2241771</v>
      </c>
      <c r="L5" s="74">
        <v>23787623</v>
      </c>
      <c r="M5" s="74">
        <v>9219212</v>
      </c>
      <c r="N5" s="74">
        <v>4067948</v>
      </c>
      <c r="O5" s="74">
        <v>3377324</v>
      </c>
      <c r="P5" s="74">
        <v>28916268</v>
      </c>
      <c r="Q5" s="74">
        <v>1961</v>
      </c>
      <c r="R5" s="44" t="s">
        <v>32</v>
      </c>
      <c r="T5" s="4"/>
      <c r="U5" s="4"/>
    </row>
    <row r="6" spans="1:21" ht="18.75" customHeight="1" x14ac:dyDescent="0.15">
      <c r="A6" s="43" t="s">
        <v>28</v>
      </c>
      <c r="B6" s="73">
        <v>100</v>
      </c>
      <c r="C6" s="73">
        <v>14.5</v>
      </c>
      <c r="D6" s="73">
        <v>0.4</v>
      </c>
      <c r="E6" s="73">
        <v>13.7</v>
      </c>
      <c r="F6" s="73">
        <v>5</v>
      </c>
      <c r="G6" s="73">
        <v>12.6</v>
      </c>
      <c r="H6" s="73">
        <v>13.8</v>
      </c>
      <c r="I6" s="73">
        <v>2.9</v>
      </c>
      <c r="J6" s="73">
        <v>8.8000000000000007</v>
      </c>
      <c r="K6" s="73">
        <v>0.9</v>
      </c>
      <c r="L6" s="73">
        <v>9.4</v>
      </c>
      <c r="M6" s="73">
        <v>3.7</v>
      </c>
      <c r="N6" s="73">
        <v>1.6</v>
      </c>
      <c r="O6" s="73">
        <v>1.3</v>
      </c>
      <c r="P6" s="73">
        <v>11.4</v>
      </c>
      <c r="Q6" s="73">
        <v>0</v>
      </c>
      <c r="R6" s="39" t="s">
        <v>27</v>
      </c>
      <c r="T6" s="4"/>
      <c r="U6" s="4"/>
    </row>
    <row r="7" spans="1:21" ht="11.25" customHeight="1" x14ac:dyDescent="0.15">
      <c r="A7" s="41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39"/>
      <c r="T7" s="4"/>
      <c r="U7" s="4"/>
    </row>
    <row r="8" spans="1:21" s="24" customFormat="1" ht="18.75" customHeight="1" x14ac:dyDescent="0.15">
      <c r="A8" s="38" t="s">
        <v>31</v>
      </c>
      <c r="B8" s="36">
        <v>269417898</v>
      </c>
      <c r="C8" s="36">
        <v>39670472</v>
      </c>
      <c r="D8" s="36">
        <v>470048</v>
      </c>
      <c r="E8" s="36">
        <v>30344725</v>
      </c>
      <c r="F8" s="36">
        <v>7990542</v>
      </c>
      <c r="G8" s="36">
        <v>41357428</v>
      </c>
      <c r="H8" s="36">
        <v>44888883</v>
      </c>
      <c r="I8" s="36">
        <v>6038014</v>
      </c>
      <c r="J8" s="36">
        <v>12718040</v>
      </c>
      <c r="K8" s="36">
        <v>2621569</v>
      </c>
      <c r="L8" s="36">
        <v>24217817</v>
      </c>
      <c r="M8" s="36">
        <v>9433961</v>
      </c>
      <c r="N8" s="36">
        <v>4577857</v>
      </c>
      <c r="O8" s="36">
        <v>6058809</v>
      </c>
      <c r="P8" s="36">
        <v>39029733</v>
      </c>
      <c r="Q8" s="72" t="s">
        <v>30</v>
      </c>
      <c r="R8" s="35" t="s">
        <v>76</v>
      </c>
      <c r="S8" s="33"/>
      <c r="T8" s="33"/>
      <c r="U8" s="33"/>
    </row>
    <row r="9" spans="1:21" s="24" customFormat="1" ht="18.75" customHeight="1" x14ac:dyDescent="0.15">
      <c r="A9" s="31" t="s">
        <v>28</v>
      </c>
      <c r="B9" s="71">
        <v>100</v>
      </c>
      <c r="C9" s="71">
        <v>14.7</v>
      </c>
      <c r="D9" s="71">
        <v>0.2</v>
      </c>
      <c r="E9" s="71">
        <v>11.3</v>
      </c>
      <c r="F9" s="71">
        <v>3</v>
      </c>
      <c r="G9" s="71">
        <v>15.4</v>
      </c>
      <c r="H9" s="71">
        <v>16.7</v>
      </c>
      <c r="I9" s="71">
        <v>2.2000000000000002</v>
      </c>
      <c r="J9" s="71">
        <v>4.7</v>
      </c>
      <c r="K9" s="71">
        <v>1</v>
      </c>
      <c r="L9" s="71">
        <v>9</v>
      </c>
      <c r="M9" s="71">
        <v>3.5</v>
      </c>
      <c r="N9" s="71">
        <v>1.7</v>
      </c>
      <c r="O9" s="71">
        <v>2.2000000000000002</v>
      </c>
      <c r="P9" s="71">
        <v>14.5</v>
      </c>
      <c r="Q9" s="71">
        <v>0</v>
      </c>
      <c r="R9" s="29" t="s">
        <v>27</v>
      </c>
      <c r="S9" s="70"/>
      <c r="T9" s="33"/>
      <c r="U9" s="33"/>
    </row>
    <row r="10" spans="1:21" ht="11.25" customHeight="1" x14ac:dyDescent="0.15">
      <c r="A10" s="23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17"/>
      <c r="S10" s="9"/>
      <c r="T10" s="9"/>
      <c r="U10" s="9"/>
    </row>
    <row r="11" spans="1:21" ht="18.75" customHeight="1" x14ac:dyDescent="0.15">
      <c r="A11" s="68" t="s">
        <v>75</v>
      </c>
      <c r="B11" s="63">
        <v>826561</v>
      </c>
      <c r="C11" s="14">
        <v>108804</v>
      </c>
      <c r="D11" s="14">
        <v>5215</v>
      </c>
      <c r="E11" s="14">
        <v>13990</v>
      </c>
      <c r="F11" s="19">
        <v>1896</v>
      </c>
      <c r="G11" s="14">
        <v>157643</v>
      </c>
      <c r="H11" s="14">
        <v>21656</v>
      </c>
      <c r="I11" s="14">
        <v>312766</v>
      </c>
      <c r="J11" s="14">
        <v>58569</v>
      </c>
      <c r="K11" s="14">
        <v>38029</v>
      </c>
      <c r="L11" s="14">
        <v>70957</v>
      </c>
      <c r="M11" s="14">
        <v>35992</v>
      </c>
      <c r="N11" s="14">
        <v>142</v>
      </c>
      <c r="O11" s="14" t="s">
        <v>3</v>
      </c>
      <c r="P11" s="14">
        <v>902</v>
      </c>
      <c r="Q11" s="14" t="s">
        <v>3</v>
      </c>
      <c r="R11" s="65" t="s">
        <v>25</v>
      </c>
      <c r="S11" s="9"/>
      <c r="T11" s="61"/>
      <c r="U11" s="12"/>
    </row>
    <row r="12" spans="1:21" ht="18.75" customHeight="1" x14ac:dyDescent="0.15">
      <c r="A12" s="66" t="s">
        <v>74</v>
      </c>
      <c r="B12" s="63">
        <v>3406597</v>
      </c>
      <c r="C12" s="14">
        <v>962778</v>
      </c>
      <c r="D12" s="14" t="s">
        <v>3</v>
      </c>
      <c r="E12" s="14">
        <v>1620130</v>
      </c>
      <c r="F12" s="14">
        <v>60</v>
      </c>
      <c r="G12" s="14">
        <v>27703</v>
      </c>
      <c r="H12" s="14" t="s">
        <v>3</v>
      </c>
      <c r="I12" s="14">
        <v>100</v>
      </c>
      <c r="J12" s="14">
        <v>41495</v>
      </c>
      <c r="K12" s="14">
        <v>243033</v>
      </c>
      <c r="L12" s="14">
        <v>402460</v>
      </c>
      <c r="M12" s="14">
        <v>17227</v>
      </c>
      <c r="N12" s="14">
        <v>40</v>
      </c>
      <c r="O12" s="14" t="s">
        <v>3</v>
      </c>
      <c r="P12" s="14">
        <v>91571</v>
      </c>
      <c r="Q12" s="14" t="s">
        <v>3</v>
      </c>
      <c r="R12" s="65" t="s">
        <v>73</v>
      </c>
      <c r="S12" s="9"/>
      <c r="T12" s="61"/>
      <c r="U12" s="12"/>
    </row>
    <row r="13" spans="1:21" ht="18.75" customHeight="1" x14ac:dyDescent="0.15">
      <c r="A13" s="66" t="s">
        <v>72</v>
      </c>
      <c r="B13" s="63">
        <v>2825007</v>
      </c>
      <c r="C13" s="14" t="s">
        <v>3</v>
      </c>
      <c r="D13" s="14" t="s">
        <v>3</v>
      </c>
      <c r="E13" s="14" t="s">
        <v>3</v>
      </c>
      <c r="F13" s="14" t="s">
        <v>3</v>
      </c>
      <c r="G13" s="14">
        <v>20000</v>
      </c>
      <c r="H13" s="14">
        <v>3815</v>
      </c>
      <c r="I13" s="14" t="s">
        <v>3</v>
      </c>
      <c r="J13" s="14" t="s">
        <v>3</v>
      </c>
      <c r="K13" s="19">
        <v>242302</v>
      </c>
      <c r="L13" s="14">
        <v>134991</v>
      </c>
      <c r="M13" s="14">
        <v>2423899</v>
      </c>
      <c r="N13" s="19" t="s">
        <v>3</v>
      </c>
      <c r="O13" s="14" t="s">
        <v>3</v>
      </c>
      <c r="P13" s="14" t="s">
        <v>3</v>
      </c>
      <c r="Q13" s="14" t="s">
        <v>3</v>
      </c>
      <c r="R13" s="65" t="s">
        <v>71</v>
      </c>
      <c r="S13" s="9"/>
      <c r="T13" s="61"/>
      <c r="U13" s="12"/>
    </row>
    <row r="14" spans="1:21" ht="18.75" customHeight="1" x14ac:dyDescent="0.15">
      <c r="A14" s="66" t="s">
        <v>70</v>
      </c>
      <c r="B14" s="63">
        <v>335889</v>
      </c>
      <c r="C14" s="14">
        <v>26209</v>
      </c>
      <c r="D14" s="14" t="s">
        <v>3</v>
      </c>
      <c r="E14" s="14">
        <v>25138</v>
      </c>
      <c r="F14" s="14" t="s">
        <v>3</v>
      </c>
      <c r="G14" s="14">
        <v>357</v>
      </c>
      <c r="H14" s="14">
        <v>106187</v>
      </c>
      <c r="I14" s="14">
        <v>45105</v>
      </c>
      <c r="J14" s="14">
        <v>8265</v>
      </c>
      <c r="K14" s="14">
        <v>92786</v>
      </c>
      <c r="L14" s="14">
        <v>27750</v>
      </c>
      <c r="M14" s="14">
        <v>4092</v>
      </c>
      <c r="N14" s="14" t="s">
        <v>3</v>
      </c>
      <c r="O14" s="14" t="s">
        <v>3</v>
      </c>
      <c r="P14" s="14" t="s">
        <v>3</v>
      </c>
      <c r="Q14" s="14" t="s">
        <v>3</v>
      </c>
      <c r="R14" s="65" t="s">
        <v>15</v>
      </c>
      <c r="S14" s="9"/>
      <c r="T14" s="61"/>
      <c r="U14" s="12"/>
    </row>
    <row r="15" spans="1:21" ht="18.75" customHeight="1" x14ac:dyDescent="0.15">
      <c r="A15" s="66" t="s">
        <v>69</v>
      </c>
      <c r="B15" s="63">
        <v>36028873</v>
      </c>
      <c r="C15" s="14">
        <v>14916557</v>
      </c>
      <c r="D15" s="14">
        <v>436691</v>
      </c>
      <c r="E15" s="67">
        <v>9406602</v>
      </c>
      <c r="F15" s="14">
        <v>2289379</v>
      </c>
      <c r="G15" s="14">
        <v>826129</v>
      </c>
      <c r="H15" s="14">
        <v>267954</v>
      </c>
      <c r="I15" s="14">
        <v>100725</v>
      </c>
      <c r="J15" s="14">
        <v>84439</v>
      </c>
      <c r="K15" s="14">
        <v>172102</v>
      </c>
      <c r="L15" s="14">
        <v>1808693</v>
      </c>
      <c r="M15" s="14">
        <v>424229</v>
      </c>
      <c r="N15" s="14">
        <v>3417610</v>
      </c>
      <c r="O15" s="14">
        <v>868359</v>
      </c>
      <c r="P15" s="14">
        <v>1009404</v>
      </c>
      <c r="Q15" s="14" t="s">
        <v>3</v>
      </c>
      <c r="R15" s="65" t="s">
        <v>68</v>
      </c>
      <c r="S15" s="9"/>
      <c r="T15" s="61"/>
      <c r="U15" s="12"/>
    </row>
    <row r="16" spans="1:21" ht="18.75" customHeight="1" x14ac:dyDescent="0.15">
      <c r="A16" s="66" t="s">
        <v>67</v>
      </c>
      <c r="B16" s="63">
        <v>190316</v>
      </c>
      <c r="C16" s="14">
        <v>21646</v>
      </c>
      <c r="D16" s="67">
        <v>1810</v>
      </c>
      <c r="E16" s="67">
        <v>46254</v>
      </c>
      <c r="F16" s="14">
        <v>6624</v>
      </c>
      <c r="G16" s="14">
        <v>20984</v>
      </c>
      <c r="H16" s="14">
        <v>10677</v>
      </c>
      <c r="I16" s="14">
        <v>3809</v>
      </c>
      <c r="J16" s="14">
        <v>10060</v>
      </c>
      <c r="K16" s="14">
        <v>22</v>
      </c>
      <c r="L16" s="14">
        <v>67202</v>
      </c>
      <c r="M16" s="14">
        <v>849</v>
      </c>
      <c r="N16" s="14">
        <v>372</v>
      </c>
      <c r="O16" s="14" t="s">
        <v>3</v>
      </c>
      <c r="P16" s="14">
        <v>7</v>
      </c>
      <c r="Q16" s="14" t="s">
        <v>3</v>
      </c>
      <c r="R16" s="65" t="s">
        <v>66</v>
      </c>
      <c r="S16" s="9"/>
      <c r="T16" s="61"/>
      <c r="U16" s="12"/>
    </row>
    <row r="17" spans="1:21" ht="18.75" customHeight="1" x14ac:dyDescent="0.15">
      <c r="A17" s="66" t="s">
        <v>65</v>
      </c>
      <c r="B17" s="63">
        <v>319207</v>
      </c>
      <c r="C17" s="14">
        <v>2981</v>
      </c>
      <c r="D17" s="14">
        <v>107</v>
      </c>
      <c r="E17" s="14" t="s">
        <v>3</v>
      </c>
      <c r="F17" s="14" t="s">
        <v>3</v>
      </c>
      <c r="G17" s="14">
        <v>12871</v>
      </c>
      <c r="H17" s="14">
        <v>3084</v>
      </c>
      <c r="I17" s="14" t="s">
        <v>3</v>
      </c>
      <c r="J17" s="14">
        <v>16425</v>
      </c>
      <c r="K17" s="14">
        <v>16925</v>
      </c>
      <c r="L17" s="14">
        <v>138503</v>
      </c>
      <c r="M17" s="14">
        <v>125942</v>
      </c>
      <c r="N17" s="14" t="s">
        <v>3</v>
      </c>
      <c r="O17" s="14" t="s">
        <v>3</v>
      </c>
      <c r="P17" s="14">
        <v>2369</v>
      </c>
      <c r="Q17" s="14" t="s">
        <v>3</v>
      </c>
      <c r="R17" s="65" t="s">
        <v>64</v>
      </c>
      <c r="S17" s="9"/>
      <c r="T17" s="61"/>
      <c r="U17" s="12"/>
    </row>
    <row r="18" spans="1:21" ht="18.75" customHeight="1" x14ac:dyDescent="0.15">
      <c r="A18" s="66" t="s">
        <v>63</v>
      </c>
      <c r="B18" s="63">
        <v>110125031</v>
      </c>
      <c r="C18" s="14">
        <v>20302881</v>
      </c>
      <c r="D18" s="14" t="s">
        <v>3</v>
      </c>
      <c r="E18" s="14">
        <v>6707690</v>
      </c>
      <c r="F18" s="19">
        <v>19123</v>
      </c>
      <c r="G18" s="14">
        <v>23050739</v>
      </c>
      <c r="H18" s="14">
        <v>37228336</v>
      </c>
      <c r="I18" s="14">
        <v>20268</v>
      </c>
      <c r="J18" s="14">
        <v>6755403</v>
      </c>
      <c r="K18" s="14">
        <v>94674</v>
      </c>
      <c r="L18" s="14">
        <v>13705096</v>
      </c>
      <c r="M18" s="14">
        <v>1540388</v>
      </c>
      <c r="N18" s="14">
        <v>537162</v>
      </c>
      <c r="O18" s="14">
        <v>37394</v>
      </c>
      <c r="P18" s="14">
        <v>125877</v>
      </c>
      <c r="Q18" s="14" t="s">
        <v>3</v>
      </c>
      <c r="R18" s="65" t="s">
        <v>62</v>
      </c>
      <c r="S18" s="9"/>
      <c r="T18" s="61"/>
      <c r="U18" s="12"/>
    </row>
    <row r="19" spans="1:21" ht="18.75" customHeight="1" x14ac:dyDescent="0.15">
      <c r="A19" s="66" t="s">
        <v>61</v>
      </c>
      <c r="B19" s="63">
        <v>45936205</v>
      </c>
      <c r="C19" s="14">
        <v>1814469</v>
      </c>
      <c r="D19" s="14" t="s">
        <v>3</v>
      </c>
      <c r="E19" s="14">
        <v>9499647</v>
      </c>
      <c r="F19" s="14">
        <v>922</v>
      </c>
      <c r="G19" s="14">
        <v>14920767</v>
      </c>
      <c r="H19" s="14">
        <v>7012691</v>
      </c>
      <c r="I19" s="14">
        <v>1723099</v>
      </c>
      <c r="J19" s="14">
        <v>44907</v>
      </c>
      <c r="K19" s="14">
        <v>1154599</v>
      </c>
      <c r="L19" s="14">
        <v>5097369</v>
      </c>
      <c r="M19" s="14">
        <v>4088500</v>
      </c>
      <c r="N19" s="14">
        <v>378781</v>
      </c>
      <c r="O19" s="14">
        <v>22486</v>
      </c>
      <c r="P19" s="14">
        <v>177968</v>
      </c>
      <c r="Q19" s="14" t="s">
        <v>3</v>
      </c>
      <c r="R19" s="65" t="s">
        <v>11</v>
      </c>
      <c r="S19" s="9"/>
      <c r="T19" s="61"/>
      <c r="U19" s="12"/>
    </row>
    <row r="20" spans="1:21" ht="18.75" customHeight="1" x14ac:dyDescent="0.15">
      <c r="A20" s="66" t="s">
        <v>10</v>
      </c>
      <c r="B20" s="63">
        <v>10216008</v>
      </c>
      <c r="C20" s="14">
        <v>1506080</v>
      </c>
      <c r="D20" s="14">
        <v>26225</v>
      </c>
      <c r="E20" s="14">
        <v>3005081</v>
      </c>
      <c r="F20" s="14">
        <v>151198</v>
      </c>
      <c r="G20" s="14">
        <v>1037038</v>
      </c>
      <c r="H20" s="14">
        <v>130356</v>
      </c>
      <c r="I20" s="14">
        <v>2964</v>
      </c>
      <c r="J20" s="14">
        <v>377698</v>
      </c>
      <c r="K20" s="14">
        <v>546944</v>
      </c>
      <c r="L20" s="14">
        <v>2476034</v>
      </c>
      <c r="M20" s="14">
        <v>552765</v>
      </c>
      <c r="N20" s="14">
        <v>243750</v>
      </c>
      <c r="O20" s="14">
        <v>80800</v>
      </c>
      <c r="P20" s="14">
        <v>79075</v>
      </c>
      <c r="Q20" s="14" t="s">
        <v>3</v>
      </c>
      <c r="R20" s="65" t="s">
        <v>60</v>
      </c>
      <c r="S20" s="9"/>
      <c r="T20" s="61"/>
      <c r="U20" s="12"/>
    </row>
    <row r="21" spans="1:21" ht="18.75" customHeight="1" x14ac:dyDescent="0.15">
      <c r="A21" s="66" t="s">
        <v>59</v>
      </c>
      <c r="B21" s="63">
        <v>57237400</v>
      </c>
      <c r="C21" s="14" t="s">
        <v>3</v>
      </c>
      <c r="D21" s="14" t="s">
        <v>3</v>
      </c>
      <c r="E21" s="14" t="s">
        <v>3</v>
      </c>
      <c r="F21" s="14">
        <v>5521340</v>
      </c>
      <c r="G21" s="14" t="s">
        <v>3</v>
      </c>
      <c r="H21" s="14" t="s">
        <v>3</v>
      </c>
      <c r="I21" s="14">
        <v>3810290</v>
      </c>
      <c r="J21" s="14">
        <v>5313440</v>
      </c>
      <c r="K21" s="14" t="s">
        <v>3</v>
      </c>
      <c r="L21" s="14" t="s">
        <v>3</v>
      </c>
      <c r="M21" s="14" t="s">
        <v>3</v>
      </c>
      <c r="N21" s="14" t="s">
        <v>3</v>
      </c>
      <c r="O21" s="14">
        <v>5049770</v>
      </c>
      <c r="P21" s="14">
        <v>37542560</v>
      </c>
      <c r="Q21" s="14" t="s">
        <v>3</v>
      </c>
      <c r="R21" s="65" t="s">
        <v>58</v>
      </c>
      <c r="S21" s="9"/>
      <c r="T21" s="61"/>
      <c r="U21" s="12"/>
    </row>
    <row r="22" spans="1:21" ht="18.75" customHeight="1" thickBot="1" x14ac:dyDescent="0.2">
      <c r="A22" s="64" t="s">
        <v>57</v>
      </c>
      <c r="B22" s="63">
        <v>1970804</v>
      </c>
      <c r="C22" s="15">
        <v>8067</v>
      </c>
      <c r="D22" s="14" t="s">
        <v>3</v>
      </c>
      <c r="E22" s="15">
        <v>20193</v>
      </c>
      <c r="F22" s="15" t="s">
        <v>3</v>
      </c>
      <c r="G22" s="15">
        <v>1283197</v>
      </c>
      <c r="H22" s="15">
        <v>104127</v>
      </c>
      <c r="I22" s="15">
        <v>18888</v>
      </c>
      <c r="J22" s="15">
        <v>7339</v>
      </c>
      <c r="K22" s="15">
        <v>20153</v>
      </c>
      <c r="L22" s="15">
        <v>288762</v>
      </c>
      <c r="M22" s="15">
        <v>220078</v>
      </c>
      <c r="N22" s="14" t="s">
        <v>3</v>
      </c>
      <c r="O22" s="14" t="s">
        <v>3</v>
      </c>
      <c r="P22" s="14" t="s">
        <v>3</v>
      </c>
      <c r="Q22" s="14" t="s">
        <v>3</v>
      </c>
      <c r="R22" s="62" t="s">
        <v>56</v>
      </c>
      <c r="S22" s="9"/>
      <c r="T22" s="61"/>
      <c r="U22" s="12"/>
    </row>
    <row r="23" spans="1:21" ht="15" customHeight="1" x14ac:dyDescent="0.15">
      <c r="A23" s="10" t="s">
        <v>1</v>
      </c>
      <c r="B23" s="11"/>
      <c r="C23" s="11"/>
      <c r="D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/>
      <c r="R23" s="10"/>
      <c r="S23" s="9"/>
      <c r="T23" s="9"/>
      <c r="U23" s="9"/>
    </row>
    <row r="24" spans="1:21" s="3" customFormat="1" ht="13.5" customHeight="1" x14ac:dyDescent="0.15">
      <c r="A24" s="8" t="s">
        <v>55</v>
      </c>
      <c r="B24" s="7"/>
      <c r="C24" s="6"/>
      <c r="D24" s="6"/>
      <c r="E24" s="5"/>
      <c r="F24" s="6"/>
      <c r="G24" s="6"/>
      <c r="H24" s="6"/>
      <c r="I24" s="6"/>
      <c r="J24" s="5"/>
      <c r="T24" s="4"/>
      <c r="U24" s="4"/>
    </row>
    <row r="25" spans="1:21" ht="13.5" customHeight="1" x14ac:dyDescent="0.15">
      <c r="A25" s="60" t="s">
        <v>54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59"/>
      <c r="O25" s="59"/>
      <c r="P25" s="59"/>
      <c r="Q25" s="59"/>
      <c r="R25" s="14"/>
      <c r="S25" s="9"/>
      <c r="T25" s="9"/>
      <c r="U25" s="9"/>
    </row>
    <row r="26" spans="1:21" ht="22.5" customHeight="1" x14ac:dyDescent="0.15">
      <c r="A26" s="60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59"/>
      <c r="O26" s="59"/>
      <c r="P26" s="59"/>
      <c r="Q26" s="59"/>
      <c r="R26" s="14"/>
      <c r="S26" s="9"/>
      <c r="T26" s="9"/>
      <c r="U26" s="9"/>
    </row>
    <row r="27" spans="1:21" ht="12.75" customHeight="1" thickBot="1" x14ac:dyDescent="0.2">
      <c r="A27" s="58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57"/>
      <c r="O27" s="57"/>
      <c r="P27" s="57"/>
      <c r="Q27" s="57"/>
      <c r="R27" s="57" t="s">
        <v>52</v>
      </c>
      <c r="S27" s="9"/>
      <c r="T27" s="9"/>
      <c r="U27" s="9"/>
    </row>
    <row r="28" spans="1:21" ht="37.5" customHeight="1" x14ac:dyDescent="0.15">
      <c r="A28" s="56" t="s">
        <v>51</v>
      </c>
      <c r="B28" s="53" t="s">
        <v>50</v>
      </c>
      <c r="C28" s="53" t="s">
        <v>49</v>
      </c>
      <c r="D28" s="53" t="s">
        <v>48</v>
      </c>
      <c r="E28" s="53" t="s">
        <v>47</v>
      </c>
      <c r="F28" s="53" t="s">
        <v>46</v>
      </c>
      <c r="G28" s="53" t="s">
        <v>45</v>
      </c>
      <c r="H28" s="55" t="s">
        <v>44</v>
      </c>
      <c r="I28" s="55" t="s">
        <v>43</v>
      </c>
      <c r="J28" s="54" t="s">
        <v>42</v>
      </c>
      <c r="K28" s="53" t="s">
        <v>41</v>
      </c>
      <c r="L28" s="52" t="s">
        <v>40</v>
      </c>
      <c r="M28" s="52" t="s">
        <v>39</v>
      </c>
      <c r="N28" s="53" t="s">
        <v>38</v>
      </c>
      <c r="O28" s="53" t="s">
        <v>37</v>
      </c>
      <c r="P28" s="53" t="s">
        <v>36</v>
      </c>
      <c r="Q28" s="52" t="s">
        <v>35</v>
      </c>
      <c r="R28" s="52" t="s">
        <v>34</v>
      </c>
      <c r="S28" s="9"/>
      <c r="T28" s="9"/>
      <c r="U28" s="9"/>
    </row>
    <row r="29" spans="1:21" ht="7.5" hidden="1" customHeight="1" x14ac:dyDescent="0.15">
      <c r="A29" s="51"/>
      <c r="B29" s="50"/>
      <c r="C29" s="49"/>
      <c r="D29" s="49"/>
      <c r="E29" s="49"/>
      <c r="F29" s="49"/>
      <c r="G29" s="49"/>
      <c r="H29" s="49"/>
      <c r="I29" s="49"/>
      <c r="J29" s="48"/>
      <c r="K29" s="49"/>
      <c r="L29" s="48"/>
      <c r="M29" s="48"/>
      <c r="N29" s="49"/>
      <c r="O29" s="49"/>
      <c r="P29" s="49"/>
      <c r="Q29" s="48"/>
      <c r="R29" s="47"/>
      <c r="S29" s="9"/>
      <c r="T29" s="9"/>
      <c r="U29" s="9"/>
    </row>
    <row r="30" spans="1:21" ht="18.75" customHeight="1" x14ac:dyDescent="0.15">
      <c r="A30" s="46" t="s">
        <v>33</v>
      </c>
      <c r="B30" s="45">
        <v>47071610</v>
      </c>
      <c r="C30" s="45">
        <v>4108323</v>
      </c>
      <c r="D30" s="45">
        <v>16077663</v>
      </c>
      <c r="E30" s="45">
        <v>2013169</v>
      </c>
      <c r="F30" s="45">
        <v>2361413</v>
      </c>
      <c r="G30" s="45">
        <v>3320411</v>
      </c>
      <c r="H30" s="45">
        <v>857324</v>
      </c>
      <c r="I30" s="45">
        <v>249476</v>
      </c>
      <c r="J30" s="45">
        <v>42697</v>
      </c>
      <c r="K30" s="45">
        <v>1153894</v>
      </c>
      <c r="L30" s="45">
        <v>7330132</v>
      </c>
      <c r="M30" s="45">
        <v>5658877</v>
      </c>
      <c r="N30" s="45">
        <v>30475</v>
      </c>
      <c r="O30" s="45">
        <v>60380</v>
      </c>
      <c r="P30" s="45">
        <v>3807133</v>
      </c>
      <c r="Q30" s="45">
        <v>243</v>
      </c>
      <c r="R30" s="44" t="s">
        <v>32</v>
      </c>
      <c r="T30" s="4"/>
      <c r="U30" s="4"/>
    </row>
    <row r="31" spans="1:21" ht="18.75" customHeight="1" x14ac:dyDescent="0.15">
      <c r="A31" s="43" t="s">
        <v>28</v>
      </c>
      <c r="B31" s="42">
        <v>100</v>
      </c>
      <c r="C31" s="42">
        <v>8.6999999999999993</v>
      </c>
      <c r="D31" s="42">
        <v>34.200000000000003</v>
      </c>
      <c r="E31" s="42">
        <v>4.3</v>
      </c>
      <c r="F31" s="42">
        <v>5</v>
      </c>
      <c r="G31" s="42">
        <v>7.1</v>
      </c>
      <c r="H31" s="42">
        <v>1.8</v>
      </c>
      <c r="I31" s="42">
        <v>0.5</v>
      </c>
      <c r="J31" s="42">
        <v>0.1</v>
      </c>
      <c r="K31" s="42">
        <v>2.5</v>
      </c>
      <c r="L31" s="42">
        <v>15.6</v>
      </c>
      <c r="M31" s="42">
        <v>11.9</v>
      </c>
      <c r="N31" s="42">
        <v>0.1</v>
      </c>
      <c r="O31" s="42">
        <v>0.1</v>
      </c>
      <c r="P31" s="42">
        <v>8.1</v>
      </c>
      <c r="Q31" s="42">
        <v>0</v>
      </c>
      <c r="R31" s="39" t="s">
        <v>27</v>
      </c>
      <c r="T31" s="4"/>
      <c r="U31" s="4"/>
    </row>
    <row r="32" spans="1:21" ht="11.25" customHeight="1" x14ac:dyDescent="0.15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39"/>
      <c r="T32" s="4"/>
      <c r="U32" s="4"/>
    </row>
    <row r="33" spans="1:22" s="24" customFormat="1" ht="18.75" customHeight="1" x14ac:dyDescent="0.15">
      <c r="A33" s="38" t="s">
        <v>31</v>
      </c>
      <c r="B33" s="37">
        <v>42137721</v>
      </c>
      <c r="C33" s="37">
        <v>5096522</v>
      </c>
      <c r="D33" s="37">
        <v>10380279</v>
      </c>
      <c r="E33" s="37">
        <v>3337837</v>
      </c>
      <c r="F33" s="37">
        <v>1942336</v>
      </c>
      <c r="G33" s="37">
        <v>3514889</v>
      </c>
      <c r="H33" s="37">
        <v>696082</v>
      </c>
      <c r="I33" s="37">
        <v>276265</v>
      </c>
      <c r="J33" s="37">
        <v>98363</v>
      </c>
      <c r="K33" s="37">
        <v>1311871</v>
      </c>
      <c r="L33" s="37">
        <v>6906932</v>
      </c>
      <c r="M33" s="37">
        <v>5293037</v>
      </c>
      <c r="N33" s="37">
        <v>41265</v>
      </c>
      <c r="O33" s="37">
        <v>46144</v>
      </c>
      <c r="P33" s="37">
        <v>3195889</v>
      </c>
      <c r="Q33" s="36" t="s">
        <v>30</v>
      </c>
      <c r="R33" s="35" t="s">
        <v>29</v>
      </c>
      <c r="S33" s="33"/>
      <c r="T33" s="34"/>
      <c r="U33" s="33"/>
      <c r="V33" s="32"/>
    </row>
    <row r="34" spans="1:22" s="24" customFormat="1" ht="18.75" customHeight="1" x14ac:dyDescent="0.15">
      <c r="A34" s="31" t="s">
        <v>28</v>
      </c>
      <c r="B34" s="30">
        <v>100</v>
      </c>
      <c r="C34" s="30">
        <v>12.1</v>
      </c>
      <c r="D34" s="30">
        <v>24.6</v>
      </c>
      <c r="E34" s="30">
        <v>7.9</v>
      </c>
      <c r="F34" s="30">
        <v>4.5999999999999996</v>
      </c>
      <c r="G34" s="30">
        <v>8.3000000000000007</v>
      </c>
      <c r="H34" s="30">
        <v>1.7</v>
      </c>
      <c r="I34" s="30">
        <v>0.7</v>
      </c>
      <c r="J34" s="30">
        <v>0.2</v>
      </c>
      <c r="K34" s="30">
        <v>3.1</v>
      </c>
      <c r="L34" s="30">
        <v>16.399999999999999</v>
      </c>
      <c r="M34" s="30">
        <v>12.6</v>
      </c>
      <c r="N34" s="30">
        <v>0.1</v>
      </c>
      <c r="O34" s="30">
        <v>0.1</v>
      </c>
      <c r="P34" s="30">
        <v>7.6</v>
      </c>
      <c r="Q34" s="30">
        <v>0</v>
      </c>
      <c r="R34" s="29" t="s">
        <v>27</v>
      </c>
      <c r="S34" s="28"/>
      <c r="T34" s="27"/>
      <c r="U34" s="26"/>
      <c r="V34" s="25"/>
    </row>
    <row r="35" spans="1:22" ht="11.2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17"/>
      <c r="S35" s="9"/>
      <c r="T35" s="12"/>
      <c r="U35" s="12"/>
    </row>
    <row r="36" spans="1:22" ht="18.75" customHeight="1" x14ac:dyDescent="0.15">
      <c r="A36" s="21" t="s">
        <v>26</v>
      </c>
      <c r="B36" s="14">
        <v>19765116</v>
      </c>
      <c r="C36" s="14">
        <v>4828972</v>
      </c>
      <c r="D36" s="14">
        <v>6929949</v>
      </c>
      <c r="E36" s="14">
        <v>2154078</v>
      </c>
      <c r="F36" s="14">
        <v>1440584</v>
      </c>
      <c r="G36" s="14">
        <v>423982</v>
      </c>
      <c r="H36" s="14">
        <v>145</v>
      </c>
      <c r="I36" s="14" t="s">
        <v>3</v>
      </c>
      <c r="J36" s="14" t="s">
        <v>3</v>
      </c>
      <c r="K36" s="14">
        <v>523553</v>
      </c>
      <c r="L36" s="14">
        <v>85105</v>
      </c>
      <c r="M36" s="14">
        <v>237661</v>
      </c>
      <c r="N36" s="14">
        <v>3083</v>
      </c>
      <c r="O36" s="14">
        <v>12216</v>
      </c>
      <c r="P36" s="14">
        <v>3125788</v>
      </c>
      <c r="Q36" s="14" t="s">
        <v>3</v>
      </c>
      <c r="R36" s="20" t="s">
        <v>25</v>
      </c>
      <c r="S36" s="9"/>
      <c r="T36" s="12"/>
      <c r="U36" s="12"/>
    </row>
    <row r="37" spans="1:22" ht="18.75" customHeight="1" x14ac:dyDescent="0.15">
      <c r="A37" s="18" t="s">
        <v>24</v>
      </c>
      <c r="B37" s="14">
        <v>1440978</v>
      </c>
      <c r="C37" s="14" t="s">
        <v>3</v>
      </c>
      <c r="D37" s="14" t="s">
        <v>3</v>
      </c>
      <c r="E37" s="14">
        <v>20160</v>
      </c>
      <c r="F37" s="14">
        <v>67849</v>
      </c>
      <c r="G37" s="14">
        <v>101947</v>
      </c>
      <c r="H37" s="14" t="s">
        <v>3</v>
      </c>
      <c r="I37" s="14" t="s">
        <v>3</v>
      </c>
      <c r="J37" s="14" t="s">
        <v>3</v>
      </c>
      <c r="K37" s="14">
        <v>667704</v>
      </c>
      <c r="L37" s="14">
        <v>198477</v>
      </c>
      <c r="M37" s="14">
        <v>242620</v>
      </c>
      <c r="N37" s="14">
        <v>38182</v>
      </c>
      <c r="O37" s="14">
        <v>33928</v>
      </c>
      <c r="P37" s="14">
        <v>70111</v>
      </c>
      <c r="Q37" s="14" t="s">
        <v>3</v>
      </c>
      <c r="R37" s="17" t="s">
        <v>23</v>
      </c>
      <c r="S37" s="9"/>
      <c r="T37" s="12"/>
      <c r="U37" s="12"/>
    </row>
    <row r="38" spans="1:22" ht="18.75" customHeight="1" x14ac:dyDescent="0.15">
      <c r="A38" s="18" t="s">
        <v>22</v>
      </c>
      <c r="B38" s="14">
        <v>37371</v>
      </c>
      <c r="C38" s="14" t="s">
        <v>3</v>
      </c>
      <c r="D38" s="14" t="s">
        <v>3</v>
      </c>
      <c r="E38" s="14" t="s">
        <v>3</v>
      </c>
      <c r="F38" s="14" t="s">
        <v>3</v>
      </c>
      <c r="G38" s="14" t="s">
        <v>3</v>
      </c>
      <c r="H38" s="14" t="s">
        <v>3</v>
      </c>
      <c r="I38" s="14" t="s">
        <v>3</v>
      </c>
      <c r="J38" s="14" t="s">
        <v>3</v>
      </c>
      <c r="K38" s="14" t="s">
        <v>3</v>
      </c>
      <c r="L38" s="14">
        <v>37371</v>
      </c>
      <c r="M38" s="14" t="s">
        <v>3</v>
      </c>
      <c r="N38" s="14" t="s">
        <v>3</v>
      </c>
      <c r="O38" s="14" t="s">
        <v>3</v>
      </c>
      <c r="P38" s="14" t="s">
        <v>3</v>
      </c>
      <c r="Q38" s="14" t="s">
        <v>3</v>
      </c>
      <c r="R38" s="17" t="s">
        <v>21</v>
      </c>
      <c r="S38" s="9"/>
      <c r="T38" s="12"/>
      <c r="U38" s="12"/>
    </row>
    <row r="39" spans="1:22" ht="18.75" customHeight="1" x14ac:dyDescent="0.15">
      <c r="A39" s="18" t="s">
        <v>20</v>
      </c>
      <c r="B39" s="14">
        <v>131462</v>
      </c>
      <c r="C39" s="14" t="s">
        <v>3</v>
      </c>
      <c r="D39" s="14" t="s">
        <v>3</v>
      </c>
      <c r="E39" s="14">
        <v>150</v>
      </c>
      <c r="F39" s="14" t="s">
        <v>3</v>
      </c>
      <c r="G39" s="14" t="s">
        <v>3</v>
      </c>
      <c r="H39" s="14" t="s">
        <v>3</v>
      </c>
      <c r="I39" s="14" t="s">
        <v>3</v>
      </c>
      <c r="J39" s="14" t="s">
        <v>3</v>
      </c>
      <c r="K39" s="19" t="s">
        <v>3</v>
      </c>
      <c r="L39" s="14">
        <v>61312</v>
      </c>
      <c r="M39" s="14">
        <v>70000</v>
      </c>
      <c r="N39" s="14" t="s">
        <v>3</v>
      </c>
      <c r="O39" s="14" t="s">
        <v>3</v>
      </c>
      <c r="P39" s="14" t="s">
        <v>3</v>
      </c>
      <c r="Q39" s="14" t="s">
        <v>3</v>
      </c>
      <c r="R39" s="17" t="s">
        <v>19</v>
      </c>
      <c r="S39" s="9"/>
      <c r="T39" s="12"/>
      <c r="U39" s="12"/>
    </row>
    <row r="40" spans="1:22" ht="18.75" customHeight="1" x14ac:dyDescent="0.15">
      <c r="A40" s="18" t="s">
        <v>18</v>
      </c>
      <c r="B40" s="14">
        <v>2389568</v>
      </c>
      <c r="C40" s="14" t="s">
        <v>3</v>
      </c>
      <c r="D40" s="14" t="s">
        <v>3</v>
      </c>
      <c r="E40" s="19" t="s">
        <v>3</v>
      </c>
      <c r="F40" s="14" t="s">
        <v>3</v>
      </c>
      <c r="G40" s="14" t="s">
        <v>3</v>
      </c>
      <c r="H40" s="14" t="s">
        <v>3</v>
      </c>
      <c r="I40" s="14" t="s">
        <v>3</v>
      </c>
      <c r="J40" s="14" t="s">
        <v>3</v>
      </c>
      <c r="K40" s="14" t="s">
        <v>3</v>
      </c>
      <c r="L40" s="14">
        <v>1881446</v>
      </c>
      <c r="M40" s="14">
        <v>508112</v>
      </c>
      <c r="N40" s="14" t="s">
        <v>3</v>
      </c>
      <c r="O40" s="14" t="s">
        <v>3</v>
      </c>
      <c r="P40" s="14" t="s">
        <v>3</v>
      </c>
      <c r="Q40" s="14" t="s">
        <v>3</v>
      </c>
      <c r="R40" s="17" t="s">
        <v>17</v>
      </c>
      <c r="S40" s="9"/>
      <c r="T40" s="12"/>
      <c r="U40" s="12"/>
    </row>
    <row r="41" spans="1:22" ht="18.75" customHeight="1" x14ac:dyDescent="0.15">
      <c r="A41" s="18" t="s">
        <v>16</v>
      </c>
      <c r="B41" s="14">
        <v>6033334</v>
      </c>
      <c r="C41" s="14">
        <v>190349</v>
      </c>
      <c r="D41" s="14">
        <v>3438397</v>
      </c>
      <c r="E41" s="14">
        <v>546390</v>
      </c>
      <c r="F41" s="14">
        <v>432704</v>
      </c>
      <c r="G41" s="14">
        <v>950666</v>
      </c>
      <c r="H41" s="14">
        <v>45111</v>
      </c>
      <c r="I41" s="14">
        <v>243097</v>
      </c>
      <c r="J41" s="14">
        <v>15487</v>
      </c>
      <c r="K41" s="14">
        <v>676</v>
      </c>
      <c r="L41" s="14">
        <v>36786</v>
      </c>
      <c r="M41" s="14">
        <v>133671</v>
      </c>
      <c r="N41" s="14" t="s">
        <v>3</v>
      </c>
      <c r="O41" s="14" t="s">
        <v>3</v>
      </c>
      <c r="P41" s="14" t="s">
        <v>3</v>
      </c>
      <c r="Q41" s="14" t="s">
        <v>3</v>
      </c>
      <c r="R41" s="17" t="s">
        <v>15</v>
      </c>
      <c r="S41" s="9"/>
      <c r="T41" s="12"/>
      <c r="U41" s="12"/>
    </row>
    <row r="42" spans="1:22" ht="18.75" customHeight="1" x14ac:dyDescent="0.15">
      <c r="A42" s="18" t="s">
        <v>14</v>
      </c>
      <c r="B42" s="14">
        <v>7063179</v>
      </c>
      <c r="C42" s="14">
        <v>51855</v>
      </c>
      <c r="D42" s="14">
        <v>11933</v>
      </c>
      <c r="E42" s="14">
        <v>55750</v>
      </c>
      <c r="F42" s="14" t="s">
        <v>3</v>
      </c>
      <c r="G42" s="14">
        <v>1472109</v>
      </c>
      <c r="H42" s="14">
        <v>59766</v>
      </c>
      <c r="I42" s="14">
        <v>33168</v>
      </c>
      <c r="J42" s="14">
        <v>4876</v>
      </c>
      <c r="K42" s="14">
        <v>3600</v>
      </c>
      <c r="L42" s="14">
        <v>2717376</v>
      </c>
      <c r="M42" s="14">
        <v>2652746</v>
      </c>
      <c r="N42" s="14" t="s">
        <v>3</v>
      </c>
      <c r="O42" s="14" t="s">
        <v>3</v>
      </c>
      <c r="P42" s="14" t="s">
        <v>3</v>
      </c>
      <c r="Q42" s="14" t="s">
        <v>3</v>
      </c>
      <c r="R42" s="17" t="s">
        <v>13</v>
      </c>
      <c r="S42" s="9"/>
      <c r="T42" s="12"/>
      <c r="U42" s="12"/>
    </row>
    <row r="43" spans="1:22" ht="18.75" customHeight="1" x14ac:dyDescent="0.15">
      <c r="A43" s="18" t="s">
        <v>12</v>
      </c>
      <c r="B43" s="14">
        <v>2042192</v>
      </c>
      <c r="C43" s="14">
        <v>2146</v>
      </c>
      <c r="D43" s="14" t="s">
        <v>3</v>
      </c>
      <c r="E43" s="14">
        <v>11339</v>
      </c>
      <c r="F43" s="14" t="s">
        <v>3</v>
      </c>
      <c r="G43" s="14">
        <v>21330</v>
      </c>
      <c r="H43" s="14">
        <v>81160</v>
      </c>
      <c r="I43" s="14" t="s">
        <v>3</v>
      </c>
      <c r="J43" s="14" t="s">
        <v>3</v>
      </c>
      <c r="K43" s="14">
        <v>109302</v>
      </c>
      <c r="L43" s="14">
        <v>713146</v>
      </c>
      <c r="M43" s="14">
        <v>1103769</v>
      </c>
      <c r="N43" s="14" t="s">
        <v>3</v>
      </c>
      <c r="O43" s="14" t="s">
        <v>3</v>
      </c>
      <c r="P43" s="14" t="s">
        <v>3</v>
      </c>
      <c r="Q43" s="14" t="s">
        <v>3</v>
      </c>
      <c r="R43" s="17" t="s">
        <v>11</v>
      </c>
      <c r="S43" s="9"/>
      <c r="T43" s="12"/>
      <c r="U43" s="12"/>
    </row>
    <row r="44" spans="1:22" ht="18.75" customHeight="1" x14ac:dyDescent="0.15">
      <c r="A44" s="18" t="s">
        <v>10</v>
      </c>
      <c r="B44" s="14">
        <v>1667439</v>
      </c>
      <c r="C44" s="14">
        <v>23200</v>
      </c>
      <c r="D44" s="14" t="s">
        <v>3</v>
      </c>
      <c r="E44" s="14">
        <v>549891</v>
      </c>
      <c r="F44" s="14">
        <v>1199</v>
      </c>
      <c r="G44" s="14">
        <v>513920</v>
      </c>
      <c r="H44" s="14">
        <v>31362</v>
      </c>
      <c r="I44" s="14" t="s">
        <v>3</v>
      </c>
      <c r="J44" s="14">
        <v>78000</v>
      </c>
      <c r="K44" s="14" t="s">
        <v>3</v>
      </c>
      <c r="L44" s="14">
        <v>343867</v>
      </c>
      <c r="M44" s="14">
        <v>126000</v>
      </c>
      <c r="N44" s="14" t="s">
        <v>3</v>
      </c>
      <c r="O44" s="14" t="s">
        <v>3</v>
      </c>
      <c r="P44" s="14" t="s">
        <v>3</v>
      </c>
      <c r="Q44" s="14" t="s">
        <v>3</v>
      </c>
      <c r="R44" s="17" t="s">
        <v>9</v>
      </c>
      <c r="S44" s="9"/>
      <c r="T44" s="12"/>
      <c r="U44" s="12"/>
    </row>
    <row r="45" spans="1:22" ht="18.75" customHeight="1" x14ac:dyDescent="0.15">
      <c r="A45" s="18" t="s">
        <v>8</v>
      </c>
      <c r="B45" s="14">
        <v>27698</v>
      </c>
      <c r="C45" s="14" t="s">
        <v>3</v>
      </c>
      <c r="D45" s="14" t="s">
        <v>3</v>
      </c>
      <c r="E45" s="14" t="s">
        <v>3</v>
      </c>
      <c r="F45" s="14" t="s">
        <v>3</v>
      </c>
      <c r="G45" s="14">
        <v>6000</v>
      </c>
      <c r="H45" s="14">
        <v>1000</v>
      </c>
      <c r="I45" s="14" t="s">
        <v>3</v>
      </c>
      <c r="J45" s="14" t="s">
        <v>3</v>
      </c>
      <c r="K45" s="14" t="s">
        <v>3</v>
      </c>
      <c r="L45" s="14">
        <v>12839</v>
      </c>
      <c r="M45" s="14">
        <v>7859</v>
      </c>
      <c r="N45" s="14" t="s">
        <v>3</v>
      </c>
      <c r="O45" s="14" t="s">
        <v>3</v>
      </c>
      <c r="P45" s="14" t="s">
        <v>3</v>
      </c>
      <c r="Q45" s="14" t="s">
        <v>3</v>
      </c>
      <c r="R45" s="17" t="s">
        <v>7</v>
      </c>
      <c r="S45" s="9"/>
      <c r="T45" s="12"/>
      <c r="U45" s="12"/>
    </row>
    <row r="46" spans="1:22" ht="18.75" customHeight="1" x14ac:dyDescent="0.15">
      <c r="A46" s="18" t="s">
        <v>6</v>
      </c>
      <c r="B46" s="14">
        <v>474279</v>
      </c>
      <c r="C46" s="14" t="s">
        <v>3</v>
      </c>
      <c r="D46" s="14" t="s">
        <v>3</v>
      </c>
      <c r="E46" s="14" t="s">
        <v>3</v>
      </c>
      <c r="F46" s="14" t="s">
        <v>3</v>
      </c>
      <c r="G46" s="14" t="s">
        <v>3</v>
      </c>
      <c r="H46" s="14">
        <v>53156</v>
      </c>
      <c r="I46" s="14" t="s">
        <v>3</v>
      </c>
      <c r="J46" s="14" t="s">
        <v>3</v>
      </c>
      <c r="K46" s="14" t="s">
        <v>3</v>
      </c>
      <c r="L46" s="14">
        <v>220892</v>
      </c>
      <c r="M46" s="14">
        <v>200231</v>
      </c>
      <c r="N46" s="14" t="s">
        <v>3</v>
      </c>
      <c r="O46" s="14" t="s">
        <v>3</v>
      </c>
      <c r="P46" s="14" t="s">
        <v>3</v>
      </c>
      <c r="Q46" s="14" t="s">
        <v>3</v>
      </c>
      <c r="R46" s="17" t="s">
        <v>5</v>
      </c>
      <c r="S46" s="9"/>
      <c r="T46" s="12"/>
      <c r="U46" s="12"/>
    </row>
    <row r="47" spans="1:22" ht="18.75" customHeight="1" thickBot="1" x14ac:dyDescent="0.2">
      <c r="A47" s="16" t="s">
        <v>4</v>
      </c>
      <c r="B47" s="14">
        <v>1065105</v>
      </c>
      <c r="C47" s="14" t="s">
        <v>3</v>
      </c>
      <c r="D47" s="14" t="s">
        <v>3</v>
      </c>
      <c r="E47" s="14">
        <v>79</v>
      </c>
      <c r="F47" s="14" t="s">
        <v>3</v>
      </c>
      <c r="G47" s="14">
        <v>24935</v>
      </c>
      <c r="H47" s="15">
        <v>424382</v>
      </c>
      <c r="I47" s="14" t="s">
        <v>3</v>
      </c>
      <c r="J47" s="14" t="s">
        <v>3</v>
      </c>
      <c r="K47" s="14">
        <v>7036</v>
      </c>
      <c r="L47" s="14">
        <v>598315</v>
      </c>
      <c r="M47" s="14">
        <v>10358</v>
      </c>
      <c r="N47" s="14" t="s">
        <v>3</v>
      </c>
      <c r="O47" s="14" t="s">
        <v>3</v>
      </c>
      <c r="P47" s="14" t="s">
        <v>3</v>
      </c>
      <c r="Q47" s="14" t="s">
        <v>3</v>
      </c>
      <c r="R47" s="13" t="s">
        <v>2</v>
      </c>
      <c r="S47" s="9"/>
      <c r="T47" s="12">
        <f>V47-U47</f>
        <v>0</v>
      </c>
      <c r="U47" s="12">
        <f>SUM(G48:L48)</f>
        <v>0</v>
      </c>
    </row>
    <row r="48" spans="1:22" ht="15" customHeight="1" x14ac:dyDescent="0.15">
      <c r="A48" s="10" t="s">
        <v>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0"/>
      <c r="R48" s="10"/>
      <c r="S48" s="9"/>
      <c r="T48" s="9"/>
      <c r="U48" s="9"/>
    </row>
    <row r="49" spans="1:21" s="3" customFormat="1" ht="13.5" customHeight="1" x14ac:dyDescent="0.15">
      <c r="A49" s="8" t="s">
        <v>0</v>
      </c>
      <c r="B49" s="7"/>
      <c r="C49" s="6"/>
      <c r="D49" s="6"/>
      <c r="E49" s="5"/>
      <c r="F49" s="6"/>
      <c r="G49" s="6"/>
      <c r="H49" s="6"/>
      <c r="I49" s="6"/>
      <c r="J49" s="5"/>
      <c r="T49" s="4"/>
      <c r="U49" s="4"/>
    </row>
    <row r="52" spans="1:21" x14ac:dyDescent="0.15">
      <c r="B52" s="2"/>
    </row>
  </sheetData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fitToWidth="0" fitToHeight="0" orientation="portrait" r:id="rId1"/>
  <headerFooter alignWithMargins="0"/>
  <colBreaks count="1" manualBreakCount="1">
    <brk id="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 </vt:lpstr>
      <vt:lpstr>'13-7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2021-03-23T00:17:08Z</dcterms:created>
  <dcterms:modified xsi:type="dcterms:W3CDTF">2021-03-23T00:17:22Z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