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BACFF5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50DA9D3E-7B09-4616-B1CF-C7FA528C18BE}" xr6:coauthVersionLast="44" xr6:coauthVersionMax="44" xr10:uidLastSave="{00000000-0000-0000-0000-000000000000}"/>
  <bookViews>
    <workbookView xWindow="11160" yWindow="1065" windowWidth="13620" windowHeight="12195" xr2:uid="{3B402CC7-22C5-44F2-886D-C2B868A7FD78}"/>
  </bookViews>
  <sheets>
    <sheet name="4-6" sheetId="1" r:id="rId1"/>
  </sheets>
  <externalReferences>
    <externalReference r:id="rId2"/>
  </externalReferences>
  <definedNames>
    <definedName name="a" localSheetId="0">#REF!</definedName>
    <definedName name="a">#REF!</definedName>
    <definedName name="Data">#REF!</definedName>
    <definedName name="_xlnm.Database" localSheetId="0">#REF!</definedName>
    <definedName name="_xlnm.Database">#REF!</definedName>
    <definedName name="DataEnd">#REF!</definedName>
    <definedName name="hennkou" localSheetId="0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 localSheetId="0">#REF!</definedName>
    <definedName name="owari">#REF!</definedName>
    <definedName name="Rangai0">#REF!</definedName>
    <definedName name="Title">#REF!</definedName>
    <definedName name="TitleEnglish">#REF!</definedName>
    <definedName name="終わり区" localSheetId="0">#REF!</definedName>
    <definedName name="終わり区">#REF!</definedName>
    <definedName name="地域" localSheetId="0">#REF!</definedName>
    <definedName name="地域">#REF!</definedName>
    <definedName name="表則" localSheetId="0">#REF!</definedName>
    <definedName name="表則">#REF!</definedName>
    <definedName name="表頭" localSheetId="0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" l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</calcChain>
</file>

<file path=xl/sharedStrings.xml><?xml version="1.0" encoding="utf-8"?>
<sst xmlns="http://schemas.openxmlformats.org/spreadsheetml/2006/main" count="156" uniqueCount="66">
  <si>
    <t>(注) 平成27年の人口集中地区の世帯数は、一般世帯。</t>
    <rPh sb="4" eb="6">
      <t>ヘイセイ</t>
    </rPh>
    <rPh sb="8" eb="9">
      <t>ネン</t>
    </rPh>
    <rPh sb="10" eb="12">
      <t>ジンコウ</t>
    </rPh>
    <rPh sb="12" eb="14">
      <t>シュウチュウ</t>
    </rPh>
    <rPh sb="14" eb="16">
      <t>チク</t>
    </rPh>
    <rPh sb="17" eb="20">
      <t>セタイスウ</t>
    </rPh>
    <rPh sb="22" eb="24">
      <t>イッパン</t>
    </rPh>
    <rPh sb="24" eb="26">
      <t>セタイ</t>
    </rPh>
    <phoneticPr fontId="5"/>
  </si>
  <si>
    <t>資料：総務省統計局「国勢調査報告」</t>
    <rPh sb="5" eb="6">
      <t>ショウ</t>
    </rPh>
    <phoneticPr fontId="6"/>
  </si>
  <si>
    <t>-</t>
  </si>
  <si>
    <t>太良町</t>
  </si>
  <si>
    <t>藤</t>
    <rPh sb="0" eb="1">
      <t>フジ</t>
    </rPh>
    <phoneticPr fontId="1"/>
  </si>
  <si>
    <t>藤津郡</t>
    <rPh sb="0" eb="3">
      <t>フジツグン</t>
    </rPh>
    <phoneticPr fontId="8"/>
  </si>
  <si>
    <t>白石町</t>
  </si>
  <si>
    <t>江北町</t>
  </si>
  <si>
    <t>大町町</t>
  </si>
  <si>
    <t>杵</t>
    <rPh sb="0" eb="1">
      <t>キネ</t>
    </rPh>
    <phoneticPr fontId="1"/>
  </si>
  <si>
    <t>杵島郡</t>
    <rPh sb="0" eb="3">
      <t>キシマグン</t>
    </rPh>
    <phoneticPr fontId="8"/>
  </si>
  <si>
    <t>有田町</t>
  </si>
  <si>
    <t>西</t>
    <rPh sb="0" eb="1">
      <t>ニシ</t>
    </rPh>
    <phoneticPr fontId="1"/>
  </si>
  <si>
    <t>西松浦郡</t>
    <rPh sb="0" eb="4">
      <t>ニシマツウラグン</t>
    </rPh>
    <phoneticPr fontId="8"/>
  </si>
  <si>
    <t>玄海町</t>
  </si>
  <si>
    <t>東</t>
    <rPh sb="0" eb="1">
      <t>ヒガシ</t>
    </rPh>
    <phoneticPr fontId="1"/>
  </si>
  <si>
    <t>東松浦郡</t>
    <rPh sb="0" eb="4">
      <t>ヒガシマツウラグン</t>
    </rPh>
    <phoneticPr fontId="8"/>
  </si>
  <si>
    <t>みやき町</t>
    <rPh sb="3" eb="4">
      <t>チョウ</t>
    </rPh>
    <phoneticPr fontId="9"/>
  </si>
  <si>
    <t>上峰町</t>
  </si>
  <si>
    <t>基山町</t>
  </si>
  <si>
    <t>三</t>
    <rPh sb="0" eb="1">
      <t>サン</t>
    </rPh>
    <phoneticPr fontId="1"/>
  </si>
  <si>
    <t>三養基郡</t>
    <rPh sb="0" eb="4">
      <t>ミヤキグン</t>
    </rPh>
    <phoneticPr fontId="8"/>
  </si>
  <si>
    <t>吉野ヶ里町</t>
    <rPh sb="0" eb="5">
      <t>ヨシノガリチョウ</t>
    </rPh>
    <phoneticPr fontId="10"/>
  </si>
  <si>
    <t>神</t>
    <rPh sb="0" eb="1">
      <t>カミ</t>
    </rPh>
    <phoneticPr fontId="1"/>
  </si>
  <si>
    <t>神埼郡</t>
    <rPh sb="0" eb="2">
      <t>カンザキ</t>
    </rPh>
    <rPh sb="2" eb="3">
      <t>グン</t>
    </rPh>
    <phoneticPr fontId="8"/>
  </si>
  <si>
    <t>神埼市</t>
    <rPh sb="0" eb="3">
      <t>カンザキシ</t>
    </rPh>
    <phoneticPr fontId="10"/>
  </si>
  <si>
    <t>嬉野市</t>
    <rPh sb="0" eb="2">
      <t>ウレシノ</t>
    </rPh>
    <rPh sb="2" eb="3">
      <t>シ</t>
    </rPh>
    <phoneticPr fontId="10"/>
  </si>
  <si>
    <t>小城市</t>
    <rPh sb="0" eb="2">
      <t>オギ</t>
    </rPh>
    <phoneticPr fontId="9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</si>
  <si>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</si>
  <si>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</si>
  <si>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</si>
  <si>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</si>
  <si>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</si>
  <si>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</si>
  <si>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</si>
  <si>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  部</t>
  </si>
  <si>
    <t>郡     部</t>
    <phoneticPr fontId="6"/>
  </si>
  <si>
    <t>市　部</t>
  </si>
  <si>
    <t>市     部</t>
    <phoneticPr fontId="6"/>
  </si>
  <si>
    <t xml:space="preserve">    27</t>
    <phoneticPr fontId="10"/>
  </si>
  <si>
    <t>　　 27</t>
    <phoneticPr fontId="6"/>
  </si>
  <si>
    <t xml:space="preserve">    22</t>
    <phoneticPr fontId="10"/>
  </si>
  <si>
    <t>　　 22</t>
    <phoneticPr fontId="6"/>
  </si>
  <si>
    <t>平成17年</t>
    <rPh sb="4" eb="5">
      <t>ネン</t>
    </rPh>
    <phoneticPr fontId="6"/>
  </si>
  <si>
    <t>平成 17 年</t>
    <rPh sb="6" eb="7">
      <t>ネン</t>
    </rPh>
    <phoneticPr fontId="6"/>
  </si>
  <si>
    <t>人口密度</t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</si>
  <si>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)</t>
    </r>
    <phoneticPr fontId="1"/>
  </si>
  <si>
    <t>世帯数</t>
    <phoneticPr fontId="1"/>
  </si>
  <si>
    <t>人口</t>
  </si>
  <si>
    <t>世帯数</t>
  </si>
  <si>
    <t>女100人
につき男</t>
    <phoneticPr fontId="1"/>
  </si>
  <si>
    <t>女</t>
  </si>
  <si>
    <t>男</t>
  </si>
  <si>
    <t>総　数</t>
    <phoneticPr fontId="6"/>
  </si>
  <si>
    <t>総　数</t>
  </si>
  <si>
    <t>人　口　集　中　地　区</t>
  </si>
  <si>
    <t>人　　　　　口</t>
  </si>
  <si>
    <t>人　　　　口</t>
  </si>
  <si>
    <t>年次
市町</t>
    <phoneticPr fontId="10"/>
  </si>
  <si>
    <t>平　　　　成　　　　27　　　　年</t>
    <phoneticPr fontId="5"/>
  </si>
  <si>
    <t>平　　成　　22　　年</t>
    <phoneticPr fontId="5"/>
  </si>
  <si>
    <t>平　　成　　17　　年</t>
    <phoneticPr fontId="5"/>
  </si>
  <si>
    <t>(単位：人,世帯)</t>
    <rPh sb="1" eb="3">
      <t>タンイ</t>
    </rPh>
    <rPh sb="4" eb="5">
      <t>ニン</t>
    </rPh>
    <rPh sb="6" eb="8">
      <t>セタイ</t>
    </rPh>
    <phoneticPr fontId="1"/>
  </si>
  <si>
    <t>各年10月１日現在</t>
  </si>
  <si>
    <r>
      <t xml:space="preserve"> 面積及び人口密度　</t>
    </r>
    <r>
      <rPr>
        <sz val="12"/>
        <rFont val="ＭＳ 明朝"/>
        <family val="1"/>
        <charset val="128"/>
      </rPr>
      <t>－市町，人口集中地区－　(平成17・22・27年)</t>
    </r>
    <rPh sb="34" eb="35">
      <t>ネン</t>
    </rPh>
    <phoneticPr fontId="1"/>
  </si>
  <si>
    <t xml:space="preserve">4-6  国勢調査による男女別人口・世帯数・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</si>
</sst>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.0"/>
    <numFmt numFmtId="177" formatCode="0.0"/>
    <numFmt numFmtId="178" formatCode="#\ ###\ ###"/>
    <numFmt numFmtId="179" formatCode="#\ ###\ ###.00\ "/>
  </numFmts>
  <fonts count="1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u/>
      <sz val="10"/>
      <color indexed="12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176" fontId="3" fillId="0" borderId="0" xfId="1" applyNumberFormat="1" applyFont="1"/>
    <xf numFmtId="177" fontId="3" fillId="0" borderId="0" xfId="1" applyNumberFormat="1" applyFont="1"/>
    <xf numFmtId="178" fontId="3" fillId="0" borderId="0" xfId="1" applyNumberFormat="1" applyFont="1"/>
    <xf numFmtId="179" fontId="3" fillId="0" borderId="0" xfId="1" applyNumberFormat="1" applyFont="1"/>
    <xf numFmtId="0" fontId="3" fillId="0" borderId="0" xfId="1" applyFont="1" applyAlignment="1">
      <alignment horizontal="distributed"/>
    </xf>
    <xf numFmtId="0" fontId="4" fillId="0" borderId="0" xfId="1" applyFont="1"/>
    <xf numFmtId="0" fontId="3" fillId="0" borderId="1" xfId="1" applyFont="1" applyBorder="1" applyAlignment="1">
      <alignment horizontal="center"/>
    </xf>
    <xf numFmtId="176" fontId="3" fillId="0" borderId="2" xfId="1" applyNumberFormat="1" applyFont="1" applyBorder="1" applyAlignment="1">
      <alignment horizontal="right"/>
    </xf>
    <xf numFmtId="177" fontId="3" fillId="0" borderId="2" xfId="1" applyNumberFormat="1" applyFont="1" applyBorder="1" applyAlignment="1">
      <alignment horizontal="right"/>
    </xf>
    <xf numFmtId="178" fontId="3" fillId="0" borderId="2" xfId="1" applyNumberFormat="1" applyFont="1" applyBorder="1" applyAlignment="1">
      <alignment horizontal="right"/>
    </xf>
    <xf numFmtId="176" fontId="3" fillId="0" borderId="2" xfId="1" applyNumberFormat="1" applyFont="1" applyBorder="1"/>
    <xf numFmtId="179" fontId="3" fillId="0" borderId="2" xfId="1" applyNumberFormat="1" applyFont="1" applyBorder="1"/>
    <xf numFmtId="178" fontId="3" fillId="0" borderId="2" xfId="1" applyNumberFormat="1" applyFont="1" applyBorder="1"/>
    <xf numFmtId="177" fontId="3" fillId="0" borderId="2" xfId="1" applyNumberFormat="1" applyFont="1" applyBorder="1"/>
    <xf numFmtId="178" fontId="3" fillId="0" borderId="1" xfId="1" applyNumberFormat="1" applyFont="1" applyBorder="1"/>
    <xf numFmtId="0" fontId="3" fillId="0" borderId="2" xfId="1" applyFont="1" applyBorder="1" applyAlignment="1">
      <alignment horizontal="distributed"/>
    </xf>
    <xf numFmtId="0" fontId="3" fillId="0" borderId="2" xfId="1" applyFont="1" applyBorder="1"/>
    <xf numFmtId="0" fontId="7" fillId="0" borderId="0" xfId="1" applyFont="1"/>
    <xf numFmtId="0" fontId="7" fillId="0" borderId="3" xfId="1" applyFont="1" applyBorder="1" applyAlignment="1">
      <alignment horizontal="center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78" fontId="7" fillId="0" borderId="0" xfId="1" applyNumberFormat="1" applyFont="1" applyAlignment="1">
      <alignment horizontal="right"/>
    </xf>
    <xf numFmtId="176" fontId="7" fillId="0" borderId="0" xfId="1" applyNumberFormat="1" applyFont="1"/>
    <xf numFmtId="179" fontId="7" fillId="0" borderId="0" xfId="1" applyNumberFormat="1" applyFont="1"/>
    <xf numFmtId="178" fontId="7" fillId="0" borderId="0" xfId="1" applyNumberFormat="1" applyFont="1"/>
    <xf numFmtId="177" fontId="7" fillId="0" borderId="0" xfId="1" applyNumberFormat="1" applyFont="1"/>
    <xf numFmtId="178" fontId="7" fillId="0" borderId="3" xfId="1" applyNumberFormat="1" applyFont="1" applyBorder="1"/>
    <xf numFmtId="0" fontId="7" fillId="0" borderId="0" xfId="1" applyFont="1" applyAlignment="1">
      <alignment horizontal="distributed"/>
    </xf>
    <xf numFmtId="0" fontId="3" fillId="0" borderId="3" xfId="1" applyFont="1" applyBorder="1" applyAlignment="1">
      <alignment horizontal="center"/>
    </xf>
    <xf numFmtId="176" fontId="3" fillId="0" borderId="0" xfId="1" applyNumberFormat="1" applyFont="1" applyAlignment="1">
      <alignment horizontal="right"/>
    </xf>
    <xf numFmtId="177" fontId="3" fillId="0" borderId="0" xfId="1" applyNumberFormat="1" applyFont="1" applyAlignment="1">
      <alignment horizontal="right"/>
    </xf>
    <xf numFmtId="178" fontId="3" fillId="0" borderId="0" xfId="1" applyNumberFormat="1" applyFont="1" applyAlignment="1">
      <alignment horizontal="right"/>
    </xf>
    <xf numFmtId="178" fontId="3" fillId="0" borderId="3" xfId="1" applyNumberFormat="1" applyFont="1" applyBorder="1"/>
    <xf numFmtId="49" fontId="7" fillId="0" borderId="3" xfId="1" applyNumberFormat="1" applyFont="1" applyBorder="1"/>
    <xf numFmtId="178" fontId="7" fillId="0" borderId="3" xfId="1" applyNumberFormat="1" applyFont="1" applyBorder="1" applyAlignment="1">
      <alignment horizontal="right"/>
    </xf>
    <xf numFmtId="49" fontId="7" fillId="0" borderId="0" xfId="1" applyNumberFormat="1" applyFont="1"/>
    <xf numFmtId="49" fontId="3" fillId="0" borderId="3" xfId="1" applyNumberFormat="1" applyFont="1" applyBorder="1"/>
    <xf numFmtId="178" fontId="3" fillId="0" borderId="3" xfId="1" applyNumberFormat="1" applyFont="1" applyBorder="1" applyAlignment="1">
      <alignment horizontal="right"/>
    </xf>
    <xf numFmtId="49" fontId="3" fillId="0" borderId="0" xfId="1" applyNumberFormat="1" applyFont="1"/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0" fillId="0" borderId="4" xfId="0" applyBorder="1" applyAlignment="1">
      <alignment horizontal="distributed" vertical="center" justifyLastLine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0" borderId="7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1" applyFont="1" applyBorder="1"/>
    <xf numFmtId="0" fontId="3" fillId="0" borderId="8" xfId="1" applyFont="1" applyBorder="1" applyAlignment="1">
      <alignment horizontal="centerContinuous"/>
    </xf>
    <xf numFmtId="0" fontId="3" fillId="0" borderId="9" xfId="1" applyFont="1" applyBorder="1"/>
    <xf numFmtId="0" fontId="0" fillId="0" borderId="1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wrapText="1" justifyLastLine="1"/>
    </xf>
    <xf numFmtId="0" fontId="3" fillId="0" borderId="12" xfId="1" applyFont="1" applyBorder="1" applyAlignment="1">
      <alignment horizontal="centerContinuous"/>
    </xf>
    <xf numFmtId="0" fontId="3" fillId="0" borderId="13" xfId="1" applyFont="1" applyBorder="1" applyAlignment="1">
      <alignment horizontal="centerContinuous"/>
    </xf>
    <xf numFmtId="0" fontId="0" fillId="0" borderId="14" xfId="0" applyBorder="1" applyAlignment="1">
      <alignment horizontal="distributed" vertical="center" justifyLastLine="1"/>
    </xf>
    <xf numFmtId="0" fontId="3" fillId="0" borderId="15" xfId="1" applyFont="1" applyBorder="1" applyAlignment="1">
      <alignment horizontal="distributed" vertical="center" wrapText="1" justifyLastLine="1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0" xfId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" fillId="0" borderId="0" xfId="1" applyAlignment="1">
      <alignment horizontal="centerContinuous"/>
    </xf>
    <xf numFmtId="178" fontId="1" fillId="0" borderId="0" xfId="1" applyNumberFormat="1" applyAlignment="1">
      <alignment horizontal="centerContinuous"/>
    </xf>
  </cellXfs>
  <cellStyles count="2">
    <cellStyle name="標準" xfId="0" builtinId="0"/>
    <cellStyle name="標準_016～023_人口労働力" xfId="1" xr:uid="{3FFC49F9-7112-4F17-B59D-652C30875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04_21626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8"/>
      <sheetName val="4-9 "/>
      <sheetName val="4-10(1)"/>
      <sheetName val="4-10(2)  "/>
      <sheetName val="4-11"/>
      <sheetName val="4-12  "/>
      <sheetName val="4-13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938D-B283-40CD-B5CF-B56117B18CC3}">
  <sheetPr>
    <tabColor rgb="FFFFFF00"/>
  </sheetPr>
  <dimension ref="A1:AJ76"/>
  <sheetViews>
    <sheetView showGridLines="0" tabSelected="1" view="pageBreakPreview" topLeftCell="O1" zoomScale="200" zoomScaleNormal="100" zoomScaleSheetLayoutView="200" workbookViewId="0">
      <selection activeCell="A17" sqref="A17"/>
    </sheetView>
  </sheetViews>
  <sheetFormatPr defaultColWidth="8" defaultRowHeight="12"/>
  <cols>
    <col min="1" max="1" width="2.625" style="1" customWidth="1"/>
    <col min="2" max="2" width="9.875" style="1" customWidth="1"/>
    <col min="3" max="3" width="10.75" style="1" customWidth="1"/>
    <col min="4" max="5" width="10.5" style="1" customWidth="1"/>
    <col min="6" max="6" width="10.625" style="1" customWidth="1"/>
    <col min="7" max="7" width="10.75" style="1" customWidth="1"/>
    <col min="8" max="9" width="10.5" style="1" customWidth="1"/>
    <col min="10" max="10" width="10.625" style="1" customWidth="1"/>
    <col min="11" max="13" width="8.125" style="1" customWidth="1"/>
    <col min="14" max="14" width="7.5" style="1" customWidth="1"/>
    <col min="15" max="15" width="8.125" style="1" customWidth="1"/>
    <col min="16" max="16" width="9.125" style="1" customWidth="1"/>
    <col min="17" max="19" width="8.125" style="1" customWidth="1"/>
    <col min="20" max="20" width="7.5" style="1" customWidth="1"/>
    <col min="21" max="22" width="8.125" style="1" customWidth="1"/>
    <col min="23" max="16384" width="8" style="1"/>
  </cols>
  <sheetData>
    <row r="1" spans="1:36" ht="18.75" customHeight="1">
      <c r="B1" s="77"/>
      <c r="C1" s="78"/>
      <c r="D1" s="77"/>
      <c r="E1" s="77"/>
      <c r="F1" s="75"/>
      <c r="H1" s="77"/>
      <c r="I1" s="77"/>
      <c r="J1" s="76" t="s">
        <v>65</v>
      </c>
      <c r="K1" s="75" t="s">
        <v>64</v>
      </c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11.25" customHeight="1">
      <c r="B2" s="77"/>
      <c r="C2" s="77"/>
      <c r="D2" s="77"/>
      <c r="E2" s="77"/>
      <c r="F2" s="75"/>
      <c r="H2" s="77"/>
      <c r="I2" s="77"/>
      <c r="J2" s="76"/>
      <c r="K2" s="7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</row>
    <row r="3" spans="1:36" ht="12.75" customHeight="1" thickBot="1">
      <c r="A3" s="20" t="s">
        <v>63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2"/>
      <c r="V3" s="72" t="s">
        <v>62</v>
      </c>
    </row>
    <row r="4" spans="1:36" s="2" customFormat="1" ht="12.75" customHeight="1">
      <c r="A4" s="71" t="s">
        <v>58</v>
      </c>
      <c r="B4" s="70"/>
      <c r="C4" s="61" t="s">
        <v>61</v>
      </c>
      <c r="D4" s="60"/>
      <c r="E4" s="60"/>
      <c r="F4" s="69"/>
      <c r="G4" s="61" t="s">
        <v>60</v>
      </c>
      <c r="H4" s="60"/>
      <c r="I4" s="60"/>
      <c r="J4" s="69"/>
      <c r="K4" s="68" t="s">
        <v>59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67" t="s">
        <v>58</v>
      </c>
    </row>
    <row r="5" spans="1:36" s="2" customFormat="1" ht="12.75" customHeight="1">
      <c r="A5" s="66"/>
      <c r="B5" s="65"/>
      <c r="C5" s="61" t="s">
        <v>57</v>
      </c>
      <c r="D5" s="60"/>
      <c r="E5" s="60"/>
      <c r="F5" s="62"/>
      <c r="G5" s="61" t="s">
        <v>57</v>
      </c>
      <c r="H5" s="60"/>
      <c r="I5" s="60"/>
      <c r="J5" s="64"/>
      <c r="K5" s="63" t="s">
        <v>56</v>
      </c>
      <c r="L5" s="60"/>
      <c r="M5" s="60"/>
      <c r="N5" s="60"/>
      <c r="O5" s="62"/>
      <c r="P5" s="62"/>
      <c r="Q5" s="62"/>
      <c r="R5" s="61" t="s">
        <v>55</v>
      </c>
      <c r="S5" s="60"/>
      <c r="T5" s="60"/>
      <c r="U5" s="60"/>
      <c r="V5" s="59"/>
    </row>
    <row r="6" spans="1:36" s="2" customFormat="1" ht="26.25" customHeight="1">
      <c r="A6" s="58"/>
      <c r="B6" s="57"/>
      <c r="C6" s="52" t="s">
        <v>54</v>
      </c>
      <c r="D6" s="52" t="s">
        <v>52</v>
      </c>
      <c r="E6" s="52" t="s">
        <v>51</v>
      </c>
      <c r="F6" s="54" t="s">
        <v>49</v>
      </c>
      <c r="G6" s="52" t="s">
        <v>54</v>
      </c>
      <c r="H6" s="52" t="s">
        <v>52</v>
      </c>
      <c r="I6" s="52" t="s">
        <v>51</v>
      </c>
      <c r="J6" s="56" t="s">
        <v>49</v>
      </c>
      <c r="K6" s="52" t="s">
        <v>53</v>
      </c>
      <c r="L6" s="52" t="s">
        <v>52</v>
      </c>
      <c r="M6" s="52" t="s">
        <v>51</v>
      </c>
      <c r="N6" s="55" t="s">
        <v>50</v>
      </c>
      <c r="O6" s="54" t="s">
        <v>49</v>
      </c>
      <c r="P6" s="55" t="s">
        <v>46</v>
      </c>
      <c r="Q6" s="54" t="s">
        <v>45</v>
      </c>
      <c r="R6" s="52" t="s">
        <v>48</v>
      </c>
      <c r="S6" s="52" t="s">
        <v>47</v>
      </c>
      <c r="T6" s="53" t="s">
        <v>46</v>
      </c>
      <c r="U6" s="52" t="s">
        <v>45</v>
      </c>
      <c r="V6" s="51"/>
    </row>
    <row r="7" spans="1:36" s="2" customFormat="1" ht="3" hidden="1" customHeight="1">
      <c r="B7" s="50"/>
      <c r="C7" s="49"/>
      <c r="D7" s="44"/>
      <c r="E7" s="44"/>
      <c r="F7" s="47"/>
      <c r="G7" s="44"/>
      <c r="H7" s="44"/>
      <c r="I7" s="44"/>
      <c r="J7" s="47"/>
      <c r="K7" s="44"/>
      <c r="L7" s="44"/>
      <c r="M7" s="44"/>
      <c r="N7" s="48"/>
      <c r="O7" s="47"/>
      <c r="P7" s="45"/>
      <c r="Q7" s="47"/>
      <c r="R7" s="44"/>
      <c r="S7" s="46"/>
      <c r="T7" s="45"/>
      <c r="U7" s="44"/>
      <c r="V7" s="43"/>
    </row>
    <row r="8" spans="1:36" s="2" customFormat="1" ht="15.75" customHeight="1">
      <c r="B8" s="42" t="s">
        <v>44</v>
      </c>
      <c r="C8" s="41">
        <v>866369</v>
      </c>
      <c r="D8" s="35">
        <v>408230</v>
      </c>
      <c r="E8" s="35">
        <v>458139</v>
      </c>
      <c r="F8" s="35">
        <v>287431</v>
      </c>
      <c r="G8" s="35" t="s">
        <v>2</v>
      </c>
      <c r="H8" s="35" t="s">
        <v>2</v>
      </c>
      <c r="I8" s="35" t="s">
        <v>2</v>
      </c>
      <c r="J8" s="35" t="s">
        <v>2</v>
      </c>
      <c r="K8" s="6">
        <v>866369</v>
      </c>
      <c r="L8" s="6">
        <v>408230</v>
      </c>
      <c r="M8" s="6">
        <v>458139</v>
      </c>
      <c r="N8" s="5">
        <v>89.1</v>
      </c>
      <c r="O8" s="6">
        <v>287431</v>
      </c>
      <c r="P8" s="7">
        <v>2439.58</v>
      </c>
      <c r="Q8" s="4">
        <v>355.1</v>
      </c>
      <c r="R8" s="6">
        <v>246193</v>
      </c>
      <c r="S8" s="6">
        <v>97072</v>
      </c>
      <c r="T8" s="5">
        <v>51.77</v>
      </c>
      <c r="U8" s="4">
        <v>4755.5</v>
      </c>
      <c r="V8" s="40" t="s">
        <v>43</v>
      </c>
    </row>
    <row r="9" spans="1:36" s="2" customFormat="1" ht="15.75" customHeight="1">
      <c r="B9" s="42" t="s">
        <v>42</v>
      </c>
      <c r="C9" s="41" t="s">
        <v>2</v>
      </c>
      <c r="D9" s="35" t="s">
        <v>2</v>
      </c>
      <c r="E9" s="35" t="s">
        <v>2</v>
      </c>
      <c r="F9" s="35" t="s">
        <v>2</v>
      </c>
      <c r="G9" s="6">
        <v>849788</v>
      </c>
      <c r="H9" s="6">
        <v>400136</v>
      </c>
      <c r="I9" s="6">
        <v>449652</v>
      </c>
      <c r="J9" s="6">
        <v>295038</v>
      </c>
      <c r="K9" s="6">
        <v>849788</v>
      </c>
      <c r="L9" s="6">
        <v>400136</v>
      </c>
      <c r="M9" s="6">
        <v>449652</v>
      </c>
      <c r="N9" s="5">
        <v>89</v>
      </c>
      <c r="O9" s="6">
        <v>295038</v>
      </c>
      <c r="P9" s="7">
        <v>2439.65</v>
      </c>
      <c r="Q9" s="4">
        <v>348.3</v>
      </c>
      <c r="R9" s="6">
        <v>252908</v>
      </c>
      <c r="S9" s="6">
        <v>102974</v>
      </c>
      <c r="T9" s="5">
        <v>54.3</v>
      </c>
      <c r="U9" s="4">
        <v>4661.8999999999996</v>
      </c>
      <c r="V9" s="40" t="s">
        <v>41</v>
      </c>
    </row>
    <row r="10" spans="1:36" s="21" customFormat="1" ht="15.75" customHeight="1">
      <c r="B10" s="39" t="s">
        <v>40</v>
      </c>
      <c r="C10" s="38" t="s">
        <v>2</v>
      </c>
      <c r="D10" s="25" t="s">
        <v>2</v>
      </c>
      <c r="E10" s="25" t="s">
        <v>2</v>
      </c>
      <c r="F10" s="25" t="s">
        <v>2</v>
      </c>
      <c r="G10" s="25" t="s">
        <v>2</v>
      </c>
      <c r="H10" s="25" t="s">
        <v>2</v>
      </c>
      <c r="I10" s="25" t="s">
        <v>2</v>
      </c>
      <c r="J10" s="25" t="s">
        <v>2</v>
      </c>
      <c r="K10" s="28">
        <v>832832</v>
      </c>
      <c r="L10" s="28">
        <v>393073</v>
      </c>
      <c r="M10" s="28">
        <v>439759</v>
      </c>
      <c r="N10" s="29">
        <f>L10/M10*100</f>
        <v>89.383730634279232</v>
      </c>
      <c r="O10" s="28">
        <v>302109</v>
      </c>
      <c r="P10" s="27">
        <v>2440.6799999999998</v>
      </c>
      <c r="Q10" s="26">
        <v>341.2</v>
      </c>
      <c r="R10" s="28">
        <v>261729</v>
      </c>
      <c r="S10" s="28">
        <v>109883</v>
      </c>
      <c r="T10" s="29">
        <v>56.79</v>
      </c>
      <c r="U10" s="26">
        <v>4608.7</v>
      </c>
      <c r="V10" s="37" t="s">
        <v>39</v>
      </c>
    </row>
    <row r="11" spans="1:36" s="21" customFormat="1" ht="3" customHeight="1">
      <c r="B11" s="39"/>
      <c r="C11" s="38"/>
      <c r="D11" s="25"/>
      <c r="E11" s="25"/>
      <c r="F11" s="25"/>
      <c r="G11" s="25"/>
      <c r="H11" s="25"/>
      <c r="I11" s="25"/>
      <c r="J11" s="25"/>
      <c r="K11" s="28"/>
      <c r="L11" s="28"/>
      <c r="M11" s="28"/>
      <c r="N11" s="29"/>
      <c r="O11" s="28"/>
      <c r="P11" s="27"/>
      <c r="Q11" s="26"/>
      <c r="R11" s="28"/>
      <c r="S11" s="28"/>
      <c r="T11" s="29"/>
      <c r="U11" s="26"/>
      <c r="V11" s="37"/>
    </row>
    <row r="12" spans="1:36" s="21" customFormat="1" ht="15.75" customHeight="1">
      <c r="B12" s="31" t="s">
        <v>38</v>
      </c>
      <c r="C12" s="30">
        <v>711524</v>
      </c>
      <c r="D12" s="28">
        <v>335266</v>
      </c>
      <c r="E12" s="28">
        <v>376258</v>
      </c>
      <c r="F12" s="28">
        <v>240098</v>
      </c>
      <c r="G12" s="28">
        <v>700506</v>
      </c>
      <c r="H12" s="28">
        <v>329718</v>
      </c>
      <c r="I12" s="28">
        <v>370788</v>
      </c>
      <c r="J12" s="28">
        <v>247108</v>
      </c>
      <c r="K12" s="28">
        <v>689229</v>
      </c>
      <c r="L12" s="28">
        <v>325100</v>
      </c>
      <c r="M12" s="28">
        <v>364129</v>
      </c>
      <c r="N12" s="29">
        <f>L12/M12*100</f>
        <v>89.281545825792506</v>
      </c>
      <c r="O12" s="28">
        <v>253305</v>
      </c>
      <c r="P12" s="27">
        <v>1998.22</v>
      </c>
      <c r="Q12" s="26">
        <v>344.9</v>
      </c>
      <c r="R12" s="28">
        <v>256096</v>
      </c>
      <c r="S12" s="28">
        <v>107698</v>
      </c>
      <c r="T12" s="29">
        <v>55.79999999999999</v>
      </c>
      <c r="U12" s="26">
        <v>4589.5340501792125</v>
      </c>
      <c r="V12" s="22" t="s">
        <v>37</v>
      </c>
    </row>
    <row r="13" spans="1:36" s="21" customFormat="1" ht="15.75" customHeight="1">
      <c r="B13" s="31" t="s">
        <v>36</v>
      </c>
      <c r="C13" s="30">
        <v>154845</v>
      </c>
      <c r="D13" s="28">
        <v>72964</v>
      </c>
      <c r="E13" s="28">
        <v>81881</v>
      </c>
      <c r="F13" s="28">
        <v>47333</v>
      </c>
      <c r="G13" s="28">
        <v>149282</v>
      </c>
      <c r="H13" s="28">
        <v>70418</v>
      </c>
      <c r="I13" s="28">
        <v>78864</v>
      </c>
      <c r="J13" s="28">
        <v>47930</v>
      </c>
      <c r="K13" s="28">
        <v>143603</v>
      </c>
      <c r="L13" s="28">
        <v>67973</v>
      </c>
      <c r="M13" s="28">
        <v>75630</v>
      </c>
      <c r="N13" s="29">
        <f>L13/M13*100</f>
        <v>89.875710696813442</v>
      </c>
      <c r="O13" s="28">
        <v>48804</v>
      </c>
      <c r="P13" s="27">
        <v>442.46</v>
      </c>
      <c r="Q13" s="26">
        <v>324.60000000000002</v>
      </c>
      <c r="R13" s="28">
        <v>5633</v>
      </c>
      <c r="S13" s="28">
        <v>2185</v>
      </c>
      <c r="T13" s="29">
        <v>0.99</v>
      </c>
      <c r="U13" s="26">
        <v>5689.8989898989903</v>
      </c>
      <c r="V13" s="22" t="s">
        <v>35</v>
      </c>
    </row>
    <row r="14" spans="1:36" s="2" customFormat="1" ht="3.75" customHeight="1">
      <c r="C14" s="36"/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  <c r="O14" s="6"/>
      <c r="P14" s="7"/>
      <c r="Q14" s="4"/>
      <c r="R14" s="6"/>
      <c r="S14" s="6"/>
      <c r="T14" s="5"/>
      <c r="U14" s="4"/>
      <c r="V14" s="32"/>
    </row>
    <row r="15" spans="1:36" s="2" customFormat="1" ht="16.5" customHeight="1">
      <c r="A15" s="2">
        <v>1</v>
      </c>
      <c r="B15" s="8" t="s">
        <v>34</v>
      </c>
      <c r="C15" s="36">
        <v>241361</v>
      </c>
      <c r="D15" s="6">
        <v>114390</v>
      </c>
      <c r="E15" s="6">
        <v>126971</v>
      </c>
      <c r="F15" s="6">
        <v>87731</v>
      </c>
      <c r="G15" s="6">
        <v>237506</v>
      </c>
      <c r="H15" s="6">
        <v>112173</v>
      </c>
      <c r="I15" s="6">
        <v>125333</v>
      </c>
      <c r="J15" s="6">
        <v>90435</v>
      </c>
      <c r="K15" s="6">
        <v>236372</v>
      </c>
      <c r="L15" s="6">
        <v>111453</v>
      </c>
      <c r="M15" s="6">
        <v>124919</v>
      </c>
      <c r="N15" s="5">
        <f>L15/M15*100</f>
        <v>89.220214699125037</v>
      </c>
      <c r="O15" s="6">
        <v>93306</v>
      </c>
      <c r="P15" s="7">
        <v>431.84</v>
      </c>
      <c r="Q15" s="4">
        <v>547.4</v>
      </c>
      <c r="R15" s="6">
        <v>139012</v>
      </c>
      <c r="S15" s="6">
        <v>61241</v>
      </c>
      <c r="T15" s="5">
        <v>27.45</v>
      </c>
      <c r="U15" s="4">
        <v>5064.2</v>
      </c>
      <c r="V15" s="32">
        <v>1</v>
      </c>
    </row>
    <row r="16" spans="1:36" s="2" customFormat="1" ht="16.5" customHeight="1">
      <c r="A16" s="2">
        <v>2</v>
      </c>
      <c r="B16" s="8" t="s">
        <v>33</v>
      </c>
      <c r="C16" s="36">
        <v>131116</v>
      </c>
      <c r="D16" s="6">
        <v>61167</v>
      </c>
      <c r="E16" s="6">
        <v>69949</v>
      </c>
      <c r="F16" s="6">
        <v>43378</v>
      </c>
      <c r="G16" s="6">
        <v>126926</v>
      </c>
      <c r="H16" s="6">
        <v>59221</v>
      </c>
      <c r="I16" s="6">
        <v>67705</v>
      </c>
      <c r="J16" s="6">
        <v>43651</v>
      </c>
      <c r="K16" s="6">
        <v>122785</v>
      </c>
      <c r="L16" s="6">
        <v>57547</v>
      </c>
      <c r="M16" s="6">
        <v>65238</v>
      </c>
      <c r="N16" s="5">
        <f>L16/M16*100</f>
        <v>88.210858701983511</v>
      </c>
      <c r="O16" s="6">
        <v>43872</v>
      </c>
      <c r="P16" s="7">
        <v>487.58</v>
      </c>
      <c r="Q16" s="4">
        <v>251.8</v>
      </c>
      <c r="R16" s="6">
        <v>36002</v>
      </c>
      <c r="S16" s="6">
        <v>14489</v>
      </c>
      <c r="T16" s="5">
        <v>9.5399999999999991</v>
      </c>
      <c r="U16" s="4">
        <v>3773.8</v>
      </c>
      <c r="V16" s="32">
        <v>2</v>
      </c>
    </row>
    <row r="17" spans="1:22" s="2" customFormat="1" ht="16.5" customHeight="1">
      <c r="A17" s="2">
        <v>3</v>
      </c>
      <c r="B17" s="8" t="s">
        <v>32</v>
      </c>
      <c r="C17" s="36">
        <v>64723</v>
      </c>
      <c r="D17" s="6">
        <v>30880</v>
      </c>
      <c r="E17" s="6">
        <v>33843</v>
      </c>
      <c r="F17" s="6">
        <v>22808</v>
      </c>
      <c r="G17" s="6">
        <v>69074</v>
      </c>
      <c r="H17" s="6">
        <v>32701</v>
      </c>
      <c r="I17" s="6">
        <v>36373</v>
      </c>
      <c r="J17" s="6">
        <v>25219</v>
      </c>
      <c r="K17" s="6">
        <v>72902</v>
      </c>
      <c r="L17" s="6">
        <v>34799</v>
      </c>
      <c r="M17" s="6">
        <v>38103</v>
      </c>
      <c r="N17" s="5">
        <f>L17/M17*100</f>
        <v>91.328766763771881</v>
      </c>
      <c r="O17" s="6">
        <v>27630</v>
      </c>
      <c r="P17" s="7">
        <v>71.72</v>
      </c>
      <c r="Q17" s="4">
        <v>1016.5</v>
      </c>
      <c r="R17" s="6">
        <v>40765</v>
      </c>
      <c r="S17" s="6">
        <v>16283</v>
      </c>
      <c r="T17" s="5">
        <v>8.6199999999999992</v>
      </c>
      <c r="U17" s="4">
        <v>4729.1000000000004</v>
      </c>
      <c r="V17" s="32">
        <v>3</v>
      </c>
    </row>
    <row r="18" spans="1:22" s="2" customFormat="1" ht="16.5" customHeight="1">
      <c r="A18" s="2">
        <v>4</v>
      </c>
      <c r="B18" s="8" t="s">
        <v>31</v>
      </c>
      <c r="C18" s="36">
        <v>22739</v>
      </c>
      <c r="D18" s="6">
        <v>10611</v>
      </c>
      <c r="E18" s="6">
        <v>12128</v>
      </c>
      <c r="F18" s="6">
        <v>7166</v>
      </c>
      <c r="G18" s="6">
        <v>21404</v>
      </c>
      <c r="H18" s="6">
        <v>9894</v>
      </c>
      <c r="I18" s="6">
        <v>11510</v>
      </c>
      <c r="J18" s="6">
        <v>7100</v>
      </c>
      <c r="K18" s="6">
        <v>19749</v>
      </c>
      <c r="L18" s="6">
        <v>9146</v>
      </c>
      <c r="M18" s="6">
        <v>10603</v>
      </c>
      <c r="N18" s="5">
        <f>L18/M18*100</f>
        <v>86.258606054890123</v>
      </c>
      <c r="O18" s="6">
        <v>6847</v>
      </c>
      <c r="P18" s="7">
        <v>96.96</v>
      </c>
      <c r="Q18" s="4">
        <v>203.7</v>
      </c>
      <c r="R18" s="35" t="s">
        <v>2</v>
      </c>
      <c r="S18" s="35" t="s">
        <v>2</v>
      </c>
      <c r="T18" s="34" t="s">
        <v>2</v>
      </c>
      <c r="U18" s="33" t="s">
        <v>2</v>
      </c>
      <c r="V18" s="32">
        <v>4</v>
      </c>
    </row>
    <row r="19" spans="1:22" s="2" customFormat="1" ht="16.5" customHeight="1">
      <c r="A19" s="2">
        <v>5</v>
      </c>
      <c r="B19" s="8" t="s">
        <v>30</v>
      </c>
      <c r="C19" s="36">
        <v>58190</v>
      </c>
      <c r="D19" s="6">
        <v>27632</v>
      </c>
      <c r="E19" s="6">
        <v>30558</v>
      </c>
      <c r="F19" s="6">
        <v>19118</v>
      </c>
      <c r="G19" s="6">
        <v>57161</v>
      </c>
      <c r="H19" s="6">
        <v>27265</v>
      </c>
      <c r="I19" s="6">
        <v>29896</v>
      </c>
      <c r="J19" s="6">
        <v>19614</v>
      </c>
      <c r="K19" s="6">
        <v>55238</v>
      </c>
      <c r="L19" s="6">
        <v>26395</v>
      </c>
      <c r="M19" s="6">
        <v>28843</v>
      </c>
      <c r="N19" s="5">
        <f>L19/M19*100</f>
        <v>91.512672052144367</v>
      </c>
      <c r="O19" s="6">
        <v>19698</v>
      </c>
      <c r="P19" s="7">
        <v>255.25</v>
      </c>
      <c r="Q19" s="4">
        <v>216.4</v>
      </c>
      <c r="R19" s="6">
        <v>13119</v>
      </c>
      <c r="S19" s="6">
        <v>5125</v>
      </c>
      <c r="T19" s="5">
        <v>3.01</v>
      </c>
      <c r="U19" s="4">
        <v>4358.5</v>
      </c>
      <c r="V19" s="32">
        <v>5</v>
      </c>
    </row>
    <row r="20" spans="1:22" s="2" customFormat="1" ht="16.5" customHeight="1">
      <c r="A20" s="2">
        <v>6</v>
      </c>
      <c r="B20" s="8" t="s">
        <v>29</v>
      </c>
      <c r="C20" s="36">
        <v>51497</v>
      </c>
      <c r="D20" s="6">
        <v>24206</v>
      </c>
      <c r="E20" s="6">
        <v>27291</v>
      </c>
      <c r="F20" s="6">
        <v>16098</v>
      </c>
      <c r="G20" s="6">
        <v>50699</v>
      </c>
      <c r="H20" s="6">
        <v>23913</v>
      </c>
      <c r="I20" s="6">
        <v>26786</v>
      </c>
      <c r="J20" s="6">
        <v>16674</v>
      </c>
      <c r="K20" s="6">
        <v>49062</v>
      </c>
      <c r="L20" s="6">
        <v>23178</v>
      </c>
      <c r="M20" s="6">
        <v>25884</v>
      </c>
      <c r="N20" s="5">
        <f>L20/M20*100</f>
        <v>89.54566527584609</v>
      </c>
      <c r="O20" s="6">
        <v>16932</v>
      </c>
      <c r="P20" s="7">
        <v>195.4</v>
      </c>
      <c r="Q20" s="4">
        <v>251.1</v>
      </c>
      <c r="R20" s="6">
        <v>6127</v>
      </c>
      <c r="S20" s="6">
        <v>2530</v>
      </c>
      <c r="T20" s="5">
        <v>1.53</v>
      </c>
      <c r="U20" s="4">
        <v>4004.6</v>
      </c>
      <c r="V20" s="32">
        <v>6</v>
      </c>
    </row>
    <row r="21" spans="1:22" s="2" customFormat="1" ht="16.5" customHeight="1">
      <c r="A21" s="2">
        <v>7</v>
      </c>
      <c r="B21" s="8" t="s">
        <v>28</v>
      </c>
      <c r="C21" s="36">
        <v>32117</v>
      </c>
      <c r="D21" s="6">
        <v>14985</v>
      </c>
      <c r="E21" s="6">
        <v>17132</v>
      </c>
      <c r="F21" s="6">
        <v>10030</v>
      </c>
      <c r="G21" s="6">
        <v>30720</v>
      </c>
      <c r="H21" s="6">
        <v>14343</v>
      </c>
      <c r="I21" s="6">
        <v>16377</v>
      </c>
      <c r="J21" s="6">
        <v>10055</v>
      </c>
      <c r="K21" s="6">
        <v>29684</v>
      </c>
      <c r="L21" s="6">
        <v>13920</v>
      </c>
      <c r="M21" s="6">
        <v>15764</v>
      </c>
      <c r="N21" s="5">
        <f>L21/M21*100</f>
        <v>88.302461304237497</v>
      </c>
      <c r="O21" s="6">
        <v>10124</v>
      </c>
      <c r="P21" s="7">
        <v>112.12</v>
      </c>
      <c r="Q21" s="4">
        <v>264.8</v>
      </c>
      <c r="R21" s="6">
        <v>9570</v>
      </c>
      <c r="S21" s="6">
        <v>3668</v>
      </c>
      <c r="T21" s="5">
        <v>2.75</v>
      </c>
      <c r="U21" s="4">
        <v>3480</v>
      </c>
      <c r="V21" s="32">
        <v>7</v>
      </c>
    </row>
    <row r="22" spans="1:22" s="2" customFormat="1" ht="16.5" customHeight="1">
      <c r="A22" s="2">
        <v>8</v>
      </c>
      <c r="B22" s="8" t="s">
        <v>27</v>
      </c>
      <c r="C22" s="36">
        <v>45852</v>
      </c>
      <c r="D22" s="6">
        <v>21627</v>
      </c>
      <c r="E22" s="6">
        <v>24225</v>
      </c>
      <c r="F22" s="6">
        <v>13914</v>
      </c>
      <c r="G22" s="6">
        <v>45133</v>
      </c>
      <c r="H22" s="6">
        <v>21181</v>
      </c>
      <c r="I22" s="6">
        <v>23952</v>
      </c>
      <c r="J22" s="6">
        <v>14305</v>
      </c>
      <c r="K22" s="6">
        <v>44259</v>
      </c>
      <c r="L22" s="6">
        <v>20823</v>
      </c>
      <c r="M22" s="6">
        <v>23436</v>
      </c>
      <c r="N22" s="5">
        <f>L22/M22*100</f>
        <v>88.850486431131586</v>
      </c>
      <c r="O22" s="6">
        <v>14769</v>
      </c>
      <c r="P22" s="7">
        <v>95.81</v>
      </c>
      <c r="Q22" s="4">
        <v>461.9</v>
      </c>
      <c r="R22" s="6">
        <v>6139</v>
      </c>
      <c r="S22" s="6">
        <v>2257</v>
      </c>
      <c r="T22" s="5">
        <v>1.57</v>
      </c>
      <c r="U22" s="4">
        <v>3910.2</v>
      </c>
      <c r="V22" s="32">
        <v>8</v>
      </c>
    </row>
    <row r="23" spans="1:22" s="2" customFormat="1" ht="16.5" customHeight="1">
      <c r="A23" s="2">
        <v>9</v>
      </c>
      <c r="B23" s="8" t="s">
        <v>26</v>
      </c>
      <c r="C23" s="36">
        <v>30392</v>
      </c>
      <c r="D23" s="6">
        <v>13935</v>
      </c>
      <c r="E23" s="6">
        <v>16457</v>
      </c>
      <c r="F23" s="6">
        <v>9372</v>
      </c>
      <c r="G23" s="6">
        <v>28984</v>
      </c>
      <c r="H23" s="6">
        <v>13413</v>
      </c>
      <c r="I23" s="6">
        <v>15571</v>
      </c>
      <c r="J23" s="6">
        <v>9314</v>
      </c>
      <c r="K23" s="6">
        <v>27336</v>
      </c>
      <c r="L23" s="6">
        <v>12667</v>
      </c>
      <c r="M23" s="6">
        <v>14669</v>
      </c>
      <c r="N23" s="5">
        <f>L23/M23*100</f>
        <v>86.352171245483675</v>
      </c>
      <c r="O23" s="6">
        <v>9214</v>
      </c>
      <c r="P23" s="7">
        <v>126.41</v>
      </c>
      <c r="Q23" s="4">
        <v>216.2</v>
      </c>
      <c r="R23" s="35" t="s">
        <v>2</v>
      </c>
      <c r="S23" s="35" t="s">
        <v>2</v>
      </c>
      <c r="T23" s="34" t="s">
        <v>2</v>
      </c>
      <c r="U23" s="33" t="s">
        <v>2</v>
      </c>
      <c r="V23" s="32">
        <v>9</v>
      </c>
    </row>
    <row r="24" spans="1:22" s="2" customFormat="1" ht="16.5" customHeight="1">
      <c r="A24" s="2">
        <v>10</v>
      </c>
      <c r="B24" s="8" t="s">
        <v>25</v>
      </c>
      <c r="C24" s="36">
        <v>33537</v>
      </c>
      <c r="D24" s="6">
        <v>15833</v>
      </c>
      <c r="E24" s="6">
        <v>17704</v>
      </c>
      <c r="F24" s="6">
        <v>10483</v>
      </c>
      <c r="G24" s="6">
        <v>32899</v>
      </c>
      <c r="H24" s="6">
        <v>15614</v>
      </c>
      <c r="I24" s="6">
        <v>17285</v>
      </c>
      <c r="J24" s="6">
        <v>10741</v>
      </c>
      <c r="K24" s="6">
        <v>31842</v>
      </c>
      <c r="L24" s="6">
        <v>15172</v>
      </c>
      <c r="M24" s="6">
        <v>16670</v>
      </c>
      <c r="N24" s="5">
        <f>L24/M24*100</f>
        <v>91.013797240551881</v>
      </c>
      <c r="O24" s="6">
        <v>10913</v>
      </c>
      <c r="P24" s="7">
        <v>125.13</v>
      </c>
      <c r="Q24" s="4">
        <v>254.5</v>
      </c>
      <c r="R24" s="35">
        <v>5362</v>
      </c>
      <c r="S24" s="35">
        <v>2105</v>
      </c>
      <c r="T24" s="34">
        <v>1.33</v>
      </c>
      <c r="U24" s="33">
        <v>4031.6</v>
      </c>
      <c r="V24" s="32">
        <v>10</v>
      </c>
    </row>
    <row r="25" spans="1:22" s="2" customFormat="1" ht="16.5" customHeight="1">
      <c r="A25" s="21"/>
      <c r="B25" s="31" t="s">
        <v>24</v>
      </c>
      <c r="C25" s="30">
        <v>16100</v>
      </c>
      <c r="D25" s="28">
        <v>7811</v>
      </c>
      <c r="E25" s="28">
        <v>8289</v>
      </c>
      <c r="F25" s="28">
        <v>5169</v>
      </c>
      <c r="G25" s="28">
        <v>16405</v>
      </c>
      <c r="H25" s="28">
        <v>7979</v>
      </c>
      <c r="I25" s="28">
        <v>8426</v>
      </c>
      <c r="J25" s="28">
        <v>5478</v>
      </c>
      <c r="K25" s="28">
        <v>16411</v>
      </c>
      <c r="L25" s="28">
        <v>8136</v>
      </c>
      <c r="M25" s="28">
        <v>8275</v>
      </c>
      <c r="N25" s="29">
        <f>L25/M25*100</f>
        <v>98.320241691842909</v>
      </c>
      <c r="O25" s="28">
        <v>5891</v>
      </c>
      <c r="P25" s="27">
        <v>43.99</v>
      </c>
      <c r="Q25" s="26">
        <v>373.1</v>
      </c>
      <c r="R25" s="25" t="s">
        <v>2</v>
      </c>
      <c r="S25" s="25" t="s">
        <v>2</v>
      </c>
      <c r="T25" s="24" t="s">
        <v>2</v>
      </c>
      <c r="U25" s="23" t="s">
        <v>2</v>
      </c>
      <c r="V25" s="22" t="s">
        <v>23</v>
      </c>
    </row>
    <row r="26" spans="1:22" s="2" customFormat="1" ht="16.5" customHeight="1">
      <c r="A26" s="2">
        <v>11</v>
      </c>
      <c r="B26" s="8" t="s">
        <v>22</v>
      </c>
      <c r="C26" s="36">
        <v>16100</v>
      </c>
      <c r="D26" s="6">
        <v>7811</v>
      </c>
      <c r="E26" s="6">
        <v>8289</v>
      </c>
      <c r="F26" s="6">
        <v>5169</v>
      </c>
      <c r="G26" s="6">
        <v>16405</v>
      </c>
      <c r="H26" s="6">
        <v>7979</v>
      </c>
      <c r="I26" s="6">
        <v>8426</v>
      </c>
      <c r="J26" s="6">
        <v>5478</v>
      </c>
      <c r="K26" s="6">
        <v>16411</v>
      </c>
      <c r="L26" s="6">
        <v>8136</v>
      </c>
      <c r="M26" s="6">
        <v>8275</v>
      </c>
      <c r="N26" s="5">
        <f>L26/M26*100</f>
        <v>98.320241691842909</v>
      </c>
      <c r="O26" s="6">
        <v>5891</v>
      </c>
      <c r="P26" s="7">
        <v>43.99</v>
      </c>
      <c r="Q26" s="4">
        <v>373.1</v>
      </c>
      <c r="R26" s="35" t="s">
        <v>2</v>
      </c>
      <c r="S26" s="35" t="s">
        <v>2</v>
      </c>
      <c r="T26" s="34" t="s">
        <v>2</v>
      </c>
      <c r="U26" s="33" t="s">
        <v>2</v>
      </c>
      <c r="V26" s="32">
        <v>11</v>
      </c>
    </row>
    <row r="27" spans="1:22" s="21" customFormat="1" ht="16.5" customHeight="1">
      <c r="B27" s="31" t="s">
        <v>21</v>
      </c>
      <c r="C27" s="30">
        <v>55136</v>
      </c>
      <c r="D27" s="28">
        <v>25996</v>
      </c>
      <c r="E27" s="28">
        <v>29140</v>
      </c>
      <c r="F27" s="28">
        <v>17133</v>
      </c>
      <c r="G27" s="28">
        <v>53236</v>
      </c>
      <c r="H27" s="28">
        <v>25145</v>
      </c>
      <c r="I27" s="28">
        <v>28091</v>
      </c>
      <c r="J27" s="28">
        <v>17536</v>
      </c>
      <c r="K27" s="28">
        <v>52062</v>
      </c>
      <c r="L27" s="28">
        <v>24614</v>
      </c>
      <c r="M27" s="28">
        <v>27448</v>
      </c>
      <c r="N27" s="29">
        <f>L27/M27*100</f>
        <v>89.675021859516178</v>
      </c>
      <c r="O27" s="28">
        <v>18219</v>
      </c>
      <c r="P27" s="27">
        <v>86.86</v>
      </c>
      <c r="Q27" s="26">
        <v>599.4</v>
      </c>
      <c r="R27" s="25">
        <v>5633</v>
      </c>
      <c r="S27" s="25">
        <v>2185</v>
      </c>
      <c r="T27" s="24">
        <v>0.99</v>
      </c>
      <c r="U27" s="23">
        <v>5689.9</v>
      </c>
      <c r="V27" s="22" t="s">
        <v>20</v>
      </c>
    </row>
    <row r="28" spans="1:22" s="2" customFormat="1" ht="16.5" customHeight="1">
      <c r="A28" s="2">
        <v>12</v>
      </c>
      <c r="B28" s="8" t="s">
        <v>19</v>
      </c>
      <c r="C28" s="36">
        <v>18889</v>
      </c>
      <c r="D28" s="6">
        <v>8861</v>
      </c>
      <c r="E28" s="6">
        <v>10028</v>
      </c>
      <c r="F28" s="6">
        <v>5857</v>
      </c>
      <c r="G28" s="6">
        <v>17837</v>
      </c>
      <c r="H28" s="6">
        <v>8371</v>
      </c>
      <c r="I28" s="6">
        <v>9466</v>
      </c>
      <c r="J28" s="6">
        <v>6025</v>
      </c>
      <c r="K28" s="6">
        <v>17501</v>
      </c>
      <c r="L28" s="6">
        <v>8266</v>
      </c>
      <c r="M28" s="6">
        <v>9235</v>
      </c>
      <c r="N28" s="5">
        <f>L28/M28*100</f>
        <v>89.507309149972926</v>
      </c>
      <c r="O28" s="6">
        <v>6321</v>
      </c>
      <c r="P28" s="7">
        <v>22.15</v>
      </c>
      <c r="Q28" s="4">
        <v>790.1</v>
      </c>
      <c r="R28" s="35">
        <v>5633</v>
      </c>
      <c r="S28" s="35">
        <v>2185</v>
      </c>
      <c r="T28" s="34">
        <v>0.99</v>
      </c>
      <c r="U28" s="33">
        <v>5689.9</v>
      </c>
      <c r="V28" s="32">
        <v>12</v>
      </c>
    </row>
    <row r="29" spans="1:22" s="2" customFormat="1" ht="16.5" customHeight="1">
      <c r="A29" s="2">
        <v>13</v>
      </c>
      <c r="B29" s="8" t="s">
        <v>18</v>
      </c>
      <c r="C29" s="36">
        <v>9090</v>
      </c>
      <c r="D29" s="6">
        <v>4308</v>
      </c>
      <c r="E29" s="6">
        <v>4782</v>
      </c>
      <c r="F29" s="6">
        <v>2873</v>
      </c>
      <c r="G29" s="6">
        <v>9224</v>
      </c>
      <c r="H29" s="6">
        <v>4380</v>
      </c>
      <c r="I29" s="6">
        <v>4844</v>
      </c>
      <c r="J29" s="6">
        <v>3074</v>
      </c>
      <c r="K29" s="6">
        <v>9283</v>
      </c>
      <c r="L29" s="6">
        <v>4379</v>
      </c>
      <c r="M29" s="6">
        <v>4904</v>
      </c>
      <c r="N29" s="5">
        <f>L29/M29*100</f>
        <v>89.294453507340947</v>
      </c>
      <c r="O29" s="6">
        <v>3260</v>
      </c>
      <c r="P29" s="7">
        <v>12.8</v>
      </c>
      <c r="Q29" s="4">
        <v>725.2</v>
      </c>
      <c r="R29" s="35" t="s">
        <v>2</v>
      </c>
      <c r="S29" s="35" t="s">
        <v>2</v>
      </c>
      <c r="T29" s="34" t="s">
        <v>2</v>
      </c>
      <c r="U29" s="33" t="s">
        <v>2</v>
      </c>
      <c r="V29" s="32">
        <v>13</v>
      </c>
    </row>
    <row r="30" spans="1:22" s="2" customFormat="1" ht="16.5" customHeight="1">
      <c r="A30" s="2">
        <v>14</v>
      </c>
      <c r="B30" s="8" t="s">
        <v>17</v>
      </c>
      <c r="C30" s="36">
        <v>27157</v>
      </c>
      <c r="D30" s="6">
        <v>12827</v>
      </c>
      <c r="E30" s="6">
        <v>14330</v>
      </c>
      <c r="F30" s="6">
        <v>8403</v>
      </c>
      <c r="G30" s="6">
        <v>26175</v>
      </c>
      <c r="H30" s="6">
        <v>12394</v>
      </c>
      <c r="I30" s="6">
        <v>13781</v>
      </c>
      <c r="J30" s="6">
        <v>8437</v>
      </c>
      <c r="K30" s="6">
        <v>25278</v>
      </c>
      <c r="L30" s="6">
        <v>11969</v>
      </c>
      <c r="M30" s="6">
        <v>13309</v>
      </c>
      <c r="N30" s="5">
        <f>L30/M30*100</f>
        <v>89.931625216019242</v>
      </c>
      <c r="O30" s="6">
        <v>8638</v>
      </c>
      <c r="P30" s="7">
        <v>51.92</v>
      </c>
      <c r="Q30" s="4">
        <v>486.9</v>
      </c>
      <c r="R30" s="35" t="s">
        <v>2</v>
      </c>
      <c r="S30" s="35" t="s">
        <v>2</v>
      </c>
      <c r="T30" s="34" t="s">
        <v>2</v>
      </c>
      <c r="U30" s="33" t="s">
        <v>2</v>
      </c>
      <c r="V30" s="32">
        <v>14</v>
      </c>
    </row>
    <row r="31" spans="1:22" s="21" customFormat="1" ht="16.5" customHeight="1">
      <c r="B31" s="31" t="s">
        <v>16</v>
      </c>
      <c r="C31" s="30">
        <v>6738</v>
      </c>
      <c r="D31" s="28">
        <v>3410</v>
      </c>
      <c r="E31" s="28">
        <v>3328</v>
      </c>
      <c r="F31" s="28">
        <v>1976</v>
      </c>
      <c r="G31" s="28">
        <v>6379</v>
      </c>
      <c r="H31" s="28">
        <v>3274</v>
      </c>
      <c r="I31" s="28">
        <v>3105</v>
      </c>
      <c r="J31" s="28">
        <v>1959</v>
      </c>
      <c r="K31" s="28">
        <v>5902</v>
      </c>
      <c r="L31" s="28">
        <v>3035</v>
      </c>
      <c r="M31" s="28">
        <v>2867</v>
      </c>
      <c r="N31" s="29">
        <f>L31/M31*100</f>
        <v>105.85978374607603</v>
      </c>
      <c r="O31" s="28">
        <v>1918</v>
      </c>
      <c r="P31" s="27">
        <v>35.92</v>
      </c>
      <c r="Q31" s="26">
        <v>164.3</v>
      </c>
      <c r="R31" s="25" t="s">
        <v>2</v>
      </c>
      <c r="S31" s="25" t="s">
        <v>2</v>
      </c>
      <c r="T31" s="24" t="s">
        <v>2</v>
      </c>
      <c r="U31" s="23" t="s">
        <v>2</v>
      </c>
      <c r="V31" s="22" t="s">
        <v>15</v>
      </c>
    </row>
    <row r="32" spans="1:22" s="2" customFormat="1" ht="16.5" customHeight="1">
      <c r="A32" s="2">
        <v>15</v>
      </c>
      <c r="B32" s="8" t="s">
        <v>14</v>
      </c>
      <c r="C32" s="36">
        <v>6738</v>
      </c>
      <c r="D32" s="6">
        <v>3410</v>
      </c>
      <c r="E32" s="6">
        <v>3328</v>
      </c>
      <c r="F32" s="6">
        <v>1976</v>
      </c>
      <c r="G32" s="6">
        <v>6379</v>
      </c>
      <c r="H32" s="6">
        <v>3274</v>
      </c>
      <c r="I32" s="6">
        <v>3105</v>
      </c>
      <c r="J32" s="6">
        <v>1959</v>
      </c>
      <c r="K32" s="6">
        <v>5902</v>
      </c>
      <c r="L32" s="6">
        <v>3035</v>
      </c>
      <c r="M32" s="6">
        <v>2867</v>
      </c>
      <c r="N32" s="5">
        <f>L32/M32*100</f>
        <v>105.85978374607603</v>
      </c>
      <c r="O32" s="6">
        <v>1918</v>
      </c>
      <c r="P32" s="7">
        <v>35.92</v>
      </c>
      <c r="Q32" s="4">
        <v>164.3</v>
      </c>
      <c r="R32" s="35" t="s">
        <v>2</v>
      </c>
      <c r="S32" s="35" t="s">
        <v>2</v>
      </c>
      <c r="T32" s="34" t="s">
        <v>2</v>
      </c>
      <c r="U32" s="33" t="s">
        <v>2</v>
      </c>
      <c r="V32" s="32">
        <v>15</v>
      </c>
    </row>
    <row r="33" spans="1:22" s="21" customFormat="1" ht="16.5" customHeight="1">
      <c r="B33" s="31" t="s">
        <v>13</v>
      </c>
      <c r="C33" s="30">
        <v>21570</v>
      </c>
      <c r="D33" s="28">
        <v>10061</v>
      </c>
      <c r="E33" s="28">
        <v>11509</v>
      </c>
      <c r="F33" s="28">
        <v>6930</v>
      </c>
      <c r="G33" s="28">
        <v>20929</v>
      </c>
      <c r="H33" s="28">
        <v>9730</v>
      </c>
      <c r="I33" s="28">
        <v>11199</v>
      </c>
      <c r="J33" s="28">
        <v>6916</v>
      </c>
      <c r="K33" s="28">
        <v>20148</v>
      </c>
      <c r="L33" s="28">
        <v>9356</v>
      </c>
      <c r="M33" s="28">
        <v>10792</v>
      </c>
      <c r="N33" s="29">
        <f>L33/M33*100</f>
        <v>86.69384729429207</v>
      </c>
      <c r="O33" s="28">
        <v>6900</v>
      </c>
      <c r="P33" s="27">
        <v>65.849999999999994</v>
      </c>
      <c r="Q33" s="26">
        <v>306</v>
      </c>
      <c r="R33" s="25" t="s">
        <v>2</v>
      </c>
      <c r="S33" s="25" t="s">
        <v>2</v>
      </c>
      <c r="T33" s="24" t="s">
        <v>2</v>
      </c>
      <c r="U33" s="23" t="s">
        <v>2</v>
      </c>
      <c r="V33" s="22" t="s">
        <v>12</v>
      </c>
    </row>
    <row r="34" spans="1:22" s="2" customFormat="1" ht="16.5" customHeight="1">
      <c r="A34" s="2">
        <v>16</v>
      </c>
      <c r="B34" s="8" t="s">
        <v>11</v>
      </c>
      <c r="C34" s="36">
        <v>21570</v>
      </c>
      <c r="D34" s="6">
        <v>10061</v>
      </c>
      <c r="E34" s="6">
        <v>11509</v>
      </c>
      <c r="F34" s="6">
        <v>6930</v>
      </c>
      <c r="G34" s="6">
        <v>20929</v>
      </c>
      <c r="H34" s="6">
        <v>9730</v>
      </c>
      <c r="I34" s="6">
        <v>11199</v>
      </c>
      <c r="J34" s="6">
        <v>6916</v>
      </c>
      <c r="K34" s="6">
        <v>20148</v>
      </c>
      <c r="L34" s="6">
        <v>9356</v>
      </c>
      <c r="M34" s="6">
        <v>10792</v>
      </c>
      <c r="N34" s="5">
        <f>L34/M34*100</f>
        <v>86.69384729429207</v>
      </c>
      <c r="O34" s="6">
        <v>6900</v>
      </c>
      <c r="P34" s="7">
        <v>65.849999999999994</v>
      </c>
      <c r="Q34" s="4">
        <v>306</v>
      </c>
      <c r="R34" s="35" t="s">
        <v>2</v>
      </c>
      <c r="S34" s="35" t="s">
        <v>2</v>
      </c>
      <c r="T34" s="34" t="s">
        <v>2</v>
      </c>
      <c r="U34" s="33" t="s">
        <v>2</v>
      </c>
      <c r="V34" s="32">
        <v>16</v>
      </c>
    </row>
    <row r="35" spans="1:22" s="21" customFormat="1" ht="16.5" customHeight="1">
      <c r="B35" s="31" t="s">
        <v>10</v>
      </c>
      <c r="C35" s="30">
        <v>44641</v>
      </c>
      <c r="D35" s="28">
        <v>20666</v>
      </c>
      <c r="E35" s="28">
        <v>23975</v>
      </c>
      <c r="F35" s="28">
        <v>13136</v>
      </c>
      <c r="G35" s="28">
        <v>42491</v>
      </c>
      <c r="H35" s="28">
        <v>19649</v>
      </c>
      <c r="I35" s="28">
        <v>22842</v>
      </c>
      <c r="J35" s="28">
        <v>13116</v>
      </c>
      <c r="K35" s="28">
        <v>40301</v>
      </c>
      <c r="L35" s="28">
        <v>18707</v>
      </c>
      <c r="M35" s="28">
        <v>21594</v>
      </c>
      <c r="N35" s="29">
        <f>L35/M35*100</f>
        <v>86.630545521904239</v>
      </c>
      <c r="O35" s="28">
        <v>13038</v>
      </c>
      <c r="P35" s="27">
        <v>135.54</v>
      </c>
      <c r="Q35" s="26">
        <v>297.3</v>
      </c>
      <c r="R35" s="25" t="s">
        <v>2</v>
      </c>
      <c r="S35" s="25" t="s">
        <v>2</v>
      </c>
      <c r="T35" s="24" t="s">
        <v>2</v>
      </c>
      <c r="U35" s="23" t="s">
        <v>2</v>
      </c>
      <c r="V35" s="22" t="s">
        <v>9</v>
      </c>
    </row>
    <row r="36" spans="1:22" s="2" customFormat="1" ht="16.5" customHeight="1">
      <c r="A36" s="2">
        <v>17</v>
      </c>
      <c r="B36" s="8" t="s">
        <v>8</v>
      </c>
      <c r="C36" s="36">
        <v>7956</v>
      </c>
      <c r="D36" s="6">
        <v>3632</v>
      </c>
      <c r="E36" s="6">
        <v>4324</v>
      </c>
      <c r="F36" s="6">
        <v>2828</v>
      </c>
      <c r="G36" s="6">
        <v>7369</v>
      </c>
      <c r="H36" s="6">
        <v>3380</v>
      </c>
      <c r="I36" s="6">
        <v>3989</v>
      </c>
      <c r="J36" s="6">
        <v>2694</v>
      </c>
      <c r="K36" s="6">
        <v>6777</v>
      </c>
      <c r="L36" s="6">
        <v>3077</v>
      </c>
      <c r="M36" s="6">
        <v>3700</v>
      </c>
      <c r="N36" s="5">
        <f>L36/M36*100</f>
        <v>83.162162162162161</v>
      </c>
      <c r="O36" s="6">
        <v>2560</v>
      </c>
      <c r="P36" s="7">
        <v>11.5</v>
      </c>
      <c r="Q36" s="4">
        <v>589.29999999999995</v>
      </c>
      <c r="R36" s="35" t="s">
        <v>2</v>
      </c>
      <c r="S36" s="35" t="s">
        <v>2</v>
      </c>
      <c r="T36" s="34" t="s">
        <v>2</v>
      </c>
      <c r="U36" s="33" t="s">
        <v>2</v>
      </c>
      <c r="V36" s="32">
        <v>17</v>
      </c>
    </row>
    <row r="37" spans="1:22" s="2" customFormat="1" ht="16.5" customHeight="1">
      <c r="A37" s="2">
        <v>18</v>
      </c>
      <c r="B37" s="8" t="s">
        <v>7</v>
      </c>
      <c r="C37" s="36">
        <v>9628</v>
      </c>
      <c r="D37" s="6">
        <v>4467</v>
      </c>
      <c r="E37" s="6">
        <v>5161</v>
      </c>
      <c r="F37" s="6">
        <v>2891</v>
      </c>
      <c r="G37" s="6">
        <v>9515</v>
      </c>
      <c r="H37" s="6">
        <v>4451</v>
      </c>
      <c r="I37" s="6">
        <v>5064</v>
      </c>
      <c r="J37" s="6">
        <v>3076</v>
      </c>
      <c r="K37" s="6">
        <v>9583</v>
      </c>
      <c r="L37" s="6">
        <v>4497</v>
      </c>
      <c r="M37" s="6">
        <v>5086</v>
      </c>
      <c r="N37" s="5">
        <f>L37/M37*100</f>
        <v>88.419189933149823</v>
      </c>
      <c r="O37" s="6">
        <v>3225</v>
      </c>
      <c r="P37" s="7">
        <v>24.49</v>
      </c>
      <c r="Q37" s="4">
        <v>391.3</v>
      </c>
      <c r="R37" s="35" t="s">
        <v>2</v>
      </c>
      <c r="S37" s="35" t="s">
        <v>2</v>
      </c>
      <c r="T37" s="34" t="s">
        <v>2</v>
      </c>
      <c r="U37" s="33" t="s">
        <v>2</v>
      </c>
      <c r="V37" s="32">
        <v>18</v>
      </c>
    </row>
    <row r="38" spans="1:22" s="2" customFormat="1" ht="16.5" customHeight="1">
      <c r="A38" s="2">
        <v>19</v>
      </c>
      <c r="B38" s="8" t="s">
        <v>6</v>
      </c>
      <c r="C38" s="36">
        <v>27057</v>
      </c>
      <c r="D38" s="6">
        <v>12567</v>
      </c>
      <c r="E38" s="6">
        <v>14490</v>
      </c>
      <c r="F38" s="6">
        <v>7417</v>
      </c>
      <c r="G38" s="6">
        <v>25607</v>
      </c>
      <c r="H38" s="6">
        <v>11818</v>
      </c>
      <c r="I38" s="6">
        <v>13789</v>
      </c>
      <c r="J38" s="6">
        <v>7346</v>
      </c>
      <c r="K38" s="6">
        <v>23941</v>
      </c>
      <c r="L38" s="6">
        <v>11133</v>
      </c>
      <c r="M38" s="6">
        <v>12808</v>
      </c>
      <c r="N38" s="5">
        <f>L38/M38*100</f>
        <v>86.922236102435974</v>
      </c>
      <c r="O38" s="6">
        <v>7253</v>
      </c>
      <c r="P38" s="7">
        <v>99.56</v>
      </c>
      <c r="Q38" s="4">
        <v>240.5</v>
      </c>
      <c r="R38" s="35" t="s">
        <v>2</v>
      </c>
      <c r="S38" s="35" t="s">
        <v>2</v>
      </c>
      <c r="T38" s="34" t="s">
        <v>2</v>
      </c>
      <c r="U38" s="33" t="s">
        <v>2</v>
      </c>
      <c r="V38" s="32">
        <v>19</v>
      </c>
    </row>
    <row r="39" spans="1:22" s="21" customFormat="1" ht="16.5" customHeight="1">
      <c r="B39" s="31" t="s">
        <v>5</v>
      </c>
      <c r="C39" s="30">
        <v>10660</v>
      </c>
      <c r="D39" s="28">
        <v>5020</v>
      </c>
      <c r="E39" s="28">
        <v>5640</v>
      </c>
      <c r="F39" s="28">
        <v>2989</v>
      </c>
      <c r="G39" s="28">
        <v>9842</v>
      </c>
      <c r="H39" s="28">
        <v>4641</v>
      </c>
      <c r="I39" s="28">
        <v>5201</v>
      </c>
      <c r="J39" s="28">
        <v>2925</v>
      </c>
      <c r="K39" s="28">
        <v>8779</v>
      </c>
      <c r="L39" s="28">
        <v>4125</v>
      </c>
      <c r="M39" s="28">
        <v>4654</v>
      </c>
      <c r="N39" s="29">
        <f>L39/M39*100</f>
        <v>88.633433605500642</v>
      </c>
      <c r="O39" s="28">
        <v>2838</v>
      </c>
      <c r="P39" s="27">
        <v>74.3</v>
      </c>
      <c r="Q39" s="26">
        <v>118.2</v>
      </c>
      <c r="R39" s="25" t="s">
        <v>2</v>
      </c>
      <c r="S39" s="25" t="s">
        <v>2</v>
      </c>
      <c r="T39" s="24" t="s">
        <v>2</v>
      </c>
      <c r="U39" s="23" t="s">
        <v>2</v>
      </c>
      <c r="V39" s="22" t="s">
        <v>4</v>
      </c>
    </row>
    <row r="40" spans="1:22" s="2" customFormat="1" ht="16.5" customHeight="1" thickBot="1">
      <c r="A40" s="20">
        <v>20</v>
      </c>
      <c r="B40" s="19" t="s">
        <v>3</v>
      </c>
      <c r="C40" s="18">
        <v>10660</v>
      </c>
      <c r="D40" s="16">
        <v>5020</v>
      </c>
      <c r="E40" s="16">
        <v>5640</v>
      </c>
      <c r="F40" s="16">
        <v>2989</v>
      </c>
      <c r="G40" s="16">
        <v>9842</v>
      </c>
      <c r="H40" s="16">
        <v>4641</v>
      </c>
      <c r="I40" s="16">
        <v>5201</v>
      </c>
      <c r="J40" s="16">
        <v>2925</v>
      </c>
      <c r="K40" s="16">
        <v>8779</v>
      </c>
      <c r="L40" s="16">
        <v>4125</v>
      </c>
      <c r="M40" s="16">
        <v>4654</v>
      </c>
      <c r="N40" s="17">
        <f>L40/M40*100</f>
        <v>88.633433605500642</v>
      </c>
      <c r="O40" s="16">
        <v>2838</v>
      </c>
      <c r="P40" s="15">
        <v>74.3</v>
      </c>
      <c r="Q40" s="14">
        <v>118.2</v>
      </c>
      <c r="R40" s="13" t="s">
        <v>2</v>
      </c>
      <c r="S40" s="13" t="s">
        <v>2</v>
      </c>
      <c r="T40" s="12" t="s">
        <v>2</v>
      </c>
      <c r="U40" s="11" t="s">
        <v>2</v>
      </c>
      <c r="V40" s="10">
        <v>20</v>
      </c>
    </row>
    <row r="41" spans="1:22" s="2" customFormat="1" ht="15" customHeight="1">
      <c r="A41" s="2" t="s">
        <v>1</v>
      </c>
    </row>
    <row r="42" spans="1:22" s="2" customFormat="1" ht="13.5" customHeight="1">
      <c r="A42" s="9" t="s">
        <v>0</v>
      </c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"/>
      <c r="O42" s="6"/>
      <c r="P42" s="7"/>
      <c r="Q42" s="4"/>
      <c r="R42" s="6"/>
      <c r="S42" s="6"/>
      <c r="T42" s="5"/>
      <c r="U42" s="4"/>
      <c r="V42" s="3"/>
    </row>
    <row r="43" spans="1:22" s="2" customFormat="1" ht="11.25"/>
    <row r="44" spans="1:22" s="2" customFormat="1" ht="11.25"/>
    <row r="45" spans="1:22" s="2" customFormat="1" ht="11.25"/>
    <row r="46" spans="1:22" s="2" customFormat="1" ht="11.25"/>
    <row r="47" spans="1:22" s="2" customFormat="1" ht="11.25"/>
    <row r="48" spans="1:22" s="2" customFormat="1" ht="11.25"/>
    <row r="49" s="2" customFormat="1" ht="11.25"/>
    <row r="50" s="2" customFormat="1" ht="11.25"/>
    <row r="51" s="2" customFormat="1" ht="11.25"/>
    <row r="52" s="2" customFormat="1" ht="11.25"/>
    <row r="53" s="2" customFormat="1" ht="11.25"/>
    <row r="54" s="2" customFormat="1" ht="11.25"/>
    <row r="55" s="2" customFormat="1" ht="11.25"/>
    <row r="56" s="2" customFormat="1" ht="11.25"/>
    <row r="57" s="2" customFormat="1" ht="11.25"/>
    <row r="58" s="2" customFormat="1" ht="11.25"/>
    <row r="59" s="2" customFormat="1" ht="11.25"/>
    <row r="60" s="2" customFormat="1" ht="11.25"/>
    <row r="61" s="2" customFormat="1" ht="11.25"/>
    <row r="62" s="2" customFormat="1" ht="11.25"/>
    <row r="63" s="2" customFormat="1" ht="11.25"/>
    <row r="64" s="2" customFormat="1" ht="11.25"/>
    <row r="65" s="2" customFormat="1" ht="11.25"/>
    <row r="66" s="2" customFormat="1" ht="11.25"/>
    <row r="67" s="2" customFormat="1" ht="11.25"/>
    <row r="68" s="2" customFormat="1" ht="11.25"/>
    <row r="69" s="2" customFormat="1" ht="11.25"/>
    <row r="70" s="2" customFormat="1" ht="11.25"/>
    <row r="71" s="2" customFormat="1" ht="11.25"/>
    <row r="72" s="2" customFormat="1" ht="11.25"/>
    <row r="73" s="2" customFormat="1" ht="11.25"/>
    <row r="74" s="2" customFormat="1" ht="11.25"/>
    <row r="75" s="2" customFormat="1" ht="11.25"/>
    <row r="76" s="2" customFormat="1" ht="11.25"/>
  </sheetData>
  <mergeCells count="2">
    <mergeCell ref="A4:B6"/>
    <mergeCell ref="V4:V6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2021-03-22T08:07:25Z</dcterms:created>
  <dcterms:modified xsi:type="dcterms:W3CDTF">2021-03-22T08:08:43Z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