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0256547\Desktop\県HP差替データ\R2\"/>
    </mc:Choice>
  </mc:AlternateContent>
  <xr:revisionPtr revIDLastSave="0" documentId="13_ncr:1_{4C5100DC-5E2E-49A2-B187-B4B79F7BD69E}" xr6:coauthVersionLast="47" xr6:coauthVersionMax="47" xr10:uidLastSave="{00000000-0000-0000-0000-000000000000}"/>
  <bookViews>
    <workbookView xWindow="2448" yWindow="-17388" windowWidth="30936" windowHeight="16776" tabRatio="744" activeTab="10" xr2:uid="{00000000-000D-0000-FFFF-FFFF00000000}"/>
  </bookViews>
  <sheets>
    <sheet name="○目次" sheetId="22" r:id="rId1"/>
    <sheet name="○利用上の注意" sheetId="41" r:id="rId2"/>
    <sheet name="○結果の概要" sheetId="42" r:id="rId3"/>
    <sheet name="○事業所規模5人以上" sheetId="33" r:id="rId4"/>
    <sheet name="○事業所規模30人以上" sheetId="34" r:id="rId5"/>
    <sheet name="○規模別・男女別 " sheetId="40" r:id="rId6"/>
    <sheet name="○産業別給与" sheetId="51" r:id="rId7"/>
    <sheet name="○産業別労働時間" sheetId="52" r:id="rId8"/>
    <sheet name="○産業別雇用" sheetId="53" r:id="rId9"/>
    <sheet name="○全国調査結果" sheetId="50" r:id="rId10"/>
    <sheet name="毎月勤労統計調査の説明" sheetId="55" r:id="rId11"/>
  </sheets>
  <externalReferences>
    <externalReference r:id="rId12"/>
    <externalReference r:id="rId13"/>
    <externalReference r:id="rId14"/>
    <externalReference r:id="rId15"/>
    <externalReference r:id="rId16"/>
  </externalReferences>
  <definedNames>
    <definedName name="CurrentCell" localSheetId="10">[1]Sheet1!A1</definedName>
    <definedName name="CurrentCell">[2]Sheet1!A1</definedName>
    <definedName name="dbData" localSheetId="10">[1]Sheet1!$B$7:$IV$69</definedName>
    <definedName name="dbData">[2]Sheet1!$B$7:$IV$69</definedName>
    <definedName name="db地域名a" localSheetId="10">[1]Sheet1!$A1</definedName>
    <definedName name="db地域名a">[2]Sheet1!$A1</definedName>
    <definedName name="db地域名b" localSheetId="10">[1]Sheet1!$A$7:$A$69</definedName>
    <definedName name="db地域名b">[2]Sheet1!$A$7:$A$69</definedName>
    <definedName name="db同Cell" localSheetId="10">[1]Sheet1!A1</definedName>
    <definedName name="db同Cell">[2]Sheet1!A1</definedName>
    <definedName name="db内訳数">3</definedName>
    <definedName name="db年a" localSheetId="10">[1]Sheet1!A$3</definedName>
    <definedName name="db年a">[2]Sheet1!A$3</definedName>
    <definedName name="db年b" localSheetId="10">[1]Sheet1!$B$3:$IV$3</definedName>
    <definedName name="db年b">[2]Sheet1!$B$3:$IV$3</definedName>
    <definedName name="db列Offset" localSheetId="2">MOD(COLUMN()-開始列,db内訳数)*(-1)</definedName>
    <definedName name="db列Offset" localSheetId="1">MOD(COLUMN()-開始列,db内訳数)*(-1)</definedName>
    <definedName name="db列Offset" localSheetId="10">MOD(COLUMN()-開始列,db内訳数)*(-1)</definedName>
    <definedName name="db列Offset">MOD(COLUMN()-開始列,db内訳数)*(-1)</definedName>
    <definedName name="hb印刷" localSheetId="6">#REF!</definedName>
    <definedName name="hb印刷" localSheetId="8">#REF!</definedName>
    <definedName name="hb印刷" localSheetId="7">#REF!</definedName>
    <definedName name="hb印刷" localSheetId="9">#REF!</definedName>
    <definedName name="hb印刷" localSheetId="10">#REF!</definedName>
    <definedName name="hb印刷">#REF!</definedName>
    <definedName name="hb沖縄県" localSheetId="6">#REF!</definedName>
    <definedName name="hb沖縄県" localSheetId="8">#REF!</definedName>
    <definedName name="hb沖縄県" localSheetId="7">#REF!</definedName>
    <definedName name="hb沖縄県" localSheetId="9">#REF!</definedName>
    <definedName name="hb沖縄県" localSheetId="10">#REF!</definedName>
    <definedName name="hb沖縄県">#REF!</definedName>
    <definedName name="hb脚注" localSheetId="6">#REF!</definedName>
    <definedName name="hb脚注" localSheetId="8">#REF!</definedName>
    <definedName name="hb脚注" localSheetId="7">#REF!</definedName>
    <definedName name="hb脚注" localSheetId="9">#REF!</definedName>
    <definedName name="hb脚注" localSheetId="10">#REF!</definedName>
    <definedName name="hb脚注">#REF!</definedName>
    <definedName name="hb全国範囲" localSheetId="2">hb北海道:hb沖縄県</definedName>
    <definedName name="hb全国範囲" localSheetId="6">○産業別給与!hb北海道:○産業別給与!hb沖縄県</definedName>
    <definedName name="hb全国範囲" localSheetId="8">○産業別雇用!hb北海道:○産業別雇用!hb沖縄県</definedName>
    <definedName name="hb全国範囲" localSheetId="7">○産業別労働時間!hb北海道:○産業別労働時間!hb沖縄県</definedName>
    <definedName name="hb全国範囲" localSheetId="9">○全国調査結果!hb北海道:○全国調査結果!hb沖縄県</definedName>
    <definedName name="hb全国範囲" localSheetId="1">hb北海道:hb沖縄県</definedName>
    <definedName name="hb全国範囲" localSheetId="10">毎月勤労統計調査の説明!hb北海道:毎月勤労統計調査の説明!hb沖縄県</definedName>
    <definedName name="hb全国範囲">hb北海道:hb沖縄県</definedName>
    <definedName name="hb地域名" localSheetId="6">#REF!</definedName>
    <definedName name="hb地域名" localSheetId="8">#REF!</definedName>
    <definedName name="hb地域名" localSheetId="7">#REF!</definedName>
    <definedName name="hb地域名" localSheetId="9">#REF!</definedName>
    <definedName name="hb地域名" localSheetId="10">#REF!</definedName>
    <definedName name="hb地域名">#REF!</definedName>
    <definedName name="hb内訳数">2</definedName>
    <definedName name="hb年a" localSheetId="6">#REF!</definedName>
    <definedName name="hb年a" localSheetId="8">#REF!</definedName>
    <definedName name="hb年a" localSheetId="7">#REF!</definedName>
    <definedName name="hb年a" localSheetId="9">#REF!</definedName>
    <definedName name="hb年a" localSheetId="10">#REF!</definedName>
    <definedName name="hb年a">#REF!</definedName>
    <definedName name="hb年b" localSheetId="6">#REF!</definedName>
    <definedName name="hb年b" localSheetId="8">#REF!</definedName>
    <definedName name="hb年b" localSheetId="7">#REF!</definedName>
    <definedName name="hb年b" localSheetId="9">#REF!</definedName>
    <definedName name="hb年b" localSheetId="10">#REF!</definedName>
    <definedName name="hb年b">#REF!</definedName>
    <definedName name="hb表題" localSheetId="6">#REF!</definedName>
    <definedName name="hb表題" localSheetId="8">#REF!</definedName>
    <definedName name="hb表題" localSheetId="7">#REF!</definedName>
    <definedName name="hb表題" localSheetId="9">#REF!</definedName>
    <definedName name="hb表題" localSheetId="10">#REF!</definedName>
    <definedName name="hb表題">#REF!</definedName>
    <definedName name="hb北海道" localSheetId="6">#REF!</definedName>
    <definedName name="hb北海道" localSheetId="8">#REF!</definedName>
    <definedName name="hb北海道" localSheetId="7">#REF!</definedName>
    <definedName name="hb北海道" localSheetId="9">#REF!</definedName>
    <definedName name="hb北海道" localSheetId="10">#REF!</definedName>
    <definedName name="hb北海道">#REF!</definedName>
    <definedName name="hb列Offset" localSheetId="2">MOD(COLUMN()-開始列,hb内訳数)*(-1)</definedName>
    <definedName name="hb列Offset" localSheetId="1">MOD(COLUMN()-開始列,hb内訳数)*(-1)</definedName>
    <definedName name="hb列Offset" localSheetId="10">MOD(COLUMN()-開始列,hb内訳数)*(-1)</definedName>
    <definedName name="hb列Offset">MOD(COLUMN()-開始列,hb内訳数)*(-1)</definedName>
    <definedName name="_xlnm.Print_Area" localSheetId="5">'○規模別・男女別 '!$A$1:$J$58</definedName>
    <definedName name="_xlnm.Print_Area" localSheetId="2">○結果の概要!$A$1:$A$32</definedName>
    <definedName name="_xlnm.Print_Area" localSheetId="6">○産業別給与!$A$1:$I$49</definedName>
    <definedName name="_xlnm.Print_Area" localSheetId="8">○産業別雇用!$A$1:$I$50</definedName>
    <definedName name="_xlnm.Print_Area" localSheetId="7">○産業別労働時間!$A$1:$I$49</definedName>
    <definedName name="_xlnm.Print_Area" localSheetId="9">○全国調査結果!$A$1:$I$42</definedName>
    <definedName name="_xlnm.Print_Area" localSheetId="0">○目次!$A$1:$D$38</definedName>
    <definedName name="_xlnm.Print_Titles" localSheetId="6">○産業別給与!$1:$1</definedName>
    <definedName name="_xlnm.Print_Titles" localSheetId="9">○全国調査結果!$1:$3</definedName>
    <definedName name="stData" localSheetId="6">#REF!</definedName>
    <definedName name="stData" localSheetId="8">#REF!</definedName>
    <definedName name="stData" localSheetId="7">#REF!</definedName>
    <definedName name="stData" localSheetId="9">#REF!</definedName>
    <definedName name="stData" localSheetId="10">#REF!</definedName>
    <definedName name="stData">#REF!</definedName>
    <definedName name="st検索値" localSheetId="2">INDEX(stData,MATCH(db地域名a,st地域名b,0),MATCH(OFFSET(db年a,0,○結果の概要!db列Offset),st年b,0)+○結果の概要!db列Offset*(-1))</definedName>
    <definedName name="st検索値" localSheetId="6">INDEX(○産業別給与!stData,MATCH([0]!db地域名a,○産業別給与!st地域名b,0),MATCH(OFFSET([0]!db年a,0,[0]!db列Offset),○産業別給与!st年b,0)+[0]!db列Offset*(-1))</definedName>
    <definedName name="st検索値" localSheetId="8">INDEX(○産業別雇用!stData,MATCH([0]!db地域名a,○産業別雇用!st地域名b,0),MATCH(OFFSET([0]!db年a,0,[0]!db列Offset),○産業別雇用!st年b,0)+[0]!db列Offset*(-1))</definedName>
    <definedName name="st検索値" localSheetId="7">INDEX(○産業別労働時間!stData,MATCH([0]!db地域名a,○産業別労働時間!st地域名b,0),MATCH(OFFSET([0]!db年a,0,[0]!db列Offset),○産業別労働時間!st年b,0)+[0]!db列Offset*(-1))</definedName>
    <definedName name="st検索値" localSheetId="9">INDEX(○全国調査結果!stData,MATCH([0]!db地域名a,○全国調査結果!st地域名b,0),MATCH(OFFSET([0]!db年a,0,[0]!db列Offset),○全国調査結果!st年b,0)+[0]!db列Offset*(-1))</definedName>
    <definedName name="st検索値" localSheetId="1">INDEX(stData,MATCH(db地域名a,st地域名b,0),MATCH(OFFSET(db年a,0,○利用上の注意!db列Offset),st年b,0)+○利用上の注意!db列Offset*(-1))</definedName>
    <definedName name="st検索値" localSheetId="10">INDEX(毎月勤労統計調査の説明!stData,MATCH(毎月勤労統計調査の説明!db地域名a,毎月勤労統計調査の説明!st地域名b,0),MATCH(OFFSET(毎月勤労統計調査の説明!db年a,0,毎月勤労統計調査の説明!db列Offset),毎月勤労統計調査の説明!st年b,0)+毎月勤労統計調査の説明!db列Offset*(-1))</definedName>
    <definedName name="st検索値">INDEX(stData,MATCH(db地域名a,st地域名b,0),MATCH(OFFSET(db年a,0,db列Offset),st年b,0)+db列Offset*(-1))</definedName>
    <definedName name="st地域名b" localSheetId="6">#REF!</definedName>
    <definedName name="st地域名b" localSheetId="8">#REF!</definedName>
    <definedName name="st地域名b" localSheetId="7">#REF!</definedName>
    <definedName name="st地域名b" localSheetId="9">#REF!</definedName>
    <definedName name="st地域名b" localSheetId="10">#REF!</definedName>
    <definedName name="st地域名b">#REF!</definedName>
    <definedName name="st同Cell" localSheetId="6">#REF!</definedName>
    <definedName name="st同Cell" localSheetId="8">#REF!</definedName>
    <definedName name="st同Cell" localSheetId="7">#REF!</definedName>
    <definedName name="st同Cell" localSheetId="9">#REF!</definedName>
    <definedName name="st同Cell" localSheetId="10">#REF!</definedName>
    <definedName name="st同Cell">#REF!</definedName>
    <definedName name="st年b" localSheetId="6">#REF!</definedName>
    <definedName name="st年b" localSheetId="8">#REF!</definedName>
    <definedName name="st年b" localSheetId="7">#REF!</definedName>
    <definedName name="st年b" localSheetId="9">#REF!</definedName>
    <definedName name="st年b" localSheetId="10">#REF!</definedName>
    <definedName name="st年b">#REF!</definedName>
    <definedName name="ブロック･圏値" localSheetId="2">CHOOSE(MATCH(db地域名a,ブロック･圏名,0),北海道,○結果の概要!東北,○結果の概要!関東甲信,○結果の概要!北陸,○結果の概要!東海,○結果の概要!関西,○結果の概要!中国,○結果の概要!四国,○結果の概要!九州,○結果の概要!沖縄,○結果の概要!三大都市圏,○結果の概要!東京圏,○結果の概要!名古屋圏,○結果の概要!大阪圏,○結果の概要!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 localSheetId="10">CHOOSE(MATCH(毎月勤労統計調査の説明!db地域名a,毎月勤労統計調査の説明!ブロック･圏名,0),毎月勤労統計調査の説明!北海道,毎月勤労統計調査の説明!東北,毎月勤労統計調査の説明!関東甲信,毎月勤労統計調査の説明!北陸,毎月勤労統計調査の説明!東海,毎月勤労統計調査の説明!関西,毎月勤労統計調査の説明!中国,毎月勤労統計調査の説明!四国,毎月勤労統計調査の説明!九州,毎月勤労統計調査の説明!沖縄,毎月勤労統計調査の説明!三大都市圏,毎月勤労統計調査の説明!東京圏,毎月勤労統計調査の説明!名古屋圏,毎月勤労統計調査の説明!大阪圏,毎月勤労統計調査の説明!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IF(ISNUMBER(○結果の概要!ブロック･圏値),○結果の概要!ブロック･圏値,"-")</definedName>
    <definedName name="ブロック･圏表示" localSheetId="1">IF(ISNUMBER(○利用上の注意!ブロック･圏値),○利用上の注意!ブロック･圏値,"-")</definedName>
    <definedName name="ブロック･圏表示" localSheetId="10">IF(ISNUMBER(毎月勤労統計調査の説明!ブロック･圏値),毎月勤労統計調査の説明!ブロック･圏値,"-")</definedName>
    <definedName name="ブロック･圏表示">IF(ISNUMBER(ブロック･圏値),ブロック･圏値,"-")</definedName>
    <definedName name="ブロック･圏名" localSheetId="10">[1]Sheet1!$A$55:$A$69</definedName>
    <definedName name="ブロック･圏名">[2]Sheet1!$A$55:$A$69</definedName>
    <definedName name="愛知県" localSheetId="10">[1]Sheet1!A$29</definedName>
    <definedName name="愛知県">[2]Sheet1!A$29</definedName>
    <definedName name="愛媛県" localSheetId="10">[1]Sheet1!A$44</definedName>
    <definedName name="愛媛県">[2]Sheet1!A$44</definedName>
    <definedName name="一人当たり県民所得" localSheetId="2">OFFSET(CurrentCell,0,-2)/OFFSET(CurrentCell,0,-1)*1000</definedName>
    <definedName name="一人当たり県民所得" localSheetId="1">OFFSET(CurrentCell,0,-2)/OFFSET(CurrentCell,0,-1)*1000</definedName>
    <definedName name="一人当たり県民所得" localSheetId="10">OFFSET(毎月勤労統計調査の説明!CurrentCell,0,-2)/OFFSET(毎月勤労統計調査の説明!CurrentCell,0,-1)*1000</definedName>
    <definedName name="一人当たり県民所得">OFFSET(CurrentCell,0,-2)/OFFSET(CurrentCell,0,-1)*1000</definedName>
    <definedName name="一人当たり県民所得表示" localSheetId="2">IF(ISNUMBER(○結果の概要!一人当たり県民所得),○結果の概要!一人当たり県民所得,"-")</definedName>
    <definedName name="一人当たり県民所得表示" localSheetId="1">IF(ISNUMBER(○利用上の注意!一人当たり県民所得),○利用上の注意!一人当たり県民所得,"-")</definedName>
    <definedName name="一人当たり県民所得表示" localSheetId="10">IF(ISNUMBER(毎月勤労統計調査の説明!一人当たり県民所得),毎月勤労統計調査の説明!一人当たり県民所得,"-")</definedName>
    <definedName name="一人当たり県民所得表示">IF(ISNUMBER(一人当たり県民所得),一人当たり県民所得,"-")</definedName>
    <definedName name="茨城県" localSheetId="10">[1]Sheet1!A$14</definedName>
    <definedName name="茨城県">[2]Sheet1!A$14</definedName>
    <definedName name="岡山県" localSheetId="10">[1]Sheet1!A$39</definedName>
    <definedName name="岡山県">[2]Sheet1!A$39</definedName>
    <definedName name="沖縄" localSheetId="2">沖縄県</definedName>
    <definedName name="沖縄" localSheetId="1">沖縄県</definedName>
    <definedName name="沖縄" localSheetId="10">毎月勤労統計調査の説明!沖縄県</definedName>
    <definedName name="沖縄">沖縄県</definedName>
    <definedName name="沖縄県" localSheetId="10">[1]Sheet1!A$53</definedName>
    <definedName name="沖縄県">[2]Sheet1!A$53</definedName>
    <definedName name="開始列">4</definedName>
    <definedName name="間違い">毎月勤労統計調査の説明!埼玉県+毎月勤労統計調査の説明!千葉県+毎月勤労統計調査の説明!東京都+毎月勤労統計調査の説明!神奈川県</definedName>
    <definedName name="関西" localSheetId="2">滋賀県+京都府+大阪府+兵庫県+奈良県+和歌山県</definedName>
    <definedName name="関西" localSheetId="1">滋賀県+京都府+大阪府+兵庫県+奈良県+和歌山県</definedName>
    <definedName name="関西" localSheetId="10">毎月勤労統計調査の説明!滋賀県+毎月勤労統計調査の説明!京都府+毎月勤労統計調査の説明!大阪府+毎月勤労統計調査の説明!兵庫県+毎月勤労統計調査の説明!奈良県+毎月勤労統計調査の説明!和歌山県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1">茨城県+栃木県+群馬県+埼玉県+千葉県+東京都+神奈川県+山梨県+長野県</definedName>
    <definedName name="関東甲信" localSheetId="10">毎月勤労統計調査の説明!茨城県+毎月勤労統計調査の説明!栃木県+毎月勤労統計調査の説明!群馬県+毎月勤労統計調査の説明!埼玉県+毎月勤労統計調査の説明!千葉県+毎月勤労統計調査の説明!東京都+毎月勤労統計調査の説明!神奈川県+毎月勤労統計調査の説明!山梨県+毎月勤労統計調査の説明!長野県</definedName>
    <definedName name="関東甲信">茨城県+栃木県+群馬県+埼玉県+千葉県+東京都+神奈川県+山梨県+長野県</definedName>
    <definedName name="岩手県" localSheetId="10">[1]Sheet1!A$9</definedName>
    <definedName name="岩手県">[2]Sheet1!A$9</definedName>
    <definedName name="岐阜県" localSheetId="10">[1]Sheet1!A$27</definedName>
    <definedName name="岐阜県">[2]Sheet1!A$27</definedName>
    <definedName name="宮崎県" localSheetId="10">[1]Sheet1!A$51</definedName>
    <definedName name="宮崎県">[2]Sheet1!A$51</definedName>
    <definedName name="宮城県" localSheetId="10">[1]Sheet1!A$10</definedName>
    <definedName name="宮城県">[2]Sheet1!A$10</definedName>
    <definedName name="京都府" localSheetId="10">[1]Sheet1!A$32</definedName>
    <definedName name="京都府">[2]Sheet1!A$32</definedName>
    <definedName name="九州" localSheetId="2">福岡県+佐賀県+長崎県+大分県+熊本県+宮崎県+鹿児島県</definedName>
    <definedName name="九州" localSheetId="1">福岡県+佐賀県+長崎県+大分県+熊本県+宮崎県+鹿児島県</definedName>
    <definedName name="九州" localSheetId="10">毎月勤労統計調査の説明!福岡県+毎月勤労統計調査の説明!佐賀県+毎月勤労統計調査の説明!長崎県+毎月勤労統計調査の説明!大分県+毎月勤労統計調査の説明!熊本県+毎月勤労統計調査の説明!宮崎県+毎月勤労統計調査の説明!鹿児島県</definedName>
    <definedName name="九州">福岡県+佐賀県+長崎県+大分県+熊本県+宮崎県+鹿児島県</definedName>
    <definedName name="熊本県" localSheetId="10">[1]Sheet1!A$49</definedName>
    <definedName name="熊本県">[2]Sheet1!A$49</definedName>
    <definedName name="群馬県" localSheetId="10">[1]Sheet1!A$16</definedName>
    <definedName name="群馬県">[2]Sheet1!A$16</definedName>
    <definedName name="検索値a" localSheetId="2">INDEX(dbData,MATCH(hb地域名,db地域名b,0),MATCH(hb年a,db年b,0)+2)</definedName>
    <definedName name="検索値a" localSheetId="6">INDEX([0]!dbData,MATCH(○産業別給与!hb地域名,[0]!db地域名b,0),MATCH(○産業別給与!hb年a,[0]!db年b,0)+2)</definedName>
    <definedName name="検索値a" localSheetId="8">INDEX([0]!dbData,MATCH(○産業別雇用!hb地域名,[0]!db地域名b,0),MATCH(○産業別雇用!hb年a,[0]!db年b,0)+2)</definedName>
    <definedName name="検索値a" localSheetId="7">INDEX([0]!dbData,MATCH(○産業別労働時間!hb地域名,[0]!db地域名b,0),MATCH(○産業別労働時間!hb年a,[0]!db年b,0)+2)</definedName>
    <definedName name="検索値a" localSheetId="9">INDEX([0]!dbData,MATCH(○全国調査結果!hb地域名,[0]!db地域名b,0),MATCH(○全国調査結果!hb年a,[0]!db年b,0)+2)</definedName>
    <definedName name="検索値a" localSheetId="1">INDEX(dbData,MATCH(hb地域名,db地域名b,0),MATCH(hb年a,db年b,0)+2)</definedName>
    <definedName name="検索値a" localSheetId="10">INDEX(毎月勤労統計調査の説明!dbData,MATCH(毎月勤労統計調査の説明!hb地域名,毎月勤労統計調査の説明!db地域名b,0),MATCH(毎月勤労統計調査の説明!hb年a,毎月勤労統計調査の説明!db年b,0)+2)</definedName>
    <definedName name="検索値a">INDEX(dbData,MATCH(hb地域名,db地域名b,0),MATCH(hb年a,db年b,0)+2)</definedName>
    <definedName name="検索値a表示" localSheetId="2">IF(ISNUMBER(○結果の概要!検索値a),ROUND(○結果の概要!検索値a/単位,小数桁数a),○結果の概要!検索値a)</definedName>
    <definedName name="検索値a表示" localSheetId="6">IF(ISNUMBER(○産業別給与!検索値a),ROUND(○産業別給与!検索値a/[0]!単位,[0]!小数桁数a),○産業別給与!検索値a)</definedName>
    <definedName name="検索値a表示" localSheetId="8">IF(ISNUMBER(○産業別雇用!検索値a),ROUND(○産業別雇用!検索値a/[0]!単位,[0]!小数桁数a),○産業別雇用!検索値a)</definedName>
    <definedName name="検索値a表示" localSheetId="7">IF(ISNUMBER(○産業別労働時間!検索値a),ROUND(○産業別労働時間!検索値a/[0]!単位,[0]!小数桁数a),○産業別労働時間!検索値a)</definedName>
    <definedName name="検索値a表示" localSheetId="9">IF(ISNUMBER(○全国調査結果!検索値a),ROUND(○全国調査結果!検索値a/[0]!単位,[0]!小数桁数a),○全国調査結果!検索値a)</definedName>
    <definedName name="検索値a表示" localSheetId="1">IF(ISNUMBER(○利用上の注意!検索値a),ROUND(○利用上の注意!検索値a/単位,小数桁数a),○利用上の注意!検索値a)</definedName>
    <definedName name="検索値a表示" localSheetId="10">IF(ISNUMBER(毎月勤労統計調査の説明!検索値a),ROUND(毎月勤労統計調査の説明!検索値a/単位,小数桁数a),毎月勤労統計調査の説明!検索値a)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6">INDEX([0]!dbData,MATCH(○産業別給与!hb地域名,[0]!db地域名b,0),MATCH(○産業別給与!hb年b,[0]!db年b,0)+2)</definedName>
    <definedName name="検索値b" localSheetId="8">INDEX([0]!dbData,MATCH(○産業別雇用!hb地域名,[0]!db地域名b,0),MATCH(○産業別雇用!hb年b,[0]!db年b,0)+2)</definedName>
    <definedName name="検索値b" localSheetId="7">INDEX([0]!dbData,MATCH(○産業別労働時間!hb地域名,[0]!db地域名b,0),MATCH(○産業別労働時間!hb年b,[0]!db年b,0)+2)</definedName>
    <definedName name="検索値b" localSheetId="9">INDEX([0]!dbData,MATCH(○全国調査結果!hb地域名,[0]!db地域名b,0),MATCH(○全国調査結果!hb年b,[0]!db年b,0)+2)</definedName>
    <definedName name="検索値b" localSheetId="1">INDEX(dbData,MATCH(hb地域名,db地域名b,0),MATCH(hb年b,db年b,0)+2)</definedName>
    <definedName name="検索値b" localSheetId="10">INDEX(毎月勤労統計調査の説明!dbData,MATCH(毎月勤労統計調査の説明!hb地域名,毎月勤労統計調査の説明!db地域名b,0),MATCH(毎月勤労統計調査の説明!hb年b,毎月勤労統計調査の説明!db年b,0)+2)</definedName>
    <definedName name="検索値b">INDEX(dbData,MATCH(hb地域名,db地域名b,0),MATCH(hb年b,db年b,0)+2)</definedName>
    <definedName name="広島県" localSheetId="10">[1]Sheet1!A$40</definedName>
    <definedName name="広島県">[2]Sheet1!A$40</definedName>
    <definedName name="香川県" localSheetId="10">[1]Sheet1!A$43</definedName>
    <definedName name="香川県">[2]Sheet1!A$43</definedName>
    <definedName name="高知県" localSheetId="10">[1]Sheet1!A$45</definedName>
    <definedName name="高知県">[2]Sheet1!A$45</definedName>
    <definedName name="佐賀県" localSheetId="10">[1]Sheet1!A$47</definedName>
    <definedName name="佐賀県">[2]Sheet1!A$47</definedName>
    <definedName name="埼玉県" localSheetId="10">[1]Sheet1!A$17</definedName>
    <definedName name="埼玉県">[2]Sheet1!A$17</definedName>
    <definedName name="三重県" localSheetId="10">[1]Sheet1!A$30</definedName>
    <definedName name="三重県">[2]Sheet1!A$30</definedName>
    <definedName name="三大都市圏" localSheetId="2">○結果の概要!東京圏+○結果の概要!名古屋圏+○結果の概要!大阪圏</definedName>
    <definedName name="三大都市圏" localSheetId="1">○利用上の注意!東京圏+○利用上の注意!名古屋圏+○利用上の注意!大阪圏</definedName>
    <definedName name="三大都市圏" localSheetId="10">毎月勤労統計調査の説明!東京圏+毎月勤労統計調査の説明!名古屋圏+毎月勤労統計調査の説明!大阪圏</definedName>
    <definedName name="三大都市圏">東京圏+名古屋圏+大阪圏</definedName>
    <definedName name="山形県" localSheetId="10">[1]Sheet1!A$12</definedName>
    <definedName name="山形県">[2]Sheet1!A$12</definedName>
    <definedName name="山口県" localSheetId="10">[1]Sheet1!A$41</definedName>
    <definedName name="山口県">[2]Sheet1!A$41</definedName>
    <definedName name="山梨県" localSheetId="10">[1]Sheet1!A$25</definedName>
    <definedName name="山梨県">[2]Sheet1!A$25</definedName>
    <definedName name="四国" localSheetId="2">徳島県+香川県+愛媛県+高知県</definedName>
    <definedName name="四国" localSheetId="1">徳島県+香川県+愛媛県+高知県</definedName>
    <definedName name="四国" localSheetId="10">毎月勤労統計調査の説明!徳島県+毎月勤労統計調査の説明!香川県+毎月勤労統計調査の説明!愛媛県+毎月勤労統計調査の説明!高知県</definedName>
    <definedName name="四国">徳島県+香川県+愛媛県+高知県</definedName>
    <definedName name="指数表2">IF(ISNUMBER(毎月勤労統計調査の説明!ブロック･圏値),毎月勤労統計調査の説明!ブロック･圏値,"-")</definedName>
    <definedName name="指数表示" localSheetId="2">IF(ISNUMBER(○結果の概要!検索値b/○結果の概要!全国値),○結果の概要!検索値b/○結果の概要!全国値*100,"-")</definedName>
    <definedName name="指数表示" localSheetId="6">IF(ISNUMBER(○産業別給与!検索値b/○産業別給与!全国値),○産業別給与!検索値b/○産業別給与!全国値*100,"-")</definedName>
    <definedName name="指数表示" localSheetId="8">IF(ISNUMBER(○産業別雇用!検索値b/○産業別雇用!全国値),○産業別雇用!検索値b/○産業別雇用!全国値*100,"-")</definedName>
    <definedName name="指数表示" localSheetId="7">IF(ISNUMBER(○産業別労働時間!検索値b/○産業別労働時間!全国値),○産業別労働時間!検索値b/○産業別労働時間!全国値*100,"-")</definedName>
    <definedName name="指数表示" localSheetId="9">IF(ISNUMBER(○全国調査結果!検索値b/○全国調査結果!全国値),○全国調査結果!検索値b/○全国調査結果!全国値*100,"-")</definedName>
    <definedName name="指数表示" localSheetId="1">IF(ISNUMBER(○利用上の注意!検索値b/○利用上の注意!全国値),○利用上の注意!検索値b/○利用上の注意!全国値*100,"-")</definedName>
    <definedName name="指数表示" localSheetId="10">IF(ISNUMBER(毎月勤労統計調査の説明!検索値b/毎月勤労統計調査の説明!全国値),毎月勤労統計調査の説明!検索値b/毎月勤労統計調査の説明!全国値*100,"-")</definedName>
    <definedName name="指数表示">IF(ISNUMBER(検索値b/全国値),検索値b/全国値*100,"-")</definedName>
    <definedName name="滋賀県" localSheetId="10">[1]Sheet1!A$31</definedName>
    <definedName name="滋賀県">[2]Sheet1!A$31</definedName>
    <definedName name="鹿児島県" localSheetId="10">[1]Sheet1!A$52</definedName>
    <definedName name="鹿児島県">[2]Sheet1!A$52</definedName>
    <definedName name="秋田県" localSheetId="10">[1]Sheet1!A$11</definedName>
    <definedName name="秋田県">[2]Sheet1!A$11</definedName>
    <definedName name="小数桁数">1</definedName>
    <definedName name="小数桁数a">0</definedName>
    <definedName name="小数桁数b">1</definedName>
    <definedName name="新潟県" localSheetId="10">[1]Sheet1!A$21</definedName>
    <definedName name="新潟県">[2]Sheet1!A$21</definedName>
    <definedName name="神奈川県" localSheetId="10">[1]Sheet1!A$20</definedName>
    <definedName name="神奈川県">[2]Sheet1!A$20</definedName>
    <definedName name="青森県" localSheetId="10">[1]Sheet1!A$8</definedName>
    <definedName name="青森県">[2]Sheet1!A$8</definedName>
    <definedName name="静岡県" localSheetId="10">[1]Sheet1!A$28</definedName>
    <definedName name="静岡県">[2]Sheet1!A$28</definedName>
    <definedName name="石川県" localSheetId="10">[1]Sheet1!A$23</definedName>
    <definedName name="石川県">[2]Sheet1!A$23</definedName>
    <definedName name="千葉県" localSheetId="10">[1]Sheet1!A$18</definedName>
    <definedName name="千葉県">[2]Sheet1!A$18</definedName>
    <definedName name="前期値" localSheetId="2">INDEX(dbData,MATCH(hb地域名,db地域名b,0),MATCH(OFFSET(hb年a,0,○結果の概要!hb列Offset),db年b,0)-1)</definedName>
    <definedName name="前期値" localSheetId="6">INDEX([0]!dbData,MATCH(○産業別給与!hb地域名,[0]!db地域名b,0),MATCH(OFFSET(○産業別給与!hb年a,0,[0]!hb列Offset),[0]!db年b,0)-1)</definedName>
    <definedName name="前期値" localSheetId="8">INDEX([0]!dbData,MATCH(○産業別雇用!hb地域名,[0]!db地域名b,0),MATCH(OFFSET(○産業別雇用!hb年a,0,[0]!hb列Offset),[0]!db年b,0)-1)</definedName>
    <definedName name="前期値" localSheetId="7">INDEX([0]!dbData,MATCH(○産業別労働時間!hb地域名,[0]!db地域名b,0),MATCH(OFFSET(○産業別労働時間!hb年a,0,[0]!hb列Offset),[0]!db年b,0)-1)</definedName>
    <definedName name="前期値" localSheetId="9">INDEX([0]!dbData,MATCH(○全国調査結果!hb地域名,[0]!db地域名b,0),MATCH(OFFSET(○全国調査結果!hb年a,0,[0]!hb列Offset),[0]!db年b,0)-1)</definedName>
    <definedName name="前期値" localSheetId="1">INDEX(dbData,MATCH(hb地域名,db地域名b,0),MATCH(OFFSET(hb年a,0,○利用上の注意!hb列Offset),db年b,0)-1)</definedName>
    <definedName name="前期値" localSheetId="10">INDEX(毎月勤労統計調査の説明!dbData,MATCH(毎月勤労統計調査の説明!hb地域名,毎月勤労統計調査の説明!db地域名b,0),MATCH(OFFSET(毎月勤労統計調査の説明!hb年a,0,毎月勤労統計調査の説明!hb列Offset),毎月勤労統計調査の説明!db年b,0)-1)</definedName>
    <definedName name="前期値">INDEX(dbData,MATCH(hb地域名,db地域名b,0),MATCH(OFFSET(hb年a,0,hb列Offset),db年b,0)-1)</definedName>
    <definedName name="全国値" localSheetId="2">INDEX(dbData,MATCH("全国",db地域名b,0),MATCH(hb年b,db年b,0)+2)</definedName>
    <definedName name="全国値" localSheetId="6">INDEX([0]!dbData,MATCH("全国",[0]!db地域名b,0),MATCH(○産業別給与!hb年b,[0]!db年b,0)+2)</definedName>
    <definedName name="全国値" localSheetId="8">INDEX([0]!dbData,MATCH("全国",[0]!db地域名b,0),MATCH(○産業別雇用!hb年b,[0]!db年b,0)+2)</definedName>
    <definedName name="全国値" localSheetId="7">INDEX([0]!dbData,MATCH("全国",[0]!db地域名b,0),MATCH(○産業別労働時間!hb年b,[0]!db年b,0)+2)</definedName>
    <definedName name="全国値" localSheetId="9">INDEX([0]!dbData,MATCH("全国",[0]!db地域名b,0),MATCH(○全国調査結果!hb年b,[0]!db年b,0)+2)</definedName>
    <definedName name="全国値" localSheetId="1">INDEX(dbData,MATCH("全国",db地域名b,0),MATCH(hb年b,db年b,0)+2)</definedName>
    <definedName name="全国値" localSheetId="10">INDEX(毎月勤労統計調査の説明!dbData,MATCH("全国",毎月勤労統計調査の説明!db地域名b,0),MATCH(毎月勤労統計調査の説明!hb年b,毎月勤労統計調査の説明!db年b,0)+2)</definedName>
    <definedName name="全国値">INDEX(dbData,MATCH("全国",db地域名b,0),MATCH(hb年b,db年b,0)+2)</definedName>
    <definedName name="全国範囲" localSheetId="2">INDIRECT(○結果の概要!範囲開始):INDIRECT(○結果の概要!範囲終了)</definedName>
    <definedName name="全国範囲" localSheetId="6">INDIRECT(○産業別給与!範囲開始):INDIRECT(○産業別給与!範囲終了)</definedName>
    <definedName name="全国範囲" localSheetId="8">INDIRECT(○産業別雇用!範囲開始):INDIRECT(○産業別雇用!範囲終了)</definedName>
    <definedName name="全国範囲" localSheetId="7">INDIRECT(○産業別労働時間!範囲開始):INDIRECT(○産業別労働時間!範囲終了)</definedName>
    <definedName name="全国範囲" localSheetId="9">INDIRECT(○全国調査結果!範囲開始):INDIRECT(○全国調査結果!範囲終了)</definedName>
    <definedName name="全国範囲" localSheetId="1">INDIRECT(○利用上の注意!範囲開始):INDIRECT(○利用上の注意!範囲終了)</definedName>
    <definedName name="全国範囲" localSheetId="10">INDIRECT(毎月勤労統計調査の説明!範囲開始):INDIRECT(毎月勤労統計調査の説明!範囲終了)</definedName>
    <definedName name="全国範囲">INDIRECT(範囲開始):INDIRECT(範囲終了)</definedName>
    <definedName name="大阪圏" localSheetId="2">京都府+大阪府+兵庫県</definedName>
    <definedName name="大阪圏" localSheetId="1">京都府+大阪府+兵庫県</definedName>
    <definedName name="大阪圏" localSheetId="10">毎月勤労統計調査の説明!京都府+毎月勤労統計調査の説明!大阪府+毎月勤労統計調査の説明!兵庫県</definedName>
    <definedName name="大阪圏">京都府+大阪府+兵庫県</definedName>
    <definedName name="大阪府" localSheetId="10">[1]Sheet1!A$33</definedName>
    <definedName name="大阪府">[2]Sheet1!A$33</definedName>
    <definedName name="大分県" localSheetId="10">[1]Sheet1!A$50</definedName>
    <definedName name="大分県">[2]Sheet1!A$50</definedName>
    <definedName name="単位">1</definedName>
    <definedName name="単位表示" localSheetId="6">#REF!</definedName>
    <definedName name="単位表示" localSheetId="8">#REF!</definedName>
    <definedName name="単位表示" localSheetId="7">#REF!</definedName>
    <definedName name="単位表示" localSheetId="9">#REF!</definedName>
    <definedName name="単位表示" localSheetId="10">#REF!</definedName>
    <definedName name="単位表示">#REF!</definedName>
    <definedName name="地方圏" localSheetId="2">(北海道+○結果の概要!東北+○結果の概要!北陸+○結果の概要!中国+○結果の概要!四国+○結果の概要!九州+○結果の概要!沖縄)+(茨城県+栃木県+群馬県+山梨県+長野県)+(岐阜県+静岡県)+(滋賀県+奈良県+和歌山県)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 localSheetId="10">(毎月勤労統計調査の説明!北海道+毎月勤労統計調査の説明!東北+毎月勤労統計調査の説明!北陸+毎月勤労統計調査の説明!中国+毎月勤労統計調査の説明!四国+毎月勤労統計調査の説明!九州+毎月勤労統計調査の説明!沖縄)+(毎月勤労統計調査の説明!茨城県+毎月勤労統計調査の説明!栃木県+毎月勤労統計調査の説明!群馬県+毎月勤労統計調査の説明!山梨県+毎月勤労統計調査の説明!長野県)+(毎月勤労統計調査の説明!岐阜県+毎月勤労統計調査の説明!静岡県)+(毎月勤労統計調査の説明!滋賀県+毎月勤労統計調査の説明!奈良県+毎月勤労統計調査の説明!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1">鳥取県+島根県+岡山県+広島県+山口県</definedName>
    <definedName name="中国" localSheetId="10">毎月勤労統計調査の説明!鳥取県+毎月勤労統計調査の説明!島根県+毎月勤労統計調査の説明!岡山県+毎月勤労統計調査の説明!広島県+毎月勤労統計調査の説明!山口県</definedName>
    <definedName name="中国">鳥取県+島根県+岡山県+広島県+山口県</definedName>
    <definedName name="長崎県" localSheetId="10">[1]Sheet1!A$48</definedName>
    <definedName name="長崎県">[2]Sheet1!A$48</definedName>
    <definedName name="長野県" localSheetId="10">[1]Sheet1!A$26</definedName>
    <definedName name="長野県">[2]Sheet1!A$26</definedName>
    <definedName name="鳥取県" localSheetId="10">[1]Sheet1!A$37</definedName>
    <definedName name="鳥取県">[2]Sheet1!A$37</definedName>
    <definedName name="追加">毎月勤労統計調査の説明!岐阜県+毎月勤労統計調査の説明!静岡県+毎月勤労統計調査の説明!愛知県+毎月勤労統計調査の説明!三重県</definedName>
    <definedName name="通信目次" localSheetId="10">[3]Sheet1!$B$7:$IV$69</definedName>
    <definedName name="通信目次">[4]Sheet1!$B$7:$IV$69</definedName>
    <definedName name="島根県" localSheetId="10">[1]Sheet1!A$38</definedName>
    <definedName name="島根県">[2]Sheet1!A$38</definedName>
    <definedName name="投込用">[5]Sheet1!$B$7:$IV$69</definedName>
    <definedName name="東海" localSheetId="2">岐阜県+静岡県+愛知県+三重県</definedName>
    <definedName name="東海" localSheetId="1">岐阜県+静岡県+愛知県+三重県</definedName>
    <definedName name="東海" localSheetId="10">毎月勤労統計調査の説明!岐阜県+毎月勤労統計調査の説明!静岡県+毎月勤労統計調査の説明!愛知県+毎月勤労統計調査の説明!三重県</definedName>
    <definedName name="東海">岐阜県+静岡県+愛知県+三重県</definedName>
    <definedName name="東京圏" localSheetId="2">埼玉県+千葉県+東京都+神奈川県</definedName>
    <definedName name="東京圏" localSheetId="1">埼玉県+千葉県+東京都+神奈川県</definedName>
    <definedName name="東京圏" localSheetId="10">毎月勤労統計調査の説明!埼玉県+毎月勤労統計調査の説明!千葉県+毎月勤労統計調査の説明!東京都+毎月勤労統計調査の説明!神奈川県</definedName>
    <definedName name="東京圏">埼玉県+千葉県+東京都+神奈川県</definedName>
    <definedName name="東京都" localSheetId="10">[1]Sheet1!A$19</definedName>
    <definedName name="東京都">[2]Sheet1!A$19</definedName>
    <definedName name="東北" localSheetId="2">青森県+岩手県+宮城県+秋田県+山形県+福島県+新潟県</definedName>
    <definedName name="東北" localSheetId="1">青森県+岩手県+宮城県+秋田県+山形県+福島県+新潟県</definedName>
    <definedName name="東北" localSheetId="10">毎月勤労統計調査の説明!青森県+毎月勤労統計調査の説明!岩手県+毎月勤労統計調査の説明!宮城県+毎月勤労統計調査の説明!秋田県+毎月勤労統計調査の説明!山形県+毎月勤労統計調査の説明!福島県+毎月勤労統計調査の説明!新潟県</definedName>
    <definedName name="東北">青森県+岩手県+宮城県+秋田県+山形県+福島県+新潟県</definedName>
    <definedName name="徳島県" localSheetId="10">[1]Sheet1!A$42</definedName>
    <definedName name="徳島県">[2]Sheet1!A$42</definedName>
    <definedName name="栃木県" localSheetId="10">[1]Sheet1!A$15</definedName>
    <definedName name="栃木県">[2]Sheet1!A$15</definedName>
    <definedName name="奈良県" localSheetId="10">[1]Sheet1!A$35</definedName>
    <definedName name="奈良県">[2]Sheet1!A$35</definedName>
    <definedName name="範囲開始" localSheetId="2">CELL("address",INDEX(dbData,MATCH("北海道",db地域名b,0),MATCH(hb年a,db年b,0)+2))</definedName>
    <definedName name="範囲開始" localSheetId="6">CELL("address",INDEX([0]!dbData,MATCH("北海道",[0]!db地域名b,0),MATCH(○産業別給与!hb年a,[0]!db年b,0)+2))</definedName>
    <definedName name="範囲開始" localSheetId="8">CELL("address",INDEX([0]!dbData,MATCH("北海道",[0]!db地域名b,0),MATCH(○産業別雇用!hb年a,[0]!db年b,0)+2))</definedName>
    <definedName name="範囲開始" localSheetId="7">CELL("address",INDEX([0]!dbData,MATCH("北海道",[0]!db地域名b,0),MATCH(○産業別労働時間!hb年a,[0]!db年b,0)+2))</definedName>
    <definedName name="範囲開始" localSheetId="9">CELL("address",INDEX([0]!dbData,MATCH("北海道",[0]!db地域名b,0),MATCH(○全国調査結果!hb年a,[0]!db年b,0)+2))</definedName>
    <definedName name="範囲開始" localSheetId="1">CELL("address",INDEX(dbData,MATCH("北海道",db地域名b,0),MATCH(hb年a,db年b,0)+2))</definedName>
    <definedName name="範囲開始" localSheetId="10">CELL("address",INDEX(毎月勤労統計調査の説明!dbData,MATCH("北海道",毎月勤労統計調査の説明!db地域名b,0),MATCH(毎月勤労統計調査の説明!hb年a,毎月勤労統計調査の説明!db年b,0)+2))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6">CELL("address",INDEX([0]!dbData,MATCH("沖縄県",[0]!db地域名b,0),MATCH(○産業別給与!hb年a,[0]!db年b,0)+2))</definedName>
    <definedName name="範囲終了" localSheetId="8">CELL("address",INDEX([0]!dbData,MATCH("沖縄県",[0]!db地域名b,0),MATCH(○産業別雇用!hb年a,[0]!db年b,0)+2))</definedName>
    <definedName name="範囲終了" localSheetId="7">CELL("address",INDEX([0]!dbData,MATCH("沖縄県",[0]!db地域名b,0),MATCH(○産業別労働時間!hb年a,[0]!db年b,0)+2))</definedName>
    <definedName name="範囲終了" localSheetId="9">CELL("address",INDEX([0]!dbData,MATCH("沖縄県",[0]!db地域名b,0),MATCH(○全国調査結果!hb年a,[0]!db年b,0)+2))</definedName>
    <definedName name="範囲終了" localSheetId="1">CELL("address",INDEX(dbData,MATCH("沖縄県",db地域名b,0),MATCH(hb年a,db年b,0)+2))</definedName>
    <definedName name="範囲終了" localSheetId="10">CELL("address",INDEX(毎月勤労統計調査の説明!dbData,MATCH("沖縄県",毎月勤労統計調査の説明!db地域名b,0),MATCH(毎月勤労統計調査の説明!hb年a,毎月勤労統計調査の説明!db年b,0)+2))</definedName>
    <definedName name="範囲終了">CELL("address",INDEX(dbData,MATCH("沖縄県",db地域名b,0),MATCH(hb年a,db年b,0)+2))</definedName>
    <definedName name="表題" localSheetId="6">#REF!</definedName>
    <definedName name="表題" localSheetId="8">#REF!</definedName>
    <definedName name="表題" localSheetId="7">#REF!</definedName>
    <definedName name="表題" localSheetId="9">#REF!</definedName>
    <definedName name="表題" localSheetId="10">#REF!</definedName>
    <definedName name="表題">#REF!</definedName>
    <definedName name="富山県" localSheetId="10">[1]Sheet1!A$22</definedName>
    <definedName name="富山県">[2]Sheet1!A$22</definedName>
    <definedName name="福井県" localSheetId="10">[1]Sheet1!A$24</definedName>
    <definedName name="福井県">[2]Sheet1!A$24</definedName>
    <definedName name="福岡県" localSheetId="10">[1]Sheet1!A$46</definedName>
    <definedName name="福岡県">[2]Sheet1!A$46</definedName>
    <definedName name="福島県" localSheetId="10">[1]Sheet1!A$13</definedName>
    <definedName name="福島県">[2]Sheet1!A$13</definedName>
    <definedName name="兵庫県" localSheetId="10">[1]Sheet1!A$34</definedName>
    <definedName name="兵庫県">[2]Sheet1!A$34</definedName>
    <definedName name="変動係数" localSheetId="2">IF(COUNTIF(○結果の概要!全国範囲,"-")=0,ROUND(STDEV(○結果の概要!全国範囲)/AVERAGE(○結果の概要!全国範囲),2),"-")</definedName>
    <definedName name="変動係数" localSheetId="6">IF(COUNTIF(○産業別給与!全国範囲,"-")=0,ROUND(STDEV(○産業別給与!全国範囲)/AVERAGE(○産業別給与!全国範囲),2),"-")</definedName>
    <definedName name="変動係数" localSheetId="8">IF(COUNTIF(○産業別雇用!全国範囲,"-")=0,ROUND(STDEV(○産業別雇用!全国範囲)/AVERAGE(○産業別雇用!全国範囲),2),"-")</definedName>
    <definedName name="変動係数" localSheetId="7">IF(COUNTIF(○産業別労働時間!全国範囲,"-")=0,ROUND(STDEV(○産業別労働時間!全国範囲)/AVERAGE(○産業別労働時間!全国範囲),2),"-")</definedName>
    <definedName name="変動係数" localSheetId="9">IF(COUNTIF(○全国調査結果!全国範囲,"-")=0,ROUND(STDEV(○全国調査結果!全国範囲)/AVERAGE(○全国調査結果!全国範囲),2),"-")</definedName>
    <definedName name="変動係数" localSheetId="1">IF(COUNTIF(○利用上の注意!全国範囲,"-")=0,ROUND(STDEV(○利用上の注意!全国範囲)/AVERAGE(○利用上の注意!全国範囲),2),"-")</definedName>
    <definedName name="変動係数" localSheetId="10">IF(COUNTIF(毎月勤労統計調査の説明!全国範囲,"-")=0,ROUND(STDEV(毎月勤労統計調査の説明!全国範囲)/AVERAGE(毎月勤労統計調査の説明!全国範囲),2),"-")</definedName>
    <definedName name="変動係数">IF(COUNTIF(全国範囲,"-")=0,ROUND(STDEV(全国範囲)/AVERAGE(全国範囲),2),"-")</definedName>
    <definedName name="変動係数2" localSheetId="2">IF(COUNTIF(○結果の概要!hb全国範囲,"-")=0,ROUND(STDEV(○結果の概要!hb全国範囲)/AVERAGE(○結果の概要!hb全国範囲),2),"-")</definedName>
    <definedName name="変動係数2" localSheetId="6">IF(COUNTIF(○産業別給与!hb全国範囲,"-")=0,ROUND(STDEV(○産業別給与!hb全国範囲)/AVERAGE(○産業別給与!hb全国範囲),2),"-")</definedName>
    <definedName name="変動係数2" localSheetId="8">IF(COUNTIF(○産業別雇用!hb全国範囲,"-")=0,ROUND(STDEV(○産業別雇用!hb全国範囲)/AVERAGE(○産業別雇用!hb全国範囲),2),"-")</definedName>
    <definedName name="変動係数2" localSheetId="7">IF(COUNTIF(○産業別労働時間!hb全国範囲,"-")=0,ROUND(STDEV(○産業別労働時間!hb全国範囲)/AVERAGE(○産業別労働時間!hb全国範囲),2),"-")</definedName>
    <definedName name="変動係数2" localSheetId="9">IF(COUNTIF(○全国調査結果!hb全国範囲,"-")=0,ROUND(STDEV(○全国調査結果!hb全国範囲)/AVERAGE(○全国調査結果!hb全国範囲),2),"-")</definedName>
    <definedName name="変動係数2" localSheetId="1">IF(COUNTIF(○利用上の注意!hb全国範囲,"-")=0,ROUND(STDEV(○利用上の注意!hb全国範囲)/AVERAGE(○利用上の注意!hb全国範囲),2),"-")</definedName>
    <definedName name="変動係数2" localSheetId="10">IF(COUNTIF(毎月勤労統計調査の説明!hb全国範囲,"-")=0,ROUND(STDEV(毎月勤労統計調査の説明!hb全国範囲)/AVERAGE(毎月勤労統計調査の説明!hb全国範囲),2),"-")</definedName>
    <definedName name="変動係数2">IF(COUNTIF(hb全国範囲,"-")=0,ROUND(STDEV(hb全国範囲)/AVERAGE(hb全国範囲),2),"-")</definedName>
    <definedName name="北海道" localSheetId="10">[1]Sheet1!A$7</definedName>
    <definedName name="北海道">[2]Sheet1!A$7</definedName>
    <definedName name="北陸" localSheetId="2">富山県+石川県+福井県</definedName>
    <definedName name="北陸" localSheetId="1">富山県+石川県+福井県</definedName>
    <definedName name="北陸" localSheetId="10">毎月勤労統計調査の説明!富山県+毎月勤労統計調査の説明!石川県+毎月勤労統計調査の説明!福井県</definedName>
    <definedName name="北陸">富山県+石川県+福井県</definedName>
    <definedName name="名古屋圏" localSheetId="2">愛知県+三重県</definedName>
    <definedName name="名古屋圏" localSheetId="1">愛知県+三重県</definedName>
    <definedName name="名古屋圏" localSheetId="10">毎月勤労統計調査の説明!愛知県+毎月勤労統計調査の説明!三重県</definedName>
    <definedName name="名古屋圏">愛知県+三重県</definedName>
    <definedName name="目次">[5]Sheet1!A1</definedName>
    <definedName name="和歌山県" localSheetId="10">[1]Sheet1!A$36</definedName>
    <definedName name="和歌山県">[2]Sheet1!A$36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40" l="1"/>
  <c r="L19" i="40" l="1"/>
  <c r="M19" i="40"/>
  <c r="N19" i="40"/>
  <c r="M20" i="40"/>
  <c r="N20" i="40"/>
  <c r="L23" i="40"/>
  <c r="M23" i="40"/>
  <c r="N23" i="40"/>
  <c r="L24" i="40"/>
  <c r="M24" i="40"/>
  <c r="N24" i="40"/>
</calcChain>
</file>

<file path=xl/sharedStrings.xml><?xml version="1.0" encoding="utf-8"?>
<sst xmlns="http://schemas.openxmlformats.org/spreadsheetml/2006/main" count="705" uniqueCount="294">
  <si>
    <t>給与</t>
  </si>
  <si>
    <t>実　　数</t>
  </si>
  <si>
    <t>円</t>
  </si>
  <si>
    <t>日</t>
  </si>
  <si>
    <t>時間</t>
  </si>
  <si>
    <t>人</t>
  </si>
  <si>
    <t>　</t>
  </si>
  <si>
    <t>％</t>
  </si>
  <si>
    <t>現金給与総額</t>
  </si>
  <si>
    <t>総実労働時間数</t>
  </si>
  <si>
    <t>きまって支給する</t>
  </si>
  <si>
    <t>調査産業計</t>
  </si>
  <si>
    <t>５人以上</t>
  </si>
  <si>
    <t>３０人以上</t>
  </si>
  <si>
    <t>製　造　業</t>
  </si>
  <si>
    <t xml:space="preserve"> </t>
  </si>
  <si>
    <t>５～２９人</t>
  </si>
  <si>
    <t>３０～９９人</t>
  </si>
  <si>
    <t>１００人以上</t>
  </si>
  <si>
    <t xml:space="preserve">                           </t>
  </si>
  <si>
    <t>佐賀県の賃金・労働時間・雇用の動き</t>
  </si>
  <si>
    <t>事業所規模別、男女別の現金給与総額グラフデータ</t>
    <rPh sb="0" eb="3">
      <t>ジギョウショ</t>
    </rPh>
    <rPh sb="3" eb="5">
      <t>キボ</t>
    </rPh>
    <rPh sb="5" eb="6">
      <t>ベツ</t>
    </rPh>
    <rPh sb="7" eb="9">
      <t>ダンジョ</t>
    </rPh>
    <rPh sb="9" eb="10">
      <t>ベツ</t>
    </rPh>
    <rPh sb="11" eb="13">
      <t>ゲンキン</t>
    </rPh>
    <rPh sb="13" eb="15">
      <t>キュウヨ</t>
    </rPh>
    <rPh sb="15" eb="16">
      <t>ソウ</t>
    </rPh>
    <rPh sb="16" eb="17">
      <t>ガク</t>
    </rPh>
    <phoneticPr fontId="2"/>
  </si>
  <si>
    <t>人</t>
    <rPh sb="0" eb="1">
      <t>ニン</t>
    </rPh>
    <phoneticPr fontId="2"/>
  </si>
  <si>
    <t>事業所規模別、男女別の総実労働時間グラフデータ</t>
    <rPh sb="0" eb="3">
      <t>ジギョウショ</t>
    </rPh>
    <rPh sb="3" eb="5">
      <t>キボ</t>
    </rPh>
    <rPh sb="5" eb="6">
      <t>ベツ</t>
    </rPh>
    <rPh sb="7" eb="9">
      <t>ダンジョ</t>
    </rPh>
    <rPh sb="9" eb="10">
      <t>ベツ</t>
    </rPh>
    <rPh sb="11" eb="12">
      <t>ソウ</t>
    </rPh>
    <rPh sb="12" eb="13">
      <t>ジツ</t>
    </rPh>
    <rPh sb="13" eb="15">
      <t>ロウドウ</t>
    </rPh>
    <rPh sb="15" eb="17">
      <t>ジカン</t>
    </rPh>
    <phoneticPr fontId="2"/>
  </si>
  <si>
    <t>千人</t>
  </si>
  <si>
    <t>　（２）労働時間</t>
  </si>
  <si>
    <t>　（３）雇用</t>
  </si>
  <si>
    <t>　（１）賃金</t>
  </si>
  <si>
    <t xml:space="preserve">  （３）雇用</t>
  </si>
  <si>
    <t>情報通信業</t>
  </si>
  <si>
    <t>（事業所規模３０人以上）</t>
    <rPh sb="1" eb="4">
      <t>ジギョウショ</t>
    </rPh>
    <rPh sb="4" eb="6">
      <t>キボ</t>
    </rPh>
    <rPh sb="8" eb="11">
      <t>ニンイジョウ</t>
    </rPh>
    <phoneticPr fontId="20"/>
  </si>
  <si>
    <t>きまって支給する</t>
    <rPh sb="4" eb="6">
      <t>シキュウ</t>
    </rPh>
    <phoneticPr fontId="20"/>
  </si>
  <si>
    <t>特別に支払われた</t>
    <rPh sb="0" eb="2">
      <t>トクベツ</t>
    </rPh>
    <rPh sb="3" eb="5">
      <t>シハラ</t>
    </rPh>
    <phoneticPr fontId="20"/>
  </si>
  <si>
    <t>円</t>
    <rPh sb="0" eb="1">
      <t>エン</t>
    </rPh>
    <phoneticPr fontId="20"/>
  </si>
  <si>
    <t>（事業所規模５人以上）</t>
    <rPh sb="1" eb="4">
      <t>ジギョウショ</t>
    </rPh>
    <rPh sb="4" eb="6">
      <t>キボ</t>
    </rPh>
    <rPh sb="7" eb="10">
      <t>ニンイジョウ</t>
    </rPh>
    <phoneticPr fontId="20"/>
  </si>
  <si>
    <t>（事業所規模５人以上）</t>
  </si>
  <si>
    <t>所定内労働時間数</t>
  </si>
  <si>
    <t>所定外労働時間数</t>
  </si>
  <si>
    <t>（事業所規模３０人以上）</t>
  </si>
  <si>
    <t>所定内給与</t>
  </si>
  <si>
    <t>現金給与総額</t>
    <rPh sb="0" eb="1">
      <t>ウツツ</t>
    </rPh>
    <rPh sb="1" eb="2">
      <t>キン</t>
    </rPh>
    <rPh sb="2" eb="3">
      <t>キュウ</t>
    </rPh>
    <rPh sb="3" eb="4">
      <t>クミ</t>
    </rPh>
    <rPh sb="4" eb="5">
      <t>フサ</t>
    </rPh>
    <rPh sb="5" eb="6">
      <t>ガク</t>
    </rPh>
    <phoneticPr fontId="20"/>
  </si>
  <si>
    <t>所定内給与</t>
    <rPh sb="0" eb="1">
      <t>トコロ</t>
    </rPh>
    <rPh sb="1" eb="2">
      <t>サダム</t>
    </rPh>
    <rPh sb="2" eb="3">
      <t>ウチ</t>
    </rPh>
    <rPh sb="3" eb="4">
      <t>キュウ</t>
    </rPh>
    <rPh sb="4" eb="5">
      <t>クミ</t>
    </rPh>
    <phoneticPr fontId="20"/>
  </si>
  <si>
    <t>出勤日数</t>
  </si>
  <si>
    <t>入職率</t>
  </si>
  <si>
    <t>離職率</t>
  </si>
  <si>
    <t>所定内
給与</t>
    <rPh sb="0" eb="3">
      <t>ショテイナイ</t>
    </rPh>
    <rPh sb="4" eb="6">
      <t>キュウヨ</t>
    </rPh>
    <phoneticPr fontId="2"/>
  </si>
  <si>
    <t>きまって
支給する
給与</t>
    <rPh sb="5" eb="7">
      <t>シキュウ</t>
    </rPh>
    <rPh sb="10" eb="12">
      <t>キュウヨ</t>
    </rPh>
    <phoneticPr fontId="2"/>
  </si>
  <si>
    <t>出勤
日数</t>
    <rPh sb="0" eb="2">
      <t>シュッキン</t>
    </rPh>
    <rPh sb="3" eb="5">
      <t>ニッスウ</t>
    </rPh>
    <phoneticPr fontId="2"/>
  </si>
  <si>
    <t>所定内
労働
時間</t>
    <rPh sb="0" eb="3">
      <t>ショテイナイ</t>
    </rPh>
    <rPh sb="4" eb="6">
      <t>ロウドウ</t>
    </rPh>
    <rPh sb="7" eb="9">
      <t>ジカン</t>
    </rPh>
    <phoneticPr fontId="2"/>
  </si>
  <si>
    <t>所定外
労働
時間</t>
    <rPh sb="0" eb="2">
      <t>ショテイ</t>
    </rPh>
    <rPh sb="2" eb="3">
      <t>ガイ</t>
    </rPh>
    <rPh sb="4" eb="6">
      <t>ロウドウ</t>
    </rPh>
    <rPh sb="7" eb="9">
      <t>ジカン</t>
    </rPh>
    <phoneticPr fontId="2"/>
  </si>
  <si>
    <t>入職率</t>
    <phoneticPr fontId="2"/>
  </si>
  <si>
    <t>離職率</t>
    <phoneticPr fontId="2"/>
  </si>
  <si>
    <t>前年比</t>
    <rPh sb="0" eb="3">
      <t>ゼンネンヒ</t>
    </rPh>
    <phoneticPr fontId="20"/>
  </si>
  <si>
    <t>前年差</t>
    <rPh sb="0" eb="3">
      <t>ゼンネンサ</t>
    </rPh>
    <phoneticPr fontId="20"/>
  </si>
  <si>
    <t>2月</t>
  </si>
  <si>
    <t>3月</t>
  </si>
  <si>
    <t>4月</t>
  </si>
  <si>
    <t>6月</t>
  </si>
  <si>
    <t>7月</t>
  </si>
  <si>
    <t>8月</t>
  </si>
  <si>
    <t>9月</t>
  </si>
  <si>
    <t>10月</t>
  </si>
  <si>
    <t>11月</t>
  </si>
  <si>
    <t>12月</t>
  </si>
  <si>
    <t>&lt;&lt;目次&gt;&gt;</t>
    <rPh sb="2" eb="4">
      <t>モクジ</t>
    </rPh>
    <phoneticPr fontId="5"/>
  </si>
  <si>
    <t>％</t>
    <phoneticPr fontId="20"/>
  </si>
  <si>
    <t>（事業所規模３０人以上）</t>
    <phoneticPr fontId="20"/>
  </si>
  <si>
    <t>常用労働者数</t>
    <phoneticPr fontId="20"/>
  </si>
  <si>
    <t>表６ 常用雇用及び労働異動率</t>
    <phoneticPr fontId="20"/>
  </si>
  <si>
    <t>（事業所規模５人以上）</t>
    <phoneticPr fontId="20"/>
  </si>
  <si>
    <t>人</t>
    <phoneticPr fontId="20"/>
  </si>
  <si>
    <t>ポイント</t>
    <phoneticPr fontId="20"/>
  </si>
  <si>
    <t>表９　常用雇用及び労働異動率</t>
    <phoneticPr fontId="2"/>
  </si>
  <si>
    <t>日</t>
    <rPh sb="0" eb="1">
      <t>ヒ</t>
    </rPh>
    <phoneticPr fontId="2"/>
  </si>
  <si>
    <t>％</t>
    <phoneticPr fontId="2"/>
  </si>
  <si>
    <t>ﾎﾟｲﾝﾄ</t>
    <phoneticPr fontId="2"/>
  </si>
  <si>
    <t>総実労働時間</t>
    <rPh sb="0" eb="1">
      <t>ソウ</t>
    </rPh>
    <rPh sb="1" eb="2">
      <t>ジツ</t>
    </rPh>
    <rPh sb="2" eb="4">
      <t>ロウドウ</t>
    </rPh>
    <rPh sb="4" eb="6">
      <t>ジカン</t>
    </rPh>
    <phoneticPr fontId="2"/>
  </si>
  <si>
    <t>所定外</t>
    <rPh sb="0" eb="2">
      <t>ショテイ</t>
    </rPh>
    <rPh sb="2" eb="3">
      <t>ガイ</t>
    </rPh>
    <phoneticPr fontId="2"/>
  </si>
  <si>
    <t>労働</t>
    <rPh sb="0" eb="2">
      <t>ロウドウ</t>
    </rPh>
    <phoneticPr fontId="2"/>
  </si>
  <si>
    <t>時間</t>
    <phoneticPr fontId="2"/>
  </si>
  <si>
    <t>所定内</t>
    <rPh sb="0" eb="2">
      <t>ショテイ</t>
    </rPh>
    <rPh sb="2" eb="3">
      <t>ナイ</t>
    </rPh>
    <phoneticPr fontId="2"/>
  </si>
  <si>
    <t>利 用 上 の 注 意</t>
    <phoneticPr fontId="2"/>
  </si>
  <si>
    <t>　（１）賃金</t>
    <phoneticPr fontId="3"/>
  </si>
  <si>
    <t>調査産業計</t>
    <rPh sb="0" eb="2">
      <t>チョウサ</t>
    </rPh>
    <rPh sb="2" eb="4">
      <t>サンギョウ</t>
    </rPh>
    <rPh sb="4" eb="5">
      <t>ケイ</t>
    </rPh>
    <phoneticPr fontId="19"/>
  </si>
  <si>
    <t>鉱業，採石業等</t>
    <rPh sb="0" eb="2">
      <t>コウギョウ</t>
    </rPh>
    <rPh sb="3" eb="5">
      <t>サイセキ</t>
    </rPh>
    <rPh sb="5" eb="6">
      <t>ギョウ</t>
    </rPh>
    <rPh sb="6" eb="7">
      <t>トウ</t>
    </rPh>
    <phoneticPr fontId="19"/>
  </si>
  <si>
    <t>建設業</t>
    <rPh sb="0" eb="3">
      <t>ケンセツギョウ</t>
    </rPh>
    <phoneticPr fontId="19"/>
  </si>
  <si>
    <t>製造業</t>
    <rPh sb="0" eb="3">
      <t>セイゾウギョウ</t>
    </rPh>
    <phoneticPr fontId="19"/>
  </si>
  <si>
    <t>運輸業，郵便業</t>
  </si>
  <si>
    <t>卸売業，小売業</t>
    <rPh sb="2" eb="3">
      <t>ギョウ</t>
    </rPh>
    <phoneticPr fontId="15"/>
  </si>
  <si>
    <t>金融業，保険業</t>
    <rPh sb="2" eb="3">
      <t>ギョウ</t>
    </rPh>
    <phoneticPr fontId="15"/>
  </si>
  <si>
    <t>学術研究等</t>
    <rPh sb="4" eb="5">
      <t>トウ</t>
    </rPh>
    <phoneticPr fontId="15"/>
  </si>
  <si>
    <t>飲食サービス業等</t>
    <rPh sb="7" eb="8">
      <t>トウ</t>
    </rPh>
    <phoneticPr fontId="15"/>
  </si>
  <si>
    <t>生活関連サービス等</t>
    <rPh sb="0" eb="2">
      <t>セイカツ</t>
    </rPh>
    <rPh sb="2" eb="4">
      <t>カンレン</t>
    </rPh>
    <rPh sb="8" eb="9">
      <t>トウ</t>
    </rPh>
    <phoneticPr fontId="19"/>
  </si>
  <si>
    <t>教育，学習支援業</t>
  </si>
  <si>
    <t>医療，福祉</t>
  </si>
  <si>
    <t>複合サービス事業</t>
  </si>
  <si>
    <t>その他のサービス業</t>
    <rPh sb="2" eb="3">
      <t>タ</t>
    </rPh>
    <rPh sb="8" eb="9">
      <t>ギョウ</t>
    </rPh>
    <phoneticPr fontId="19"/>
  </si>
  <si>
    <t>医　療，福　祉</t>
    <rPh sb="0" eb="1">
      <t>イ</t>
    </rPh>
    <rPh sb="2" eb="3">
      <t>リョウ</t>
    </rPh>
    <rPh sb="4" eb="5">
      <t>フク</t>
    </rPh>
    <rPh sb="6" eb="7">
      <t>サイワイ</t>
    </rPh>
    <phoneticPr fontId="17"/>
  </si>
  <si>
    <t>４　産業別給与</t>
    <rPh sb="2" eb="4">
      <t>サンギョウ</t>
    </rPh>
    <rPh sb="4" eb="5">
      <t>ベツ</t>
    </rPh>
    <rPh sb="5" eb="7">
      <t>キュウヨ</t>
    </rPh>
    <phoneticPr fontId="20"/>
  </si>
  <si>
    <t>５　産業別労働時間</t>
    <rPh sb="5" eb="7">
      <t>ロウドウ</t>
    </rPh>
    <rPh sb="7" eb="9">
      <t>ジカン</t>
    </rPh>
    <phoneticPr fontId="20"/>
  </si>
  <si>
    <t>６　産業別雇用</t>
    <rPh sb="5" eb="7">
      <t>コヨウ</t>
    </rPh>
    <phoneticPr fontId="20"/>
  </si>
  <si>
    <t>特別に支払われた</t>
    <phoneticPr fontId="20"/>
  </si>
  <si>
    <t>特別に支払われた給与</t>
    <phoneticPr fontId="2"/>
  </si>
  <si>
    <t>特別に支払われた給与</t>
    <rPh sb="0" eb="2">
      <t>トクベツ</t>
    </rPh>
    <rPh sb="3" eb="5">
      <t>シハラ</t>
    </rPh>
    <rPh sb="8" eb="10">
      <t>キュウヨ</t>
    </rPh>
    <phoneticPr fontId="2"/>
  </si>
  <si>
    <t>総実  　労働
時間</t>
    <rPh sb="0" eb="1">
      <t>ソウ</t>
    </rPh>
    <rPh sb="1" eb="2">
      <t>ジツ</t>
    </rPh>
    <rPh sb="5" eb="7">
      <t>ロウドウ</t>
    </rPh>
    <rPh sb="8" eb="10">
      <t>ジカン</t>
    </rPh>
    <phoneticPr fontId="2"/>
  </si>
  <si>
    <t>前年比,差</t>
  </si>
  <si>
    <t>ポイント</t>
  </si>
  <si>
    <t>注：前年比は指数により算出している。　</t>
    <rPh sb="2" eb="5">
      <t>ゼンネンヒ</t>
    </rPh>
    <rPh sb="6" eb="8">
      <t>シスウ</t>
    </rPh>
    <rPh sb="11" eb="13">
      <t>サンシュツ</t>
    </rPh>
    <phoneticPr fontId="2"/>
  </si>
  <si>
    <t xml:space="preserve">　　 </t>
    <phoneticPr fontId="10"/>
  </si>
  <si>
    <t>　　</t>
    <phoneticPr fontId="47"/>
  </si>
  <si>
    <t>表１　給与，労働時間及び雇用（常用労働者）</t>
    <rPh sb="3" eb="5">
      <t>キュウヨ</t>
    </rPh>
    <rPh sb="15" eb="17">
      <t>ジョウヨウ</t>
    </rPh>
    <rPh sb="17" eb="20">
      <t>ロウドウシャ</t>
    </rPh>
    <phoneticPr fontId="2"/>
  </si>
  <si>
    <t>調査産業計</t>
    <rPh sb="0" eb="2">
      <t>チョウサ</t>
    </rPh>
    <rPh sb="2" eb="4">
      <t>サンギョウ</t>
    </rPh>
    <rPh sb="4" eb="5">
      <t>ケイ</t>
    </rPh>
    <phoneticPr fontId="2"/>
  </si>
  <si>
    <t>表２　給与，労働時間及び雇用（常用労働者）</t>
    <rPh sb="3" eb="5">
      <t>キュウヨ</t>
    </rPh>
    <phoneticPr fontId="2"/>
  </si>
  <si>
    <t>調査産業計</t>
    <phoneticPr fontId="2"/>
  </si>
  <si>
    <t>（参考）毎月勤労統計調査全国調査結果（事業所規模５人以上）</t>
    <rPh sb="16" eb="18">
      <t>ケッカ</t>
    </rPh>
    <rPh sb="19" eb="22">
      <t>ジギョウショ</t>
    </rPh>
    <rPh sb="22" eb="24">
      <t>キボ</t>
    </rPh>
    <rPh sb="25" eb="28">
      <t>ニンイジョウ</t>
    </rPh>
    <phoneticPr fontId="2"/>
  </si>
  <si>
    <t>　</t>
    <phoneticPr fontId="2"/>
  </si>
  <si>
    <t>男</t>
  </si>
  <si>
    <t>女</t>
  </si>
  <si>
    <t>男</t>
    <phoneticPr fontId="2"/>
  </si>
  <si>
    <t>女</t>
    <phoneticPr fontId="2"/>
  </si>
  <si>
    <t>不動産業，物品賃貸業</t>
    <rPh sb="0" eb="3">
      <t>フドウサン</t>
    </rPh>
    <rPh sb="3" eb="4">
      <t>ギョウ</t>
    </rPh>
    <rPh sb="5" eb="7">
      <t>ブッピン</t>
    </rPh>
    <rPh sb="7" eb="9">
      <t>チンタイ</t>
    </rPh>
    <rPh sb="9" eb="10">
      <t>ギョウ</t>
    </rPh>
    <phoneticPr fontId="15"/>
  </si>
  <si>
    <t>電気・ガス業等</t>
    <rPh sb="0" eb="2">
      <t>デンキ</t>
    </rPh>
    <rPh sb="5" eb="6">
      <t>ギョウ</t>
    </rPh>
    <rPh sb="6" eb="7">
      <t>トウ</t>
    </rPh>
    <phoneticPr fontId="19"/>
  </si>
  <si>
    <t>６　産業別雇用</t>
    <rPh sb="5" eb="7">
      <t>コヨウ</t>
    </rPh>
    <phoneticPr fontId="5"/>
  </si>
  <si>
    <t>５　産業別労働時間</t>
    <rPh sb="5" eb="7">
      <t>ロウドウ</t>
    </rPh>
    <rPh sb="7" eb="9">
      <t>ジカン</t>
    </rPh>
    <phoneticPr fontId="5"/>
  </si>
  <si>
    <t>４　産業別給与</t>
    <rPh sb="2" eb="4">
      <t>サンギョウ</t>
    </rPh>
    <rPh sb="4" eb="5">
      <t>ベツ</t>
    </rPh>
    <rPh sb="5" eb="7">
      <t>キュウヨ</t>
    </rPh>
    <phoneticPr fontId="5"/>
  </si>
  <si>
    <t>３　事業所規模別・性別結果表</t>
    <rPh sb="2" eb="5">
      <t>ジギョウショ</t>
    </rPh>
    <rPh sb="5" eb="8">
      <t>キボベツ</t>
    </rPh>
    <rPh sb="9" eb="10">
      <t>セイ</t>
    </rPh>
    <rPh sb="10" eb="11">
      <t>ベツ</t>
    </rPh>
    <rPh sb="11" eb="13">
      <t>ケッカ</t>
    </rPh>
    <rPh sb="13" eb="14">
      <t>ヒョウ</t>
    </rPh>
    <phoneticPr fontId="5"/>
  </si>
  <si>
    <r>
      <t>毎月</t>
    </r>
    <r>
      <rPr>
        <sz val="28"/>
        <rFont val="ＭＳ 明朝"/>
        <family val="1"/>
        <charset val="128"/>
      </rPr>
      <t>勤労</t>
    </r>
    <r>
      <rPr>
        <sz val="28"/>
        <rFont val="ＭＳ Ｐ明朝"/>
        <family val="1"/>
        <charset val="128"/>
      </rPr>
      <t>統計調査地方調査結果（速報）</t>
    </r>
    <rPh sb="15" eb="17">
      <t>ソクホウ</t>
    </rPh>
    <phoneticPr fontId="5"/>
  </si>
  <si>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3"/>
  </si>
  <si>
    <t>Ⅰ　調査の概要</t>
    <rPh sb="2" eb="4">
      <t>チョウサ</t>
    </rPh>
    <rPh sb="5" eb="7">
      <t>ガイヨウ</t>
    </rPh>
    <phoneticPr fontId="3"/>
  </si>
  <si>
    <t>Ⅱ　用語の定義</t>
    <rPh sb="2" eb="4">
      <t>ヨウゴ</t>
    </rPh>
    <rPh sb="5" eb="7">
      <t>テイギ</t>
    </rPh>
    <phoneticPr fontId="3"/>
  </si>
  <si>
    <t>　　　・現金給与総額</t>
    <rPh sb="4" eb="6">
      <t>ゲンキン</t>
    </rPh>
    <rPh sb="6" eb="8">
      <t>キュウヨ</t>
    </rPh>
    <rPh sb="8" eb="10">
      <t>ソウガク</t>
    </rPh>
    <phoneticPr fontId="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</si>
  <si>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3"/>
  </si>
  <si>
    <t>　　　・きまって支給する給与（定期給与）</t>
    <rPh sb="8" eb="10">
      <t>シキュウ</t>
    </rPh>
    <rPh sb="12" eb="14">
      <t>キュウヨ</t>
    </rPh>
    <rPh sb="15" eb="17">
      <t>テイキ</t>
    </rPh>
    <rPh sb="17" eb="19">
      <t>キュウヨ</t>
    </rPh>
    <phoneticPr fontId="3"/>
  </si>
  <si>
    <t>　　　・所定内給与</t>
    <rPh sb="4" eb="7">
      <t>ショテイナイ</t>
    </rPh>
    <rPh sb="7" eb="9">
      <t>キュウヨ</t>
    </rPh>
    <phoneticPr fontId="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</si>
  <si>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3"/>
  </si>
  <si>
    <t>　　　・所定外給与（超過労働給与）</t>
    <rPh sb="4" eb="6">
      <t>ショテイ</t>
    </rPh>
    <rPh sb="6" eb="7">
      <t>ガイ</t>
    </rPh>
    <rPh sb="7" eb="9">
      <t>キュウヨ</t>
    </rPh>
    <rPh sb="10" eb="12">
      <t>チョウカ</t>
    </rPh>
    <rPh sb="12" eb="14">
      <t>ロウドウ</t>
    </rPh>
    <rPh sb="14" eb="16">
      <t>キュウヨ</t>
    </rPh>
    <phoneticPr fontId="3"/>
  </si>
  <si>
    <t>　　　・特別に支払われた給与（特別給与）</t>
    <rPh sb="4" eb="6">
      <t>トクベツ</t>
    </rPh>
    <rPh sb="7" eb="9">
      <t>シハラ</t>
    </rPh>
    <rPh sb="12" eb="14">
      <t>キュウヨ</t>
    </rPh>
    <rPh sb="15" eb="17">
      <t>トクベツ</t>
    </rPh>
    <rPh sb="17" eb="19">
      <t>キュウヨ</t>
    </rPh>
    <phoneticPr fontId="3"/>
  </si>
  <si>
    <t>　　　　　①夏冬の賞与、期末手当等の一時金</t>
    <rPh sb="6" eb="7">
      <t>ナツ</t>
    </rPh>
    <rPh sb="7" eb="8">
      <t>フユ</t>
    </rPh>
    <rPh sb="9" eb="11">
      <t>ショウヨ</t>
    </rPh>
    <rPh sb="12" eb="14">
      <t>キマツ</t>
    </rPh>
    <rPh sb="14" eb="16">
      <t>テアテ</t>
    </rPh>
    <rPh sb="16" eb="17">
      <t>トウ</t>
    </rPh>
    <rPh sb="18" eb="21">
      <t>イチジキン</t>
    </rPh>
    <phoneticPr fontId="3"/>
  </si>
  <si>
    <t>　　　　　②支給事由の発生が不定期なもの</t>
    <rPh sb="6" eb="8">
      <t>シキュウ</t>
    </rPh>
    <rPh sb="8" eb="10">
      <t>ジユウ</t>
    </rPh>
    <rPh sb="11" eb="13">
      <t>ハッセイ</t>
    </rPh>
    <rPh sb="14" eb="17">
      <t>フテイキ</t>
    </rPh>
    <phoneticPr fontId="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</si>
  <si>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3"/>
  </si>
  <si>
    <t>　　　　　④いわゆるベースアップの差額追給分</t>
    <rPh sb="17" eb="19">
      <t>サガク</t>
    </rPh>
    <rPh sb="19" eb="21">
      <t>ツイキュウ</t>
    </rPh>
    <rPh sb="21" eb="22">
      <t>ブン</t>
    </rPh>
    <phoneticPr fontId="3"/>
  </si>
  <si>
    <t>　２　実労働時間、出勤日数</t>
    <rPh sb="3" eb="6">
      <t>ジツロウドウ</t>
    </rPh>
    <rPh sb="6" eb="8">
      <t>ジカン</t>
    </rPh>
    <rPh sb="9" eb="11">
      <t>シュッキン</t>
    </rPh>
    <rPh sb="11" eb="13">
      <t>ニッスウ</t>
    </rPh>
    <phoneticPr fontId="3"/>
  </si>
  <si>
    <t>　　　・総実労働時間数</t>
    <rPh sb="4" eb="5">
      <t>ソウ</t>
    </rPh>
    <rPh sb="5" eb="6">
      <t>ジツ</t>
    </rPh>
    <rPh sb="6" eb="10">
      <t>ロウドウジカン</t>
    </rPh>
    <rPh sb="10" eb="11">
      <t>スウ</t>
    </rPh>
    <phoneticPr fontId="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</si>
  <si>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3"/>
  </si>
  <si>
    <t>　　　・所定内労働時間数</t>
    <rPh sb="4" eb="7">
      <t>ショテイナイ</t>
    </rPh>
    <rPh sb="7" eb="9">
      <t>ロウドウ</t>
    </rPh>
    <rPh sb="9" eb="11">
      <t>ジカン</t>
    </rPh>
    <rPh sb="11" eb="12">
      <t>スウ</t>
    </rPh>
    <phoneticPr fontId="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</si>
  <si>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3"/>
  </si>
  <si>
    <t>　　　・所定外労働時間数</t>
    <rPh sb="4" eb="6">
      <t>ショテイ</t>
    </rPh>
    <rPh sb="6" eb="7">
      <t>ガイ</t>
    </rPh>
    <rPh sb="7" eb="11">
      <t>ロウドウジカン</t>
    </rPh>
    <rPh sb="11" eb="12">
      <t>スウ</t>
    </rPh>
    <phoneticPr fontId="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</si>
  <si>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3"/>
  </si>
  <si>
    <t>　　　・出勤日数</t>
    <rPh sb="4" eb="6">
      <t>シュッキン</t>
    </rPh>
    <rPh sb="6" eb="8">
      <t>ニッスウ</t>
    </rPh>
    <phoneticPr fontId="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</si>
  <si>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3"/>
  </si>
  <si>
    <t>　３　常用労働者</t>
    <rPh sb="3" eb="5">
      <t>ジョウヨウ</t>
    </rPh>
    <rPh sb="5" eb="8">
      <t>ロウドウシャ</t>
    </rPh>
    <phoneticPr fontId="3"/>
  </si>
  <si>
    <t>　　　常用労働者とは、</t>
    <rPh sb="3" eb="5">
      <t>ジョウヨウ</t>
    </rPh>
    <rPh sb="5" eb="8">
      <t>ロウドウシャ</t>
    </rPh>
    <phoneticPr fontId="3"/>
  </si>
  <si>
    <t>　　　①　期間を定めずに雇われている者</t>
    <rPh sb="12" eb="13">
      <t>ヤト</t>
    </rPh>
    <rPh sb="18" eb="19">
      <t>モノ</t>
    </rPh>
    <phoneticPr fontId="3"/>
  </si>
  <si>
    <t>　　　②　１か月以上の期間を定めて雇われている者</t>
    <rPh sb="7" eb="8">
      <t>ゲツ</t>
    </rPh>
    <rPh sb="8" eb="10">
      <t>イジョウ</t>
    </rPh>
    <rPh sb="11" eb="13">
      <t>キカン</t>
    </rPh>
    <rPh sb="14" eb="15">
      <t>サダ</t>
    </rPh>
    <rPh sb="17" eb="18">
      <t>ヤト</t>
    </rPh>
    <rPh sb="23" eb="24">
      <t>モノ</t>
    </rPh>
    <phoneticPr fontId="3"/>
  </si>
  <si>
    <t>　　　のいずれかに該当する者のことをいう。</t>
    <phoneticPr fontId="3"/>
  </si>
  <si>
    <t>　　　・一般労働者</t>
    <rPh sb="4" eb="6">
      <t>イッパン</t>
    </rPh>
    <rPh sb="6" eb="9">
      <t>ロウドウシャ</t>
    </rPh>
    <phoneticPr fontId="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</si>
  <si>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3"/>
  </si>
  <si>
    <t>　　　・パートタイム労働者</t>
    <rPh sb="10" eb="13">
      <t>ロウドウシャ</t>
    </rPh>
    <phoneticPr fontId="3"/>
  </si>
  <si>
    <t>　　　　常用労働者のうち、</t>
    <rPh sb="4" eb="6">
      <t>ジョウヨウ</t>
    </rPh>
    <rPh sb="6" eb="9">
      <t>ロウドウシャ</t>
    </rPh>
    <phoneticPr fontId="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</si>
  <si>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3"/>
  </si>
  <si>
    <t>（参考）毎月勤労統計調査全国調査結果（事業所規模５人以上）</t>
    <rPh sb="1" eb="3">
      <t>サンコウ</t>
    </rPh>
    <rPh sb="4" eb="12">
      <t>マイツキキンロウトウケイチョウサ</t>
    </rPh>
    <rPh sb="12" eb="14">
      <t>ゼンコク</t>
    </rPh>
    <rPh sb="14" eb="16">
      <t>チョウサ</t>
    </rPh>
    <rPh sb="16" eb="18">
      <t>ケッカ</t>
    </rPh>
    <rPh sb="19" eb="22">
      <t>ジギョウショ</t>
    </rPh>
    <rPh sb="22" eb="24">
      <t>キボ</t>
    </rPh>
    <rPh sb="25" eb="28">
      <t>ニンイジョウ</t>
    </rPh>
    <phoneticPr fontId="5"/>
  </si>
  <si>
    <t>1　事業所規模 5人以上（30人以上も含む）の結果　　　　　　　</t>
    <phoneticPr fontId="2"/>
  </si>
  <si>
    <t>2　事業所規模 30人以上の結果</t>
    <phoneticPr fontId="2"/>
  </si>
  <si>
    <t>女</t>
    <phoneticPr fontId="2"/>
  </si>
  <si>
    <t>令和 元年</t>
    <rPh sb="0" eb="2">
      <t>レイワ</t>
    </rPh>
    <rPh sb="3" eb="4">
      <t>ガン</t>
    </rPh>
    <phoneticPr fontId="2"/>
  </si>
  <si>
    <t>３  事業所規模別・性別結果表</t>
    <rPh sb="3" eb="6">
      <t>ジギョウショ</t>
    </rPh>
    <rPh sb="6" eb="9">
      <t>キボベツ</t>
    </rPh>
    <rPh sb="10" eb="12">
      <t>セイベツ</t>
    </rPh>
    <rPh sb="12" eb="14">
      <t>ケッカ</t>
    </rPh>
    <rPh sb="14" eb="15">
      <t>ヒョウ</t>
    </rPh>
    <phoneticPr fontId="2"/>
  </si>
  <si>
    <t>表７　常用労働者一人平均月間現金給与額</t>
    <rPh sb="8" eb="9">
      <t>イチ</t>
    </rPh>
    <phoneticPr fontId="2"/>
  </si>
  <si>
    <t>表８　常用労働者一人平均月間実労働時間数及び出勤日数</t>
    <rPh sb="8" eb="9">
      <t>イチ</t>
    </rPh>
    <rPh sb="14" eb="15">
      <t>ジツ</t>
    </rPh>
    <rPh sb="15" eb="17">
      <t>ロウドウ</t>
    </rPh>
    <rPh sb="17" eb="20">
      <t>ジカンスウ</t>
    </rPh>
    <rPh sb="20" eb="21">
      <t>オヨ</t>
    </rPh>
    <phoneticPr fontId="2"/>
  </si>
  <si>
    <t>卸売業，小売業</t>
    <rPh sb="2" eb="3">
      <t>ギョウ</t>
    </rPh>
    <phoneticPr fontId="2"/>
  </si>
  <si>
    <t>きまって支給する給与</t>
    <rPh sb="4" eb="6">
      <t>シキュウ</t>
    </rPh>
    <rPh sb="8" eb="10">
      <t>キュウヨ</t>
    </rPh>
    <phoneticPr fontId="2"/>
  </si>
  <si>
    <t>所定内給与</t>
    <phoneticPr fontId="2"/>
  </si>
  <si>
    <t>特別に支払われた給与</t>
    <rPh sb="0" eb="2">
      <t>トクベツ</t>
    </rPh>
    <rPh sb="3" eb="5">
      <t>シハラ</t>
    </rPh>
    <rPh sb="8" eb="10">
      <t>キュウヨ</t>
    </rPh>
    <phoneticPr fontId="2"/>
  </si>
  <si>
    <t>労働者総数</t>
    <rPh sb="3" eb="4">
      <t>ソウ</t>
    </rPh>
    <phoneticPr fontId="2"/>
  </si>
  <si>
    <t>パ－トタイム労働者比率</t>
    <rPh sb="6" eb="8">
      <t>ロウドウ</t>
    </rPh>
    <rPh sb="8" eb="9">
      <t>シャ</t>
    </rPh>
    <rPh sb="9" eb="11">
      <t>ヒリツ</t>
    </rPh>
    <phoneticPr fontId="2"/>
  </si>
  <si>
    <t>現金
給与
総額</t>
    <rPh sb="0" eb="2">
      <t>ゲンキン</t>
    </rPh>
    <rPh sb="3" eb="4">
      <t>キュウ</t>
    </rPh>
    <rPh sb="4" eb="5">
      <t>アタエ</t>
    </rPh>
    <rPh sb="6" eb="8">
      <t>ソウガク</t>
    </rPh>
    <phoneticPr fontId="2"/>
  </si>
  <si>
    <t>常用
労働者数</t>
    <rPh sb="0" eb="2">
      <t>ジョウヨウ</t>
    </rPh>
    <rPh sb="3" eb="4">
      <t>ロウ</t>
    </rPh>
    <rPh sb="4" eb="5">
      <t>ハタラキ</t>
    </rPh>
    <rPh sb="5" eb="6">
      <t>モノ</t>
    </rPh>
    <rPh sb="6" eb="7">
      <t>スウ</t>
    </rPh>
    <phoneticPr fontId="2"/>
  </si>
  <si>
    <t>２  事業所規模別給与,労働時間及び雇用（事業所規模３０人以上）</t>
    <rPh sb="9" eb="11">
      <t>キュウヨ</t>
    </rPh>
    <rPh sb="12" eb="16">
      <t>ロウドウジカン</t>
    </rPh>
    <rPh sb="16" eb="17">
      <t>オヨ</t>
    </rPh>
    <rPh sb="18" eb="20">
      <t>コヨウ</t>
    </rPh>
    <phoneticPr fontId="2"/>
  </si>
  <si>
    <t>１  事業所規模別給与,労働時間及び雇用（事業所規模５人以上）</t>
    <rPh sb="3" eb="6">
      <t>ジギョウショ</t>
    </rPh>
    <rPh sb="6" eb="8">
      <t>キボ</t>
    </rPh>
    <rPh sb="8" eb="9">
      <t>ベツ</t>
    </rPh>
    <rPh sb="21" eb="24">
      <t>ジギョウショ</t>
    </rPh>
    <rPh sb="24" eb="26">
      <t>キボ</t>
    </rPh>
    <rPh sb="27" eb="30">
      <t>ニンイジョウ</t>
    </rPh>
    <phoneticPr fontId="2"/>
  </si>
  <si>
    <t>１　事業所規模別給与,労働時間及び雇用（事業所規模５人以上）</t>
    <rPh sb="2" eb="5">
      <t>ジギョウショ</t>
    </rPh>
    <rPh sb="5" eb="7">
      <t>キボ</t>
    </rPh>
    <rPh sb="7" eb="8">
      <t>ベツ</t>
    </rPh>
    <rPh sb="20" eb="23">
      <t>ジギョウショ</t>
    </rPh>
    <rPh sb="23" eb="25">
      <t>キボ</t>
    </rPh>
    <rPh sb="26" eb="27">
      <t>ヒト</t>
    </rPh>
    <rPh sb="27" eb="29">
      <t>イジョウ</t>
    </rPh>
    <phoneticPr fontId="5"/>
  </si>
  <si>
    <t>２　事業所規模別給与,労働時間及び雇用（事業所規模３０人以上）</t>
    <rPh sb="2" eb="5">
      <t>ジギョウショ</t>
    </rPh>
    <rPh sb="5" eb="7">
      <t>キボ</t>
    </rPh>
    <rPh sb="7" eb="8">
      <t>ベツ</t>
    </rPh>
    <rPh sb="20" eb="23">
      <t>ジギョウショ</t>
    </rPh>
    <rPh sb="23" eb="25">
      <t>キボ</t>
    </rPh>
    <phoneticPr fontId="5"/>
  </si>
  <si>
    <t>表３　事業所規模別，性別の給与，労働時間及び雇用（常用労働者）　　　　　　　　　　</t>
    <rPh sb="3" eb="5">
      <t>ジギョウ</t>
    </rPh>
    <rPh sb="5" eb="6">
      <t>ショ</t>
    </rPh>
    <rPh sb="10" eb="11">
      <t>セイ</t>
    </rPh>
    <rPh sb="13" eb="15">
      <t>キュウヨ</t>
    </rPh>
    <phoneticPr fontId="2"/>
  </si>
  <si>
    <t>常用
労働者数</t>
    <rPh sb="0" eb="2">
      <t>ジョウヨウ</t>
    </rPh>
    <rPh sb="3" eb="6">
      <t>ロウドウシャ</t>
    </rPh>
    <rPh sb="6" eb="7">
      <t>スウ</t>
    </rPh>
    <phoneticPr fontId="2"/>
  </si>
  <si>
    <t>現金
給与総額</t>
    <rPh sb="0" eb="2">
      <t>ゲンキン</t>
    </rPh>
    <rPh sb="3" eb="5">
      <t>キュウヨ</t>
    </rPh>
    <rPh sb="5" eb="7">
      <t>ソウガク</t>
    </rPh>
    <phoneticPr fontId="2"/>
  </si>
  <si>
    <t>５～２９人</t>
    <phoneticPr fontId="2"/>
  </si>
  <si>
    <t>３０～９９人</t>
    <phoneticPr fontId="2"/>
  </si>
  <si>
    <t>１００人以上</t>
    <phoneticPr fontId="2"/>
  </si>
  <si>
    <t>表４ 常用労働者一人平均月間現金給与額</t>
    <rPh sb="8" eb="9">
      <t>イチ</t>
    </rPh>
    <phoneticPr fontId="20"/>
  </si>
  <si>
    <t>※事業所規模30人以上を含む</t>
    <phoneticPr fontId="20"/>
  </si>
  <si>
    <t>表５ 常用労働者一人平均月間出勤日数及び労働時間数</t>
    <rPh sb="8" eb="9">
      <t>イチ</t>
    </rPh>
    <phoneticPr fontId="20"/>
  </si>
  <si>
    <r>
      <t>　　</t>
    </r>
    <r>
      <rPr>
        <b/>
        <sz val="10.5"/>
        <rFont val="ＭＳ ゴシック"/>
        <family val="3"/>
        <charset val="128"/>
      </rPr>
      <t>常用労働者の一人平均の現金給与総額は 262,550円で、前年比 3.7%減であった。</t>
    </r>
    <r>
      <rPr>
        <sz val="10.5"/>
        <rFont val="ＭＳ ゴシック"/>
        <family val="3"/>
        <charset val="128"/>
      </rPr>
      <t>　　　　　</t>
    </r>
    <rPh sb="39" eb="40">
      <t>ゲン</t>
    </rPh>
    <phoneticPr fontId="3"/>
  </si>
  <si>
    <r>
      <t>　　</t>
    </r>
    <r>
      <rPr>
        <b/>
        <sz val="10.5"/>
        <rFont val="ＭＳ ゴシック"/>
        <family val="3"/>
        <charset val="128"/>
      </rPr>
      <t>常用労働者一人平均の総実労働時間は 140.3時間で、前年比 6.6％減</t>
    </r>
    <r>
      <rPr>
        <sz val="10.5"/>
        <rFont val="ＭＳ ゴシック"/>
        <family val="3"/>
        <charset val="128"/>
      </rPr>
      <t>であった。</t>
    </r>
    <rPh sb="7" eb="9">
      <t>ヒトリ</t>
    </rPh>
    <rPh sb="9" eb="11">
      <t>ヘイキン</t>
    </rPh>
    <rPh sb="37" eb="38">
      <t>ゲン</t>
    </rPh>
    <phoneticPr fontId="3"/>
  </si>
  <si>
    <t>　　なお、製造業の所定外労働時間は 11.4時間で、前年比 17.1％減であった。</t>
    <rPh sb="35" eb="36">
      <t>ゲン</t>
    </rPh>
    <phoneticPr fontId="3"/>
  </si>
  <si>
    <r>
      <t>　　</t>
    </r>
    <r>
      <rPr>
        <b/>
        <sz val="10.5"/>
        <rFont val="ＭＳ ゴシック"/>
        <family val="3"/>
        <charset val="128"/>
      </rPr>
      <t>常用労働者数は 279,190人で、前年比 1.1％増</t>
    </r>
    <r>
      <rPr>
        <sz val="10.5"/>
        <rFont val="ＭＳ ゴシック"/>
        <family val="3"/>
        <charset val="128"/>
      </rPr>
      <t>であった。</t>
    </r>
    <rPh sb="28" eb="29">
      <t>ゾウ</t>
    </rPh>
    <phoneticPr fontId="3"/>
  </si>
  <si>
    <t>　　このうち、きまって支給する給与は 223,388円で、前年比 3.6％減であった。</t>
    <rPh sb="37" eb="38">
      <t>ゲン</t>
    </rPh>
    <phoneticPr fontId="3"/>
  </si>
  <si>
    <t>　　特別に支払われた給与は 39,162円であった。</t>
    <phoneticPr fontId="3"/>
  </si>
  <si>
    <t>　　このうち、所定外労働時間は 9.3時間で、前年比 15.7％減であった。</t>
    <rPh sb="32" eb="33">
      <t>ゲン</t>
    </rPh>
    <phoneticPr fontId="3"/>
  </si>
  <si>
    <r>
      <t>　 　</t>
    </r>
    <r>
      <rPr>
        <b/>
        <sz val="10.5"/>
        <rFont val="ＭＳ ゴシック"/>
        <family val="3"/>
        <charset val="128"/>
      </rPr>
      <t>常用労働者一人平均の現金給与総額は 290,118円で、前年比 3.1％減</t>
    </r>
    <r>
      <rPr>
        <sz val="10.5"/>
        <rFont val="ＭＳ ゴシック"/>
        <family val="3"/>
        <charset val="128"/>
      </rPr>
      <t>であった。</t>
    </r>
    <rPh sb="8" eb="10">
      <t>ヒトリ</t>
    </rPh>
    <rPh sb="10" eb="12">
      <t>ヘイキン</t>
    </rPh>
    <rPh sb="33" eb="34">
      <t>ヒ</t>
    </rPh>
    <rPh sb="39" eb="40">
      <t>ゲン</t>
    </rPh>
    <phoneticPr fontId="3"/>
  </si>
  <si>
    <t>　 　このうち、きまって支給する給与は 240,844円で、前年比 2.5％減であった。</t>
    <rPh sb="12" eb="14">
      <t>シキュウ</t>
    </rPh>
    <rPh sb="16" eb="18">
      <t>キュウヨ</t>
    </rPh>
    <rPh sb="38" eb="39">
      <t>ゲン</t>
    </rPh>
    <phoneticPr fontId="3"/>
  </si>
  <si>
    <t>　 　また、特別に支払われた給与は 49,274円であった。</t>
    <phoneticPr fontId="2"/>
  </si>
  <si>
    <r>
      <t>　　</t>
    </r>
    <r>
      <rPr>
        <b/>
        <sz val="10.5"/>
        <rFont val="ＭＳ ゴシック"/>
        <family val="3"/>
        <charset val="128"/>
      </rPr>
      <t>常用労働者一人平均の総実労働時間は 144.6時間で、前年比5.3％減</t>
    </r>
    <r>
      <rPr>
        <sz val="10.5"/>
        <rFont val="ＭＳ ゴシック"/>
        <family val="3"/>
        <charset val="128"/>
      </rPr>
      <t>であった。</t>
    </r>
    <rPh sb="7" eb="9">
      <t>ヒトリ</t>
    </rPh>
    <rPh sb="9" eb="11">
      <t>ヘイキン</t>
    </rPh>
    <rPh sb="31" eb="32">
      <t>ヒ</t>
    </rPh>
    <rPh sb="36" eb="37">
      <t>ゲン</t>
    </rPh>
    <phoneticPr fontId="3"/>
  </si>
  <si>
    <t>　　このうち、所定外労働時間は 10.1時間で、前年比22.0％減であった。</t>
    <rPh sb="32" eb="33">
      <t>ゲン</t>
    </rPh>
    <phoneticPr fontId="3"/>
  </si>
  <si>
    <t xml:space="preserve">    なお、製造業の所定外労働時間は 12.2時間で、前年比 19.2％減であった。</t>
    <rPh sb="37" eb="38">
      <t>ゲン</t>
    </rPh>
    <phoneticPr fontId="3"/>
  </si>
  <si>
    <r>
      <t xml:space="preserve">    </t>
    </r>
    <r>
      <rPr>
        <b/>
        <sz val="10.5"/>
        <rFont val="ＭＳ ゴシック"/>
        <family val="3"/>
        <charset val="128"/>
      </rPr>
      <t>常用労働者数は 149,872人で、前年比 0.5％減</t>
    </r>
    <r>
      <rPr>
        <sz val="10.5"/>
        <rFont val="ＭＳ ゴシック"/>
        <family val="3"/>
        <charset val="128"/>
      </rPr>
      <t>であった。</t>
    </r>
    <rPh sb="30" eb="31">
      <t>ゲン</t>
    </rPh>
    <phoneticPr fontId="3"/>
  </si>
  <si>
    <t>令和2年 1月</t>
    <rPh sb="0" eb="2">
      <t>レイワ</t>
    </rPh>
    <rPh sb="3" eb="4">
      <t>ネン</t>
    </rPh>
    <rPh sb="4" eb="5">
      <t>ヘイネン</t>
    </rPh>
    <phoneticPr fontId="2"/>
  </si>
  <si>
    <t>5月</t>
    <phoneticPr fontId="2"/>
  </si>
  <si>
    <t>令和 2 年</t>
    <rPh sb="0" eb="2">
      <t>レイワ</t>
    </rPh>
    <phoneticPr fontId="2"/>
  </si>
  <si>
    <t>2 年</t>
    <phoneticPr fontId="2"/>
  </si>
  <si>
    <t xml:space="preserve">  2 年</t>
    <phoneticPr fontId="2"/>
  </si>
  <si>
    <t>令和2年 1月</t>
    <rPh sb="0" eb="2">
      <t>レイワ</t>
    </rPh>
    <rPh sb="3" eb="4">
      <t>ネン</t>
    </rPh>
    <phoneticPr fontId="2"/>
  </si>
  <si>
    <t xml:space="preserve"> 5月</t>
    <rPh sb="0" eb="1">
      <t>ヘイネン</t>
    </rPh>
    <phoneticPr fontId="2"/>
  </si>
  <si>
    <t>1.4</t>
    <phoneticPr fontId="2"/>
  </si>
  <si>
    <t>令和２年分結果（令和３年２月２４日 厚生労働省発表確報値）</t>
    <rPh sb="0" eb="2">
      <t>レイワ</t>
    </rPh>
    <rPh sb="3" eb="4">
      <t>ネン</t>
    </rPh>
    <rPh sb="8" eb="10">
      <t>レイワ</t>
    </rPh>
    <rPh sb="18" eb="20">
      <t>コウセイ</t>
    </rPh>
    <rPh sb="25" eb="27">
      <t>カクホウ</t>
    </rPh>
    <rPh sb="27" eb="28">
      <t>チ</t>
    </rPh>
    <phoneticPr fontId="2"/>
  </si>
  <si>
    <t>令和２年分 結果の概要</t>
    <rPh sb="0" eb="2">
      <t>レイワ</t>
    </rPh>
    <rPh sb="3" eb="5">
      <t>ネンブン</t>
    </rPh>
    <rPh sb="4" eb="5">
      <t>ブン</t>
    </rPh>
    <phoneticPr fontId="5"/>
  </si>
  <si>
    <t>令和２年分</t>
    <rPh sb="0" eb="2">
      <t>レイワ</t>
    </rPh>
    <rPh sb="3" eb="5">
      <t>ネンブン</t>
    </rPh>
    <rPh sb="4" eb="5">
      <t>ブン</t>
    </rPh>
    <phoneticPr fontId="5"/>
  </si>
  <si>
    <t>令和２年分 結果の概要（速報）</t>
    <rPh sb="0" eb="2">
      <t>レイワ</t>
    </rPh>
    <rPh sb="4" eb="5">
      <t>ブン</t>
    </rPh>
    <rPh sb="12" eb="14">
      <t>ソクホウ</t>
    </rPh>
    <phoneticPr fontId="3"/>
  </si>
  <si>
    <t>毎月勤労統計調査(地方調査)の説明</t>
    <phoneticPr fontId="5"/>
  </si>
  <si>
    <t>平成 30年</t>
    <rPh sb="0" eb="2">
      <t>ヘイセイ</t>
    </rPh>
    <phoneticPr fontId="2"/>
  </si>
  <si>
    <t>利用上の注意</t>
    <rPh sb="0" eb="3">
      <t>リヨウジョウ</t>
    </rPh>
    <rPh sb="4" eb="6">
      <t>チュウイ</t>
    </rPh>
    <phoneticPr fontId="5"/>
  </si>
  <si>
    <t>Ⅲ　統計について</t>
    <rPh sb="2" eb="4">
      <t>トウケイ</t>
    </rPh>
    <phoneticPr fontId="3"/>
  </si>
  <si>
    <t>　１　現金給与額</t>
    <rPh sb="3" eb="5">
      <t>ゲンキン</t>
    </rPh>
    <rPh sb="4" eb="5">
      <t>ガク</t>
    </rPh>
    <phoneticPr fontId="3"/>
  </si>
  <si>
    <t>　１　年平均統計について</t>
    <rPh sb="3" eb="4">
      <t>ネン</t>
    </rPh>
    <rPh sb="4" eb="6">
      <t>ヘイキン</t>
    </rPh>
    <rPh sb="6" eb="8">
      <t>トウケイ</t>
    </rPh>
    <phoneticPr fontId="2"/>
  </si>
  <si>
    <t>　　ア　実数統計</t>
    <rPh sb="4" eb="6">
      <t>ジッスウ</t>
    </rPh>
    <rPh sb="6" eb="8">
      <t>トウケイ</t>
    </rPh>
    <phoneticPr fontId="2"/>
  </si>
  <si>
    <t>　　イ　指数</t>
    <rPh sb="4" eb="6">
      <t>シスウ</t>
    </rPh>
    <phoneticPr fontId="2"/>
  </si>
  <si>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2"/>
  </si>
  <si>
    <t>　２　時系列データ利用上の注意事項</t>
    <rPh sb="3" eb="6">
      <t>ジケイレツ</t>
    </rPh>
    <rPh sb="9" eb="12">
      <t>リヨウジョウ</t>
    </rPh>
    <rPh sb="13" eb="15">
      <t>チュウイ</t>
    </rPh>
    <rPh sb="15" eb="17">
      <t>ジコウ</t>
    </rPh>
    <phoneticPr fontId="2"/>
  </si>
  <si>
    <t>　　ア　事業所規模</t>
    <rPh sb="4" eb="7">
      <t>ジギョウショ</t>
    </rPh>
    <rPh sb="7" eb="9">
      <t>キボ</t>
    </rPh>
    <phoneticPr fontId="2"/>
  </si>
  <si>
    <t xml:space="preserve">     イ　産業</t>
    <rPh sb="7" eb="9">
      <t>サンギョウ</t>
    </rPh>
    <phoneticPr fontId="2"/>
  </si>
  <si>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2"/>
  </si>
  <si>
    <t xml:space="preserve">      毎月勤労統計調査が対象とする産業は、昭和４６年１月分以降同じである。</t>
    <rPh sb="6" eb="8">
      <t>マイツキ</t>
    </rPh>
    <rPh sb="8" eb="10">
      <t>キンロウ</t>
    </rPh>
    <rPh sb="10" eb="12">
      <t>トウケイ</t>
    </rPh>
    <rPh sb="12" eb="14">
      <t>チョウサ</t>
    </rPh>
    <rPh sb="15" eb="17">
      <t>タイショウ</t>
    </rPh>
    <rPh sb="20" eb="22">
      <t>サンギョウ</t>
    </rPh>
    <rPh sb="24" eb="26">
      <t>ショウワ</t>
    </rPh>
    <rPh sb="28" eb="29">
      <t>ネン</t>
    </rPh>
    <rPh sb="30" eb="31">
      <t>ガツ</t>
    </rPh>
    <rPh sb="31" eb="32">
      <t>ブン</t>
    </rPh>
    <rPh sb="32" eb="34">
      <t>イコウ</t>
    </rPh>
    <rPh sb="34" eb="35">
      <t>オナ</t>
    </rPh>
    <phoneticPr fontId="2"/>
  </si>
  <si>
    <t xml:space="preserve">     ウ　就業形態</t>
    <rPh sb="7" eb="9">
      <t>シュウギョウ</t>
    </rPh>
    <rPh sb="9" eb="11">
      <t>ケイタイ</t>
    </rPh>
    <phoneticPr fontId="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</si>
  <si>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</si>
  <si>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3"/>
  </si>
  <si>
    <t>　</t>
    <phoneticPr fontId="3"/>
  </si>
  <si>
    <t>　する常用労働者５人以上の事業所を対象に、賃金、労働時間及び雇用の変動を調べる調査である。</t>
    <rPh sb="9" eb="10">
      <t>ニン</t>
    </rPh>
    <rPh sb="10" eb="12">
      <t>イジョウ</t>
    </rPh>
    <rPh sb="13" eb="15">
      <t>ジギョウ</t>
    </rPh>
    <rPh sb="15" eb="16">
      <t>ショ</t>
    </rPh>
    <rPh sb="17" eb="19">
      <t>タイショウ</t>
    </rPh>
    <phoneticPr fontId="3"/>
  </si>
  <si>
    <t>　　　　給、家族手当、超過労働手当を含む。</t>
    <phoneticPr fontId="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</si>
  <si>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3"/>
  </si>
  <si>
    <t>　　　　早朝出勤手当、休日出勤手当、深夜手当等である。</t>
    <phoneticPr fontId="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</si>
  <si>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</si>
  <si>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</si>
  <si>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3"/>
  </si>
  <si>
    <t>　　取得分も除かれる。</t>
    <phoneticPr fontId="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</si>
  <si>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3"/>
  </si>
  <si>
    <t>　　　②　１日の所定労働時間が一般の労働者と同じで１週の所定労働日数が一般の労働者よりも少ない者のいずれかに該当</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rPh sb="47" eb="48">
      <t>モノ</t>
    </rPh>
    <phoneticPr fontId="3"/>
  </si>
  <si>
    <t>　　　する者のことをいう。</t>
    <phoneticPr fontId="3"/>
  </si>
  <si>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2"/>
  </si>
  <si>
    <t>　　　者で加重平均して算出している。</t>
    <rPh sb="3" eb="4">
      <t>モノ</t>
    </rPh>
    <phoneticPr fontId="2"/>
  </si>
  <si>
    <t>　　　   毎月勤労統計調査は、平成２年１月分から調査方法・集計方法を変え、それまで規模３０人以上事業所に関する統計が</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2"/>
  </si>
  <si>
    <t xml:space="preserve">       主体であったものを、規模５人以上事業所に関する統計を主体とし、５人以上規模についても指数、増減率を作成・公表す</t>
    <phoneticPr fontId="2"/>
  </si>
  <si>
    <t xml:space="preserve">       るようにした。</t>
    <phoneticPr fontId="2"/>
  </si>
  <si>
    <t>　  　いての実数及び指数は平成５年１月分から作成・公表している。</t>
    <phoneticPr fontId="2"/>
  </si>
  <si>
    <t>パートタイム
労働者比率</t>
    <rPh sb="7" eb="10">
      <t>ロウドウシャ</t>
    </rPh>
    <rPh sb="10" eb="12">
      <t>ヒリツ</t>
    </rPh>
    <phoneticPr fontId="2"/>
  </si>
  <si>
    <t>パートタイム
労働者比率</t>
    <rPh sb="7" eb="10">
      <t>ロウドウシャ</t>
    </rPh>
    <phoneticPr fontId="20"/>
  </si>
  <si>
    <t>-</t>
    <phoneticPr fontId="2"/>
  </si>
  <si>
    <t>　　　　　平成27年＝100</t>
    <phoneticPr fontId="2"/>
  </si>
  <si>
    <t>パートタイム
労働者比率</t>
    <phoneticPr fontId="2"/>
  </si>
  <si>
    <t>総実
労働
時間</t>
    <rPh sb="0" eb="1">
      <t>ソウ</t>
    </rPh>
    <rPh sb="1" eb="2">
      <t>ジツ</t>
    </rPh>
    <rPh sb="3" eb="5">
      <t>ロウドウ</t>
    </rPh>
    <rPh sb="6" eb="8">
      <t>ジカン</t>
    </rPh>
    <phoneticPr fontId="2"/>
  </si>
  <si>
    <t>　　「特別に支払われた給与」、「出勤日数」及び「パートタイム労働者比率｣については、実数の前年差。</t>
    <rPh sb="30" eb="33">
      <t>ロウドウシャ</t>
    </rPh>
    <phoneticPr fontId="2"/>
  </si>
  <si>
    <t>４　「前年比」は、対象年増減率（％）を掲載している。</t>
    <rPh sb="3" eb="5">
      <t>ゼンネン</t>
    </rPh>
    <rPh sb="5" eb="6">
      <t>ヒ</t>
    </rPh>
    <rPh sb="9" eb="11">
      <t>タイショウ</t>
    </rPh>
    <rPh sb="11" eb="12">
      <t>ネン</t>
    </rPh>
    <rPh sb="12" eb="14">
      <t>ゾウゲン</t>
    </rPh>
    <rPh sb="14" eb="15">
      <t>リツ</t>
    </rPh>
    <rPh sb="19" eb="21">
      <t>ケイサイ</t>
    </rPh>
    <phoneticPr fontId="49"/>
  </si>
  <si>
    <t>６　前年比などの増減率は、指数等により算出しており、実数で計算した場合と必ずしも一致しない。</t>
    <rPh sb="2" eb="5">
      <t>ゼンネンヒ</t>
    </rPh>
    <rPh sb="8" eb="10">
      <t>ゾウゲン</t>
    </rPh>
    <rPh sb="10" eb="11">
      <t>リツ</t>
    </rPh>
    <rPh sb="13" eb="15">
      <t>シスウ</t>
    </rPh>
    <rPh sb="15" eb="16">
      <t>トウ</t>
    </rPh>
    <rPh sb="19" eb="21">
      <t>サンシュツ</t>
    </rPh>
    <rPh sb="26" eb="28">
      <t>ジッスウ</t>
    </rPh>
    <rPh sb="29" eb="31">
      <t>ケイサン</t>
    </rPh>
    <rPh sb="33" eb="35">
      <t>バアイ</t>
    </rPh>
    <rPh sb="36" eb="37">
      <t>カナラ</t>
    </rPh>
    <rPh sb="40" eb="42">
      <t>イッチ</t>
    </rPh>
    <phoneticPr fontId="49"/>
  </si>
  <si>
    <t>１　この結果は、令和２年１月分から１２月分までの毎月勤労統計調査地方調査結果を、令和２年の平均値として</t>
    <rPh sb="8" eb="10">
      <t>レイワ</t>
    </rPh>
    <rPh sb="11" eb="12">
      <t>ネン</t>
    </rPh>
    <rPh sb="40" eb="42">
      <t>レイワ</t>
    </rPh>
    <rPh sb="43" eb="44">
      <t>ネン</t>
    </rPh>
    <phoneticPr fontId="2"/>
  </si>
  <si>
    <t>　まとめたものである。</t>
    <phoneticPr fontId="2"/>
  </si>
  <si>
    <t>２　「0.0」は単位未満の数値、「-」は該当数字がないもの、「Ｘ」は調査事業所が少数であるため公表しないもの</t>
    <phoneticPr fontId="2"/>
  </si>
  <si>
    <t>　「生活関連サービス業等」、「その他のサービス業」とあるのは、それぞれ「鉱業，採石業，砂利採取業」、「電気・</t>
    <phoneticPr fontId="49"/>
  </si>
  <si>
    <t>　ガス・熱供給・水道業」、「不動産業，物品賃貸業」、「学術研究，専門・技術サービス業」、「宿泊業，飲食サービス</t>
    <phoneticPr fontId="49"/>
  </si>
  <si>
    <t>　業」、「生活関連サービス業，娯楽業」、「サービス業（他に分類されないもの）」のことである。</t>
    <rPh sb="25" eb="26">
      <t>ギョウ</t>
    </rPh>
    <rPh sb="27" eb="28">
      <t>ホカ</t>
    </rPh>
    <rPh sb="29" eb="31">
      <t>ブンルイ</t>
    </rPh>
    <phoneticPr fontId="49"/>
  </si>
  <si>
    <t>８　調査対象事業所のうち３０人以上規模の事業所抽出方法は、従来の２～３年に一度行う総入替え方式から、毎年</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rPh sb="50" eb="52">
      <t>マイトシ</t>
    </rPh>
    <phoneticPr fontId="49"/>
  </si>
  <si>
    <t>　１月分調査時に行う部分入替え方式に平成３０年から変更した。</t>
    <phoneticPr fontId="49"/>
  </si>
  <si>
    <t>　　従来の総入替え方式においては、入替え時に一定の断層が生じていたため、賃金、労働時間指数とその増減率</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rPh sb="48" eb="50">
      <t>ゾウゲン</t>
    </rPh>
    <rPh sb="50" eb="51">
      <t>リツ</t>
    </rPh>
    <phoneticPr fontId="49"/>
  </si>
  <si>
    <t>　については過去に遡った改訂を行っていたが、部分入替え方式導入により断層は縮小することから、過去に遡った</t>
    <phoneticPr fontId="49"/>
  </si>
  <si>
    <t>　改訂は行っていない。</t>
    <phoneticPr fontId="49"/>
  </si>
  <si>
    <t>９　常用雇用指数及びその増減率は、平成３０年１月分公表時に、労働者推計を当時利用できる最新のデータ（平成</t>
    <rPh sb="2" eb="4">
      <t>ジョウヨウ</t>
    </rPh>
    <rPh sb="4" eb="6">
      <t>コヨウ</t>
    </rPh>
    <rPh sb="6" eb="8">
      <t>シスウ</t>
    </rPh>
    <rPh sb="8" eb="9">
      <t>オヨ</t>
    </rPh>
    <rPh sb="12" eb="14">
      <t>ゾウゲン</t>
    </rPh>
    <rPh sb="14" eb="15">
      <t>リツ</t>
    </rPh>
    <rPh sb="17" eb="19">
      <t>ヘイセイ</t>
    </rPh>
    <rPh sb="21" eb="22">
      <t>ネン</t>
    </rPh>
    <rPh sb="23" eb="24">
      <t>ガツ</t>
    </rPh>
    <rPh sb="24" eb="25">
      <t>ブン</t>
    </rPh>
    <rPh sb="25" eb="27">
      <t>コウヒョウ</t>
    </rPh>
    <rPh sb="27" eb="28">
      <t>ジ</t>
    </rPh>
    <rPh sb="30" eb="33">
      <t>ロウドウシャ</t>
    </rPh>
    <rPh sb="33" eb="35">
      <t>スイケイ</t>
    </rPh>
    <rPh sb="36" eb="38">
      <t>トウジ</t>
    </rPh>
    <rPh sb="38" eb="40">
      <t>リヨウ</t>
    </rPh>
    <rPh sb="43" eb="45">
      <t>サイシン</t>
    </rPh>
    <phoneticPr fontId="49"/>
  </si>
  <si>
    <t>１０  問い合わせ先</t>
    <phoneticPr fontId="2"/>
  </si>
  <si>
    <t>　２６年経済センサス-基礎調査）に基づき更新（ベンチマーク更新）し、過去に遡って改訂している。また、季節調整値</t>
    <phoneticPr fontId="49"/>
  </si>
  <si>
    <t>　及び前月比は、原則、毎年１月分公表時に過去に遡って改訂している。</t>
    <rPh sb="1" eb="2">
      <t>オヨ</t>
    </rPh>
    <rPh sb="3" eb="6">
      <t>ゼンゲツヒ</t>
    </rPh>
    <rPh sb="8" eb="10">
      <t>ゲンソク</t>
    </rPh>
    <rPh sb="11" eb="13">
      <t>マイトシ</t>
    </rPh>
    <rPh sb="14" eb="15">
      <t>ガツ</t>
    </rPh>
    <rPh sb="15" eb="16">
      <t>ブン</t>
    </rPh>
    <rPh sb="16" eb="18">
      <t>コウヒョウ</t>
    </rPh>
    <rPh sb="18" eb="19">
      <t>ジ</t>
    </rPh>
    <rPh sb="20" eb="22">
      <t>カコ</t>
    </rPh>
    <rPh sb="23" eb="24">
      <t>サカノボ</t>
    </rPh>
    <rPh sb="26" eb="28">
      <t>カイテイ</t>
    </rPh>
    <phoneticPr fontId="49"/>
  </si>
  <si>
    <t>　　毎月勤労統計調査は、日本標準産業分類に基づく１６大産業〔鉱業，採石業，砂利採取業、建設業、製造業、電気・ガス・</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phoneticPr fontId="3"/>
  </si>
  <si>
    <t>　熱供給・水道業、情報通信業、運輸業，郵便業、卸売業，小売業、金融業，保険業、不動産業，物品賃貸業、学術研究，専門</t>
    <phoneticPr fontId="3"/>
  </si>
  <si>
    <t>　・技術サービス業、宿泊業，飲食サービス業、生活関連サービス業，娯楽業（その他の生活関連サービス業のうち家事サービス</t>
    <phoneticPr fontId="3"/>
  </si>
  <si>
    <t>　業を除く）、教育，学習支援業、医療，福祉、複合サービス事業、サービス業（他に分類されないもの）（外国公務を除く）〕に属</t>
    <phoneticPr fontId="3"/>
  </si>
  <si>
    <t>３　統計数値は、特に断りのない限り、調査産業計、常用労働者（パートタイム労働者を含む。）に関するものである。</t>
    <rPh sb="2" eb="4">
      <t>トウケイ</t>
    </rPh>
    <rPh sb="4" eb="6">
      <t>スウチ</t>
    </rPh>
    <rPh sb="8" eb="9">
      <t>トク</t>
    </rPh>
    <rPh sb="10" eb="11">
      <t>コトワ</t>
    </rPh>
    <rPh sb="15" eb="16">
      <t>カギ</t>
    </rPh>
    <rPh sb="18" eb="20">
      <t>チョウサ</t>
    </rPh>
    <rPh sb="20" eb="22">
      <t>サンギョウ</t>
    </rPh>
    <rPh sb="22" eb="23">
      <t>ケイ</t>
    </rPh>
    <rPh sb="24" eb="26">
      <t>ジョウヨウ</t>
    </rPh>
    <rPh sb="26" eb="29">
      <t>ロウドウシャ</t>
    </rPh>
    <rPh sb="36" eb="39">
      <t>ロウドウシャ</t>
    </rPh>
    <rPh sb="40" eb="41">
      <t>フク</t>
    </rPh>
    <rPh sb="45" eb="46">
      <t>カン</t>
    </rPh>
    <phoneticPr fontId="49"/>
  </si>
  <si>
    <t>５　産業名で、「鉱業，採石業等」、「電気・ガス業」、「不動産・物品賃貸業」、「学術研究等」、「飲食サービス業等」、</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rPh sb="53" eb="54">
      <t>ギョウ</t>
    </rPh>
    <rPh sb="54" eb="55">
      <t>トウ</t>
    </rPh>
    <phoneticPr fontId="49"/>
  </si>
  <si>
    <t>　　なお、平成３０年１月のベンチマーク更新に伴い、平成３０年の賃金と労働時間の前年同月比には一定の断層が生</t>
    <rPh sb="5" eb="7">
      <t>ヘイセイ</t>
    </rPh>
    <rPh sb="9" eb="10">
      <t>ネン</t>
    </rPh>
    <rPh sb="11" eb="12">
      <t>ガツ</t>
    </rPh>
    <rPh sb="19" eb="21">
      <t>コウシン</t>
    </rPh>
    <rPh sb="22" eb="23">
      <t>トモナ</t>
    </rPh>
    <rPh sb="25" eb="27">
      <t>ヘイセイ</t>
    </rPh>
    <rPh sb="29" eb="30">
      <t>ネン</t>
    </rPh>
    <rPh sb="31" eb="33">
      <t>チンギン</t>
    </rPh>
    <rPh sb="34" eb="36">
      <t>ロウドウ</t>
    </rPh>
    <rPh sb="36" eb="38">
      <t>ジカン</t>
    </rPh>
    <rPh sb="39" eb="41">
      <t>ゼンネン</t>
    </rPh>
    <rPh sb="41" eb="44">
      <t>ドウゲツヒ</t>
    </rPh>
    <rPh sb="46" eb="48">
      <t>イッテイ</t>
    </rPh>
    <rPh sb="49" eb="51">
      <t>ダンソウ</t>
    </rPh>
    <rPh sb="52" eb="53">
      <t>ショウ</t>
    </rPh>
    <phoneticPr fontId="49"/>
  </si>
  <si>
    <t>　じている。</t>
    <phoneticPr fontId="49"/>
  </si>
  <si>
    <t>７　平成２９年１月分公表時から、指数は、平成２７年平均を１００とする平成２７年基準とする。これに伴い、平成２９年</t>
    <rPh sb="2" eb="4">
      <t>ヘイセイ</t>
    </rPh>
    <rPh sb="6" eb="7">
      <t>ネン</t>
    </rPh>
    <rPh sb="8" eb="9">
      <t>ガツ</t>
    </rPh>
    <rPh sb="9" eb="10">
      <t>ブン</t>
    </rPh>
    <rPh sb="10" eb="12">
      <t>コウヒョウ</t>
    </rPh>
    <rPh sb="12" eb="13">
      <t>ジ</t>
    </rPh>
    <rPh sb="16" eb="18">
      <t>シスウ</t>
    </rPh>
    <rPh sb="20" eb="22">
      <t>ヘイセイ</t>
    </rPh>
    <rPh sb="24" eb="25">
      <t>ネン</t>
    </rPh>
    <rPh sb="25" eb="27">
      <t>ヘイキン</t>
    </rPh>
    <rPh sb="34" eb="36">
      <t>ヘイセイ</t>
    </rPh>
    <rPh sb="38" eb="39">
      <t>ネン</t>
    </rPh>
    <rPh sb="39" eb="41">
      <t>キジュン</t>
    </rPh>
    <rPh sb="48" eb="49">
      <t>トモナ</t>
    </rPh>
    <rPh sb="51" eb="53">
      <t>ヘイセイ</t>
    </rPh>
    <rPh sb="55" eb="56">
      <t>ネン</t>
    </rPh>
    <phoneticPr fontId="49"/>
  </si>
  <si>
    <t>　１月分以降と比較できるように、平成２８年１２月分までの指数を平成２７年平均が１００となるように改訂した。平成２８</t>
    <phoneticPr fontId="49"/>
  </si>
  <si>
    <t>　年１２月分までの増減率は、平成２２年基準指数で計算したものとする。したがって、改定後の指数で計算した場合</t>
    <phoneticPr fontId="49"/>
  </si>
  <si>
    <t>　と必ずしも一致しない。</t>
    <phoneticPr fontId="49"/>
  </si>
  <si>
    <t>　840-8570  佐賀市城内一丁目 1-59</t>
    <rPh sb="16" eb="19">
      <t>イッチョウメ</t>
    </rPh>
    <phoneticPr fontId="2"/>
  </si>
  <si>
    <t>　佐賀県 政策部 統計分析課 調査分析第二担当</t>
    <rPh sb="5" eb="7">
      <t>セイサク</t>
    </rPh>
    <rPh sb="7" eb="8">
      <t>ブ</t>
    </rPh>
    <phoneticPr fontId="2"/>
  </si>
  <si>
    <t>　TEL 0952-25-7037　　FAX 0952-25-7298</t>
    <phoneticPr fontId="49"/>
  </si>
  <si>
    <t>うちパートタイム
労働者数</t>
    <phoneticPr fontId="20"/>
  </si>
  <si>
    <t xml:space="preserve">          就業形態別（一般・パート別）の常用労働者数及び雇用指数は平成２年１月分から、就業形態別の賃金、労働時間につ</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2"/>
  </si>
  <si>
    <t>　（合計には含む）、「ｒ」は過去に公表した数値の改訂値、訂正値である。</t>
    <rPh sb="14" eb="16">
      <t>カコ</t>
    </rPh>
    <rPh sb="17" eb="19">
      <t>コウヒョウ</t>
    </rPh>
    <rPh sb="21" eb="23">
      <t>スウチ</t>
    </rPh>
    <rPh sb="24" eb="26">
      <t>カイテイ</t>
    </rPh>
    <rPh sb="26" eb="27">
      <t>チ</t>
    </rPh>
    <rPh sb="28" eb="30">
      <t>テイセイ</t>
    </rPh>
    <rPh sb="30" eb="31">
      <t>チ</t>
    </rPh>
    <phoneticPr fontId="49"/>
  </si>
  <si>
    <t>X</t>
  </si>
  <si>
    <t>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</si>
</sst>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176" formatCode="0.0"/>
    <numFmt numFmtId="177" formatCode="0.0_ "/>
    <numFmt numFmtId="178" formatCode="0.0;&quot;△ &quot;0.0"/>
    <numFmt numFmtId="179" formatCode="#,##0;&quot;△ &quot;#,##0"/>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quot;-&quot;"/>
    <numFmt numFmtId="184" formatCode="#,##0.0"/>
    <numFmt numFmtId="185" formatCode="0.00_ "/>
  </numFmts>
  <fonts count="59">
    <font>
      <sz val="10"/>
      <name val="ＭＳ 明朝"/>
      <family val="1"/>
      <charset val="128"/>
    </font>
    <font>
      <sz val="10"/>
      <name val="ＭＳ 明朝"/>
      <family val="1"/>
      <charset val="128"/>
    </font>
    <font>
      <sz val="6"/>
      <name val="ＭＳ 明朝"/>
      <family val="1"/>
      <charset val="128"/>
    </font>
    <font>
      <sz val="6"/>
      <name val="ＭＳ ・団"/>
      <family val="3"/>
      <charset val="128"/>
    </font>
    <font>
      <sz val="11"/>
      <name val="ＭＳ ・団"/>
      <family val="1"/>
      <charset val="128"/>
    </font>
    <font>
      <sz val="6"/>
      <name val="ＭＳ Ｐ明朝"/>
      <family val="1"/>
      <charset val="128"/>
    </font>
    <font>
      <sz val="16"/>
      <name val="ＭＳ ゴシック"/>
      <family val="3"/>
      <charset val="128"/>
    </font>
    <font>
      <sz val="11"/>
      <name val="ＭＳ ゴシック"/>
      <family val="3"/>
      <charset val="128"/>
    </font>
    <font>
      <sz val="10"/>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10.5"/>
      <name val="ＭＳ ゴシック"/>
      <family val="3"/>
      <charset val="128"/>
    </font>
    <font>
      <sz val="12"/>
      <color indexed="17"/>
      <name val="ＭＳ ゴシック"/>
      <family val="3"/>
      <charset val="128"/>
    </font>
    <font>
      <sz val="11.5"/>
      <name val="ＭＳ ・団"/>
      <family val="1"/>
      <charset val="128"/>
    </font>
    <font>
      <b/>
      <u val="double"/>
      <sz val="16"/>
      <color indexed="17"/>
      <name val="ＭＳ 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b/>
      <sz val="11"/>
      <name val="ＭＳ Ｐゴシック"/>
      <family val="3"/>
      <charset val="128"/>
    </font>
    <font>
      <sz val="12"/>
      <name val="ＭＳ Ｐゴシック"/>
      <family val="3"/>
      <charset val="128"/>
    </font>
    <font>
      <sz val="10.5"/>
      <name val="ＭＳ Ｐゴシック"/>
      <family val="3"/>
      <charset val="128"/>
    </font>
    <font>
      <b/>
      <sz val="10.5"/>
      <name val="ＭＳ ゴシック"/>
      <family val="3"/>
      <charset val="128"/>
    </font>
    <font>
      <sz val="12"/>
      <name val="ＭＳ ゴシック"/>
      <family val="3"/>
      <charset val="128"/>
    </font>
    <font>
      <sz val="11"/>
      <name val="ＭＳ 明朝"/>
      <family val="1"/>
      <charset val="128"/>
    </font>
    <font>
      <sz val="28"/>
      <name val="ＭＳ 明朝"/>
      <family val="1"/>
      <charset val="128"/>
    </font>
    <font>
      <sz val="28"/>
      <name val="ＭＳ Ｐ明朝"/>
      <family val="1"/>
      <charset val="128"/>
    </font>
    <font>
      <sz val="11"/>
      <name val="ＭＳ Ｐ明朝"/>
      <family val="1"/>
      <charset val="128"/>
    </font>
    <font>
      <sz val="28"/>
      <name val="ＭＳ ・団"/>
      <family val="1"/>
      <charset val="128"/>
    </font>
    <font>
      <sz val="20"/>
      <name val="ＭＳ ・団"/>
      <family val="1"/>
      <charset val="128"/>
    </font>
    <font>
      <sz val="20"/>
      <name val="ＭＳ 明朝"/>
      <family val="1"/>
      <charset val="128"/>
    </font>
    <font>
      <sz val="9"/>
      <name val="ＭＳ Ｐ明朝"/>
      <family val="1"/>
      <charset val="128"/>
    </font>
    <font>
      <sz val="12"/>
      <name val="ＭＳ Ｐ明朝"/>
      <family val="1"/>
      <charset val="128"/>
    </font>
    <font>
      <b/>
      <sz val="14"/>
      <name val="ＭＳ Ｐ明朝"/>
      <family val="1"/>
      <charset val="128"/>
    </font>
    <font>
      <b/>
      <sz val="12"/>
      <name val="ＭＳ Ｐ明朝"/>
      <family val="1"/>
      <charset val="128"/>
    </font>
    <font>
      <sz val="11"/>
      <color indexed="9"/>
      <name val="ＭＳ Ｐゴシック"/>
      <family val="3"/>
      <charset val="128"/>
    </font>
    <font>
      <sz val="9"/>
      <color indexed="9"/>
      <name val="ＭＳ Ｐゴシック"/>
      <family val="3"/>
      <charset val="128"/>
    </font>
    <font>
      <b/>
      <sz val="16"/>
      <name val="ＭＳ Ｐゴシック"/>
      <family val="3"/>
      <charset val="128"/>
    </font>
    <font>
      <sz val="10"/>
      <name val="ＭＳ Ｐ明朝"/>
      <family val="1"/>
      <charset val="128"/>
    </font>
    <font>
      <b/>
      <sz val="10"/>
      <name val="ＭＳ Ｐ明朝"/>
      <family val="1"/>
      <charset val="128"/>
    </font>
    <font>
      <sz val="6"/>
      <name val="ＭＳ Ｐゴシック"/>
      <family val="3"/>
      <charset val="128"/>
    </font>
    <font>
      <sz val="16"/>
      <name val="HGP明朝B"/>
      <family val="1"/>
      <charset val="128"/>
    </font>
    <font>
      <sz val="11"/>
      <name val="ＭＳ ・団"/>
      <family val="3"/>
      <charset val="128"/>
    </font>
    <font>
      <b/>
      <sz val="16"/>
      <name val="ＭＳ Ｐ明朝"/>
      <family val="1"/>
      <charset val="128"/>
    </font>
    <font>
      <sz val="12"/>
      <name val="HGPｺﾞｼｯｸE"/>
      <family val="3"/>
      <charset val="128"/>
    </font>
    <font>
      <sz val="12"/>
      <name val="ＭＳ 明朝"/>
      <family val="1"/>
      <charset val="128"/>
    </font>
    <font>
      <u/>
      <sz val="10"/>
      <color theme="10"/>
      <name val="ＭＳ 明朝"/>
      <family val="1"/>
      <charset val="128"/>
    </font>
    <font>
      <u/>
      <sz val="12"/>
      <color theme="10"/>
      <name val="ＭＳ 明朝"/>
      <family val="1"/>
      <charset val="128"/>
    </font>
    <font>
      <b/>
      <sz val="11"/>
      <name val="ＭＳ Ｐ明朝"/>
      <family val="1"/>
      <charset val="128"/>
    </font>
    <font>
      <sz val="11"/>
      <color rgb="FFFF0000"/>
      <name val="ＭＳ Ｐ明朝"/>
      <family val="1"/>
      <charset val="128"/>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mediumGray">
        <fgColor indexed="9"/>
        <bgColor indexed="11"/>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s>
  <cellStyleXfs count="27">
    <xf numFmtId="0" fontId="0" fillId="0" borderId="0"/>
    <xf numFmtId="183"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4" fontId="16" fillId="0" borderId="0" applyFont="0" applyFill="0" applyBorder="0" applyAlignment="0" applyProtection="0"/>
    <xf numFmtId="180" fontId="12" fillId="0" borderId="0" applyFont="0" applyFill="0" applyBorder="0" applyAlignment="0" applyProtection="0"/>
    <xf numFmtId="38" fontId="1" fillId="0" borderId="0" applyFont="0" applyFill="0" applyBorder="0" applyAlignment="0" applyProtection="0"/>
    <xf numFmtId="38" fontId="33" fillId="0" borderId="0" applyFont="0" applyFill="0" applyBorder="0" applyAlignment="0" applyProtection="0"/>
    <xf numFmtId="181" fontId="12" fillId="0" borderId="0" applyFont="0" applyFill="0" applyBorder="0" applyAlignment="0" applyProtection="0"/>
    <xf numFmtId="182" fontId="16" fillId="0" borderId="0" applyFont="0" applyFill="0" applyBorder="0" applyAlignment="0" applyProtection="0"/>
    <xf numFmtId="6" fontId="1" fillId="0" borderId="0" applyFont="0" applyFill="0" applyBorder="0" applyAlignment="0" applyProtection="0"/>
    <xf numFmtId="0" fontId="7" fillId="0" borderId="0">
      <alignment vertical="center"/>
    </xf>
    <xf numFmtId="0" fontId="33" fillId="0" borderId="0"/>
    <xf numFmtId="0" fontId="4" fillId="0" borderId="0"/>
    <xf numFmtId="0" fontId="4" fillId="0" borderId="0"/>
    <xf numFmtId="0" fontId="22" fillId="0" borderId="0"/>
    <xf numFmtId="0" fontId="4" fillId="0" borderId="0"/>
    <xf numFmtId="0" fontId="17" fillId="0" borderId="0"/>
    <xf numFmtId="0" fontId="51" fillId="0" borderId="0"/>
    <xf numFmtId="0" fontId="55" fillId="0" borderId="0" applyNumberFormat="0" applyFill="0" applyBorder="0" applyAlignment="0" applyProtection="0"/>
    <xf numFmtId="0" fontId="1" fillId="0" borderId="0"/>
  </cellStyleXfs>
  <cellXfs count="371">
    <xf numFmtId="0" fontId="0" fillId="0" borderId="0" xfId="0"/>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center"/>
    </xf>
    <xf numFmtId="0" fontId="22" fillId="0" borderId="0" xfId="0" applyFont="1"/>
    <xf numFmtId="176" fontId="22" fillId="0" borderId="0" xfId="0" applyNumberFormat="1" applyFont="1"/>
    <xf numFmtId="0" fontId="22" fillId="0" borderId="0" xfId="0" applyFont="1" applyAlignment="1">
      <alignment horizontal="right"/>
    </xf>
    <xf numFmtId="176" fontId="22" fillId="0" borderId="0" xfId="12" applyNumberFormat="1" applyFont="1" applyBorder="1"/>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quotePrefix="1" applyFont="1" applyAlignment="1">
      <alignment horizontal="left" vertical="center"/>
    </xf>
    <xf numFmtId="0" fontId="24" fillId="0" borderId="0" xfId="0" applyFont="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5" fillId="0" borderId="3" xfId="0" applyFont="1" applyBorder="1" applyAlignment="1">
      <alignment horizontal="right" vertical="center"/>
    </xf>
    <xf numFmtId="0" fontId="25" fillId="0" borderId="6" xfId="0" applyFont="1" applyBorder="1" applyAlignment="1">
      <alignment horizontal="right" vertical="center"/>
    </xf>
    <xf numFmtId="0" fontId="25" fillId="0" borderId="6" xfId="0" quotePrefix="1" applyFont="1" applyBorder="1" applyAlignment="1">
      <alignment horizontal="right" vertical="center"/>
    </xf>
    <xf numFmtId="0" fontId="25" fillId="0" borderId="7" xfId="0" applyFont="1" applyBorder="1" applyAlignment="1">
      <alignment horizontal="right" vertical="center"/>
    </xf>
    <xf numFmtId="38" fontId="22" fillId="0" borderId="4" xfId="12" applyFont="1" applyFill="1" applyBorder="1" applyAlignment="1">
      <alignment vertical="center"/>
    </xf>
    <xf numFmtId="38" fontId="22" fillId="0" borderId="0" xfId="12" applyFont="1" applyFill="1" applyBorder="1" applyAlignment="1">
      <alignment vertical="center"/>
    </xf>
    <xf numFmtId="176" fontId="22" fillId="0" borderId="0" xfId="0" applyNumberFormat="1" applyFont="1" applyAlignment="1">
      <alignment vertical="center"/>
    </xf>
    <xf numFmtId="0" fontId="26" fillId="0" borderId="0" xfId="0" applyFont="1" applyAlignment="1">
      <alignment vertical="center"/>
    </xf>
    <xf numFmtId="0" fontId="28" fillId="0" borderId="8" xfId="0" applyFont="1" applyBorder="1" applyAlignment="1">
      <alignment horizontal="center" vertical="center"/>
    </xf>
    <xf numFmtId="0" fontId="25" fillId="0" borderId="0" xfId="0" applyFont="1" applyAlignment="1">
      <alignment horizontal="right" vertical="center"/>
    </xf>
    <xf numFmtId="0" fontId="22" fillId="0" borderId="0" xfId="0" applyFont="1" applyAlignment="1">
      <alignment horizontal="right" vertical="center"/>
    </xf>
    <xf numFmtId="3" fontId="22" fillId="0" borderId="0" xfId="12" applyNumberFormat="1" applyFont="1" applyFill="1" applyBorder="1" applyAlignment="1">
      <alignment vertical="center"/>
    </xf>
    <xf numFmtId="176" fontId="22" fillId="0" borderId="0" xfId="12" applyNumberFormat="1" applyFont="1" applyFill="1" applyBorder="1" applyAlignment="1">
      <alignment vertical="center"/>
    </xf>
    <xf numFmtId="0" fontId="27" fillId="0" borderId="0" xfId="0" applyFont="1" applyAlignment="1">
      <alignment vertical="center"/>
    </xf>
    <xf numFmtId="0" fontId="22" fillId="0" borderId="9" xfId="0" applyFont="1" applyBorder="1" applyAlignment="1">
      <alignment horizontal="distributed" vertical="center"/>
    </xf>
    <xf numFmtId="0" fontId="22" fillId="0" borderId="10" xfId="0" applyFont="1" applyBorder="1" applyAlignment="1">
      <alignment horizontal="distributed" vertical="center"/>
    </xf>
    <xf numFmtId="0" fontId="25" fillId="0" borderId="11" xfId="0" applyFont="1" applyBorder="1" applyAlignment="1">
      <alignment horizontal="right" vertical="center"/>
    </xf>
    <xf numFmtId="0" fontId="29" fillId="0" borderId="0" xfId="0" quotePrefix="1" applyFont="1" applyAlignment="1">
      <alignment horizontal="left" vertical="center"/>
    </xf>
    <xf numFmtId="0" fontId="29" fillId="0" borderId="0" xfId="0" applyFont="1"/>
    <xf numFmtId="0" fontId="22" fillId="0" borderId="0" xfId="0" applyFont="1" applyAlignment="1">
      <alignment horizontal="centerContinuous"/>
    </xf>
    <xf numFmtId="0" fontId="25" fillId="0" borderId="6" xfId="0" applyFont="1" applyBorder="1" applyAlignment="1">
      <alignment horizontal="right"/>
    </xf>
    <xf numFmtId="0" fontId="22" fillId="0" borderId="0" xfId="0" applyFont="1" applyAlignment="1">
      <alignment horizontal="distributed"/>
    </xf>
    <xf numFmtId="0" fontId="22" fillId="0" borderId="0" xfId="0" quotePrefix="1" applyFont="1" applyAlignment="1">
      <alignment horizontal="distributed"/>
    </xf>
    <xf numFmtId="0" fontId="22" fillId="0" borderId="0" xfId="0" quotePrefix="1" applyFont="1" applyAlignment="1">
      <alignment horizontal="left"/>
    </xf>
    <xf numFmtId="38" fontId="22" fillId="0" borderId="0" xfId="12" applyFont="1"/>
    <xf numFmtId="0" fontId="22" fillId="0" borderId="0" xfId="0" applyFont="1" applyAlignment="1">
      <alignment horizontal="left"/>
    </xf>
    <xf numFmtId="177" fontId="22" fillId="0" borderId="0" xfId="0" applyNumberFormat="1" applyFont="1" applyAlignment="1">
      <alignment horizontal="left"/>
    </xf>
    <xf numFmtId="0" fontId="25" fillId="0" borderId="12" xfId="0" applyFont="1" applyBorder="1" applyAlignment="1">
      <alignment horizontal="right" vertical="center"/>
    </xf>
    <xf numFmtId="0" fontId="22" fillId="0" borderId="0" xfId="0" applyFont="1" applyAlignment="1">
      <alignment horizontal="distributed" vertical="center"/>
    </xf>
    <xf numFmtId="3" fontId="22" fillId="0" borderId="0" xfId="0" applyNumberFormat="1" applyFont="1" applyAlignment="1">
      <alignment vertical="center"/>
    </xf>
    <xf numFmtId="178" fontId="22" fillId="0" borderId="0" xfId="0" applyNumberFormat="1" applyFont="1" applyAlignment="1">
      <alignment vertical="center"/>
    </xf>
    <xf numFmtId="179" fontId="22" fillId="0" borderId="0" xfId="0" applyNumberFormat="1" applyFont="1" applyAlignment="1">
      <alignment vertical="center"/>
    </xf>
    <xf numFmtId="0" fontId="22" fillId="0" borderId="13" xfId="0" applyFont="1" applyBorder="1" applyAlignment="1">
      <alignment vertical="center"/>
    </xf>
    <xf numFmtId="0" fontId="22" fillId="0" borderId="9" xfId="0" applyFont="1" applyBorder="1" applyAlignment="1">
      <alignment vertical="center"/>
    </xf>
    <xf numFmtId="0" fontId="22" fillId="0" borderId="12"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xf>
    <xf numFmtId="0" fontId="22" fillId="0" borderId="16" xfId="0" applyFont="1" applyBorder="1" applyAlignment="1">
      <alignment horizontal="right"/>
    </xf>
    <xf numFmtId="178" fontId="22" fillId="0" borderId="0" xfId="0" applyNumberFormat="1" applyFont="1"/>
    <xf numFmtId="0" fontId="7" fillId="0" borderId="0" xfId="0" applyFont="1" applyAlignment="1">
      <alignment vertical="center"/>
    </xf>
    <xf numFmtId="0" fontId="18" fillId="0" borderId="0" xfId="0" applyFont="1"/>
    <xf numFmtId="0" fontId="18" fillId="0" borderId="0" xfId="0" applyFont="1" applyAlignment="1">
      <alignment horizontal="left" vertical="center"/>
    </xf>
    <xf numFmtId="0" fontId="7" fillId="0" borderId="0" xfId="0" applyFont="1"/>
    <xf numFmtId="0" fontId="18" fillId="0" borderId="0" xfId="0" applyFont="1" applyAlignment="1">
      <alignment horizontal="left"/>
    </xf>
    <xf numFmtId="0" fontId="6" fillId="0" borderId="0" xfId="0" applyFont="1" applyAlignment="1">
      <alignment horizontal="center" vertical="top"/>
    </xf>
    <xf numFmtId="0" fontId="7" fillId="0" borderId="0" xfId="0" applyFont="1" applyAlignment="1">
      <alignment horizontal="left" indent="2"/>
    </xf>
    <xf numFmtId="3" fontId="22" fillId="0" borderId="0" xfId="12" applyNumberFormat="1" applyFont="1" applyFill="1" applyBorder="1" applyAlignment="1">
      <alignment horizontal="right" vertical="center"/>
    </xf>
    <xf numFmtId="176" fontId="22" fillId="0" borderId="11" xfId="12" applyNumberFormat="1" applyFont="1" applyFill="1" applyBorder="1" applyAlignment="1">
      <alignment horizontal="right" vertical="center"/>
    </xf>
    <xf numFmtId="0" fontId="29" fillId="0" borderId="0" xfId="0" applyFont="1" applyAlignment="1">
      <alignment vertical="center"/>
    </xf>
    <xf numFmtId="0" fontId="25" fillId="0" borderId="15" xfId="0" applyFont="1" applyBorder="1" applyAlignment="1">
      <alignment horizontal="right" vertical="center"/>
    </xf>
    <xf numFmtId="0" fontId="28" fillId="0" borderId="3" xfId="0" quotePrefix="1" applyFont="1" applyBorder="1" applyAlignment="1">
      <alignment horizontal="center" vertical="center"/>
    </xf>
    <xf numFmtId="178" fontId="22" fillId="0" borderId="11" xfId="12" applyNumberFormat="1" applyFont="1" applyFill="1" applyBorder="1" applyAlignment="1">
      <alignment horizontal="right" vertical="center"/>
    </xf>
    <xf numFmtId="0" fontId="8" fillId="0" borderId="0" xfId="0" applyFont="1" applyAlignment="1">
      <alignment vertical="center"/>
    </xf>
    <xf numFmtId="0" fontId="35" fillId="0" borderId="0" xfId="22" quotePrefix="1" applyFont="1" applyAlignment="1">
      <alignment horizontal="centerContinuous"/>
    </xf>
    <xf numFmtId="0" fontId="36" fillId="0" borderId="0" xfId="21" applyFont="1" applyAlignment="1">
      <alignment horizontal="centerContinuous" vertical="center"/>
    </xf>
    <xf numFmtId="0" fontId="4" fillId="0" borderId="0" xfId="22" applyAlignment="1">
      <alignment horizontal="centerContinuous"/>
    </xf>
    <xf numFmtId="0" fontId="4" fillId="0" borderId="0" xfId="22"/>
    <xf numFmtId="0" fontId="22" fillId="0" borderId="0" xfId="21"/>
    <xf numFmtId="0" fontId="37" fillId="0" borderId="0" xfId="22" quotePrefix="1" applyFont="1" applyAlignment="1">
      <alignment horizontal="centerContinuous"/>
    </xf>
    <xf numFmtId="0" fontId="38" fillId="0" borderId="0" xfId="22" applyFont="1" applyAlignment="1">
      <alignment horizontal="centerContinuous"/>
    </xf>
    <xf numFmtId="0" fontId="38" fillId="0" borderId="0" xfId="22" applyFont="1"/>
    <xf numFmtId="0" fontId="39" fillId="0" borderId="0" xfId="22" applyFont="1" applyAlignment="1">
      <alignment horizontal="centerContinuous"/>
    </xf>
    <xf numFmtId="0" fontId="33" fillId="0" borderId="0" xfId="22" applyFont="1" applyAlignment="1">
      <alignment horizontal="centerContinuous"/>
    </xf>
    <xf numFmtId="0" fontId="40" fillId="0" borderId="0" xfId="21" applyFont="1" applyAlignment="1">
      <alignment horizontal="centerContinuous" vertical="center"/>
    </xf>
    <xf numFmtId="0" fontId="41" fillId="0" borderId="0" xfId="20" applyFont="1"/>
    <xf numFmtId="0" fontId="41" fillId="0" borderId="0" xfId="20" applyFont="1" applyAlignment="1">
      <alignment horizontal="centerContinuous"/>
    </xf>
    <xf numFmtId="0" fontId="41" fillId="3" borderId="17" xfId="20" applyFont="1" applyFill="1" applyBorder="1"/>
    <xf numFmtId="0" fontId="41" fillId="3" borderId="18" xfId="20" applyFont="1" applyFill="1" applyBorder="1"/>
    <xf numFmtId="0" fontId="41" fillId="3" borderId="18" xfId="20" applyFont="1" applyFill="1" applyBorder="1" applyAlignment="1">
      <alignment horizontal="left"/>
    </xf>
    <xf numFmtId="0" fontId="41" fillId="3" borderId="19" xfId="20" applyFont="1" applyFill="1" applyBorder="1"/>
    <xf numFmtId="0" fontId="41" fillId="0" borderId="0" xfId="20" applyFont="1" applyAlignment="1">
      <alignment horizontal="center"/>
    </xf>
    <xf numFmtId="0" fontId="41" fillId="3" borderId="0" xfId="20" applyFont="1" applyFill="1" applyAlignment="1">
      <alignment horizontal="centerContinuous"/>
    </xf>
    <xf numFmtId="0" fontId="41" fillId="0" borderId="0" xfId="20" quotePrefix="1" applyFont="1" applyAlignment="1">
      <alignment horizontal="left"/>
    </xf>
    <xf numFmtId="0" fontId="41" fillId="3" borderId="20" xfId="20" applyFont="1" applyFill="1" applyBorder="1"/>
    <xf numFmtId="0" fontId="41" fillId="3" borderId="0" xfId="20" applyFont="1" applyFill="1"/>
    <xf numFmtId="0" fontId="43" fillId="3" borderId="0" xfId="20" applyFont="1" applyFill="1" applyAlignment="1">
      <alignment horizontal="left"/>
    </xf>
    <xf numFmtId="0" fontId="41" fillId="0" borderId="18" xfId="20" applyFont="1" applyBorder="1"/>
    <xf numFmtId="0" fontId="22" fillId="4" borderId="5" xfId="0" applyFont="1" applyFill="1" applyBorder="1" applyAlignment="1">
      <alignment vertical="center"/>
    </xf>
    <xf numFmtId="0" fontId="22" fillId="0" borderId="9" xfId="0" applyFont="1" applyBorder="1"/>
    <xf numFmtId="0" fontId="22" fillId="4" borderId="3" xfId="0" applyFont="1" applyFill="1" applyBorder="1" applyAlignment="1">
      <alignment vertical="center"/>
    </xf>
    <xf numFmtId="0" fontId="22" fillId="4" borderId="4" xfId="0" applyFont="1" applyFill="1" applyBorder="1" applyAlignment="1">
      <alignment vertical="center"/>
    </xf>
    <xf numFmtId="0" fontId="22" fillId="5" borderId="13" xfId="0" applyFont="1" applyFill="1" applyBorder="1"/>
    <xf numFmtId="0" fontId="22" fillId="5" borderId="9" xfId="0" applyFont="1" applyFill="1" applyBorder="1" applyAlignment="1">
      <alignment horizontal="center"/>
    </xf>
    <xf numFmtId="0" fontId="22" fillId="5" borderId="9" xfId="0" applyFont="1" applyFill="1" applyBorder="1"/>
    <xf numFmtId="0" fontId="22" fillId="5" borderId="10" xfId="0" applyFont="1" applyFill="1" applyBorder="1" applyAlignment="1">
      <alignment horizontal="center"/>
    </xf>
    <xf numFmtId="0" fontId="22" fillId="6" borderId="13" xfId="0" applyFont="1" applyFill="1" applyBorder="1" applyAlignment="1">
      <alignment vertical="center"/>
    </xf>
    <xf numFmtId="0" fontId="22" fillId="6" borderId="6" xfId="0" applyFont="1" applyFill="1" applyBorder="1" applyAlignment="1">
      <alignment horizontal="centerContinuous" vertical="center"/>
    </xf>
    <xf numFmtId="0" fontId="22" fillId="6" borderId="3" xfId="0" applyFont="1" applyFill="1" applyBorder="1" applyAlignment="1">
      <alignment horizontal="centerContinuous" vertical="center"/>
    </xf>
    <xf numFmtId="0" fontId="22" fillId="6" borderId="7" xfId="0" applyFont="1" applyFill="1" applyBorder="1" applyAlignment="1">
      <alignment horizontal="centerContinuous" vertical="center"/>
    </xf>
    <xf numFmtId="0" fontId="22" fillId="6" borderId="10" xfId="0" applyFont="1" applyFill="1" applyBorder="1" applyAlignment="1">
      <alignment vertical="center"/>
    </xf>
    <xf numFmtId="0" fontId="22" fillId="6" borderId="22" xfId="0" applyFont="1" applyFill="1" applyBorder="1" applyAlignment="1">
      <alignment vertical="center"/>
    </xf>
    <xf numFmtId="0" fontId="26" fillId="6" borderId="23" xfId="0" applyFont="1" applyFill="1" applyBorder="1" applyAlignment="1">
      <alignment horizontal="center" vertical="center"/>
    </xf>
    <xf numFmtId="0" fontId="22" fillId="6" borderId="5" xfId="0" applyFont="1" applyFill="1" applyBorder="1" applyAlignment="1">
      <alignment vertical="center"/>
    </xf>
    <xf numFmtId="0" fontId="26" fillId="6" borderId="24" xfId="0" applyFont="1" applyFill="1" applyBorder="1" applyAlignment="1">
      <alignment horizontal="center" vertical="center"/>
    </xf>
    <xf numFmtId="0" fontId="22" fillId="6" borderId="5" xfId="0" applyFont="1" applyFill="1" applyBorder="1" applyAlignment="1">
      <alignment horizontal="centerContinuous" vertical="center"/>
    </xf>
    <xf numFmtId="0" fontId="22" fillId="6" borderId="13" xfId="0" applyFont="1" applyFill="1" applyBorder="1"/>
    <xf numFmtId="0" fontId="22" fillId="6" borderId="6" xfId="0" applyFont="1" applyFill="1" applyBorder="1"/>
    <xf numFmtId="0" fontId="22" fillId="6" borderId="9" xfId="0" applyFont="1" applyFill="1" applyBorder="1"/>
    <xf numFmtId="0" fontId="22" fillId="6" borderId="10" xfId="0" applyFont="1" applyFill="1" applyBorder="1"/>
    <xf numFmtId="0" fontId="22" fillId="6" borderId="22" xfId="0" applyFont="1" applyFill="1" applyBorder="1"/>
    <xf numFmtId="0" fontId="22" fillId="6" borderId="5" xfId="0" applyFont="1" applyFill="1" applyBorder="1"/>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justifyLastLine="1"/>
    </xf>
    <xf numFmtId="0" fontId="22" fillId="3" borderId="13" xfId="0" applyFont="1" applyFill="1" applyBorder="1" applyAlignment="1">
      <alignment vertical="center"/>
    </xf>
    <xf numFmtId="0" fontId="22" fillId="3" borderId="6" xfId="0" applyFont="1" applyFill="1" applyBorder="1" applyAlignment="1">
      <alignment horizontal="centerContinuous" vertical="center"/>
    </xf>
    <xf numFmtId="0" fontId="22" fillId="3" borderId="3" xfId="0" applyFont="1" applyFill="1" applyBorder="1" applyAlignment="1">
      <alignment horizontal="centerContinuous" vertical="center"/>
    </xf>
    <xf numFmtId="0" fontId="22" fillId="3" borderId="7" xfId="0" applyFont="1" applyFill="1" applyBorder="1" applyAlignment="1">
      <alignment horizontal="centerContinuous" vertical="center"/>
    </xf>
    <xf numFmtId="0" fontId="22" fillId="3" borderId="10" xfId="0" applyFont="1" applyFill="1" applyBorder="1" applyAlignment="1">
      <alignment vertical="center"/>
    </xf>
    <xf numFmtId="0" fontId="22" fillId="3" borderId="22" xfId="0" applyFont="1" applyFill="1" applyBorder="1" applyAlignment="1">
      <alignment vertical="center"/>
    </xf>
    <xf numFmtId="0" fontId="26" fillId="3" borderId="2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5" xfId="0" applyFont="1" applyFill="1" applyBorder="1" applyAlignment="1">
      <alignment vertical="center"/>
    </xf>
    <xf numFmtId="0" fontId="26" fillId="3" borderId="23" xfId="0" applyFont="1" applyFill="1" applyBorder="1" applyAlignment="1">
      <alignment horizontal="center" vertical="center"/>
    </xf>
    <xf numFmtId="0" fontId="26" fillId="3" borderId="5" xfId="0" applyFont="1" applyFill="1" applyBorder="1" applyAlignment="1">
      <alignment vertical="center"/>
    </xf>
    <xf numFmtId="0" fontId="44" fillId="0" borderId="0" xfId="0" applyFont="1"/>
    <xf numFmtId="0" fontId="45" fillId="0" borderId="0" xfId="0" applyFont="1"/>
    <xf numFmtId="0" fontId="44" fillId="0" borderId="0" xfId="0" applyFont="1" applyAlignment="1">
      <alignment horizontal="center"/>
    </xf>
    <xf numFmtId="38" fontId="44" fillId="0" borderId="0" xfId="12" applyFont="1" applyBorder="1"/>
    <xf numFmtId="176" fontId="44" fillId="0" borderId="0" xfId="0" applyNumberFormat="1" applyFont="1"/>
    <xf numFmtId="184" fontId="22" fillId="0" borderId="0" xfId="0" applyNumberFormat="1" applyFont="1" applyAlignment="1">
      <alignment horizontal="right" vertical="center"/>
    </xf>
    <xf numFmtId="3" fontId="22" fillId="0" borderId="0" xfId="0" applyNumberFormat="1" applyFont="1" applyAlignment="1">
      <alignment horizontal="right" vertical="center"/>
    </xf>
    <xf numFmtId="3" fontId="22" fillId="0" borderId="4" xfId="0" applyNumberFormat="1" applyFont="1" applyBorder="1" applyAlignment="1">
      <alignment horizontal="right" vertical="center"/>
    </xf>
    <xf numFmtId="3" fontId="22" fillId="0" borderId="9" xfId="0" applyNumberFormat="1" applyFont="1" applyBorder="1" applyAlignment="1">
      <alignment horizontal="right" vertical="center"/>
    </xf>
    <xf numFmtId="184" fontId="22" fillId="0" borderId="9" xfId="0" applyNumberFormat="1" applyFont="1" applyBorder="1" applyAlignment="1">
      <alignment horizontal="right" vertical="center"/>
    </xf>
    <xf numFmtId="0" fontId="22" fillId="0" borderId="4" xfId="0" applyFont="1" applyBorder="1"/>
    <xf numFmtId="3" fontId="22" fillId="0" borderId="10" xfId="0" applyNumberFormat="1" applyFont="1" applyBorder="1" applyAlignment="1">
      <alignment horizontal="right" vertical="center"/>
    </xf>
    <xf numFmtId="3" fontId="22" fillId="0" borderId="5" xfId="0" applyNumberFormat="1" applyFont="1" applyBorder="1" applyAlignment="1">
      <alignment horizontal="right" vertical="center"/>
    </xf>
    <xf numFmtId="184" fontId="22" fillId="0" borderId="10" xfId="0" applyNumberFormat="1" applyFont="1" applyBorder="1" applyAlignment="1">
      <alignment horizontal="right" vertical="center"/>
    </xf>
    <xf numFmtId="0" fontId="25" fillId="0" borderId="13" xfId="0" applyFont="1" applyBorder="1" applyAlignment="1">
      <alignment horizontal="right"/>
    </xf>
    <xf numFmtId="38" fontId="22" fillId="0" borderId="9" xfId="12" applyFont="1" applyFill="1" applyBorder="1" applyAlignment="1">
      <alignment horizontal="right"/>
    </xf>
    <xf numFmtId="38" fontId="22" fillId="0" borderId="10" xfId="12" applyFont="1" applyFill="1" applyBorder="1" applyAlignment="1">
      <alignment horizontal="right"/>
    </xf>
    <xf numFmtId="3" fontId="22" fillId="0" borderId="4" xfId="0" applyNumberFormat="1" applyFont="1" applyBorder="1" applyAlignment="1">
      <alignment vertical="center"/>
    </xf>
    <xf numFmtId="184" fontId="22" fillId="0" borderId="4" xfId="0" applyNumberFormat="1" applyFont="1" applyBorder="1" applyAlignment="1">
      <alignment vertical="center"/>
    </xf>
    <xf numFmtId="2" fontId="22" fillId="0" borderId="4" xfId="0" applyNumberFormat="1" applyFont="1" applyBorder="1" applyAlignment="1">
      <alignment vertical="center"/>
    </xf>
    <xf numFmtId="0" fontId="25" fillId="0" borderId="4" xfId="0" applyFont="1" applyBorder="1" applyAlignment="1">
      <alignment horizontal="right" vertical="center"/>
    </xf>
    <xf numFmtId="0" fontId="25" fillId="0" borderId="14" xfId="0" applyFont="1" applyBorder="1" applyAlignment="1">
      <alignment horizontal="right" vertical="center"/>
    </xf>
    <xf numFmtId="0" fontId="25" fillId="0" borderId="16" xfId="0" applyFont="1" applyBorder="1" applyAlignment="1">
      <alignment horizontal="right" vertical="center"/>
    </xf>
    <xf numFmtId="2" fontId="22" fillId="0" borderId="25" xfId="0" applyNumberFormat="1" applyFont="1" applyBorder="1" applyAlignment="1">
      <alignment vertical="center"/>
    </xf>
    <xf numFmtId="184" fontId="22" fillId="0" borderId="15" xfId="0" applyNumberFormat="1" applyFont="1" applyBorder="1" applyAlignment="1">
      <alignment vertical="center"/>
    </xf>
    <xf numFmtId="184" fontId="22" fillId="0" borderId="25" xfId="0" applyNumberFormat="1" applyFont="1" applyBorder="1" applyAlignment="1">
      <alignment vertical="center"/>
    </xf>
    <xf numFmtId="3" fontId="22" fillId="0" borderId="15" xfId="0" applyNumberFormat="1" applyFont="1" applyBorder="1" applyAlignment="1">
      <alignment vertical="center"/>
    </xf>
    <xf numFmtId="0" fontId="25" fillId="0" borderId="26" xfId="0" applyFont="1" applyBorder="1" applyAlignment="1">
      <alignment horizontal="right" vertical="center"/>
    </xf>
    <xf numFmtId="0" fontId="25" fillId="0" borderId="27" xfId="0" applyFont="1" applyBorder="1" applyAlignment="1">
      <alignment horizontal="right" vertical="center"/>
    </xf>
    <xf numFmtId="3" fontId="22" fillId="0" borderId="5" xfId="0" applyNumberFormat="1" applyFont="1" applyBorder="1" applyAlignment="1">
      <alignment vertical="center"/>
    </xf>
    <xf numFmtId="3" fontId="22" fillId="0" borderId="28" xfId="0" applyNumberFormat="1" applyFont="1" applyBorder="1" applyAlignment="1">
      <alignment vertical="center"/>
    </xf>
    <xf numFmtId="3" fontId="22" fillId="0" borderId="22" xfId="0" applyNumberFormat="1" applyFont="1" applyBorder="1" applyAlignment="1">
      <alignment vertical="center"/>
    </xf>
    <xf numFmtId="184" fontId="22" fillId="0" borderId="4" xfId="0" applyNumberFormat="1" applyFont="1" applyBorder="1" applyAlignment="1">
      <alignment horizontal="right" vertical="center"/>
    </xf>
    <xf numFmtId="184" fontId="22" fillId="0" borderId="28" xfId="0" applyNumberFormat="1" applyFont="1" applyBorder="1" applyAlignment="1">
      <alignment vertical="center"/>
    </xf>
    <xf numFmtId="2" fontId="22" fillId="0" borderId="5" xfId="0" applyNumberFormat="1" applyFont="1" applyBorder="1" applyAlignment="1">
      <alignment vertical="center"/>
    </xf>
    <xf numFmtId="2" fontId="22" fillId="0" borderId="29" xfId="0" applyNumberFormat="1" applyFont="1" applyBorder="1" applyAlignment="1">
      <alignment vertical="center"/>
    </xf>
    <xf numFmtId="2" fontId="22" fillId="0" borderId="15" xfId="0" applyNumberFormat="1" applyFont="1" applyBorder="1" applyAlignment="1">
      <alignment vertical="center"/>
    </xf>
    <xf numFmtId="2" fontId="22" fillId="0" borderId="11" xfId="0" applyNumberFormat="1" applyFont="1" applyBorder="1" applyAlignment="1">
      <alignment vertical="center"/>
    </xf>
    <xf numFmtId="176" fontId="22" fillId="0" borderId="11" xfId="0" applyNumberFormat="1" applyFont="1" applyBorder="1" applyAlignment="1">
      <alignment horizontal="right" vertical="center"/>
    </xf>
    <xf numFmtId="176" fontId="25" fillId="0" borderId="11" xfId="0" applyNumberFormat="1" applyFont="1" applyBorder="1" applyAlignment="1">
      <alignment horizontal="right" vertical="center"/>
    </xf>
    <xf numFmtId="2" fontId="22" fillId="0" borderId="30" xfId="0" applyNumberFormat="1" applyFont="1" applyBorder="1" applyAlignment="1">
      <alignment vertical="center"/>
    </xf>
    <xf numFmtId="38" fontId="36" fillId="0" borderId="0" xfId="0" applyNumberFormat="1" applyFont="1"/>
    <xf numFmtId="0" fontId="22" fillId="0" borderId="15" xfId="0" applyFont="1" applyBorder="1" applyAlignment="1">
      <alignment horizontal="right" vertical="center"/>
    </xf>
    <xf numFmtId="0" fontId="22" fillId="0" borderId="4" xfId="0" applyFont="1" applyBorder="1" applyAlignment="1">
      <alignment horizontal="right" vertical="center"/>
    </xf>
    <xf numFmtId="3" fontId="22" fillId="0" borderId="15" xfId="0" applyNumberFormat="1" applyFont="1" applyBorder="1" applyAlignment="1">
      <alignment horizontal="right" vertical="center"/>
    </xf>
    <xf numFmtId="3" fontId="7" fillId="0" borderId="0" xfId="0" applyNumberFormat="1" applyFont="1" applyAlignment="1">
      <alignment vertical="center"/>
    </xf>
    <xf numFmtId="0" fontId="18" fillId="0" borderId="0" xfId="0" applyFont="1" applyAlignment="1">
      <alignment horizontal="right"/>
    </xf>
    <xf numFmtId="0" fontId="22" fillId="7" borderId="0" xfId="0" applyFont="1" applyFill="1" applyAlignment="1">
      <alignment vertical="center" wrapText="1"/>
    </xf>
    <xf numFmtId="0" fontId="25" fillId="7" borderId="0" xfId="0" applyFont="1" applyFill="1" applyAlignment="1">
      <alignment horizontal="right" vertical="center"/>
    </xf>
    <xf numFmtId="176" fontId="22" fillId="0" borderId="0" xfId="12" applyNumberFormat="1" applyFont="1" applyFill="1" applyBorder="1" applyAlignment="1">
      <alignment horizontal="right" vertical="center"/>
    </xf>
    <xf numFmtId="176" fontId="22" fillId="0" borderId="0" xfId="0" applyNumberFormat="1" applyFont="1" applyAlignment="1">
      <alignment horizontal="right" vertical="center"/>
    </xf>
    <xf numFmtId="0" fontId="22" fillId="7" borderId="0" xfId="0" applyFont="1" applyFill="1" applyAlignment="1">
      <alignment vertical="center"/>
    </xf>
    <xf numFmtId="0" fontId="28" fillId="7" borderId="0" xfId="0" quotePrefix="1" applyFont="1" applyFill="1" applyAlignment="1">
      <alignment horizontal="center" vertical="center"/>
    </xf>
    <xf numFmtId="0" fontId="25" fillId="7" borderId="0" xfId="0" quotePrefix="1" applyFont="1" applyFill="1" applyAlignment="1">
      <alignment horizontal="right" vertical="center"/>
    </xf>
    <xf numFmtId="0" fontId="22" fillId="7" borderId="0" xfId="0" applyFont="1" applyFill="1" applyAlignment="1">
      <alignment horizontal="right" vertical="center"/>
    </xf>
    <xf numFmtId="38" fontId="22" fillId="7" borderId="0" xfId="12" applyFont="1" applyFill="1" applyBorder="1" applyAlignment="1">
      <alignment vertical="center"/>
    </xf>
    <xf numFmtId="176" fontId="22" fillId="7" borderId="0" xfId="0" applyNumberFormat="1" applyFont="1" applyFill="1" applyAlignment="1">
      <alignment vertical="center"/>
    </xf>
    <xf numFmtId="3" fontId="22" fillId="7" borderId="0" xfId="12" applyNumberFormat="1" applyFont="1" applyFill="1" applyBorder="1" applyAlignment="1">
      <alignment horizontal="right" vertical="center"/>
    </xf>
    <xf numFmtId="176" fontId="22" fillId="7" borderId="0" xfId="12" applyNumberFormat="1" applyFont="1" applyFill="1" applyBorder="1" applyAlignment="1">
      <alignment horizontal="right" vertical="center"/>
    </xf>
    <xf numFmtId="3" fontId="22" fillId="7" borderId="0" xfId="0" applyNumberFormat="1" applyFont="1" applyFill="1" applyAlignment="1">
      <alignment horizontal="right" vertical="center"/>
    </xf>
    <xf numFmtId="184" fontId="22" fillId="7" borderId="0" xfId="0" applyNumberFormat="1" applyFont="1" applyFill="1" applyAlignment="1">
      <alignment horizontal="right" vertical="center"/>
    </xf>
    <xf numFmtId="176" fontId="22" fillId="7" borderId="0" xfId="0" applyNumberFormat="1" applyFont="1" applyFill="1" applyAlignment="1">
      <alignment horizontal="right" vertical="center"/>
    </xf>
    <xf numFmtId="38" fontId="36" fillId="7" borderId="0" xfId="12" applyFont="1" applyFill="1" applyBorder="1" applyAlignment="1">
      <alignment horizontal="right" vertical="center"/>
    </xf>
    <xf numFmtId="38" fontId="36" fillId="7" borderId="0" xfId="12" applyFont="1" applyFill="1" applyBorder="1" applyAlignment="1">
      <alignment vertical="center"/>
    </xf>
    <xf numFmtId="176" fontId="36" fillId="7" borderId="0" xfId="12" applyNumberFormat="1" applyFont="1" applyFill="1" applyBorder="1" applyAlignment="1">
      <alignment vertical="center"/>
    </xf>
    <xf numFmtId="176" fontId="36" fillId="7" borderId="0" xfId="0" applyNumberFormat="1" applyFont="1" applyFill="1" applyAlignment="1">
      <alignment vertical="center"/>
    </xf>
    <xf numFmtId="38" fontId="36" fillId="7" borderId="0" xfId="0" applyNumberFormat="1" applyFont="1" applyFill="1"/>
    <xf numFmtId="176" fontId="36" fillId="7" borderId="0" xfId="12" applyNumberFormat="1" applyFont="1" applyFill="1" applyBorder="1" applyAlignment="1">
      <alignment horizontal="right" vertical="center"/>
    </xf>
    <xf numFmtId="3" fontId="36" fillId="7" borderId="0" xfId="0" applyNumberFormat="1" applyFont="1" applyFill="1" applyAlignment="1">
      <alignment vertical="center"/>
    </xf>
    <xf numFmtId="0" fontId="22" fillId="2" borderId="13" xfId="0" applyFont="1" applyFill="1" applyBorder="1" applyAlignment="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8" fillId="0" borderId="13" xfId="0" quotePrefix="1" applyFont="1" applyBorder="1" applyAlignment="1">
      <alignment horizontal="center" vertical="center"/>
    </xf>
    <xf numFmtId="0" fontId="28" fillId="0" borderId="31" xfId="0" applyFont="1" applyBorder="1" applyAlignment="1">
      <alignment horizontal="center"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184" fontId="22" fillId="0" borderId="15" xfId="0" applyNumberFormat="1" applyFont="1" applyBorder="1" applyAlignment="1">
      <alignment horizontal="right" vertical="center"/>
    </xf>
    <xf numFmtId="176" fontId="22" fillId="0" borderId="5" xfId="0" applyNumberFormat="1" applyFont="1" applyBorder="1" applyAlignment="1">
      <alignment vertical="center"/>
    </xf>
    <xf numFmtId="176" fontId="22" fillId="0" borderId="22" xfId="0" applyNumberFormat="1" applyFont="1" applyBorder="1" applyAlignment="1">
      <alignment vertical="center"/>
    </xf>
    <xf numFmtId="3" fontId="22" fillId="0" borderId="22" xfId="12" applyNumberFormat="1" applyFont="1" applyFill="1" applyBorder="1" applyAlignment="1">
      <alignment vertical="center"/>
    </xf>
    <xf numFmtId="176" fontId="22" fillId="0" borderId="22" xfId="12" applyNumberFormat="1" applyFont="1" applyFill="1" applyBorder="1" applyAlignment="1">
      <alignment vertical="center"/>
    </xf>
    <xf numFmtId="176" fontId="22" fillId="0" borderId="30" xfId="12" applyNumberFormat="1" applyFont="1" applyFill="1" applyBorder="1" applyAlignment="1">
      <alignment vertical="center"/>
    </xf>
    <xf numFmtId="0" fontId="22" fillId="0" borderId="16" xfId="0" applyFont="1" applyBorder="1" applyAlignment="1">
      <alignment horizontal="right" vertical="center"/>
    </xf>
    <xf numFmtId="49" fontId="22" fillId="0" borderId="16" xfId="0" applyNumberFormat="1" applyFont="1" applyBorder="1" applyAlignment="1">
      <alignment horizontal="right" vertical="center"/>
    </xf>
    <xf numFmtId="49" fontId="22" fillId="0" borderId="11"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16" xfId="0" applyNumberFormat="1" applyFont="1" applyBorder="1" applyAlignment="1">
      <alignment horizontal="right" vertical="center"/>
    </xf>
    <xf numFmtId="3" fontId="22" fillId="0" borderId="11" xfId="12" applyNumberFormat="1" applyFont="1" applyFill="1" applyBorder="1" applyAlignment="1">
      <alignment horizontal="right" vertical="center"/>
    </xf>
    <xf numFmtId="3"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184" fontId="22" fillId="0" borderId="16" xfId="0" applyNumberFormat="1" applyFont="1" applyBorder="1" applyAlignment="1">
      <alignment horizontal="right" vertical="center"/>
    </xf>
    <xf numFmtId="184" fontId="22" fillId="0" borderId="11" xfId="0" applyNumberFormat="1" applyFont="1" applyBorder="1" applyAlignment="1">
      <alignment horizontal="right" vertical="center"/>
    </xf>
    <xf numFmtId="184" fontId="22" fillId="0" borderId="27" xfId="0" applyNumberFormat="1" applyFont="1" applyBorder="1" applyAlignment="1">
      <alignment vertical="center"/>
    </xf>
    <xf numFmtId="184" fontId="22" fillId="0" borderId="32" xfId="0" applyNumberFormat="1" applyFont="1" applyBorder="1" applyAlignment="1">
      <alignment vertical="center"/>
    </xf>
    <xf numFmtId="184" fontId="22" fillId="0" borderId="11" xfId="0" applyNumberFormat="1" applyFont="1" applyBorder="1" applyAlignment="1">
      <alignment vertical="center"/>
    </xf>
    <xf numFmtId="184" fontId="22" fillId="0" borderId="30" xfId="0" applyNumberFormat="1" applyFont="1" applyBorder="1" applyAlignment="1">
      <alignment vertical="center"/>
    </xf>
    <xf numFmtId="184" fontId="22" fillId="0" borderId="27" xfId="0" applyNumberFormat="1" applyFont="1" applyBorder="1" applyAlignment="1">
      <alignment horizontal="right" vertical="center"/>
    </xf>
    <xf numFmtId="184" fontId="22" fillId="0" borderId="0" xfId="0" applyNumberFormat="1" applyFont="1" applyAlignment="1">
      <alignment vertical="center"/>
    </xf>
    <xf numFmtId="184" fontId="22" fillId="0" borderId="22" xfId="0" applyNumberFormat="1" applyFont="1" applyBorder="1" applyAlignment="1">
      <alignment vertical="center"/>
    </xf>
    <xf numFmtId="184" fontId="22" fillId="0" borderId="16" xfId="0" applyNumberFormat="1" applyFont="1" applyBorder="1" applyAlignment="1">
      <alignment vertical="center"/>
    </xf>
    <xf numFmtId="184" fontId="22" fillId="0" borderId="33" xfId="0" applyNumberFormat="1" applyFont="1" applyBorder="1" applyAlignment="1">
      <alignment vertical="center"/>
    </xf>
    <xf numFmtId="4" fontId="22" fillId="0" borderId="16" xfId="0" applyNumberFormat="1" applyFont="1" applyBorder="1" applyAlignment="1">
      <alignment vertical="center"/>
    </xf>
    <xf numFmtId="4" fontId="22" fillId="0" borderId="33" xfId="0" applyNumberFormat="1" applyFont="1" applyBorder="1" applyAlignment="1">
      <alignment vertical="center"/>
    </xf>
    <xf numFmtId="4" fontId="22" fillId="0" borderId="11" xfId="0" applyNumberFormat="1" applyFont="1" applyBorder="1" applyAlignment="1">
      <alignment vertical="center"/>
    </xf>
    <xf numFmtId="4" fontId="22" fillId="0" borderId="30" xfId="0" applyNumberFormat="1" applyFont="1" applyBorder="1" applyAlignment="1">
      <alignment vertical="center"/>
    </xf>
    <xf numFmtId="184" fontId="22" fillId="0" borderId="22" xfId="0" applyNumberFormat="1" applyFont="1" applyBorder="1" applyAlignment="1">
      <alignment horizontal="right" vertical="center"/>
    </xf>
    <xf numFmtId="4" fontId="22" fillId="0" borderId="15" xfId="0" applyNumberFormat="1" applyFont="1" applyBorder="1" applyAlignment="1">
      <alignment horizontal="right" vertical="center"/>
    </xf>
    <xf numFmtId="4" fontId="22" fillId="0" borderId="16" xfId="0" applyNumberFormat="1" applyFont="1" applyBorder="1" applyAlignment="1">
      <alignment horizontal="right" vertical="center"/>
    </xf>
    <xf numFmtId="38" fontId="22" fillId="0" borderId="4" xfId="12" applyFont="1" applyFill="1" applyBorder="1" applyAlignment="1">
      <alignment horizontal="right" vertical="center"/>
    </xf>
    <xf numFmtId="38" fontId="22" fillId="0" borderId="0" xfId="12" applyFont="1" applyFill="1" applyBorder="1" applyAlignment="1">
      <alignment horizontal="right" vertical="center"/>
    </xf>
    <xf numFmtId="178" fontId="22" fillId="0" borderId="0" xfId="0" applyNumberFormat="1" applyFont="1" applyAlignment="1">
      <alignment horizontal="right" vertical="center"/>
    </xf>
    <xf numFmtId="176" fontId="22" fillId="0" borderId="5" xfId="0" applyNumberFormat="1" applyFont="1" applyBorder="1" applyAlignment="1">
      <alignment horizontal="right" vertical="center"/>
    </xf>
    <xf numFmtId="176" fontId="22" fillId="0" borderId="22" xfId="0" applyNumberFormat="1" applyFont="1" applyBorder="1" applyAlignment="1">
      <alignment horizontal="right" vertical="center"/>
    </xf>
    <xf numFmtId="3" fontId="22" fillId="0" borderId="22" xfId="12" applyNumberFormat="1" applyFont="1" applyFill="1" applyBorder="1" applyAlignment="1">
      <alignment horizontal="right" vertical="center"/>
    </xf>
    <xf numFmtId="176" fontId="22" fillId="0" borderId="22" xfId="12" applyNumberFormat="1" applyFont="1" applyFill="1" applyBorder="1" applyAlignment="1">
      <alignment horizontal="right" vertical="center"/>
    </xf>
    <xf numFmtId="38" fontId="22" fillId="0" borderId="0" xfId="0" applyNumberFormat="1" applyFont="1" applyAlignment="1">
      <alignment vertical="center"/>
    </xf>
    <xf numFmtId="38" fontId="22" fillId="0" borderId="34" xfId="12" applyFont="1" applyFill="1" applyBorder="1" applyAlignment="1">
      <alignment vertical="center"/>
    </xf>
    <xf numFmtId="38" fontId="22" fillId="0" borderId="35" xfId="12" applyFont="1" applyFill="1" applyBorder="1" applyAlignment="1">
      <alignment vertical="center"/>
    </xf>
    <xf numFmtId="176" fontId="22" fillId="0" borderId="35" xfId="0" applyNumberFormat="1" applyFont="1" applyBorder="1" applyAlignment="1">
      <alignment vertical="center"/>
    </xf>
    <xf numFmtId="38" fontId="22" fillId="0" borderId="35" xfId="0" applyNumberFormat="1" applyFont="1" applyBorder="1" applyAlignment="1">
      <alignment vertical="center"/>
    </xf>
    <xf numFmtId="176" fontId="22" fillId="0" borderId="36" xfId="12" applyNumberFormat="1" applyFont="1" applyFill="1" applyBorder="1" applyAlignment="1">
      <alignment horizontal="right" vertical="center"/>
    </xf>
    <xf numFmtId="38" fontId="22" fillId="0" borderId="0" xfId="0" applyNumberFormat="1" applyFont="1" applyAlignment="1">
      <alignment horizontal="right" vertical="center"/>
    </xf>
    <xf numFmtId="38" fontId="22" fillId="0" borderId="34" xfId="12" applyFont="1" applyFill="1" applyBorder="1" applyAlignment="1">
      <alignment horizontal="right" vertical="center"/>
    </xf>
    <xf numFmtId="38" fontId="22" fillId="0" borderId="35" xfId="12" applyFont="1" applyFill="1" applyBorder="1" applyAlignment="1">
      <alignment horizontal="right" vertical="center"/>
    </xf>
    <xf numFmtId="176" fontId="22" fillId="0" borderId="35" xfId="12" applyNumberFormat="1" applyFont="1" applyFill="1" applyBorder="1" applyAlignment="1">
      <alignment horizontal="right" vertical="center"/>
    </xf>
    <xf numFmtId="38" fontId="22" fillId="0" borderId="35" xfId="0" applyNumberFormat="1" applyFont="1" applyBorder="1" applyAlignment="1">
      <alignment horizontal="right" vertical="center"/>
    </xf>
    <xf numFmtId="178" fontId="22" fillId="0" borderId="36" xfId="12" applyNumberFormat="1" applyFont="1" applyFill="1" applyBorder="1" applyAlignment="1">
      <alignment horizontal="right" vertical="center"/>
    </xf>
    <xf numFmtId="184" fontId="22" fillId="0" borderId="5" xfId="0" applyNumberFormat="1" applyFont="1" applyBorder="1" applyAlignment="1">
      <alignment vertical="center"/>
    </xf>
    <xf numFmtId="4" fontId="22" fillId="0" borderId="5" xfId="0" applyNumberFormat="1" applyFont="1" applyBorder="1" applyAlignment="1">
      <alignment vertical="center"/>
    </xf>
    <xf numFmtId="3" fontId="22" fillId="0" borderId="28" xfId="0" applyNumberFormat="1" applyFont="1" applyBorder="1" applyAlignment="1">
      <alignment horizontal="right" vertical="center"/>
    </xf>
    <xf numFmtId="0" fontId="47" fillId="0" borderId="0" xfId="19" applyFont="1"/>
    <xf numFmtId="0" fontId="47" fillId="0" borderId="0" xfId="19" applyFont="1" applyAlignment="1">
      <alignment horizontal="center"/>
    </xf>
    <xf numFmtId="0" fontId="47" fillId="0" borderId="0" xfId="19" applyFont="1" applyAlignment="1">
      <alignment horizontal="distributed"/>
    </xf>
    <xf numFmtId="176" fontId="22" fillId="0" borderId="0" xfId="16" applyNumberFormat="1" applyFont="1" applyBorder="1" applyAlignment="1">
      <alignment horizontal="right" vertical="center"/>
    </xf>
    <xf numFmtId="2" fontId="22" fillId="0" borderId="33" xfId="0" applyNumberFormat="1" applyFont="1" applyBorder="1" applyAlignment="1">
      <alignment horizontal="right" vertical="center"/>
    </xf>
    <xf numFmtId="2" fontId="22" fillId="0" borderId="15" xfId="0" applyNumberFormat="1" applyFont="1" applyBorder="1" applyAlignment="1">
      <alignment horizontal="right" vertical="center"/>
    </xf>
    <xf numFmtId="2" fontId="22" fillId="0" borderId="16" xfId="0" applyNumberFormat="1" applyFont="1" applyBorder="1" applyAlignment="1">
      <alignment horizontal="right" vertical="center"/>
    </xf>
    <xf numFmtId="38" fontId="22" fillId="0" borderId="28" xfId="12" applyFont="1" applyBorder="1" applyAlignment="1">
      <alignment horizontal="right" vertical="center"/>
    </xf>
    <xf numFmtId="38" fontId="22" fillId="0" borderId="5" xfId="12" applyFont="1" applyFill="1" applyBorder="1" applyAlignment="1">
      <alignment horizontal="right" vertical="center"/>
    </xf>
    <xf numFmtId="3" fontId="22" fillId="0" borderId="33" xfId="12" applyNumberFormat="1" applyFont="1" applyFill="1" applyBorder="1" applyAlignment="1">
      <alignment horizontal="right" vertical="center"/>
    </xf>
    <xf numFmtId="184" fontId="22" fillId="0" borderId="33" xfId="0" applyNumberFormat="1" applyFont="1" applyBorder="1" applyAlignment="1">
      <alignment horizontal="right" vertical="center"/>
    </xf>
    <xf numFmtId="176" fontId="22" fillId="0" borderId="11" xfId="0" applyNumberFormat="1" applyFont="1" applyBorder="1" applyAlignment="1">
      <alignment vertical="center"/>
    </xf>
    <xf numFmtId="176" fontId="22" fillId="0" borderId="16" xfId="0" applyNumberFormat="1" applyFont="1" applyBorder="1" applyAlignment="1">
      <alignment horizontal="right" vertical="center"/>
    </xf>
    <xf numFmtId="176" fontId="22" fillId="0" borderId="16" xfId="0" applyNumberFormat="1" applyFont="1" applyBorder="1" applyAlignment="1">
      <alignment vertical="center"/>
    </xf>
    <xf numFmtId="176" fontId="22" fillId="0" borderId="33"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4" xfId="0" applyNumberFormat="1" applyFont="1" applyBorder="1" applyAlignment="1">
      <alignment horizontal="right" vertical="center"/>
    </xf>
    <xf numFmtId="2" fontId="22" fillId="0" borderId="4" xfId="0" applyNumberFormat="1" applyFont="1" applyBorder="1" applyAlignment="1">
      <alignment horizontal="right" vertical="center"/>
    </xf>
    <xf numFmtId="2" fontId="22" fillId="0" borderId="0" xfId="0" applyNumberFormat="1" applyFont="1" applyAlignment="1">
      <alignment vertical="center"/>
    </xf>
    <xf numFmtId="2" fontId="22" fillId="0" borderId="0" xfId="0" applyNumberFormat="1" applyFont="1" applyAlignment="1">
      <alignment horizontal="right" vertical="center"/>
    </xf>
    <xf numFmtId="185" fontId="22" fillId="0" borderId="0" xfId="0" applyNumberFormat="1" applyFont="1" applyAlignment="1">
      <alignment vertical="center"/>
    </xf>
    <xf numFmtId="4" fontId="22" fillId="0" borderId="33" xfId="16" applyNumberFormat="1" applyFont="1" applyFill="1" applyBorder="1" applyAlignment="1">
      <alignment horizontal="right" vertical="center"/>
    </xf>
    <xf numFmtId="4" fontId="22" fillId="0" borderId="33" xfId="0" applyNumberFormat="1" applyFont="1" applyBorder="1" applyAlignment="1">
      <alignment horizontal="right" vertical="center"/>
    </xf>
    <xf numFmtId="2" fontId="22" fillId="0" borderId="28" xfId="0" applyNumberFormat="1" applyFont="1" applyBorder="1" applyAlignment="1">
      <alignment vertical="center"/>
    </xf>
    <xf numFmtId="0" fontId="22" fillId="0" borderId="33" xfId="0" applyFont="1" applyBorder="1" applyAlignment="1">
      <alignment horizontal="right" vertical="center"/>
    </xf>
    <xf numFmtId="184" fontId="22" fillId="0" borderId="32" xfId="0" applyNumberFormat="1" applyFont="1" applyBorder="1" applyAlignment="1">
      <alignment horizontal="right" vertical="center"/>
    </xf>
    <xf numFmtId="184" fontId="22" fillId="0" borderId="29" xfId="0" applyNumberFormat="1" applyFont="1" applyBorder="1" applyAlignment="1">
      <alignment vertical="center"/>
    </xf>
    <xf numFmtId="38" fontId="22" fillId="0" borderId="4" xfId="0" applyNumberFormat="1" applyFont="1" applyBorder="1" applyAlignment="1">
      <alignment horizontal="right" vertical="center"/>
    </xf>
    <xf numFmtId="38" fontId="22" fillId="0" borderId="15" xfId="12" applyFont="1" applyFill="1" applyBorder="1" applyAlignment="1">
      <alignment horizontal="right" vertical="center"/>
    </xf>
    <xf numFmtId="2" fontId="22" fillId="0" borderId="11" xfId="0" applyNumberFormat="1" applyFont="1" applyBorder="1" applyAlignment="1">
      <alignment horizontal="right" vertical="center"/>
    </xf>
    <xf numFmtId="4" fontId="22" fillId="0" borderId="11" xfId="0" applyNumberFormat="1" applyFont="1" applyBorder="1" applyAlignment="1">
      <alignment horizontal="right" vertical="center"/>
    </xf>
    <xf numFmtId="38" fontId="22" fillId="0" borderId="15" xfId="0" applyNumberFormat="1" applyFont="1" applyBorder="1" applyAlignment="1">
      <alignment horizontal="right" vertical="center"/>
    </xf>
    <xf numFmtId="0" fontId="22" fillId="0" borderId="9" xfId="0" applyFont="1" applyBorder="1" applyAlignment="1">
      <alignment horizontal="center" vertical="center" shrinkToFit="1"/>
    </xf>
    <xf numFmtId="0" fontId="50" fillId="3" borderId="20" xfId="20" applyFont="1" applyFill="1" applyBorder="1" applyAlignment="1">
      <alignment horizontal="centerContinuous"/>
    </xf>
    <xf numFmtId="0" fontId="23" fillId="0" borderId="0" xfId="0" quotePrefix="1" applyFont="1" applyAlignment="1">
      <alignment horizontal="center" vertical="center"/>
    </xf>
    <xf numFmtId="0" fontId="26" fillId="0" borderId="9" xfId="0" applyFont="1" applyBorder="1" applyAlignment="1">
      <alignment horizontal="right" vertical="center"/>
    </xf>
    <xf numFmtId="0" fontId="26" fillId="0" borderId="10" xfId="0" applyFont="1" applyBorder="1" applyAlignment="1">
      <alignment horizontal="right" vertical="center"/>
    </xf>
    <xf numFmtId="0" fontId="22" fillId="0" borderId="0" xfId="0" applyFont="1" applyAlignment="1">
      <alignment vertical="center" wrapText="1"/>
    </xf>
    <xf numFmtId="0" fontId="22" fillId="0" borderId="6" xfId="0" applyFont="1" applyBorder="1" applyAlignment="1">
      <alignment vertical="center" wrapText="1"/>
    </xf>
    <xf numFmtId="0" fontId="22" fillId="0" borderId="6" xfId="0"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41" fillId="3" borderId="21" xfId="20" applyFont="1" applyFill="1" applyBorder="1"/>
    <xf numFmtId="0" fontId="53" fillId="3" borderId="21" xfId="20" applyFont="1" applyFill="1" applyBorder="1"/>
    <xf numFmtId="0" fontId="53" fillId="3" borderId="21" xfId="20" applyFont="1" applyFill="1" applyBorder="1" applyAlignment="1">
      <alignment horizontal="centerContinuous"/>
    </xf>
    <xf numFmtId="0" fontId="54" fillId="3" borderId="21" xfId="20" applyFont="1" applyFill="1" applyBorder="1"/>
    <xf numFmtId="0" fontId="50" fillId="3" borderId="0" xfId="20" applyFont="1" applyFill="1" applyAlignment="1">
      <alignment horizontal="centerContinuous"/>
    </xf>
    <xf numFmtId="0" fontId="56" fillId="3" borderId="21" xfId="25" applyFont="1" applyFill="1" applyBorder="1" applyAlignment="1"/>
    <xf numFmtId="0" fontId="56" fillId="3" borderId="21" xfId="25" applyFont="1" applyFill="1" applyBorder="1" applyAlignment="1">
      <alignment vertical="top"/>
    </xf>
    <xf numFmtId="0" fontId="57" fillId="0" borderId="0" xfId="19" applyFont="1"/>
    <xf numFmtId="0" fontId="48" fillId="0" borderId="0" xfId="19" applyFont="1"/>
    <xf numFmtId="0" fontId="36" fillId="0" borderId="0" xfId="26" applyFont="1" applyAlignment="1">
      <alignment horizontal="left" vertical="center"/>
    </xf>
    <xf numFmtId="38" fontId="22" fillId="0" borderId="4" xfId="0" applyNumberFormat="1" applyFont="1" applyBorder="1" applyAlignment="1">
      <alignment vertical="center"/>
    </xf>
    <xf numFmtId="0" fontId="22" fillId="3" borderId="9" xfId="0" applyFont="1" applyFill="1" applyBorder="1" applyAlignment="1">
      <alignment vertical="center"/>
    </xf>
    <xf numFmtId="0" fontId="22" fillId="3" borderId="0" xfId="0" applyFont="1" applyFill="1" applyAlignment="1">
      <alignment horizontal="centerContinuous" vertical="center"/>
    </xf>
    <xf numFmtId="0" fontId="22" fillId="3" borderId="4" xfId="0" applyFont="1" applyFill="1" applyBorder="1" applyAlignment="1">
      <alignment horizontal="centerContinuous" vertical="center"/>
    </xf>
    <xf numFmtId="0" fontId="22" fillId="3" borderId="4" xfId="0" applyFont="1" applyFill="1" applyBorder="1" applyAlignment="1">
      <alignment horizontal="left" vertical="center"/>
    </xf>
    <xf numFmtId="0" fontId="22" fillId="3" borderId="3" xfId="0" applyFont="1" applyFill="1" applyBorder="1" applyAlignment="1">
      <alignment horizontal="left" vertical="center"/>
    </xf>
    <xf numFmtId="0" fontId="22" fillId="3" borderId="3" xfId="0" applyFont="1" applyFill="1" applyBorder="1" applyAlignment="1">
      <alignment vertical="center"/>
    </xf>
    <xf numFmtId="0" fontId="22" fillId="3" borderId="6" xfId="0" applyFont="1" applyFill="1" applyBorder="1" applyAlignment="1">
      <alignment vertical="center"/>
    </xf>
    <xf numFmtId="0" fontId="22" fillId="3" borderId="11" xfId="0" applyFont="1" applyFill="1" applyBorder="1" applyAlignment="1">
      <alignment horizontal="centerContinuous" vertical="center"/>
    </xf>
    <xf numFmtId="0" fontId="22" fillId="3" borderId="2" xfId="0" applyFont="1" applyFill="1" applyBorder="1" applyAlignment="1">
      <alignment vertical="center"/>
    </xf>
    <xf numFmtId="0" fontId="22" fillId="3" borderId="37" xfId="0" applyFont="1" applyFill="1" applyBorder="1" applyAlignment="1">
      <alignment vertical="center"/>
    </xf>
    <xf numFmtId="0" fontId="22" fillId="3" borderId="30" xfId="0" applyFont="1" applyFill="1" applyBorder="1" applyAlignment="1">
      <alignment horizontal="centerContinuous" vertical="center"/>
    </xf>
    <xf numFmtId="0" fontId="22" fillId="3" borderId="2" xfId="0" applyFont="1" applyFill="1" applyBorder="1" applyAlignment="1">
      <alignment horizontal="centerContinuous" vertical="center"/>
    </xf>
    <xf numFmtId="0" fontId="22" fillId="3" borderId="37" xfId="0" applyFont="1" applyFill="1" applyBorder="1" applyAlignment="1">
      <alignment horizontal="centerContinuous" vertical="center"/>
    </xf>
    <xf numFmtId="0" fontId="58" fillId="0" borderId="0" xfId="0" applyFont="1" applyAlignment="1">
      <alignment vertical="center"/>
    </xf>
    <xf numFmtId="177" fontId="22" fillId="0" borderId="30" xfId="12" applyNumberFormat="1" applyFont="1" applyFill="1" applyBorder="1" applyAlignment="1">
      <alignment horizontal="right" vertical="center"/>
    </xf>
    <xf numFmtId="0" fontId="36" fillId="0" borderId="0" xfId="0" applyFont="1"/>
    <xf numFmtId="38" fontId="22" fillId="0" borderId="16" xfId="0" applyNumberFormat="1" applyFont="1" applyBorder="1" applyAlignment="1">
      <alignment horizontal="right" vertical="center"/>
    </xf>
    <xf numFmtId="0" fontId="22" fillId="0" borderId="35" xfId="0" applyFont="1" applyBorder="1" applyAlignment="1">
      <alignment vertical="center"/>
    </xf>
    <xf numFmtId="3" fontId="22" fillId="0" borderId="16" xfId="12" applyNumberFormat="1" applyFont="1" applyFill="1" applyBorder="1" applyAlignment="1">
      <alignment horizontal="right" vertical="center"/>
    </xf>
    <xf numFmtId="0" fontId="48" fillId="0" borderId="0" xfId="19" applyFont="1" applyAlignment="1">
      <alignment horizontal="left"/>
    </xf>
    <xf numFmtId="0" fontId="36" fillId="0" borderId="0" xfId="0" applyFont="1" applyAlignment="1">
      <alignment horizontal="left" vertical="center"/>
    </xf>
    <xf numFmtId="0" fontId="36" fillId="0" borderId="0" xfId="0" applyFont="1" applyAlignment="1">
      <alignment vertical="top"/>
    </xf>
    <xf numFmtId="0" fontId="32" fillId="0" borderId="0" xfId="0" applyFont="1" applyAlignment="1">
      <alignment horizontal="center" vertical="center"/>
    </xf>
    <xf numFmtId="0" fontId="52" fillId="0" borderId="0" xfId="0" applyFont="1" applyAlignment="1">
      <alignment horizontal="center" vertical="center"/>
    </xf>
    <xf numFmtId="0" fontId="36" fillId="0" borderId="0" xfId="0" applyFont="1" applyAlignment="1">
      <alignment horizontal="left" vertical="center"/>
    </xf>
    <xf numFmtId="0" fontId="23" fillId="0" borderId="0" xfId="0" applyFont="1" applyAlignment="1">
      <alignment horizontal="center" vertical="center"/>
    </xf>
    <xf numFmtId="0" fontId="22"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22" xfId="0" applyFont="1" applyBorder="1" applyAlignment="1">
      <alignment horizontal="right"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46" fillId="0" borderId="0" xfId="0" applyFont="1" applyAlignment="1">
      <alignment horizontal="center" vertical="center"/>
    </xf>
    <xf numFmtId="0" fontId="23" fillId="0" borderId="0" xfId="0" quotePrefix="1" applyFont="1" applyAlignment="1">
      <alignment horizontal="center" vertical="center"/>
    </xf>
    <xf numFmtId="0" fontId="24" fillId="0" borderId="0" xfId="0" applyFont="1" applyAlignment="1">
      <alignment horizontal="left" vertical="center"/>
    </xf>
    <xf numFmtId="0" fontId="24" fillId="0" borderId="0" xfId="0" quotePrefix="1" applyFont="1" applyAlignment="1">
      <alignment horizontal="left" vertical="center"/>
    </xf>
    <xf numFmtId="42" fontId="22" fillId="6" borderId="6" xfId="0" applyNumberFormat="1" applyFont="1" applyFill="1" applyBorder="1" applyAlignment="1">
      <alignment horizontal="center" vertical="distributed"/>
    </xf>
    <xf numFmtId="42" fontId="22" fillId="6" borderId="0" xfId="0" applyNumberFormat="1" applyFont="1" applyFill="1" applyAlignment="1">
      <alignment horizontal="center" vertical="distributed"/>
    </xf>
    <xf numFmtId="0" fontId="22"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6" fillId="6" borderId="13" xfId="0" applyFont="1" applyFill="1" applyBorder="1" applyAlignment="1">
      <alignment horizontal="center" wrapText="1"/>
    </xf>
    <xf numFmtId="0" fontId="26" fillId="6" borderId="10" xfId="0" applyFont="1" applyFill="1" applyBorder="1" applyAlignment="1">
      <alignment horizontal="center"/>
    </xf>
    <xf numFmtId="0" fontId="30" fillId="6" borderId="7" xfId="0" applyFont="1" applyFill="1" applyBorder="1" applyAlignment="1">
      <alignment horizontal="center" wrapText="1"/>
    </xf>
    <xf numFmtId="0" fontId="30" fillId="6" borderId="30" xfId="0" applyFont="1" applyFill="1" applyBorder="1" applyAlignment="1">
      <alignment horizontal="center"/>
    </xf>
    <xf numFmtId="0" fontId="26" fillId="6" borderId="10" xfId="0" applyFont="1" applyFill="1" applyBorder="1"/>
    <xf numFmtId="0" fontId="29" fillId="0" borderId="0" xfId="0" applyFont="1" applyAlignment="1">
      <alignment horizontal="center" vertical="center"/>
    </xf>
    <xf numFmtId="0" fontId="29" fillId="0" borderId="0" xfId="0" quotePrefix="1" applyFont="1" applyAlignment="1">
      <alignment horizontal="center" vertical="center"/>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42" fillId="0" borderId="0" xfId="19" applyFont="1" applyAlignment="1">
      <alignment horizontal="center"/>
    </xf>
  </cellXfs>
  <cellStyles count="27">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 xfId="25" builtinId="8"/>
    <cellStyle name="桁蟻唇Ｆ [0.00]_１１月・格表" xfId="10" xr:uid="{00000000-0005-0000-0000-00000A000000}"/>
    <cellStyle name="桁蟻唇Ｆ_１１月・格表" xfId="11" xr:uid="{00000000-0005-0000-0000-00000B000000}"/>
    <cellStyle name="桁区切り" xfId="12" builtinId="6"/>
    <cellStyle name="桁区切り 2" xfId="13" xr:uid="{00000000-0005-0000-0000-00000D000000}"/>
    <cellStyle name="脱浦 [0.00]_１１月・格表" xfId="14" xr:uid="{00000000-0005-0000-0000-00000E000000}"/>
    <cellStyle name="脱浦_１１月・格表" xfId="15" xr:uid="{00000000-0005-0000-0000-00000F000000}"/>
    <cellStyle name="通貨" xfId="16" builtinId="7"/>
    <cellStyle name="標準" xfId="0" builtinId="0"/>
    <cellStyle name="標準 2" xfId="17" xr:uid="{00000000-0005-0000-0000-000012000000}"/>
    <cellStyle name="標準 3" xfId="18" xr:uid="{00000000-0005-0000-0000-000013000000}"/>
    <cellStyle name="標準 4" xfId="19" xr:uid="{00000000-0005-0000-0000-000014000000}"/>
    <cellStyle name="標準 4 2" xfId="24" xr:uid="{88AA62AD-8A21-4D89-8FFC-7D71997599BC}"/>
    <cellStyle name="標準_12月分月報" xfId="20" xr:uid="{00000000-0005-0000-0000-000017000000}"/>
    <cellStyle name="標準_2月報表紙" xfId="21" xr:uid="{00000000-0005-0000-0000-000018000000}"/>
    <cellStyle name="標準_Sheet1" xfId="22" xr:uid="{00000000-0005-0000-0000-000019000000}"/>
    <cellStyle name="標準_平成１7年平均速報" xfId="26" xr:uid="{CAD58CCA-36B0-4687-A492-AD6FA6B64EF4}"/>
    <cellStyle name="磨葬e義" xfId="23"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hyperlink" Target="#'&#65303;&#34920;&#65299;&#65296;&#20154;'!A1"/><Relationship Id="rId7" Type="http://schemas.openxmlformats.org/officeDocument/2006/relationships/hyperlink" Target="#'&#65305;&#34920;&#65299;&#65296;&#20154;'!A1"/><Relationship Id="rId2" Type="http://schemas.openxmlformats.org/officeDocument/2006/relationships/hyperlink" Target="#'&#65303;&#34920;&#65301;&#20154; '!A1"/><Relationship Id="rId1" Type="http://schemas.openxmlformats.org/officeDocument/2006/relationships/hyperlink" Target="#&#25351;&#25968;&#34920;!A1"/><Relationship Id="rId6" Type="http://schemas.openxmlformats.org/officeDocument/2006/relationships/hyperlink" Target="#'&#65305;&#34920;&#65301;&#20154;'!A1"/><Relationship Id="rId5" Type="http://schemas.openxmlformats.org/officeDocument/2006/relationships/hyperlink" Target="#'&#65304;&#34920;&#65299;&#65296;&#20154;'!A1"/><Relationship Id="rId4" Type="http://schemas.openxmlformats.org/officeDocument/2006/relationships/hyperlink" Target="#'&#65304;&#34920;&#65301;&#20154; '!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30480</xdr:colOff>
      <xdr:row>32</xdr:row>
      <xdr:rowOff>0</xdr:rowOff>
    </xdr:from>
    <xdr:to>
      <xdr:col>3</xdr:col>
      <xdr:colOff>348699</xdr:colOff>
      <xdr:row>32</xdr:row>
      <xdr:rowOff>0</xdr:rowOff>
    </xdr:to>
    <xdr:sp macro="" textlink="">
      <xdr:nvSpPr>
        <xdr:cNvPr id="126977" name="Text Box 1">
          <a:hlinkClick xmlns:r="http://schemas.openxmlformats.org/officeDocument/2006/relationships" r:id="rId1"/>
          <a:extLst>
            <a:ext uri="{FF2B5EF4-FFF2-40B4-BE49-F238E27FC236}">
              <a16:creationId xmlns:a16="http://schemas.microsoft.com/office/drawing/2014/main" id="{36311669-FDBA-4C90-9ACD-2AEF1DFD9989}"/>
            </a:ext>
          </a:extLst>
        </xdr:cNvPr>
        <xdr:cNvSpPr txBox="1">
          <a:spLocks noChangeArrowheads="1"/>
        </xdr:cNvSpPr>
      </xdr:nvSpPr>
      <xdr:spPr bwMode="auto">
        <a:xfrm>
          <a:off x="685800" y="4632960"/>
          <a:ext cx="6477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3787140</xdr:colOff>
      <xdr:row>32</xdr:row>
      <xdr:rowOff>0</xdr:rowOff>
    </xdr:from>
    <xdr:to>
      <xdr:col>3</xdr:col>
      <xdr:colOff>4817694</xdr:colOff>
      <xdr:row>32</xdr:row>
      <xdr:rowOff>0</xdr:rowOff>
    </xdr:to>
    <xdr:sp macro="" textlink="">
      <xdr:nvSpPr>
        <xdr:cNvPr id="126978" name="Text Box 2">
          <a:hlinkClick xmlns:r="http://schemas.openxmlformats.org/officeDocument/2006/relationships" r:id="rId2"/>
          <a:extLst>
            <a:ext uri="{FF2B5EF4-FFF2-40B4-BE49-F238E27FC236}">
              <a16:creationId xmlns:a16="http://schemas.microsoft.com/office/drawing/2014/main" id="{BCE6B018-0EA2-49DB-AF96-6A3B632BB700}"/>
            </a:ext>
          </a:extLst>
        </xdr:cNvPr>
        <xdr:cNvSpPr txBox="1">
          <a:spLocks noChangeArrowheads="1"/>
        </xdr:cNvSpPr>
      </xdr:nvSpPr>
      <xdr:spPr bwMode="auto">
        <a:xfrm>
          <a:off x="4876800" y="4632960"/>
          <a:ext cx="10591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32</xdr:row>
      <xdr:rowOff>0</xdr:rowOff>
    </xdr:from>
    <xdr:to>
      <xdr:col>3</xdr:col>
      <xdr:colOff>6015990</xdr:colOff>
      <xdr:row>32</xdr:row>
      <xdr:rowOff>0</xdr:rowOff>
    </xdr:to>
    <xdr:sp macro="" textlink="">
      <xdr:nvSpPr>
        <xdr:cNvPr id="126979" name="Text Box 3">
          <a:hlinkClick xmlns:r="http://schemas.openxmlformats.org/officeDocument/2006/relationships" r:id="rId3"/>
          <a:extLst>
            <a:ext uri="{FF2B5EF4-FFF2-40B4-BE49-F238E27FC236}">
              <a16:creationId xmlns:a16="http://schemas.microsoft.com/office/drawing/2014/main" id="{52680A0A-212A-4A49-8C0D-2ED09C28901C}"/>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3817620</xdr:colOff>
      <xdr:row>32</xdr:row>
      <xdr:rowOff>0</xdr:rowOff>
    </xdr:from>
    <xdr:to>
      <xdr:col>3</xdr:col>
      <xdr:colOff>4825417</xdr:colOff>
      <xdr:row>32</xdr:row>
      <xdr:rowOff>0</xdr:rowOff>
    </xdr:to>
    <xdr:sp macro="" textlink="">
      <xdr:nvSpPr>
        <xdr:cNvPr id="126980" name="Text Box 4">
          <a:hlinkClick xmlns:r="http://schemas.openxmlformats.org/officeDocument/2006/relationships" r:id="rId4"/>
          <a:extLst>
            <a:ext uri="{FF2B5EF4-FFF2-40B4-BE49-F238E27FC236}">
              <a16:creationId xmlns:a16="http://schemas.microsoft.com/office/drawing/2014/main" id="{0BCA3EDD-D670-4AEB-B1CD-F4AE910B9307}"/>
            </a:ext>
          </a:extLst>
        </xdr:cNvPr>
        <xdr:cNvSpPr txBox="1">
          <a:spLocks noChangeArrowheads="1"/>
        </xdr:cNvSpPr>
      </xdr:nvSpPr>
      <xdr:spPr bwMode="auto">
        <a:xfrm>
          <a:off x="4907280" y="4632960"/>
          <a:ext cx="10363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32</xdr:row>
      <xdr:rowOff>0</xdr:rowOff>
    </xdr:from>
    <xdr:to>
      <xdr:col>3</xdr:col>
      <xdr:colOff>6015990</xdr:colOff>
      <xdr:row>32</xdr:row>
      <xdr:rowOff>0</xdr:rowOff>
    </xdr:to>
    <xdr:sp macro="" textlink="">
      <xdr:nvSpPr>
        <xdr:cNvPr id="126981" name="Text Box 5">
          <a:hlinkClick xmlns:r="http://schemas.openxmlformats.org/officeDocument/2006/relationships" r:id="rId5"/>
          <a:extLst>
            <a:ext uri="{FF2B5EF4-FFF2-40B4-BE49-F238E27FC236}">
              <a16:creationId xmlns:a16="http://schemas.microsoft.com/office/drawing/2014/main" id="{7E80499D-FD4A-4A32-A841-AB50F07704BF}"/>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3781425</xdr:colOff>
      <xdr:row>32</xdr:row>
      <xdr:rowOff>0</xdr:rowOff>
    </xdr:from>
    <xdr:to>
      <xdr:col>3</xdr:col>
      <xdr:colOff>4850080</xdr:colOff>
      <xdr:row>32</xdr:row>
      <xdr:rowOff>0</xdr:rowOff>
    </xdr:to>
    <xdr:sp macro="" textlink="">
      <xdr:nvSpPr>
        <xdr:cNvPr id="126982" name="Text Box 6">
          <a:hlinkClick xmlns:r="http://schemas.openxmlformats.org/officeDocument/2006/relationships" r:id="rId6"/>
          <a:extLst>
            <a:ext uri="{FF2B5EF4-FFF2-40B4-BE49-F238E27FC236}">
              <a16:creationId xmlns:a16="http://schemas.microsoft.com/office/drawing/2014/main" id="{F03601C0-BAA6-409C-AB98-121D757A3795}"/>
            </a:ext>
          </a:extLst>
        </xdr:cNvPr>
        <xdr:cNvSpPr txBox="1">
          <a:spLocks noChangeArrowheads="1"/>
        </xdr:cNvSpPr>
      </xdr:nvSpPr>
      <xdr:spPr bwMode="auto">
        <a:xfrm>
          <a:off x="4861560" y="4632960"/>
          <a:ext cx="1097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4825365</xdr:colOff>
      <xdr:row>32</xdr:row>
      <xdr:rowOff>0</xdr:rowOff>
    </xdr:from>
    <xdr:to>
      <xdr:col>3</xdr:col>
      <xdr:colOff>6031723</xdr:colOff>
      <xdr:row>32</xdr:row>
      <xdr:rowOff>0</xdr:rowOff>
    </xdr:to>
    <xdr:sp macro="" textlink="">
      <xdr:nvSpPr>
        <xdr:cNvPr id="126983" name="Text Box 7">
          <a:hlinkClick xmlns:r="http://schemas.openxmlformats.org/officeDocument/2006/relationships" r:id="rId7"/>
          <a:extLst>
            <a:ext uri="{FF2B5EF4-FFF2-40B4-BE49-F238E27FC236}">
              <a16:creationId xmlns:a16="http://schemas.microsoft.com/office/drawing/2014/main" id="{71C93B44-1AE0-4DD9-B5C1-E0D3E14A24CF}"/>
            </a:ext>
          </a:extLst>
        </xdr:cNvPr>
        <xdr:cNvSpPr txBox="1">
          <a:spLocks noChangeArrowheads="1"/>
        </xdr:cNvSpPr>
      </xdr:nvSpPr>
      <xdr:spPr bwMode="auto">
        <a:xfrm>
          <a:off x="5943600" y="4632960"/>
          <a:ext cx="123444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29</xdr:row>
      <xdr:rowOff>19050</xdr:rowOff>
    </xdr:from>
    <xdr:to>
      <xdr:col>11</xdr:col>
      <xdr:colOff>20139</xdr:colOff>
      <xdr:row>50</xdr:row>
      <xdr:rowOff>146141</xdr:rowOff>
    </xdr:to>
    <xdr:pic>
      <xdr:nvPicPr>
        <xdr:cNvPr id="4" name="図 3">
          <a:extLst>
            <a:ext uri="{FF2B5EF4-FFF2-40B4-BE49-F238E27FC236}">
              <a16:creationId xmlns:a16="http://schemas.microsoft.com/office/drawing/2014/main" id="{607B60E7-7432-4C6C-82F0-38FA215CD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77025"/>
          <a:ext cx="7105650"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30</xdr:row>
      <xdr:rowOff>0</xdr:rowOff>
    </xdr:from>
    <xdr:to>
      <xdr:col>11</xdr:col>
      <xdr:colOff>19050</xdr:colOff>
      <xdr:row>52</xdr:row>
      <xdr:rowOff>104775</xdr:rowOff>
    </xdr:to>
    <xdr:pic>
      <xdr:nvPicPr>
        <xdr:cNvPr id="4" name="図 3">
          <a:extLst>
            <a:ext uri="{FF2B5EF4-FFF2-40B4-BE49-F238E27FC236}">
              <a16:creationId xmlns:a16="http://schemas.microsoft.com/office/drawing/2014/main" id="{DABF0431-F957-487C-9088-FBD2E1D10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29400"/>
          <a:ext cx="7105650" cy="450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28</xdr:row>
      <xdr:rowOff>160927</xdr:rowOff>
    </xdr:from>
    <xdr:to>
      <xdr:col>9</xdr:col>
      <xdr:colOff>632676</xdr:colOff>
      <xdr:row>56</xdr:row>
      <xdr:rowOff>76201</xdr:rowOff>
    </xdr:to>
    <xdr:pic>
      <xdr:nvPicPr>
        <xdr:cNvPr id="9" name="図 8">
          <a:extLst>
            <a:ext uri="{FF2B5EF4-FFF2-40B4-BE49-F238E27FC236}">
              <a16:creationId xmlns:a16="http://schemas.microsoft.com/office/drawing/2014/main" id="{DB5B0AA6-A1A7-4F0F-97E0-793FBF2F4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223994"/>
          <a:ext cx="6339208" cy="467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609600</xdr:colOff>
      <xdr:row>29</xdr:row>
      <xdr:rowOff>0</xdr:rowOff>
    </xdr:from>
    <xdr:to>
      <xdr:col>1</xdr:col>
      <xdr:colOff>609600</xdr:colOff>
      <xdr:row>29</xdr:row>
      <xdr:rowOff>85725</xdr:rowOff>
    </xdr:to>
    <xdr:sp macro="" textlink="">
      <xdr:nvSpPr>
        <xdr:cNvPr id="2" name="Line 2049">
          <a:extLst>
            <a:ext uri="{FF2B5EF4-FFF2-40B4-BE49-F238E27FC236}">
              <a16:creationId xmlns:a16="http://schemas.microsoft.com/office/drawing/2014/main" id="{8EE8A4C3-805A-42A5-9FCD-C6C5760E2105}"/>
            </a:ext>
          </a:extLst>
        </xdr:cNvPr>
        <xdr:cNvSpPr>
          <a:spLocks noChangeShapeType="1"/>
        </xdr:cNvSpPr>
      </xdr:nvSpPr>
      <xdr:spPr bwMode="auto">
        <a:xfrm flipV="1">
          <a:off x="2057400" y="6267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3" name="Line 2050">
          <a:extLst>
            <a:ext uri="{FF2B5EF4-FFF2-40B4-BE49-F238E27FC236}">
              <a16:creationId xmlns:a16="http://schemas.microsoft.com/office/drawing/2014/main" id="{BC1CDEE5-74B8-4666-AA53-0A9E1F064FB7}"/>
            </a:ext>
          </a:extLst>
        </xdr:cNvPr>
        <xdr:cNvSpPr>
          <a:spLocks noChangeShapeType="1"/>
        </xdr:cNvSpPr>
      </xdr:nvSpPr>
      <xdr:spPr bwMode="auto">
        <a:xfrm flipV="1">
          <a:off x="2057400" y="9191625"/>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114300</xdr:rowOff>
    </xdr:from>
    <xdr:to>
      <xdr:col>10</xdr:col>
      <xdr:colOff>0</xdr:colOff>
      <xdr:row>34</xdr:row>
      <xdr:rowOff>0</xdr:rowOff>
    </xdr:to>
    <xdr:sp macro="" textlink="">
      <xdr:nvSpPr>
        <xdr:cNvPr id="4" name="Line 2055">
          <a:extLst>
            <a:ext uri="{FF2B5EF4-FFF2-40B4-BE49-F238E27FC236}">
              <a16:creationId xmlns:a16="http://schemas.microsoft.com/office/drawing/2014/main" id="{EFC44A82-0048-4179-868A-2C671F2EC937}"/>
            </a:ext>
          </a:extLst>
        </xdr:cNvPr>
        <xdr:cNvSpPr>
          <a:spLocks noChangeShapeType="1"/>
        </xdr:cNvSpPr>
      </xdr:nvSpPr>
      <xdr:spPr bwMode="auto">
        <a:xfrm flipV="1">
          <a:off x="7572375" y="5943600"/>
          <a:ext cx="0" cy="1419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142875</xdr:rowOff>
    </xdr:from>
    <xdr:to>
      <xdr:col>10</xdr:col>
      <xdr:colOff>0</xdr:colOff>
      <xdr:row>34</xdr:row>
      <xdr:rowOff>0</xdr:rowOff>
    </xdr:to>
    <xdr:sp macro="" textlink="">
      <xdr:nvSpPr>
        <xdr:cNvPr id="5" name="Line 2056">
          <a:extLst>
            <a:ext uri="{FF2B5EF4-FFF2-40B4-BE49-F238E27FC236}">
              <a16:creationId xmlns:a16="http://schemas.microsoft.com/office/drawing/2014/main" id="{608D1232-DE2E-4252-BCB9-BA7E8AF52F4E}"/>
            </a:ext>
          </a:extLst>
        </xdr:cNvPr>
        <xdr:cNvSpPr>
          <a:spLocks noChangeShapeType="1"/>
        </xdr:cNvSpPr>
      </xdr:nvSpPr>
      <xdr:spPr bwMode="auto">
        <a:xfrm flipV="1">
          <a:off x="7572375" y="5972175"/>
          <a:ext cx="0" cy="1390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6" name="Line 2057">
          <a:extLst>
            <a:ext uri="{FF2B5EF4-FFF2-40B4-BE49-F238E27FC236}">
              <a16:creationId xmlns:a16="http://schemas.microsoft.com/office/drawing/2014/main" id="{376A4084-3DFA-46C3-9AA2-9D8F4134C835}"/>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161925</xdr:rowOff>
    </xdr:from>
    <xdr:to>
      <xdr:col>10</xdr:col>
      <xdr:colOff>0</xdr:colOff>
      <xdr:row>34</xdr:row>
      <xdr:rowOff>0</xdr:rowOff>
    </xdr:to>
    <xdr:sp macro="" textlink="">
      <xdr:nvSpPr>
        <xdr:cNvPr id="7" name="Line 2058">
          <a:extLst>
            <a:ext uri="{FF2B5EF4-FFF2-40B4-BE49-F238E27FC236}">
              <a16:creationId xmlns:a16="http://schemas.microsoft.com/office/drawing/2014/main" id="{75774ADB-719F-4023-AB6F-997C119E5051}"/>
            </a:ext>
          </a:extLst>
        </xdr:cNvPr>
        <xdr:cNvSpPr>
          <a:spLocks noChangeShapeType="1"/>
        </xdr:cNvSpPr>
      </xdr:nvSpPr>
      <xdr:spPr bwMode="auto">
        <a:xfrm flipV="1">
          <a:off x="7572375" y="5991225"/>
          <a:ext cx="0" cy="1371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35</xdr:row>
      <xdr:rowOff>0</xdr:rowOff>
    </xdr:from>
    <xdr:to>
      <xdr:col>10</xdr:col>
      <xdr:colOff>0</xdr:colOff>
      <xdr:row>35</xdr:row>
      <xdr:rowOff>85725</xdr:rowOff>
    </xdr:to>
    <xdr:sp macro="" textlink="">
      <xdr:nvSpPr>
        <xdr:cNvPr id="8" name="Line 2059">
          <a:extLst>
            <a:ext uri="{FF2B5EF4-FFF2-40B4-BE49-F238E27FC236}">
              <a16:creationId xmlns:a16="http://schemas.microsoft.com/office/drawing/2014/main" id="{C87CD46C-972D-45EF-93B4-2C2CBE237BF2}"/>
            </a:ext>
          </a:extLst>
        </xdr:cNvPr>
        <xdr:cNvSpPr>
          <a:spLocks noChangeShapeType="1"/>
        </xdr:cNvSpPr>
      </xdr:nvSpPr>
      <xdr:spPr bwMode="auto">
        <a:xfrm flipV="1">
          <a:off x="7572375" y="75819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9" name="Line 2060">
          <a:extLst>
            <a:ext uri="{FF2B5EF4-FFF2-40B4-BE49-F238E27FC236}">
              <a16:creationId xmlns:a16="http://schemas.microsoft.com/office/drawing/2014/main" id="{354D9C53-0DBA-4318-B343-FF659378CAB7}"/>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28</xdr:row>
      <xdr:rowOff>76200</xdr:rowOff>
    </xdr:from>
    <xdr:to>
      <xdr:col>10</xdr:col>
      <xdr:colOff>609600</xdr:colOff>
      <xdr:row>32</xdr:row>
      <xdr:rowOff>85725</xdr:rowOff>
    </xdr:to>
    <xdr:sp macro="" textlink="">
      <xdr:nvSpPr>
        <xdr:cNvPr id="10" name="Line 2061">
          <a:extLst>
            <a:ext uri="{FF2B5EF4-FFF2-40B4-BE49-F238E27FC236}">
              <a16:creationId xmlns:a16="http://schemas.microsoft.com/office/drawing/2014/main" id="{27DC96D6-D55C-44CB-B333-ED4BFA7299E9}"/>
            </a:ext>
          </a:extLst>
        </xdr:cNvPr>
        <xdr:cNvSpPr>
          <a:spLocks noChangeShapeType="1"/>
        </xdr:cNvSpPr>
      </xdr:nvSpPr>
      <xdr:spPr bwMode="auto">
        <a:xfrm flipV="1">
          <a:off x="8181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609600</xdr:colOff>
      <xdr:row>28</xdr:row>
      <xdr:rowOff>76200</xdr:rowOff>
    </xdr:from>
    <xdr:to>
      <xdr:col>12</xdr:col>
      <xdr:colOff>609600</xdr:colOff>
      <xdr:row>32</xdr:row>
      <xdr:rowOff>85725</xdr:rowOff>
    </xdr:to>
    <xdr:sp macro="" textlink="">
      <xdr:nvSpPr>
        <xdr:cNvPr id="11" name="Line 2062">
          <a:extLst>
            <a:ext uri="{FF2B5EF4-FFF2-40B4-BE49-F238E27FC236}">
              <a16:creationId xmlns:a16="http://schemas.microsoft.com/office/drawing/2014/main" id="{3F376180-10C6-4308-8446-99B2A64C3281}"/>
            </a:ext>
          </a:extLst>
        </xdr:cNvPr>
        <xdr:cNvSpPr>
          <a:spLocks noChangeShapeType="1"/>
        </xdr:cNvSpPr>
      </xdr:nvSpPr>
      <xdr:spPr bwMode="auto">
        <a:xfrm flipV="1">
          <a:off x="10467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20</xdr:row>
      <xdr:rowOff>76200</xdr:rowOff>
    </xdr:from>
    <xdr:to>
      <xdr:col>1</xdr:col>
      <xdr:colOff>609600</xdr:colOff>
      <xdr:row>25</xdr:row>
      <xdr:rowOff>85725</xdr:rowOff>
    </xdr:to>
    <xdr:sp macro="" textlink="">
      <xdr:nvSpPr>
        <xdr:cNvPr id="12" name="Line 2063">
          <a:extLst>
            <a:ext uri="{FF2B5EF4-FFF2-40B4-BE49-F238E27FC236}">
              <a16:creationId xmlns:a16="http://schemas.microsoft.com/office/drawing/2014/main" id="{6492C369-0C6C-4FA2-AAAF-ECDB078CA8F5}"/>
            </a:ext>
          </a:extLst>
        </xdr:cNvPr>
        <xdr:cNvSpPr>
          <a:spLocks noChangeShapeType="1"/>
        </xdr:cNvSpPr>
      </xdr:nvSpPr>
      <xdr:spPr bwMode="auto">
        <a:xfrm flipV="1">
          <a:off x="205740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20</xdr:row>
      <xdr:rowOff>76200</xdr:rowOff>
    </xdr:from>
    <xdr:to>
      <xdr:col>3</xdr:col>
      <xdr:colOff>609600</xdr:colOff>
      <xdr:row>25</xdr:row>
      <xdr:rowOff>85725</xdr:rowOff>
    </xdr:to>
    <xdr:sp macro="" textlink="">
      <xdr:nvSpPr>
        <xdr:cNvPr id="13" name="Line 2064">
          <a:extLst>
            <a:ext uri="{FF2B5EF4-FFF2-40B4-BE49-F238E27FC236}">
              <a16:creationId xmlns:a16="http://schemas.microsoft.com/office/drawing/2014/main" id="{7B8C89E4-AC74-4346-BBA7-9F692EF2666A}"/>
            </a:ext>
          </a:extLst>
        </xdr:cNvPr>
        <xdr:cNvSpPr>
          <a:spLocks noChangeShapeType="1"/>
        </xdr:cNvSpPr>
      </xdr:nvSpPr>
      <xdr:spPr bwMode="auto">
        <a:xfrm flipV="1">
          <a:off x="341947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20</xdr:row>
      <xdr:rowOff>76200</xdr:rowOff>
    </xdr:from>
    <xdr:to>
      <xdr:col>5</xdr:col>
      <xdr:colOff>609600</xdr:colOff>
      <xdr:row>25</xdr:row>
      <xdr:rowOff>85725</xdr:rowOff>
    </xdr:to>
    <xdr:sp macro="" textlink="">
      <xdr:nvSpPr>
        <xdr:cNvPr id="14" name="Line 2065">
          <a:extLst>
            <a:ext uri="{FF2B5EF4-FFF2-40B4-BE49-F238E27FC236}">
              <a16:creationId xmlns:a16="http://schemas.microsoft.com/office/drawing/2014/main" id="{2AA728F0-EF36-459B-AD18-40D4247C5703}"/>
            </a:ext>
          </a:extLst>
        </xdr:cNvPr>
        <xdr:cNvSpPr>
          <a:spLocks noChangeShapeType="1"/>
        </xdr:cNvSpPr>
      </xdr:nvSpPr>
      <xdr:spPr bwMode="auto">
        <a:xfrm flipV="1">
          <a:off x="478155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31</xdr:row>
      <xdr:rowOff>0</xdr:rowOff>
    </xdr:from>
    <xdr:to>
      <xdr:col>1</xdr:col>
      <xdr:colOff>609600</xdr:colOff>
      <xdr:row>31</xdr:row>
      <xdr:rowOff>85725</xdr:rowOff>
    </xdr:to>
    <xdr:sp macro="" textlink="">
      <xdr:nvSpPr>
        <xdr:cNvPr id="16" name="Line 2067">
          <a:extLst>
            <a:ext uri="{FF2B5EF4-FFF2-40B4-BE49-F238E27FC236}">
              <a16:creationId xmlns:a16="http://schemas.microsoft.com/office/drawing/2014/main" id="{F434B5C2-B997-4032-9B82-54E2F9CAE372}"/>
            </a:ext>
          </a:extLst>
        </xdr:cNvPr>
        <xdr:cNvSpPr>
          <a:spLocks noChangeShapeType="1"/>
        </xdr:cNvSpPr>
      </xdr:nvSpPr>
      <xdr:spPr bwMode="auto">
        <a:xfrm flipV="1">
          <a:off x="2057400" y="278892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44</xdr:row>
      <xdr:rowOff>114300</xdr:rowOff>
    </xdr:from>
    <xdr:to>
      <xdr:col>4</xdr:col>
      <xdr:colOff>142875</xdr:colOff>
      <xdr:row>49</xdr:row>
      <xdr:rowOff>123825</xdr:rowOff>
    </xdr:to>
    <xdr:sp macro="" textlink="">
      <xdr:nvSpPr>
        <xdr:cNvPr id="17" name="Line 2069">
          <a:extLst>
            <a:ext uri="{FF2B5EF4-FFF2-40B4-BE49-F238E27FC236}">
              <a16:creationId xmlns:a16="http://schemas.microsoft.com/office/drawing/2014/main" id="{4749B716-7A46-4401-AF2A-5954D26D4EE2}"/>
            </a:ext>
          </a:extLst>
        </xdr:cNvPr>
        <xdr:cNvSpPr>
          <a:spLocks noChangeShapeType="1"/>
        </xdr:cNvSpPr>
      </xdr:nvSpPr>
      <xdr:spPr bwMode="auto">
        <a:xfrm flipV="1">
          <a:off x="3667125" y="308514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fs11\Share\&#27598;&#21220;&#12539;&#26376;&#22577;&#12539;&#36890;&#12539;&#24180;&#22577;&#38306;&#20418;\&#38598;&#35336;&#28168;&#12487;&#12540;&#12479;(&#26376;&#22577;&#65289;\&#24179;&#25104;&#65297;&#65305;&#24180;&#20998;\H19&#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fs1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1\Share\&#27598;&#21220;&#12539;&#26376;&#22577;&#12539;&#36890;&#12539;&#24180;&#22577;&#38306;&#20418;\&#38598;&#35336;&#28168;&#12487;&#12540;&#12479;(&#26376;&#22577;&#65289;\&#24179;&#25104;&#65297;&#65305;&#24180;&#20998;\H19&#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0070C0"/>
    <pageSetUpPr autoPageBreaks="0"/>
  </sheetPr>
  <dimension ref="A1:K33"/>
  <sheetViews>
    <sheetView showGridLines="0" tabSelected="1" topLeftCell="B1" zoomScaleNormal="100" workbookViewId="0">
      <selection activeCell="I12" sqref="I12"/>
    </sheetView>
  </sheetViews>
  <sheetFormatPr defaultColWidth="10.1640625" defaultRowHeight="14.15"/>
  <cols>
    <col min="1" max="2" width="4.83203125" style="80" customWidth="1"/>
    <col min="3" max="3" width="4.75" style="80" customWidth="1"/>
    <col min="4" max="4" width="91.1640625" style="80" customWidth="1"/>
    <col min="5" max="10" width="10.1640625" style="80" customWidth="1"/>
    <col min="11" max="11" width="14.83203125" style="80" customWidth="1"/>
    <col min="12" max="16384" width="10.1640625" style="80"/>
  </cols>
  <sheetData>
    <row r="1" spans="1:11" ht="62.25" customHeight="1"/>
    <row r="2" spans="1:11" s="73" customFormat="1" ht="32.15">
      <c r="A2" s="69" t="s">
        <v>126</v>
      </c>
      <c r="B2" s="69"/>
      <c r="C2" s="70"/>
      <c r="D2" s="71"/>
      <c r="E2" s="72"/>
      <c r="F2" s="72"/>
      <c r="G2" s="72"/>
      <c r="H2" s="72"/>
    </row>
    <row r="3" spans="1:11" s="73" customFormat="1" ht="35.25" customHeight="1">
      <c r="A3" s="74"/>
      <c r="B3" s="74"/>
      <c r="C3" s="70"/>
      <c r="D3" s="75"/>
      <c r="E3" s="76"/>
      <c r="F3" s="76"/>
      <c r="G3" s="75"/>
      <c r="H3" s="72"/>
    </row>
    <row r="4" spans="1:11" s="73" customFormat="1" ht="23.25" customHeight="1">
      <c r="A4" s="77" t="s">
        <v>20</v>
      </c>
      <c r="B4" s="77"/>
      <c r="C4" s="70"/>
      <c r="D4" s="78"/>
      <c r="E4" s="72"/>
      <c r="F4" s="72"/>
      <c r="G4" s="72"/>
      <c r="H4" s="72"/>
    </row>
    <row r="5" spans="1:11" s="73" customFormat="1" ht="28.5" customHeight="1">
      <c r="A5" s="71"/>
      <c r="B5" s="71"/>
      <c r="C5" s="70"/>
      <c r="D5" s="71"/>
      <c r="E5" s="72"/>
      <c r="F5" s="72"/>
      <c r="G5" s="72"/>
      <c r="H5" s="72"/>
    </row>
    <row r="6" spans="1:11" s="73" customFormat="1" ht="23.6">
      <c r="A6" s="77" t="s">
        <v>213</v>
      </c>
      <c r="B6" s="77"/>
      <c r="C6" s="79"/>
      <c r="D6" s="71"/>
      <c r="E6" s="72"/>
      <c r="F6" s="72"/>
      <c r="G6" s="72"/>
      <c r="H6" s="72"/>
    </row>
    <row r="7" spans="1:11" ht="54.75" customHeight="1" thickBot="1">
      <c r="H7" s="81"/>
    </row>
    <row r="8" spans="1:11" ht="21.75" customHeight="1" thickTop="1">
      <c r="A8" s="82"/>
      <c r="B8" s="83"/>
      <c r="C8" s="84"/>
      <c r="D8" s="85"/>
      <c r="K8" s="86"/>
    </row>
    <row r="9" spans="1:11" ht="16.5" customHeight="1">
      <c r="A9" s="294" t="s">
        <v>64</v>
      </c>
      <c r="B9" s="307"/>
      <c r="C9" s="87"/>
      <c r="D9" s="305"/>
      <c r="F9" s="88"/>
      <c r="K9" s="86"/>
    </row>
    <row r="10" spans="1:11" ht="16.5" customHeight="1">
      <c r="A10" s="294"/>
      <c r="B10" s="307"/>
      <c r="C10" s="87"/>
      <c r="D10" s="305"/>
      <c r="F10" s="88"/>
      <c r="K10" s="86"/>
    </row>
    <row r="11" spans="1:11" ht="26.25" customHeight="1">
      <c r="A11" s="294"/>
      <c r="B11" s="307"/>
      <c r="C11" s="87"/>
      <c r="D11" s="308" t="s">
        <v>217</v>
      </c>
      <c r="F11" s="88"/>
      <c r="K11" s="86"/>
    </row>
    <row r="12" spans="1:11" ht="26.25" customHeight="1">
      <c r="A12" s="294"/>
      <c r="B12" s="307"/>
      <c r="C12" s="87"/>
      <c r="D12" s="308" t="s">
        <v>212</v>
      </c>
      <c r="F12" s="88"/>
      <c r="K12" s="86"/>
    </row>
    <row r="13" spans="1:11" ht="16.5" customHeight="1">
      <c r="A13" s="294"/>
      <c r="B13" s="307"/>
      <c r="C13" s="87"/>
      <c r="D13" s="306"/>
      <c r="F13" s="88"/>
      <c r="K13" s="86"/>
    </row>
    <row r="14" spans="1:11" ht="16.5" customHeight="1">
      <c r="A14" s="294"/>
      <c r="B14" s="307"/>
      <c r="C14" s="87"/>
      <c r="D14" s="309" t="s">
        <v>178</v>
      </c>
      <c r="F14" s="88"/>
      <c r="K14" s="86"/>
    </row>
    <row r="15" spans="1:11" ht="16.5" customHeight="1">
      <c r="A15" s="294"/>
      <c r="B15" s="307"/>
      <c r="C15" s="87"/>
      <c r="D15" s="306"/>
      <c r="F15" s="88"/>
      <c r="K15" s="86"/>
    </row>
    <row r="16" spans="1:11" ht="16.5" customHeight="1">
      <c r="A16" s="294"/>
      <c r="B16" s="307"/>
      <c r="C16" s="87"/>
      <c r="D16" s="308" t="s">
        <v>179</v>
      </c>
      <c r="F16" s="88"/>
      <c r="K16" s="86"/>
    </row>
    <row r="17" spans="1:11" ht="16.5" customHeight="1">
      <c r="A17" s="294"/>
      <c r="B17" s="307"/>
      <c r="C17" s="87"/>
      <c r="D17" s="306"/>
      <c r="F17" s="88"/>
      <c r="K17" s="86"/>
    </row>
    <row r="18" spans="1:11" ht="16.5" customHeight="1">
      <c r="A18" s="294"/>
      <c r="B18" s="307"/>
      <c r="C18" s="87"/>
      <c r="D18" s="308" t="s">
        <v>125</v>
      </c>
      <c r="F18" s="88"/>
      <c r="K18" s="86"/>
    </row>
    <row r="19" spans="1:11" ht="16.5" customHeight="1">
      <c r="A19" s="294"/>
      <c r="B19" s="307"/>
      <c r="C19" s="87"/>
      <c r="D19" s="306"/>
      <c r="F19" s="88"/>
      <c r="K19" s="86"/>
    </row>
    <row r="20" spans="1:11" ht="16.5" customHeight="1">
      <c r="A20" s="294"/>
      <c r="B20" s="307"/>
      <c r="C20" s="87"/>
      <c r="D20" s="308" t="s">
        <v>124</v>
      </c>
      <c r="F20" s="88"/>
      <c r="K20" s="86"/>
    </row>
    <row r="21" spans="1:11" ht="16.5" customHeight="1">
      <c r="A21" s="294"/>
      <c r="B21" s="307"/>
      <c r="C21" s="87"/>
      <c r="D21" s="306"/>
      <c r="F21" s="88"/>
      <c r="K21" s="86"/>
    </row>
    <row r="22" spans="1:11" ht="16.5" customHeight="1">
      <c r="A22" s="294"/>
      <c r="B22" s="307"/>
      <c r="C22" s="87"/>
      <c r="D22" s="308" t="s">
        <v>123</v>
      </c>
      <c r="F22" s="88"/>
      <c r="K22" s="86"/>
    </row>
    <row r="23" spans="1:11" ht="16.5" customHeight="1">
      <c r="A23" s="294"/>
      <c r="B23" s="307"/>
      <c r="C23" s="87"/>
      <c r="D23" s="306" t="s">
        <v>15</v>
      </c>
      <c r="F23" s="88"/>
      <c r="K23" s="86"/>
    </row>
    <row r="24" spans="1:11" ht="16.5" customHeight="1">
      <c r="A24" s="294"/>
      <c r="B24" s="307"/>
      <c r="C24" s="87"/>
      <c r="D24" s="308" t="s">
        <v>122</v>
      </c>
      <c r="F24" s="88"/>
      <c r="K24" s="86"/>
    </row>
    <row r="25" spans="1:11" ht="16.5" customHeight="1">
      <c r="A25" s="294"/>
      <c r="B25" s="307"/>
      <c r="C25" s="87"/>
      <c r="D25" s="306"/>
      <c r="F25" s="88"/>
      <c r="K25" s="86"/>
    </row>
    <row r="26" spans="1:11" ht="16.5" customHeight="1">
      <c r="A26" s="89"/>
      <c r="B26" s="90"/>
      <c r="C26" s="90"/>
      <c r="D26" s="308" t="s">
        <v>160</v>
      </c>
      <c r="K26" s="86"/>
    </row>
    <row r="27" spans="1:11" ht="16.5" customHeight="1">
      <c r="A27" s="89"/>
      <c r="B27" s="90"/>
      <c r="C27" s="90"/>
      <c r="D27" s="306"/>
      <c r="K27" s="86"/>
    </row>
    <row r="28" spans="1:11" ht="16.5" customHeight="1">
      <c r="A28" s="89"/>
      <c r="B28" s="90"/>
      <c r="C28" s="90"/>
      <c r="D28" s="308" t="s">
        <v>215</v>
      </c>
      <c r="K28" s="86"/>
    </row>
    <row r="29" spans="1:11" ht="16.5" customHeight="1">
      <c r="A29" s="89"/>
      <c r="B29" s="90"/>
      <c r="C29" s="90"/>
      <c r="D29" s="306"/>
      <c r="K29" s="86"/>
    </row>
    <row r="30" spans="1:11" ht="16.5" customHeight="1">
      <c r="A30" s="89"/>
      <c r="B30" s="90"/>
      <c r="C30" s="90"/>
      <c r="D30" s="304"/>
      <c r="K30" s="86"/>
    </row>
    <row r="31" spans="1:11" ht="16.5" customHeight="1">
      <c r="A31" s="89"/>
      <c r="B31" s="90"/>
      <c r="C31" s="90"/>
      <c r="D31" s="304"/>
      <c r="K31" s="86"/>
    </row>
    <row r="32" spans="1:11" ht="16.5" customHeight="1" thickBot="1">
      <c r="A32" s="89"/>
      <c r="B32" s="90"/>
      <c r="C32" s="91"/>
      <c r="D32" s="303"/>
      <c r="K32" s="86"/>
    </row>
    <row r="33" spans="1:4" ht="16.5" customHeight="1" thickTop="1">
      <c r="A33" s="92"/>
      <c r="B33" s="92"/>
      <c r="C33" s="92"/>
      <c r="D33" s="92"/>
    </row>
  </sheetData>
  <phoneticPr fontId="5"/>
  <hyperlinks>
    <hyperlink ref="D12" location="○結果の概要!Print_Area" display="平成３０年平均 結果の概要" xr:uid="{D3C7BB28-3575-4E78-B054-C8E940793547}"/>
    <hyperlink ref="D14" location="○事業所規模5人以上!Print_Area" display="１　　事業所規模別比較（事業所規模５人以上）" xr:uid="{A1966281-666B-45DB-BCBD-C7A19E9A0E15}"/>
    <hyperlink ref="D16" location="○事業所規模30人以上!Print_Area" display="２　　事業所規模別比較（事業所規模３０人以上）" xr:uid="{0588D62F-DC5C-4015-ACD6-732E56A56455}"/>
    <hyperlink ref="D18" location="'○規模別・男女別 '!Print_Area" display="３　　事業所規模別・性別結果表" xr:uid="{08C26D0C-1B9D-4D8C-8185-C90EE4E0DB13}"/>
    <hyperlink ref="D20" location="○産業別給与!Print_Titles" display="４　　産業別給与" xr:uid="{38676632-E308-4D65-8626-D4D4B1D0275B}"/>
    <hyperlink ref="D22" location="○産業別労働時間!Print_Area" display="５　　産業別労働時間" xr:uid="{5C92ADE0-3A03-4680-90E4-F22E6B002CC3}"/>
    <hyperlink ref="D24" location="○産業別雇用!Print_Area" display="６　　産業別雇用" xr:uid="{CF523954-C900-44B3-BF9E-113AB8CCBBA2}"/>
    <hyperlink ref="D26" location="H30○全国結果の統計表!Print_Titles" display="７　 （参考）毎月勤労統計調査全国調査結果（事業所規模５人以上）" xr:uid="{D934ABCE-4480-4778-BAD6-2C3A2B85674C}"/>
    <hyperlink ref="D28" location="毎月勤労統計調査の説明!Print_Area" display="８　　毎月勤労統計調査地方調査の説明" xr:uid="{96BA3986-A72A-4E6E-B84C-6E5050FB7ADF}"/>
    <hyperlink ref="D11" location="○利用上の注意!A1" display="利用上の注意" xr:uid="{D7D5A9BF-89CE-4C2C-81B9-D0988F6E1238}"/>
  </hyperlinks>
  <printOptions horizontalCentered="1"/>
  <pageMargins left="0.47244094488188981" right="0.51181102362204722" top="0.59055118110236227" bottom="0.39370078740157483" header="0.51181102362204722" footer="0.51181102362204722"/>
  <pageSetup paperSize="9" scale="90" orientation="portrait" r:id="rId1"/>
  <headerFooter alignWithMargins="0"/>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D780-27A5-4682-8EFF-C32889B67BC1}">
  <sheetPr>
    <tabColor rgb="FF0070C0"/>
  </sheetPr>
  <dimension ref="A1:I43"/>
  <sheetViews>
    <sheetView showGridLines="0" tabSelected="1" topLeftCell="A5" zoomScaleNormal="100" workbookViewId="0">
      <selection activeCell="I12" sqref="I12"/>
    </sheetView>
  </sheetViews>
  <sheetFormatPr defaultColWidth="8.83203125" defaultRowHeight="13.3"/>
  <cols>
    <col min="1" max="1" width="15.58203125" style="9" customWidth="1"/>
    <col min="2" max="2" width="12.25" style="9" customWidth="1"/>
    <col min="3" max="3" width="8.58203125" style="9" customWidth="1"/>
    <col min="4" max="4" width="12.25" style="9" customWidth="1"/>
    <col min="5" max="5" width="8.58203125" style="9" customWidth="1"/>
    <col min="6" max="6" width="12.25" style="9" customWidth="1"/>
    <col min="7" max="7" width="10.1640625" style="9" customWidth="1"/>
    <col min="8" max="8" width="12.25" style="9" customWidth="1"/>
    <col min="9" max="9" width="10.1640625" style="9" customWidth="1"/>
    <col min="10" max="16384" width="8.83203125" style="9"/>
  </cols>
  <sheetData>
    <row r="1" spans="1:9" ht="18.45">
      <c r="A1" s="347" t="s">
        <v>114</v>
      </c>
      <c r="B1" s="347"/>
      <c r="C1" s="347"/>
      <c r="D1" s="347"/>
      <c r="E1" s="347"/>
      <c r="F1" s="347"/>
      <c r="G1" s="347"/>
      <c r="H1" s="347"/>
      <c r="I1" s="347"/>
    </row>
    <row r="2" spans="1:9" ht="13.5" customHeight="1">
      <c r="A2" s="9" t="s">
        <v>115</v>
      </c>
    </row>
    <row r="3" spans="1:9" ht="17.25" customHeight="1">
      <c r="A3" s="364" t="s">
        <v>211</v>
      </c>
      <c r="B3" s="365"/>
      <c r="C3" s="365"/>
      <c r="D3" s="365"/>
      <c r="E3" s="365"/>
      <c r="F3" s="365"/>
      <c r="G3" s="365"/>
      <c r="H3" s="365"/>
      <c r="I3" s="365"/>
    </row>
    <row r="4" spans="1:9" ht="15" customHeight="1"/>
    <row r="5" spans="1:9" ht="17.25" customHeight="1">
      <c r="A5" s="64" t="s">
        <v>166</v>
      </c>
    </row>
    <row r="6" spans="1:9" ht="17.25" customHeight="1">
      <c r="A6" s="119"/>
      <c r="B6" s="319" t="s">
        <v>8</v>
      </c>
      <c r="C6" s="320"/>
      <c r="D6" s="322"/>
      <c r="E6" s="320"/>
      <c r="F6" s="320"/>
      <c r="G6" s="320"/>
      <c r="H6" s="322"/>
      <c r="I6" s="323"/>
    </row>
    <row r="7" spans="1:9" ht="17.25" customHeight="1">
      <c r="A7" s="314"/>
      <c r="B7" s="315"/>
      <c r="C7" s="315"/>
      <c r="D7" s="318" t="s">
        <v>169</v>
      </c>
      <c r="E7" s="120"/>
      <c r="F7" s="325"/>
      <c r="G7" s="326"/>
      <c r="H7" s="316" t="s">
        <v>171</v>
      </c>
      <c r="I7" s="321"/>
    </row>
    <row r="8" spans="1:9" ht="17.25" customHeight="1">
      <c r="A8" s="314"/>
      <c r="B8" s="315"/>
      <c r="C8" s="315"/>
      <c r="D8" s="317"/>
      <c r="E8" s="315"/>
      <c r="F8" s="318" t="s">
        <v>170</v>
      </c>
      <c r="G8" s="315"/>
      <c r="H8" s="316"/>
      <c r="I8" s="324"/>
    </row>
    <row r="9" spans="1:9" ht="17.25" customHeight="1">
      <c r="A9" s="123"/>
      <c r="B9" s="124"/>
      <c r="C9" s="125" t="s">
        <v>52</v>
      </c>
      <c r="D9" s="126"/>
      <c r="E9" s="125" t="s">
        <v>52</v>
      </c>
      <c r="F9" s="127"/>
      <c r="G9" s="125" t="s">
        <v>52</v>
      </c>
      <c r="H9" s="126"/>
      <c r="I9" s="128" t="s">
        <v>52</v>
      </c>
    </row>
    <row r="10" spans="1:9" ht="13.5" customHeight="1">
      <c r="A10" s="48"/>
      <c r="B10" s="16" t="s">
        <v>2</v>
      </c>
      <c r="C10" s="151" t="s">
        <v>7</v>
      </c>
      <c r="D10" s="43" t="s">
        <v>2</v>
      </c>
      <c r="E10" s="19" t="s">
        <v>7</v>
      </c>
      <c r="F10" s="16" t="s">
        <v>2</v>
      </c>
      <c r="G10" s="157" t="s">
        <v>7</v>
      </c>
      <c r="H10" s="43" t="s">
        <v>2</v>
      </c>
      <c r="I10" s="19" t="s">
        <v>7</v>
      </c>
    </row>
    <row r="11" spans="1:9" ht="8.25" customHeight="1">
      <c r="A11" s="49"/>
      <c r="B11" s="150"/>
      <c r="C11" s="152"/>
      <c r="D11" s="65"/>
      <c r="E11" s="32"/>
      <c r="F11" s="150"/>
      <c r="G11" s="158"/>
      <c r="H11" s="65"/>
      <c r="I11" s="32"/>
    </row>
    <row r="12" spans="1:9" ht="25" customHeight="1">
      <c r="A12" s="30" t="s">
        <v>11</v>
      </c>
      <c r="B12" s="147">
        <v>318387</v>
      </c>
      <c r="C12" s="223">
        <v>-1.2</v>
      </c>
      <c r="D12" s="156">
        <v>262318</v>
      </c>
      <c r="E12" s="135">
        <v>-0.7</v>
      </c>
      <c r="F12" s="147">
        <v>244961</v>
      </c>
      <c r="G12" s="223">
        <v>0.2</v>
      </c>
      <c r="H12" s="156">
        <v>56069</v>
      </c>
      <c r="I12" s="225">
        <v>-3.6</v>
      </c>
    </row>
    <row r="13" spans="1:9" ht="25" customHeight="1">
      <c r="A13" s="30" t="s">
        <v>14</v>
      </c>
      <c r="B13" s="147">
        <v>377584</v>
      </c>
      <c r="C13" s="223">
        <v>-3.4</v>
      </c>
      <c r="D13" s="156">
        <v>303541</v>
      </c>
      <c r="E13" s="225">
        <v>-2.2000000000000002</v>
      </c>
      <c r="F13" s="45">
        <v>277822</v>
      </c>
      <c r="G13" s="223">
        <v>-0.2</v>
      </c>
      <c r="H13" s="156">
        <v>74043</v>
      </c>
      <c r="I13" s="225">
        <v>-8</v>
      </c>
    </row>
    <row r="14" spans="1:9" ht="25" customHeight="1">
      <c r="A14" s="30" t="s">
        <v>168</v>
      </c>
      <c r="B14" s="147">
        <v>282486</v>
      </c>
      <c r="C14" s="223">
        <v>0.1</v>
      </c>
      <c r="D14" s="156">
        <v>234197</v>
      </c>
      <c r="E14" s="225">
        <v>0.3</v>
      </c>
      <c r="F14" s="45">
        <v>223145</v>
      </c>
      <c r="G14" s="223">
        <v>1.1000000000000001</v>
      </c>
      <c r="H14" s="156">
        <v>48289</v>
      </c>
      <c r="I14" s="225">
        <v>-1.3</v>
      </c>
    </row>
    <row r="15" spans="1:9" ht="25" customHeight="1">
      <c r="A15" s="31" t="s">
        <v>97</v>
      </c>
      <c r="B15" s="159">
        <v>299366</v>
      </c>
      <c r="C15" s="224">
        <v>0.2</v>
      </c>
      <c r="D15" s="160">
        <v>252756</v>
      </c>
      <c r="E15" s="226">
        <v>0.2</v>
      </c>
      <c r="F15" s="161">
        <v>239499</v>
      </c>
      <c r="G15" s="224">
        <v>0.8</v>
      </c>
      <c r="H15" s="160">
        <v>46610</v>
      </c>
      <c r="I15" s="226">
        <v>0.4</v>
      </c>
    </row>
    <row r="16" spans="1:9" ht="25" customHeight="1"/>
    <row r="17" spans="1:9" ht="17.25" customHeight="1">
      <c r="A17" s="64" t="s">
        <v>167</v>
      </c>
    </row>
    <row r="18" spans="1:9" ht="17.25" customHeight="1">
      <c r="A18" s="119"/>
      <c r="B18" s="120" t="s">
        <v>42</v>
      </c>
      <c r="C18" s="120"/>
      <c r="D18" s="318" t="s">
        <v>9</v>
      </c>
      <c r="E18" s="120"/>
      <c r="F18" s="325"/>
      <c r="G18" s="325"/>
      <c r="H18" s="325"/>
      <c r="I18" s="326"/>
    </row>
    <row r="19" spans="1:9" ht="17.25" customHeight="1">
      <c r="A19" s="314"/>
      <c r="B19" s="315"/>
      <c r="C19" s="324"/>
      <c r="D19" s="316"/>
      <c r="E19" s="315"/>
      <c r="F19" s="317" t="s">
        <v>36</v>
      </c>
      <c r="G19" s="315"/>
      <c r="H19" s="316" t="s">
        <v>37</v>
      </c>
      <c r="I19" s="321"/>
    </row>
    <row r="20" spans="1:9" ht="17.25" customHeight="1">
      <c r="A20" s="123"/>
      <c r="B20" s="124"/>
      <c r="C20" s="128" t="s">
        <v>53</v>
      </c>
      <c r="D20" s="127"/>
      <c r="E20" s="125" t="s">
        <v>52</v>
      </c>
      <c r="F20" s="127"/>
      <c r="G20" s="125" t="s">
        <v>52</v>
      </c>
      <c r="H20" s="129"/>
      <c r="I20" s="128" t="s">
        <v>52</v>
      </c>
    </row>
    <row r="21" spans="1:9" ht="13.5" customHeight="1">
      <c r="A21" s="48"/>
      <c r="B21" s="16" t="s">
        <v>3</v>
      </c>
      <c r="C21" s="151" t="s">
        <v>73</v>
      </c>
      <c r="D21" s="43" t="s">
        <v>4</v>
      </c>
      <c r="E21" s="19" t="s">
        <v>74</v>
      </c>
      <c r="F21" s="16" t="s">
        <v>4</v>
      </c>
      <c r="G21" s="151" t="s">
        <v>74</v>
      </c>
      <c r="H21" s="43" t="s">
        <v>4</v>
      </c>
      <c r="I21" s="19" t="s">
        <v>7</v>
      </c>
    </row>
    <row r="22" spans="1:9" ht="8.25" customHeight="1">
      <c r="A22" s="49"/>
      <c r="B22" s="150"/>
      <c r="C22" s="152"/>
      <c r="D22" s="65"/>
      <c r="E22" s="32"/>
      <c r="F22" s="150"/>
      <c r="G22" s="152"/>
      <c r="H22" s="65"/>
      <c r="I22" s="32"/>
    </row>
    <row r="23" spans="1:9" ht="25" customHeight="1">
      <c r="A23" s="30" t="s">
        <v>11</v>
      </c>
      <c r="B23" s="135">
        <v>17.7</v>
      </c>
      <c r="C23" s="227">
        <v>-0.3</v>
      </c>
      <c r="D23" s="154">
        <v>135.1</v>
      </c>
      <c r="E23" s="228">
        <v>-2.8</v>
      </c>
      <c r="F23" s="148">
        <v>125.9</v>
      </c>
      <c r="G23" s="230">
        <v>-2</v>
      </c>
      <c r="H23" s="155">
        <v>9.1999999999999993</v>
      </c>
      <c r="I23" s="225">
        <v>-13.2</v>
      </c>
    </row>
    <row r="24" spans="1:9" ht="25" customHeight="1">
      <c r="A24" s="30" t="s">
        <v>14</v>
      </c>
      <c r="B24" s="135">
        <v>18.7</v>
      </c>
      <c r="C24" s="227">
        <v>-0.5</v>
      </c>
      <c r="D24" s="154">
        <v>153.19999999999999</v>
      </c>
      <c r="E24" s="228">
        <v>-4.0999999999999996</v>
      </c>
      <c r="F24" s="148">
        <v>141.30000000000001</v>
      </c>
      <c r="G24" s="230">
        <v>-2.2999999999999998</v>
      </c>
      <c r="H24" s="155">
        <v>11.9</v>
      </c>
      <c r="I24" s="225">
        <v>-20.7</v>
      </c>
    </row>
    <row r="25" spans="1:9" ht="25" customHeight="1">
      <c r="A25" s="30" t="s">
        <v>168</v>
      </c>
      <c r="B25" s="135">
        <v>17.899999999999999</v>
      </c>
      <c r="C25" s="227">
        <v>-0.1</v>
      </c>
      <c r="D25" s="154">
        <v>130</v>
      </c>
      <c r="E25" s="228">
        <v>-1.3</v>
      </c>
      <c r="F25" s="148">
        <v>123.2</v>
      </c>
      <c r="G25" s="230">
        <v>-0.8</v>
      </c>
      <c r="H25" s="155">
        <v>6.8</v>
      </c>
      <c r="I25" s="225">
        <v>-10.6</v>
      </c>
    </row>
    <row r="26" spans="1:9" ht="25" customHeight="1">
      <c r="A26" s="31" t="s">
        <v>97</v>
      </c>
      <c r="B26" s="236">
        <v>17.7</v>
      </c>
      <c r="C26" s="286">
        <v>-0.1</v>
      </c>
      <c r="D26" s="163">
        <v>130.4</v>
      </c>
      <c r="E26" s="229">
        <v>-1</v>
      </c>
      <c r="F26" s="258">
        <v>125.8</v>
      </c>
      <c r="G26" s="231">
        <v>-0.5</v>
      </c>
      <c r="H26" s="287">
        <v>4.5999999999999996</v>
      </c>
      <c r="I26" s="226">
        <v>-13</v>
      </c>
    </row>
    <row r="27" spans="1:9" ht="25" customHeight="1">
      <c r="G27" s="228"/>
    </row>
    <row r="28" spans="1:9" ht="17.25" customHeight="1">
      <c r="A28" s="64" t="s">
        <v>72</v>
      </c>
    </row>
    <row r="29" spans="1:9" ht="17.25" customHeight="1">
      <c r="A29" s="119"/>
      <c r="B29" s="366" t="s">
        <v>172</v>
      </c>
      <c r="C29" s="367"/>
      <c r="D29" s="120"/>
      <c r="E29" s="120"/>
      <c r="F29" s="121" t="s">
        <v>50</v>
      </c>
      <c r="G29" s="122"/>
      <c r="H29" s="121" t="s">
        <v>51</v>
      </c>
      <c r="I29" s="122"/>
    </row>
    <row r="30" spans="1:9" ht="17.25" customHeight="1">
      <c r="A30" s="314"/>
      <c r="B30" s="315"/>
      <c r="C30" s="324"/>
      <c r="D30" s="368" t="s">
        <v>173</v>
      </c>
      <c r="E30" s="369"/>
      <c r="F30" s="316"/>
      <c r="G30" s="315"/>
      <c r="H30" s="316"/>
      <c r="I30" s="321"/>
    </row>
    <row r="31" spans="1:9" ht="17.25" customHeight="1">
      <c r="A31" s="123"/>
      <c r="B31" s="124"/>
      <c r="C31" s="125" t="s">
        <v>52</v>
      </c>
      <c r="D31" s="126"/>
      <c r="E31" s="128" t="s">
        <v>53</v>
      </c>
      <c r="F31" s="127"/>
      <c r="G31" s="128" t="s">
        <v>53</v>
      </c>
      <c r="H31" s="127"/>
      <c r="I31" s="128" t="s">
        <v>53</v>
      </c>
    </row>
    <row r="32" spans="1:9" ht="13.5" customHeight="1">
      <c r="A32" s="48"/>
      <c r="B32" s="16" t="s">
        <v>24</v>
      </c>
      <c r="C32" s="151" t="s">
        <v>74</v>
      </c>
      <c r="D32" s="43" t="s">
        <v>7</v>
      </c>
      <c r="E32" s="19" t="s">
        <v>75</v>
      </c>
      <c r="F32" s="16" t="s">
        <v>7</v>
      </c>
      <c r="G32" s="151" t="s">
        <v>75</v>
      </c>
      <c r="H32" s="43" t="s">
        <v>7</v>
      </c>
      <c r="I32" s="19" t="s">
        <v>75</v>
      </c>
    </row>
    <row r="33" spans="1:9" ht="8.25" customHeight="1">
      <c r="A33" s="49"/>
      <c r="B33" s="150"/>
      <c r="C33" s="152"/>
      <c r="D33" s="65"/>
      <c r="E33" s="32"/>
      <c r="F33" s="150"/>
      <c r="G33" s="152"/>
      <c r="H33" s="65"/>
      <c r="I33" s="32"/>
    </row>
    <row r="34" spans="1:9" ht="25" customHeight="1">
      <c r="A34" s="30" t="s">
        <v>11</v>
      </c>
      <c r="B34" s="147">
        <v>51298</v>
      </c>
      <c r="C34" s="230">
        <v>1</v>
      </c>
      <c r="D34" s="166">
        <v>31.14</v>
      </c>
      <c r="E34" s="167">
        <v>-0.39</v>
      </c>
      <c r="F34" s="149">
        <v>1.97</v>
      </c>
      <c r="G34" s="232">
        <v>-0.19</v>
      </c>
      <c r="H34" s="153">
        <v>1.98</v>
      </c>
      <c r="I34" s="234">
        <v>-0.08</v>
      </c>
    </row>
    <row r="35" spans="1:9" ht="25" customHeight="1">
      <c r="A35" s="30" t="s">
        <v>14</v>
      </c>
      <c r="B35" s="147">
        <v>8096</v>
      </c>
      <c r="C35" s="230">
        <v>0.3</v>
      </c>
      <c r="D35" s="166">
        <v>13.35</v>
      </c>
      <c r="E35" s="167">
        <v>-0.02</v>
      </c>
      <c r="F35" s="149">
        <v>1</v>
      </c>
      <c r="G35" s="232">
        <v>-0.17</v>
      </c>
      <c r="H35" s="153">
        <v>1.03</v>
      </c>
      <c r="I35" s="234">
        <v>-0.1</v>
      </c>
    </row>
    <row r="36" spans="1:9" ht="25" customHeight="1">
      <c r="A36" s="30" t="s">
        <v>168</v>
      </c>
      <c r="B36" s="147">
        <v>9501</v>
      </c>
      <c r="C36" s="230">
        <v>0.5</v>
      </c>
      <c r="D36" s="166">
        <v>43.45</v>
      </c>
      <c r="E36" s="167">
        <v>-0.78</v>
      </c>
      <c r="F36" s="149">
        <v>1.95</v>
      </c>
      <c r="G36" s="232">
        <v>-0.12</v>
      </c>
      <c r="H36" s="153">
        <v>1.95</v>
      </c>
      <c r="I36" s="234">
        <v>-7.0000000000000007E-2</v>
      </c>
    </row>
    <row r="37" spans="1:9" ht="25" customHeight="1">
      <c r="A37" s="31" t="s">
        <v>97</v>
      </c>
      <c r="B37" s="159">
        <v>7679</v>
      </c>
      <c r="C37" s="231">
        <v>1.8</v>
      </c>
      <c r="D37" s="284">
        <v>32.54</v>
      </c>
      <c r="E37" s="170">
        <v>0.17</v>
      </c>
      <c r="F37" s="164">
        <v>1.79</v>
      </c>
      <c r="G37" s="233">
        <v>-0.11</v>
      </c>
      <c r="H37" s="165">
        <v>1.72</v>
      </c>
      <c r="I37" s="235">
        <v>-0.06</v>
      </c>
    </row>
    <row r="38" spans="1:9" ht="13.5" customHeight="1">
      <c r="A38" s="300"/>
      <c r="B38" s="299"/>
      <c r="C38" s="299"/>
      <c r="D38" s="299"/>
      <c r="E38" s="299"/>
      <c r="F38" s="299"/>
      <c r="G38" s="299"/>
      <c r="H38" s="299"/>
      <c r="I38" s="299"/>
    </row>
    <row r="39" spans="1:9">
      <c r="B39" s="298"/>
      <c r="C39" s="298"/>
      <c r="D39" s="298"/>
      <c r="E39" s="298"/>
      <c r="F39" s="298"/>
      <c r="G39" s="298"/>
      <c r="H39" s="298"/>
      <c r="I39" s="298"/>
    </row>
    <row r="42" spans="1:9">
      <c r="A42" s="9" t="s">
        <v>108</v>
      </c>
    </row>
    <row r="43" spans="1:9">
      <c r="A43" s="9" t="s">
        <v>109</v>
      </c>
    </row>
  </sheetData>
  <mergeCells count="4">
    <mergeCell ref="A1:I1"/>
    <mergeCell ref="A3:I3"/>
    <mergeCell ref="B29:C29"/>
    <mergeCell ref="D30:E30"/>
  </mergeCells>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F73B-58BE-45D2-989E-469CD0AE4AB9}">
  <sheetPr>
    <tabColor rgb="FF0070C0"/>
    <pageSetUpPr fitToPage="1"/>
  </sheetPr>
  <dimension ref="A1:M71"/>
  <sheetViews>
    <sheetView showGridLines="0" tabSelected="1" showWhiteSpace="0" zoomScaleNormal="100" zoomScaleSheetLayoutView="130" workbookViewId="0">
      <selection activeCell="I12" sqref="I12"/>
    </sheetView>
  </sheetViews>
  <sheetFormatPr defaultColWidth="9.1640625" defaultRowHeight="11.6"/>
  <cols>
    <col min="1" max="1" width="5.25" style="261" customWidth="1"/>
    <col min="2" max="10" width="11" style="261" customWidth="1"/>
    <col min="11" max="11" width="11.1640625" style="261" customWidth="1"/>
    <col min="12" max="16384" width="9.1640625" style="261"/>
  </cols>
  <sheetData>
    <row r="1" spans="1:13" ht="22.5" customHeight="1">
      <c r="A1" s="370" t="s">
        <v>127</v>
      </c>
      <c r="B1" s="370"/>
      <c r="C1" s="370"/>
      <c r="D1" s="370"/>
      <c r="E1" s="370"/>
      <c r="F1" s="370"/>
      <c r="G1" s="370"/>
      <c r="H1" s="370"/>
      <c r="I1" s="370"/>
      <c r="J1" s="370"/>
      <c r="K1" s="370"/>
    </row>
    <row r="2" spans="1:13" ht="13.5" customHeight="1">
      <c r="B2" s="310" t="s">
        <v>128</v>
      </c>
    </row>
    <row r="3" spans="1:13" ht="11.25" customHeight="1">
      <c r="B3" s="261" t="s">
        <v>274</v>
      </c>
      <c r="L3" s="262"/>
    </row>
    <row r="4" spans="1:13" ht="11.25" customHeight="1">
      <c r="B4" s="261" t="s">
        <v>275</v>
      </c>
    </row>
    <row r="5" spans="1:13" ht="11.25" customHeight="1">
      <c r="B5" s="261" t="s">
        <v>276</v>
      </c>
      <c r="M5" s="263"/>
    </row>
    <row r="6" spans="1:13" ht="11.25" customHeight="1">
      <c r="B6" s="261" t="s">
        <v>277</v>
      </c>
    </row>
    <row r="7" spans="1:13" ht="11.25" customHeight="1">
      <c r="B7" s="261" t="s">
        <v>233</v>
      </c>
    </row>
    <row r="8" spans="1:13" ht="11.25" customHeight="1">
      <c r="B8" s="261" t="s">
        <v>232</v>
      </c>
    </row>
    <row r="9" spans="1:13" ht="13.5" customHeight="1">
      <c r="B9" s="310" t="s">
        <v>129</v>
      </c>
    </row>
    <row r="10" spans="1:13" ht="11.25" customHeight="1">
      <c r="B10" s="311" t="s">
        <v>219</v>
      </c>
    </row>
    <row r="11" spans="1:13" ht="11.25" customHeight="1">
      <c r="B11" s="261" t="s">
        <v>230</v>
      </c>
    </row>
    <row r="12" spans="1:13" ht="11.25" customHeight="1">
      <c r="B12" s="261" t="s">
        <v>231</v>
      </c>
    </row>
    <row r="13" spans="1:13" ht="11.25" customHeight="1">
      <c r="B13" s="311" t="s">
        <v>130</v>
      </c>
    </row>
    <row r="14" spans="1:13" ht="11.25" customHeight="1">
      <c r="B14" s="261" t="s">
        <v>131</v>
      </c>
    </row>
    <row r="15" spans="1:13" ht="11.25" customHeight="1">
      <c r="B15" s="311" t="s">
        <v>132</v>
      </c>
    </row>
    <row r="16" spans="1:13" ht="11.25" customHeight="1">
      <c r="B16" s="261" t="s">
        <v>235</v>
      </c>
    </row>
    <row r="17" spans="2:2" ht="11.25" customHeight="1">
      <c r="B17" s="261" t="s">
        <v>234</v>
      </c>
    </row>
    <row r="18" spans="2:2" ht="11.25" customHeight="1">
      <c r="B18" s="311" t="s">
        <v>133</v>
      </c>
    </row>
    <row r="19" spans="2:2" ht="11.25" customHeight="1">
      <c r="B19" s="261" t="s">
        <v>134</v>
      </c>
    </row>
    <row r="20" spans="2:2" ht="11.25" customHeight="1">
      <c r="B20" s="311" t="s">
        <v>135</v>
      </c>
    </row>
    <row r="21" spans="2:2" ht="11.25" customHeight="1">
      <c r="B21" s="261" t="s">
        <v>237</v>
      </c>
    </row>
    <row r="22" spans="2:2" ht="11.25" customHeight="1">
      <c r="B22" s="261" t="s">
        <v>236</v>
      </c>
    </row>
    <row r="23" spans="2:2" ht="11.25" customHeight="1">
      <c r="B23" s="311" t="s">
        <v>136</v>
      </c>
    </row>
    <row r="24" spans="2:2" ht="11.25" customHeight="1">
      <c r="B24" s="261" t="s">
        <v>239</v>
      </c>
    </row>
    <row r="25" spans="2:2" ht="11.25" customHeight="1">
      <c r="B25" s="261" t="s">
        <v>238</v>
      </c>
    </row>
    <row r="26" spans="2:2" ht="11.25" customHeight="1">
      <c r="B26" s="261" t="s">
        <v>137</v>
      </c>
    </row>
    <row r="27" spans="2:2" ht="11.25" customHeight="1">
      <c r="B27" s="261" t="s">
        <v>138</v>
      </c>
    </row>
    <row r="28" spans="2:2" ht="11.25" customHeight="1">
      <c r="B28" s="261" t="s">
        <v>139</v>
      </c>
    </row>
    <row r="29" spans="2:2" ht="11.25" customHeight="1">
      <c r="B29" s="261" t="s">
        <v>140</v>
      </c>
    </row>
    <row r="30" spans="2:2" ht="11.25" customHeight="1">
      <c r="B30" s="311" t="s">
        <v>141</v>
      </c>
    </row>
    <row r="31" spans="2:2" ht="11.25" customHeight="1">
      <c r="B31" s="261" t="s">
        <v>241</v>
      </c>
    </row>
    <row r="32" spans="2:2" ht="11.25" customHeight="1">
      <c r="B32" s="261" t="s">
        <v>240</v>
      </c>
    </row>
    <row r="33" spans="2:2" ht="11.25" customHeight="1">
      <c r="B33" s="311" t="s">
        <v>142</v>
      </c>
    </row>
    <row r="34" spans="2:2" ht="11.25" customHeight="1">
      <c r="B34" s="261" t="s">
        <v>143</v>
      </c>
    </row>
    <row r="35" spans="2:2" ht="11.25" customHeight="1">
      <c r="B35" s="311" t="s">
        <v>144</v>
      </c>
    </row>
    <row r="36" spans="2:2" ht="11.25" customHeight="1">
      <c r="B36" s="261" t="s">
        <v>145</v>
      </c>
    </row>
    <row r="37" spans="2:2" ht="11.25" customHeight="1">
      <c r="B37" s="311" t="s">
        <v>146</v>
      </c>
    </row>
    <row r="38" spans="2:2" ht="11.25" customHeight="1">
      <c r="B38" s="261" t="s">
        <v>147</v>
      </c>
    </row>
    <row r="39" spans="2:2" ht="11.25" customHeight="1">
      <c r="B39" s="311" t="s">
        <v>148</v>
      </c>
    </row>
    <row r="40" spans="2:2" ht="11.25" customHeight="1">
      <c r="B40" s="261" t="s">
        <v>149</v>
      </c>
    </row>
    <row r="41" spans="2:2" ht="11.25" customHeight="1">
      <c r="B41" s="311" t="s">
        <v>150</v>
      </c>
    </row>
    <row r="42" spans="2:2" ht="11.25" customHeight="1">
      <c r="B42" s="261" t="s">
        <v>151</v>
      </c>
    </row>
    <row r="43" spans="2:2" ht="11.25" customHeight="1">
      <c r="B43" s="261" t="s">
        <v>152</v>
      </c>
    </row>
    <row r="44" spans="2:2" ht="11.25" customHeight="1">
      <c r="B44" s="261" t="s">
        <v>153</v>
      </c>
    </row>
    <row r="45" spans="2:2" ht="11.25" customHeight="1">
      <c r="B45" s="261" t="s">
        <v>154</v>
      </c>
    </row>
    <row r="46" spans="2:2" ht="11.25" customHeight="1">
      <c r="B46" s="311" t="s">
        <v>155</v>
      </c>
    </row>
    <row r="47" spans="2:2" ht="11.25" customHeight="1">
      <c r="B47" s="261" t="s">
        <v>156</v>
      </c>
    </row>
    <row r="48" spans="2:2" ht="11.25" customHeight="1">
      <c r="B48" s="311" t="s">
        <v>157</v>
      </c>
    </row>
    <row r="49" spans="2:2" ht="11.25" customHeight="1">
      <c r="B49" s="261" t="s">
        <v>158</v>
      </c>
    </row>
    <row r="50" spans="2:2" ht="11.25" customHeight="1">
      <c r="B50" s="261" t="s">
        <v>159</v>
      </c>
    </row>
    <row r="51" spans="2:2" ht="11.25" customHeight="1">
      <c r="B51" s="261" t="s">
        <v>242</v>
      </c>
    </row>
    <row r="52" spans="2:2" ht="11.25" customHeight="1">
      <c r="B52" s="261" t="s">
        <v>243</v>
      </c>
    </row>
    <row r="53" spans="2:2" ht="11.25" customHeight="1"/>
    <row r="54" spans="2:2" ht="13.5" customHeight="1">
      <c r="B54" s="310" t="s">
        <v>218</v>
      </c>
    </row>
    <row r="55" spans="2:2" ht="11.25" customHeight="1">
      <c r="B55" s="333" t="s">
        <v>220</v>
      </c>
    </row>
    <row r="56" spans="2:2" ht="11.25" customHeight="1">
      <c r="B56" s="261" t="s">
        <v>221</v>
      </c>
    </row>
    <row r="57" spans="2:2" ht="11.25" customHeight="1">
      <c r="B57" s="261" t="s">
        <v>244</v>
      </c>
    </row>
    <row r="58" spans="2:2" ht="11.25" customHeight="1">
      <c r="B58" s="261" t="s">
        <v>245</v>
      </c>
    </row>
    <row r="59" spans="2:2" ht="11.25" customHeight="1">
      <c r="B59" s="261" t="s">
        <v>222</v>
      </c>
    </row>
    <row r="60" spans="2:2" ht="11.25" customHeight="1">
      <c r="B60" s="261" t="s">
        <v>223</v>
      </c>
    </row>
    <row r="61" spans="2:2" ht="11.25" customHeight="1">
      <c r="B61" s="311" t="s">
        <v>224</v>
      </c>
    </row>
    <row r="62" spans="2:2" ht="11.25" customHeight="1">
      <c r="B62" s="261" t="s">
        <v>225</v>
      </c>
    </row>
    <row r="63" spans="2:2" ht="11.25" customHeight="1">
      <c r="B63" s="261" t="s">
        <v>246</v>
      </c>
    </row>
    <row r="64" spans="2:2" ht="11.25" customHeight="1">
      <c r="B64" s="261" t="s">
        <v>247</v>
      </c>
    </row>
    <row r="65" spans="2:2" ht="11.25" customHeight="1">
      <c r="B65" s="261" t="s">
        <v>248</v>
      </c>
    </row>
    <row r="66" spans="2:2" ht="11.25" customHeight="1">
      <c r="B66" s="261" t="s">
        <v>226</v>
      </c>
    </row>
    <row r="67" spans="2:2" ht="11.25" customHeight="1">
      <c r="B67" s="261" t="s">
        <v>227</v>
      </c>
    </row>
    <row r="68" spans="2:2" ht="11.25" customHeight="1">
      <c r="B68" s="261" t="s">
        <v>228</v>
      </c>
    </row>
    <row r="69" spans="2:2" ht="11.25" customHeight="1">
      <c r="B69" s="261" t="s">
        <v>229</v>
      </c>
    </row>
    <row r="70" spans="2:2" ht="11.25" customHeight="1">
      <c r="B70" s="261" t="s">
        <v>290</v>
      </c>
    </row>
    <row r="71" spans="2:2" ht="11.25" customHeight="1">
      <c r="B71" s="261" t="s">
        <v>249</v>
      </c>
    </row>
  </sheetData>
  <mergeCells count="1">
    <mergeCell ref="A1:K1"/>
  </mergeCells>
  <phoneticPr fontId="2"/>
  <pageMargins left="0.51" right="0.37" top="0.75" bottom="0.75" header="0.3" footer="0.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92"/>
  <sheetViews>
    <sheetView showGridLines="0" tabSelected="1" zoomScaleNormal="100" workbookViewId="0">
      <selection activeCell="I12" sqref="I12"/>
    </sheetView>
  </sheetViews>
  <sheetFormatPr defaultColWidth="9.1640625" defaultRowHeight="13.3"/>
  <cols>
    <col min="1" max="1" width="4.75" style="55" customWidth="1"/>
    <col min="2" max="12" width="8.83203125" style="55" customWidth="1"/>
    <col min="13" max="13" width="4.4140625" style="55" customWidth="1"/>
    <col min="14" max="14" width="5.1640625" style="55" customWidth="1"/>
    <col min="15" max="15" width="10.4140625" style="55" customWidth="1"/>
    <col min="16" max="16384" width="9.1640625" style="55"/>
  </cols>
  <sheetData>
    <row r="1" spans="1:13" ht="32.25" customHeight="1">
      <c r="A1" s="337" t="s">
        <v>81</v>
      </c>
      <c r="B1" s="337"/>
      <c r="C1" s="337"/>
      <c r="D1" s="337"/>
      <c r="E1" s="337"/>
      <c r="F1" s="337"/>
      <c r="G1" s="337"/>
      <c r="H1" s="337"/>
      <c r="I1" s="337"/>
      <c r="J1" s="337"/>
      <c r="K1" s="337"/>
      <c r="L1" s="337"/>
      <c r="M1" s="337"/>
    </row>
    <row r="2" spans="1:13" ht="39.75" customHeight="1">
      <c r="A2" s="301"/>
      <c r="B2" s="338"/>
      <c r="C2" s="338"/>
      <c r="D2" s="338"/>
      <c r="E2" s="338"/>
      <c r="F2" s="338"/>
      <c r="G2" s="338"/>
      <c r="H2" s="338"/>
      <c r="I2" s="338"/>
      <c r="J2" s="338"/>
      <c r="K2" s="338"/>
      <c r="L2" s="301"/>
      <c r="M2" s="301"/>
    </row>
    <row r="3" spans="1:13" ht="15" customHeight="1">
      <c r="A3" s="301"/>
      <c r="B3" s="301" t="s">
        <v>259</v>
      </c>
      <c r="C3" s="301"/>
      <c r="D3" s="301"/>
      <c r="E3" s="301"/>
      <c r="F3" s="301"/>
      <c r="G3" s="301"/>
      <c r="H3" s="301"/>
      <c r="I3" s="301"/>
      <c r="J3" s="301"/>
      <c r="K3" s="301"/>
      <c r="L3" s="301"/>
      <c r="M3" s="301"/>
    </row>
    <row r="4" spans="1:13" ht="15" customHeight="1">
      <c r="A4" s="301"/>
      <c r="B4" s="301" t="s">
        <v>260</v>
      </c>
      <c r="C4" s="301"/>
      <c r="D4" s="301"/>
      <c r="E4" s="301"/>
      <c r="F4" s="301"/>
      <c r="G4" s="301"/>
      <c r="H4" s="301"/>
      <c r="I4" s="301"/>
      <c r="J4" s="301"/>
      <c r="K4" s="301"/>
      <c r="L4" s="301"/>
      <c r="M4" s="301"/>
    </row>
    <row r="5" spans="1:13" ht="15" customHeight="1">
      <c r="A5" s="301"/>
      <c r="B5" s="301"/>
      <c r="C5" s="301"/>
      <c r="D5" s="301"/>
      <c r="E5" s="301"/>
      <c r="F5" s="301"/>
      <c r="G5" s="301"/>
      <c r="H5" s="301"/>
      <c r="I5" s="301"/>
      <c r="J5" s="301"/>
      <c r="K5" s="301"/>
      <c r="L5" s="301"/>
      <c r="M5" s="301"/>
    </row>
    <row r="6" spans="1:13" ht="15" customHeight="1">
      <c r="A6" s="301"/>
      <c r="B6" s="338"/>
      <c r="C6" s="338"/>
      <c r="D6" s="338"/>
      <c r="E6" s="338"/>
      <c r="F6" s="338"/>
      <c r="G6" s="338"/>
      <c r="H6" s="338"/>
      <c r="I6" s="338"/>
      <c r="J6" s="338"/>
      <c r="K6" s="338"/>
      <c r="L6" s="301"/>
      <c r="M6" s="301"/>
    </row>
    <row r="7" spans="1:13" ht="15" customHeight="1">
      <c r="A7" s="301"/>
      <c r="B7" s="301" t="s">
        <v>261</v>
      </c>
      <c r="C7" s="301"/>
      <c r="D7" s="301"/>
      <c r="E7" s="301"/>
      <c r="F7" s="301"/>
      <c r="G7" s="301"/>
      <c r="H7" s="301"/>
      <c r="I7" s="301"/>
      <c r="J7" s="301"/>
      <c r="K7" s="301"/>
      <c r="L7" s="301"/>
      <c r="M7" s="301"/>
    </row>
    <row r="8" spans="1:13" ht="15" customHeight="1">
      <c r="A8" s="301"/>
      <c r="B8" s="301" t="s">
        <v>291</v>
      </c>
      <c r="C8" s="301"/>
      <c r="D8" s="301"/>
      <c r="E8" s="301"/>
      <c r="F8" s="301"/>
      <c r="G8" s="301"/>
      <c r="H8" s="301"/>
      <c r="I8" s="301"/>
      <c r="J8" s="301"/>
      <c r="K8" s="301"/>
      <c r="L8" s="301"/>
      <c r="M8" s="301"/>
    </row>
    <row r="9" spans="1:13" ht="15" customHeight="1">
      <c r="A9" s="301"/>
      <c r="B9" s="301"/>
      <c r="C9" s="301"/>
      <c r="D9" s="301"/>
      <c r="E9" s="301"/>
      <c r="F9" s="301"/>
      <c r="G9" s="301"/>
      <c r="H9" s="301"/>
      <c r="I9" s="301"/>
      <c r="J9" s="301"/>
      <c r="K9" s="301"/>
      <c r="L9" s="301"/>
      <c r="M9" s="301"/>
    </row>
    <row r="10" spans="1:13" ht="15" customHeight="1">
      <c r="A10" s="301"/>
      <c r="B10" s="301"/>
      <c r="C10" s="301"/>
      <c r="D10" s="301"/>
      <c r="E10" s="301"/>
      <c r="F10" s="301"/>
      <c r="G10" s="301"/>
      <c r="H10" s="301"/>
      <c r="I10" s="301"/>
      <c r="J10" s="301"/>
      <c r="K10" s="301"/>
      <c r="L10" s="301"/>
      <c r="M10" s="301"/>
    </row>
    <row r="11" spans="1:13" ht="15" customHeight="1">
      <c r="A11" s="301"/>
      <c r="B11" s="301" t="s">
        <v>278</v>
      </c>
      <c r="C11" s="301"/>
      <c r="D11" s="301"/>
      <c r="E11" s="301"/>
      <c r="F11" s="301"/>
      <c r="G11" s="301"/>
      <c r="H11" s="301"/>
      <c r="I11" s="301"/>
      <c r="J11" s="301"/>
      <c r="K11" s="301"/>
      <c r="L11" s="301"/>
      <c r="M11" s="301"/>
    </row>
    <row r="12" spans="1:13" ht="15" customHeight="1">
      <c r="A12" s="301"/>
      <c r="B12" s="301"/>
      <c r="C12" s="301"/>
      <c r="D12" s="301"/>
      <c r="E12" s="301"/>
      <c r="F12" s="301"/>
      <c r="G12" s="301"/>
      <c r="H12" s="301"/>
      <c r="I12" s="301"/>
      <c r="J12" s="301"/>
      <c r="K12" s="301"/>
      <c r="L12" s="301"/>
      <c r="M12" s="301"/>
    </row>
    <row r="13" spans="1:13" ht="15" customHeight="1">
      <c r="A13" s="301"/>
      <c r="B13" s="301"/>
      <c r="C13" s="301"/>
      <c r="D13" s="301"/>
      <c r="E13" s="301"/>
      <c r="F13" s="301"/>
      <c r="G13" s="301"/>
      <c r="H13" s="301"/>
      <c r="I13" s="301"/>
      <c r="J13" s="301"/>
      <c r="K13" s="301"/>
      <c r="L13" s="301"/>
      <c r="M13" s="301"/>
    </row>
    <row r="14" spans="1:13" ht="15" customHeight="1">
      <c r="A14" s="301"/>
      <c r="B14" s="312" t="s">
        <v>257</v>
      </c>
      <c r="C14" s="327"/>
      <c r="D14" s="327"/>
      <c r="E14" s="327"/>
      <c r="F14" s="327"/>
      <c r="G14" s="327"/>
      <c r="H14" s="327"/>
      <c r="I14" s="327"/>
      <c r="J14" s="327"/>
      <c r="K14" s="327"/>
      <c r="L14" s="327"/>
      <c r="M14" s="301"/>
    </row>
    <row r="15" spans="1:13" ht="15" customHeight="1">
      <c r="A15" s="301"/>
      <c r="B15" s="312"/>
      <c r="C15" s="327"/>
      <c r="D15" s="327"/>
      <c r="E15" s="327"/>
      <c r="F15" s="327"/>
      <c r="G15" s="327"/>
      <c r="H15" s="327"/>
      <c r="I15" s="327"/>
      <c r="J15" s="327"/>
      <c r="K15" s="327"/>
      <c r="L15" s="327"/>
      <c r="M15" s="301"/>
    </row>
    <row r="16" spans="1:13" ht="15" customHeight="1">
      <c r="A16" s="301"/>
      <c r="B16" s="312"/>
      <c r="C16" s="327"/>
      <c r="D16" s="327"/>
      <c r="E16" s="327"/>
      <c r="F16" s="327"/>
      <c r="G16" s="327"/>
      <c r="H16" s="327"/>
      <c r="I16" s="327"/>
      <c r="J16" s="327"/>
      <c r="K16" s="327"/>
      <c r="L16" s="327"/>
      <c r="M16" s="301"/>
    </row>
    <row r="17" spans="1:13" ht="15" customHeight="1">
      <c r="A17" s="301"/>
      <c r="B17" s="312" t="s">
        <v>279</v>
      </c>
      <c r="C17" s="327"/>
      <c r="D17" s="327"/>
      <c r="E17" s="327"/>
      <c r="F17" s="327"/>
      <c r="G17" s="327"/>
      <c r="H17" s="327"/>
      <c r="I17" s="327"/>
      <c r="J17" s="327"/>
      <c r="K17" s="327"/>
      <c r="L17" s="327"/>
      <c r="M17" s="301"/>
    </row>
    <row r="18" spans="1:13" ht="15" customHeight="1">
      <c r="A18" s="301"/>
      <c r="B18" s="312" t="s">
        <v>262</v>
      </c>
      <c r="C18" s="327"/>
      <c r="D18" s="327"/>
      <c r="E18" s="327"/>
      <c r="F18" s="327"/>
      <c r="G18" s="327"/>
      <c r="H18" s="327"/>
      <c r="I18" s="327"/>
      <c r="J18" s="327"/>
      <c r="K18" s="327"/>
      <c r="L18" s="327"/>
      <c r="M18" s="301"/>
    </row>
    <row r="19" spans="1:13" ht="15" customHeight="1">
      <c r="A19" s="301"/>
      <c r="B19" s="312" t="s">
        <v>263</v>
      </c>
      <c r="C19" s="327"/>
      <c r="D19" s="327"/>
      <c r="E19" s="327"/>
      <c r="F19" s="327"/>
      <c r="G19" s="327"/>
      <c r="H19" s="327"/>
      <c r="I19" s="327"/>
      <c r="J19" s="327"/>
      <c r="K19" s="327"/>
      <c r="L19" s="327"/>
      <c r="M19" s="301"/>
    </row>
    <row r="20" spans="1:13" ht="15" customHeight="1">
      <c r="A20" s="301"/>
      <c r="B20" s="312" t="s">
        <v>264</v>
      </c>
      <c r="C20" s="327"/>
      <c r="D20" s="327"/>
      <c r="E20" s="327"/>
      <c r="F20" s="327"/>
      <c r="G20" s="327"/>
      <c r="H20" s="327"/>
      <c r="I20" s="327"/>
      <c r="J20" s="327"/>
      <c r="K20" s="327"/>
      <c r="L20" s="327"/>
      <c r="M20" s="301"/>
    </row>
    <row r="21" spans="1:13" ht="15" customHeight="1">
      <c r="A21" s="301"/>
      <c r="B21" s="312"/>
      <c r="C21" s="327"/>
      <c r="D21" s="327"/>
      <c r="E21" s="327"/>
      <c r="F21" s="327"/>
      <c r="G21" s="327"/>
      <c r="H21" s="327"/>
      <c r="I21" s="327"/>
      <c r="J21" s="327"/>
      <c r="K21" s="327"/>
      <c r="L21" s="327"/>
      <c r="M21" s="301"/>
    </row>
    <row r="22" spans="1:13" ht="15" customHeight="1">
      <c r="A22" s="301"/>
      <c r="B22" s="312"/>
      <c r="C22" s="327"/>
      <c r="D22" s="327"/>
      <c r="E22" s="327"/>
      <c r="F22" s="327"/>
      <c r="G22" s="327"/>
      <c r="H22" s="327"/>
      <c r="I22" s="327"/>
      <c r="J22" s="327"/>
      <c r="K22" s="327"/>
      <c r="L22" s="327"/>
      <c r="M22" s="301"/>
    </row>
    <row r="23" spans="1:13" ht="15" customHeight="1">
      <c r="A23" s="301"/>
      <c r="B23" s="312" t="s">
        <v>258</v>
      </c>
      <c r="C23" s="327"/>
      <c r="D23" s="327"/>
      <c r="E23" s="327"/>
      <c r="F23" s="327"/>
      <c r="G23" s="327"/>
      <c r="H23" s="327"/>
      <c r="I23" s="327"/>
      <c r="J23" s="327"/>
      <c r="K23" s="327"/>
      <c r="L23" s="327"/>
      <c r="M23" s="301"/>
    </row>
    <row r="24" spans="1:13" ht="15" customHeight="1">
      <c r="A24" s="301"/>
      <c r="B24" s="312"/>
      <c r="C24" s="327"/>
      <c r="D24" s="327"/>
      <c r="E24" s="327"/>
      <c r="F24" s="327"/>
      <c r="G24" s="327"/>
      <c r="H24" s="327"/>
      <c r="I24" s="327"/>
      <c r="J24" s="327"/>
      <c r="K24" s="327"/>
      <c r="L24" s="327"/>
      <c r="M24" s="301"/>
    </row>
    <row r="25" spans="1:13" ht="15" customHeight="1">
      <c r="A25" s="301"/>
      <c r="B25" s="312"/>
      <c r="C25" s="327"/>
      <c r="D25" s="327"/>
      <c r="E25" s="327"/>
      <c r="F25" s="327"/>
      <c r="G25" s="327"/>
      <c r="H25" s="327"/>
      <c r="I25" s="327"/>
      <c r="J25" s="327"/>
      <c r="K25" s="327"/>
      <c r="L25" s="327"/>
      <c r="M25" s="301"/>
    </row>
    <row r="26" spans="1:13" ht="15" customHeight="1">
      <c r="A26" s="301"/>
      <c r="B26" s="312" t="s">
        <v>282</v>
      </c>
      <c r="C26" s="327"/>
      <c r="D26" s="327"/>
      <c r="E26" s="327"/>
      <c r="F26" s="327"/>
      <c r="G26" s="327"/>
      <c r="H26" s="327"/>
      <c r="I26" s="327"/>
      <c r="J26" s="327"/>
      <c r="K26" s="327"/>
      <c r="L26" s="327"/>
      <c r="M26" s="301"/>
    </row>
    <row r="27" spans="1:13" ht="15" customHeight="1">
      <c r="A27" s="301"/>
      <c r="B27" s="312" t="s">
        <v>283</v>
      </c>
      <c r="C27" s="327"/>
      <c r="D27" s="327"/>
      <c r="E27" s="327"/>
      <c r="F27" s="327"/>
      <c r="G27" s="327"/>
      <c r="H27" s="327"/>
      <c r="I27" s="327"/>
      <c r="J27" s="327"/>
      <c r="K27" s="327"/>
      <c r="L27" s="327"/>
      <c r="M27" s="301"/>
    </row>
    <row r="28" spans="1:13" ht="15" customHeight="1">
      <c r="A28" s="301"/>
      <c r="B28" s="312" t="s">
        <v>284</v>
      </c>
      <c r="C28" s="327"/>
      <c r="D28" s="327"/>
      <c r="E28" s="327"/>
      <c r="F28" s="327"/>
      <c r="G28" s="327"/>
      <c r="H28" s="327"/>
      <c r="I28" s="327"/>
      <c r="J28" s="327"/>
      <c r="K28" s="327"/>
      <c r="L28" s="327"/>
      <c r="M28" s="301"/>
    </row>
    <row r="29" spans="1:13" ht="15" customHeight="1">
      <c r="A29" s="301"/>
      <c r="B29" s="312" t="s">
        <v>285</v>
      </c>
      <c r="C29" s="327"/>
      <c r="D29" s="327"/>
      <c r="E29" s="327"/>
      <c r="F29" s="327"/>
      <c r="G29" s="327"/>
      <c r="H29" s="327"/>
      <c r="I29" s="327"/>
      <c r="J29" s="327"/>
      <c r="K29" s="327"/>
      <c r="L29" s="327"/>
      <c r="M29" s="301"/>
    </row>
    <row r="30" spans="1:13" ht="15" customHeight="1">
      <c r="A30" s="301"/>
      <c r="B30" s="312"/>
      <c r="C30" s="327"/>
      <c r="D30" s="327"/>
      <c r="E30" s="327"/>
      <c r="F30" s="327"/>
      <c r="G30" s="327"/>
      <c r="H30" s="327"/>
      <c r="I30" s="327"/>
      <c r="J30" s="327"/>
      <c r="K30" s="327"/>
      <c r="L30" s="327"/>
      <c r="M30" s="301"/>
    </row>
    <row r="31" spans="1:13" ht="15" customHeight="1">
      <c r="A31" s="301"/>
      <c r="B31" s="312"/>
      <c r="C31" s="327"/>
      <c r="D31" s="327"/>
      <c r="E31" s="327"/>
      <c r="F31" s="327"/>
      <c r="G31" s="327"/>
      <c r="H31" s="327"/>
      <c r="I31" s="327"/>
      <c r="J31" s="327"/>
      <c r="K31" s="327"/>
      <c r="L31" s="327"/>
      <c r="M31" s="301"/>
    </row>
    <row r="32" spans="1:13" ht="15" customHeight="1">
      <c r="A32" s="301"/>
      <c r="B32" s="312" t="s">
        <v>265</v>
      </c>
      <c r="C32" s="327"/>
      <c r="D32" s="327"/>
      <c r="E32" s="327"/>
      <c r="F32" s="327"/>
      <c r="G32" s="327"/>
      <c r="H32" s="327"/>
      <c r="I32" s="327"/>
      <c r="J32" s="327"/>
      <c r="K32" s="327"/>
      <c r="L32" s="327"/>
      <c r="M32" s="301"/>
    </row>
    <row r="33" spans="1:13" ht="15" customHeight="1">
      <c r="A33" s="301"/>
      <c r="B33" s="312" t="s">
        <v>266</v>
      </c>
      <c r="C33" s="327"/>
      <c r="D33" s="327"/>
      <c r="E33" s="327"/>
      <c r="F33" s="327"/>
      <c r="G33" s="327"/>
      <c r="H33" s="327"/>
      <c r="I33" s="327"/>
      <c r="J33" s="327"/>
      <c r="K33" s="327"/>
      <c r="L33" s="327"/>
      <c r="M33" s="301"/>
    </row>
    <row r="34" spans="1:13" ht="15" customHeight="1">
      <c r="A34" s="301"/>
      <c r="B34" s="312" t="s">
        <v>267</v>
      </c>
      <c r="C34" s="327"/>
      <c r="D34" s="327"/>
      <c r="E34" s="327"/>
      <c r="F34" s="327"/>
      <c r="G34" s="327"/>
      <c r="H34" s="327"/>
      <c r="I34" s="327"/>
      <c r="J34" s="327"/>
      <c r="K34" s="327"/>
      <c r="L34" s="327"/>
      <c r="M34" s="301"/>
    </row>
    <row r="35" spans="1:13" ht="15" customHeight="1">
      <c r="A35" s="301"/>
      <c r="B35" s="312" t="s">
        <v>268</v>
      </c>
      <c r="C35" s="327"/>
      <c r="D35" s="327"/>
      <c r="E35" s="327"/>
      <c r="F35" s="327"/>
      <c r="G35" s="327"/>
      <c r="H35" s="327"/>
      <c r="I35" s="327"/>
      <c r="J35" s="327"/>
      <c r="K35" s="327"/>
      <c r="L35" s="327"/>
      <c r="M35" s="301"/>
    </row>
    <row r="36" spans="1:13" ht="15" customHeight="1">
      <c r="A36" s="301"/>
      <c r="B36" s="312" t="s">
        <v>269</v>
      </c>
      <c r="C36" s="327"/>
      <c r="D36" s="327"/>
      <c r="E36" s="327"/>
      <c r="F36" s="327"/>
      <c r="G36" s="327"/>
      <c r="H36" s="327"/>
      <c r="I36" s="327"/>
      <c r="J36" s="327"/>
      <c r="K36" s="327"/>
      <c r="L36" s="327"/>
      <c r="M36" s="301"/>
    </row>
    <row r="37" spans="1:13" ht="15" customHeight="1">
      <c r="A37" s="301"/>
      <c r="B37" s="312"/>
      <c r="C37" s="327"/>
      <c r="D37" s="327"/>
      <c r="E37" s="327"/>
      <c r="F37" s="327"/>
      <c r="G37" s="327"/>
      <c r="H37" s="327"/>
      <c r="I37" s="327"/>
      <c r="J37" s="327"/>
      <c r="K37" s="327"/>
      <c r="L37" s="327"/>
      <c r="M37" s="301"/>
    </row>
    <row r="38" spans="1:13" ht="15" customHeight="1">
      <c r="A38" s="301"/>
      <c r="B38" s="312"/>
      <c r="C38" s="327"/>
      <c r="D38" s="327"/>
      <c r="E38" s="327"/>
      <c r="F38" s="327"/>
      <c r="G38" s="327"/>
      <c r="H38" s="327"/>
      <c r="I38" s="327"/>
      <c r="J38" s="327"/>
      <c r="K38" s="327"/>
      <c r="L38" s="327"/>
      <c r="M38" s="301"/>
    </row>
    <row r="39" spans="1:13" ht="15" customHeight="1">
      <c r="A39" s="301"/>
      <c r="B39" s="312" t="s">
        <v>270</v>
      </c>
      <c r="C39" s="327"/>
      <c r="D39" s="327"/>
      <c r="E39" s="327"/>
      <c r="F39" s="327"/>
      <c r="G39" s="327"/>
      <c r="H39" s="327"/>
      <c r="I39" s="327"/>
      <c r="J39" s="327"/>
      <c r="K39" s="327"/>
      <c r="L39" s="327"/>
      <c r="M39" s="301"/>
    </row>
    <row r="40" spans="1:13" ht="15" customHeight="1">
      <c r="A40" s="301"/>
      <c r="B40" s="312" t="s">
        <v>272</v>
      </c>
      <c r="C40" s="327"/>
      <c r="D40" s="327"/>
      <c r="E40" s="327"/>
      <c r="F40" s="327"/>
      <c r="G40" s="327"/>
      <c r="H40" s="327"/>
      <c r="I40" s="327"/>
      <c r="J40" s="327"/>
      <c r="K40" s="327"/>
      <c r="L40" s="327"/>
      <c r="M40" s="301"/>
    </row>
    <row r="41" spans="1:13" ht="15" customHeight="1">
      <c r="A41" s="301"/>
      <c r="B41" s="312" t="s">
        <v>273</v>
      </c>
      <c r="C41" s="327"/>
      <c r="D41" s="327"/>
      <c r="E41" s="327"/>
      <c r="F41" s="327"/>
      <c r="G41" s="327"/>
      <c r="H41" s="327"/>
      <c r="I41" s="327"/>
      <c r="J41" s="327"/>
      <c r="K41" s="327"/>
      <c r="L41" s="327"/>
      <c r="M41" s="301"/>
    </row>
    <row r="42" spans="1:13" ht="15" customHeight="1">
      <c r="A42" s="301"/>
      <c r="B42" s="312" t="s">
        <v>280</v>
      </c>
      <c r="C42" s="327"/>
      <c r="D42" s="327"/>
      <c r="E42" s="327"/>
      <c r="F42" s="327"/>
      <c r="G42" s="327"/>
      <c r="H42" s="327"/>
      <c r="I42" s="327"/>
      <c r="J42" s="327"/>
      <c r="K42" s="327"/>
      <c r="L42" s="327"/>
      <c r="M42" s="301"/>
    </row>
    <row r="43" spans="1:13" ht="15" customHeight="1">
      <c r="A43" s="301"/>
      <c r="B43" s="312" t="s">
        <v>281</v>
      </c>
      <c r="C43" s="327"/>
      <c r="D43" s="327"/>
      <c r="E43" s="327"/>
      <c r="F43" s="327"/>
      <c r="G43" s="327"/>
      <c r="H43" s="327"/>
      <c r="I43" s="327"/>
      <c r="J43" s="327"/>
      <c r="K43" s="327"/>
      <c r="L43" s="327"/>
      <c r="M43" s="301"/>
    </row>
    <row r="44" spans="1:13" ht="15" customHeight="1">
      <c r="A44" s="301"/>
      <c r="B44" s="312"/>
      <c r="C44" s="327"/>
      <c r="D44" s="327"/>
      <c r="E44" s="327"/>
      <c r="F44" s="327"/>
      <c r="G44" s="327"/>
      <c r="H44" s="327"/>
      <c r="I44" s="327"/>
      <c r="J44" s="327"/>
      <c r="K44" s="327"/>
      <c r="L44" s="327"/>
      <c r="M44" s="301"/>
    </row>
    <row r="45" spans="1:13" ht="15" customHeight="1">
      <c r="A45" s="301"/>
      <c r="B45" s="301" t="s">
        <v>271</v>
      </c>
      <c r="C45" s="301"/>
      <c r="D45" s="301"/>
      <c r="E45" s="301"/>
      <c r="F45" s="301"/>
      <c r="G45" s="301"/>
      <c r="H45" s="301"/>
      <c r="I45" s="301"/>
      <c r="J45" s="301"/>
      <c r="K45" s="301"/>
      <c r="L45" s="301"/>
      <c r="M45" s="301"/>
    </row>
    <row r="46" spans="1:13" ht="15" customHeight="1">
      <c r="A46" s="301"/>
      <c r="B46" s="301" t="s">
        <v>286</v>
      </c>
      <c r="C46" s="301"/>
      <c r="D46" s="301"/>
      <c r="E46" s="301"/>
      <c r="F46" s="301"/>
      <c r="G46" s="301"/>
      <c r="H46" s="301"/>
      <c r="I46" s="301"/>
      <c r="J46" s="301"/>
      <c r="K46" s="301"/>
      <c r="L46" s="301"/>
      <c r="M46" s="301"/>
    </row>
    <row r="47" spans="1:13" ht="15" customHeight="1">
      <c r="A47" s="301"/>
      <c r="B47" s="335" t="s">
        <v>287</v>
      </c>
      <c r="C47" s="335"/>
      <c r="D47" s="335"/>
      <c r="E47" s="335"/>
      <c r="F47" s="335"/>
      <c r="G47" s="335"/>
      <c r="H47" s="301"/>
      <c r="I47" s="301"/>
      <c r="J47" s="301"/>
      <c r="K47" s="301"/>
      <c r="L47" s="301"/>
      <c r="M47" s="301"/>
    </row>
    <row r="48" spans="1:13" ht="15" customHeight="1">
      <c r="A48" s="301"/>
      <c r="B48" s="334" t="s">
        <v>288</v>
      </c>
      <c r="C48" s="301"/>
      <c r="D48" s="301"/>
      <c r="E48" s="301"/>
      <c r="F48" s="301"/>
      <c r="G48" s="301"/>
      <c r="H48" s="301"/>
      <c r="I48" s="301"/>
      <c r="J48" s="301"/>
      <c r="K48" s="301"/>
      <c r="L48" s="301"/>
      <c r="M48" s="301"/>
    </row>
    <row r="49" spans="1:13" ht="15" customHeight="1">
      <c r="A49" s="301"/>
      <c r="B49" s="302"/>
      <c r="C49" s="302"/>
      <c r="D49" s="302"/>
      <c r="E49" s="302"/>
      <c r="F49" s="301"/>
      <c r="G49" s="301"/>
      <c r="H49" s="301"/>
      <c r="I49" s="301"/>
      <c r="J49" s="301"/>
      <c r="K49" s="301"/>
      <c r="L49" s="301"/>
      <c r="M49" s="301"/>
    </row>
    <row r="50" spans="1:13" ht="15" customHeight="1">
      <c r="A50" s="301"/>
      <c r="B50" s="301"/>
      <c r="C50" s="302"/>
      <c r="D50" s="302"/>
      <c r="E50" s="302"/>
      <c r="F50" s="301"/>
      <c r="G50" s="301"/>
      <c r="H50" s="301"/>
      <c r="I50" s="301"/>
      <c r="J50" s="301"/>
      <c r="K50" s="301"/>
      <c r="L50" s="301"/>
      <c r="M50" s="301"/>
    </row>
    <row r="51" spans="1:13" ht="15" customHeight="1">
      <c r="B51" s="336"/>
      <c r="C51" s="336"/>
      <c r="D51" s="336"/>
      <c r="E51" s="336"/>
      <c r="F51" s="336"/>
      <c r="G51" s="336"/>
      <c r="H51" s="336"/>
      <c r="I51" s="336"/>
      <c r="J51" s="336"/>
    </row>
    <row r="52" spans="1:13" ht="20.25" customHeight="1">
      <c r="B52" s="336"/>
      <c r="C52" s="336"/>
      <c r="D52" s="336"/>
      <c r="E52" s="336"/>
      <c r="F52" s="336"/>
      <c r="G52" s="336"/>
      <c r="H52" s="336"/>
      <c r="I52" s="336"/>
      <c r="J52" s="336"/>
    </row>
    <row r="53" spans="1:13" ht="15" customHeight="1">
      <c r="A53" s="301"/>
      <c r="B53" s="329"/>
      <c r="C53" s="329"/>
      <c r="D53" s="329"/>
      <c r="E53" s="329"/>
      <c r="F53" s="329"/>
      <c r="G53" s="329"/>
      <c r="H53" s="329"/>
    </row>
    <row r="54" spans="1:13" ht="15" customHeight="1"/>
    <row r="55" spans="1:13" ht="21" customHeight="1"/>
    <row r="56" spans="1:13" ht="21" customHeight="1"/>
    <row r="57" spans="1:13" ht="21" customHeight="1"/>
    <row r="58" spans="1:13" ht="21" customHeight="1"/>
    <row r="59" spans="1:13" ht="21" customHeight="1"/>
    <row r="60" spans="1:13" ht="21" customHeight="1"/>
    <row r="61" spans="1:13" ht="21" customHeight="1"/>
    <row r="62" spans="1:13" ht="21" customHeight="1"/>
    <row r="63" spans="1:13" ht="21" customHeight="1"/>
    <row r="64" spans="1: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sheetData>
  <mergeCells count="4">
    <mergeCell ref="B51:J52"/>
    <mergeCell ref="A1:M1"/>
    <mergeCell ref="B2:K2"/>
    <mergeCell ref="B6:K6"/>
  </mergeCells>
  <phoneticPr fontId="49"/>
  <printOptions horizontalCentered="1"/>
  <pageMargins left="0.65" right="0.86" top="0.59055118110236227" bottom="0.39370078740157483"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9"/>
  <sheetViews>
    <sheetView showGridLines="0" tabSelected="1" zoomScaleNormal="100" workbookViewId="0">
      <selection activeCell="I12" sqref="I12"/>
    </sheetView>
  </sheetViews>
  <sheetFormatPr defaultColWidth="9.1640625" defaultRowHeight="13.3"/>
  <cols>
    <col min="1" max="1" width="102.1640625" style="58" customWidth="1"/>
    <col min="2" max="16384" width="9.1640625" style="58"/>
  </cols>
  <sheetData>
    <row r="1" spans="1:9" s="55" customFormat="1" ht="24" customHeight="1">
      <c r="A1" s="3" t="s">
        <v>214</v>
      </c>
    </row>
    <row r="2" spans="1:9" s="55" customFormat="1" ht="12" customHeight="1">
      <c r="A2" s="1"/>
    </row>
    <row r="3" spans="1:9" s="55" customFormat="1" ht="24" customHeight="1">
      <c r="A3" s="2" t="s">
        <v>161</v>
      </c>
    </row>
    <row r="4" spans="1:9" s="55" customFormat="1" ht="20.25" customHeight="1">
      <c r="A4" s="1"/>
      <c r="C4" s="56"/>
      <c r="D4" s="56"/>
      <c r="E4" s="56"/>
      <c r="F4" s="56"/>
      <c r="G4" s="56"/>
      <c r="H4" s="56"/>
      <c r="I4" s="56"/>
    </row>
    <row r="5" spans="1:9" s="55" customFormat="1" ht="20.25" customHeight="1">
      <c r="A5" s="1" t="s">
        <v>82</v>
      </c>
      <c r="C5" s="56"/>
      <c r="D5" s="56"/>
      <c r="E5" s="56"/>
      <c r="F5" s="56"/>
      <c r="G5" s="56"/>
      <c r="H5" s="56"/>
      <c r="I5" s="56"/>
    </row>
    <row r="6" spans="1:9" s="55" customFormat="1" ht="20.25" customHeight="1">
      <c r="A6" s="57" t="s">
        <v>189</v>
      </c>
      <c r="C6" s="58"/>
      <c r="D6" s="58"/>
      <c r="E6" s="56"/>
      <c r="F6" s="56"/>
      <c r="G6" s="56"/>
      <c r="H6" s="56"/>
      <c r="I6" s="56"/>
    </row>
    <row r="7" spans="1:9" s="55" customFormat="1" ht="20.25" customHeight="1">
      <c r="A7" s="57" t="s">
        <v>193</v>
      </c>
      <c r="C7" s="56"/>
      <c r="D7" s="56"/>
      <c r="E7" s="56"/>
      <c r="F7" s="56"/>
      <c r="G7" s="56"/>
      <c r="H7" s="56"/>
      <c r="I7" s="56"/>
    </row>
    <row r="8" spans="1:9" s="55" customFormat="1" ht="22.5" customHeight="1">
      <c r="A8" s="57" t="s">
        <v>194</v>
      </c>
      <c r="B8" s="175"/>
      <c r="C8" s="56"/>
      <c r="D8" s="56"/>
      <c r="E8" s="56"/>
      <c r="F8" s="56"/>
      <c r="G8" s="56"/>
      <c r="H8" s="56"/>
      <c r="I8" s="56"/>
    </row>
    <row r="9" spans="1:9" s="55" customFormat="1" ht="20.25" customHeight="1">
      <c r="A9" s="57" t="s">
        <v>115</v>
      </c>
      <c r="C9" s="59"/>
      <c r="D9" s="56"/>
      <c r="E9" s="56"/>
      <c r="F9" s="56"/>
      <c r="G9" s="56"/>
      <c r="H9" s="56"/>
      <c r="I9" s="56"/>
    </row>
    <row r="10" spans="1:9" s="55" customFormat="1" ht="20.25" customHeight="1">
      <c r="A10" s="57"/>
      <c r="C10" s="59"/>
      <c r="D10" s="56"/>
      <c r="E10" s="56"/>
      <c r="F10" s="56"/>
      <c r="G10" s="56"/>
      <c r="H10" s="56"/>
      <c r="I10" s="56"/>
    </row>
    <row r="11" spans="1:9" s="55" customFormat="1" ht="20.25" customHeight="1">
      <c r="A11" s="1" t="s">
        <v>25</v>
      </c>
      <c r="C11" s="56"/>
      <c r="D11" s="59"/>
      <c r="E11" s="59"/>
      <c r="F11" s="59"/>
      <c r="G11" s="59"/>
      <c r="H11" s="59"/>
      <c r="I11" s="59"/>
    </row>
    <row r="12" spans="1:9" s="55" customFormat="1" ht="20.25" customHeight="1">
      <c r="A12" s="1" t="s">
        <v>190</v>
      </c>
      <c r="C12" s="176"/>
      <c r="D12" s="59"/>
      <c r="E12" s="59"/>
      <c r="F12" s="59"/>
      <c r="G12" s="59"/>
      <c r="H12" s="59"/>
      <c r="I12" s="59"/>
    </row>
    <row r="13" spans="1:9" s="55" customFormat="1" ht="20.25" customHeight="1">
      <c r="A13" s="1" t="s">
        <v>195</v>
      </c>
      <c r="C13" s="56"/>
      <c r="D13" s="56"/>
      <c r="E13" s="56"/>
      <c r="F13" s="56"/>
      <c r="G13" s="56"/>
      <c r="H13" s="56"/>
      <c r="I13" s="56"/>
    </row>
    <row r="14" spans="1:9" s="55" customFormat="1" ht="20.25" customHeight="1">
      <c r="A14" s="1" t="s">
        <v>191</v>
      </c>
      <c r="C14" s="56"/>
      <c r="D14" s="56"/>
      <c r="E14" s="56"/>
      <c r="F14" s="56"/>
      <c r="G14" s="56"/>
      <c r="H14" s="56"/>
      <c r="I14" s="56"/>
    </row>
    <row r="15" spans="1:9" s="55" customFormat="1" ht="20.25" customHeight="1">
      <c r="A15" s="1"/>
      <c r="C15" s="56"/>
      <c r="D15" s="56"/>
      <c r="E15" s="56"/>
      <c r="F15" s="56"/>
      <c r="G15" s="56"/>
      <c r="H15" s="56"/>
      <c r="I15" s="56"/>
    </row>
    <row r="16" spans="1:9" s="55" customFormat="1" ht="20.25" customHeight="1">
      <c r="A16" s="1" t="s">
        <v>26</v>
      </c>
      <c r="C16" s="56"/>
      <c r="D16" s="56"/>
      <c r="E16" s="56"/>
      <c r="F16" s="56"/>
      <c r="G16" s="56"/>
      <c r="H16" s="56"/>
      <c r="I16" s="56"/>
    </row>
    <row r="17" spans="1:9" s="55" customFormat="1" ht="20.25" customHeight="1">
      <c r="A17" s="1" t="s">
        <v>192</v>
      </c>
      <c r="B17" s="175"/>
      <c r="C17" s="56"/>
      <c r="D17" s="56"/>
      <c r="E17" s="56"/>
      <c r="F17" s="56"/>
      <c r="G17" s="56"/>
      <c r="H17" s="56"/>
      <c r="I17" s="56"/>
    </row>
    <row r="18" spans="1:9" s="55" customFormat="1" ht="20.25" customHeight="1">
      <c r="A18" s="1"/>
      <c r="C18" s="56"/>
      <c r="D18" s="56"/>
      <c r="E18" s="56"/>
      <c r="F18" s="56"/>
      <c r="G18" s="56"/>
      <c r="H18" s="56"/>
      <c r="I18" s="56"/>
    </row>
    <row r="19" spans="1:9" s="55" customFormat="1" ht="20.25" customHeight="1">
      <c r="A19" s="2" t="s">
        <v>162</v>
      </c>
      <c r="C19" s="56"/>
      <c r="D19" s="56"/>
      <c r="E19" s="56"/>
      <c r="F19" s="56"/>
      <c r="G19" s="56"/>
      <c r="H19" s="56"/>
      <c r="I19" s="56"/>
    </row>
    <row r="20" spans="1:9" s="55" customFormat="1" ht="20.25" customHeight="1">
      <c r="A20" s="1"/>
      <c r="C20" s="56"/>
      <c r="D20" s="56"/>
      <c r="E20" s="56"/>
      <c r="F20" s="56"/>
      <c r="G20" s="56"/>
      <c r="H20" s="56"/>
      <c r="I20" s="56"/>
    </row>
    <row r="21" spans="1:9" s="55" customFormat="1" ht="20.25" customHeight="1">
      <c r="A21" s="1" t="s">
        <v>27</v>
      </c>
      <c r="C21" s="56"/>
      <c r="D21" s="56"/>
      <c r="E21" s="56"/>
      <c r="F21" s="56"/>
      <c r="G21" s="56"/>
      <c r="H21" s="56"/>
      <c r="I21" s="56"/>
    </row>
    <row r="22" spans="1:9" s="55" customFormat="1" ht="20.25" customHeight="1">
      <c r="A22" s="57" t="s">
        <v>196</v>
      </c>
      <c r="B22" s="175"/>
    </row>
    <row r="23" spans="1:9" s="55" customFormat="1" ht="20.25" customHeight="1">
      <c r="A23" s="57" t="s">
        <v>197</v>
      </c>
      <c r="B23" s="175"/>
    </row>
    <row r="24" spans="1:9" s="55" customFormat="1" ht="20.25" customHeight="1">
      <c r="A24" s="1" t="s">
        <v>198</v>
      </c>
      <c r="B24" s="175"/>
    </row>
    <row r="25" spans="1:9" s="55" customFormat="1" ht="20.25" customHeight="1">
      <c r="A25" s="1" t="s">
        <v>19</v>
      </c>
    </row>
    <row r="26" spans="1:9" s="55" customFormat="1" ht="20.25" customHeight="1">
      <c r="A26" s="1" t="s">
        <v>25</v>
      </c>
    </row>
    <row r="27" spans="1:9" s="55" customFormat="1" ht="20.25" customHeight="1">
      <c r="A27" s="57" t="s">
        <v>199</v>
      </c>
    </row>
    <row r="28" spans="1:9" s="55" customFormat="1" ht="20.25" customHeight="1">
      <c r="A28" s="1" t="s">
        <v>200</v>
      </c>
    </row>
    <row r="29" spans="1:9" s="55" customFormat="1" ht="20.25" customHeight="1">
      <c r="A29" s="1" t="s">
        <v>201</v>
      </c>
    </row>
    <row r="30" spans="1:9" s="55" customFormat="1" ht="20.25" customHeight="1">
      <c r="A30" s="1"/>
    </row>
    <row r="31" spans="1:9" s="55" customFormat="1" ht="20.25" customHeight="1">
      <c r="A31" s="1" t="s">
        <v>28</v>
      </c>
    </row>
    <row r="32" spans="1:9" s="55" customFormat="1" ht="20.25" customHeight="1">
      <c r="A32" s="1" t="s">
        <v>202</v>
      </c>
      <c r="B32" s="175"/>
    </row>
    <row r="33" spans="1:1" ht="18.45">
      <c r="A33" s="60"/>
    </row>
    <row r="38" spans="1:1">
      <c r="A38" s="61"/>
    </row>
    <row r="39" spans="1:1">
      <c r="A39" s="61"/>
    </row>
  </sheetData>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L90"/>
  <sheetViews>
    <sheetView showGridLines="0" tabSelected="1" topLeftCell="A30" zoomScaleNormal="100" zoomScaleSheetLayoutView="100" workbookViewId="0">
      <selection activeCell="I12" sqref="I12"/>
    </sheetView>
  </sheetViews>
  <sheetFormatPr defaultColWidth="9.1640625" defaultRowHeight="13.3"/>
  <cols>
    <col min="1" max="1" width="12.1640625" style="9" customWidth="1"/>
    <col min="2" max="2" width="10.4140625" style="9" customWidth="1"/>
    <col min="3" max="3" width="10" style="9" customWidth="1"/>
    <col min="4" max="4" width="9.75" style="9" customWidth="1"/>
    <col min="5" max="5" width="10.4140625" style="9" customWidth="1"/>
    <col min="6" max="6" width="6.25" style="9" customWidth="1"/>
    <col min="7" max="7" width="8.1640625" style="9" customWidth="1"/>
    <col min="8" max="8" width="9" style="9" customWidth="1"/>
    <col min="9" max="9" width="8.1640625" style="9" customWidth="1"/>
    <col min="10" max="10" width="9.75" style="9" customWidth="1"/>
    <col min="11" max="11" width="12.4140625" style="9" customWidth="1"/>
    <col min="12" max="12" width="5.83203125" style="9" customWidth="1"/>
    <col min="13" max="16" width="13" style="9" customWidth="1"/>
    <col min="17" max="16384" width="9.1640625" style="9"/>
  </cols>
  <sheetData>
    <row r="1" spans="1:12" ht="18" customHeight="1"/>
    <row r="2" spans="1:12" ht="21" customHeight="1">
      <c r="A2" s="339" t="s">
        <v>177</v>
      </c>
      <c r="B2" s="339"/>
      <c r="C2" s="339"/>
      <c r="D2" s="339"/>
      <c r="E2" s="339"/>
      <c r="F2" s="339"/>
      <c r="G2" s="339"/>
      <c r="H2" s="339"/>
      <c r="I2" s="339"/>
      <c r="J2" s="339"/>
      <c r="K2" s="339"/>
    </row>
    <row r="3" spans="1:12" ht="12.75" customHeight="1"/>
    <row r="4" spans="1:12" ht="16.5" customHeight="1">
      <c r="A4" s="33" t="s">
        <v>110</v>
      </c>
      <c r="B4" s="12"/>
      <c r="C4" s="12"/>
      <c r="D4" s="12"/>
      <c r="E4" s="12"/>
      <c r="F4" s="12"/>
      <c r="G4" s="12"/>
      <c r="H4" s="12"/>
      <c r="I4" s="12"/>
      <c r="J4" s="343" t="s">
        <v>111</v>
      </c>
      <c r="K4" s="343"/>
    </row>
    <row r="5" spans="1:12" ht="16.5" customHeight="1">
      <c r="A5" s="199"/>
      <c r="B5" s="340" t="s">
        <v>174</v>
      </c>
      <c r="C5" s="340" t="s">
        <v>46</v>
      </c>
      <c r="D5" s="340" t="s">
        <v>45</v>
      </c>
      <c r="E5" s="340" t="s">
        <v>102</v>
      </c>
      <c r="F5" s="340" t="s">
        <v>47</v>
      </c>
      <c r="G5" s="340" t="s">
        <v>255</v>
      </c>
      <c r="H5" s="340" t="s">
        <v>48</v>
      </c>
      <c r="I5" s="340" t="s">
        <v>49</v>
      </c>
      <c r="J5" s="340" t="s">
        <v>175</v>
      </c>
      <c r="K5" s="340" t="s">
        <v>250</v>
      </c>
      <c r="L5" s="177"/>
    </row>
    <row r="6" spans="1:12" ht="16.5" customHeight="1">
      <c r="A6" s="200"/>
      <c r="B6" s="341"/>
      <c r="C6" s="341"/>
      <c r="D6" s="341"/>
      <c r="E6" s="341"/>
      <c r="F6" s="341"/>
      <c r="G6" s="341"/>
      <c r="H6" s="341"/>
      <c r="I6" s="341"/>
      <c r="J6" s="341"/>
      <c r="K6" s="341"/>
      <c r="L6" s="177"/>
    </row>
    <row r="7" spans="1:12" ht="16.5" customHeight="1">
      <c r="A7" s="201"/>
      <c r="B7" s="342"/>
      <c r="C7" s="342"/>
      <c r="D7" s="342"/>
      <c r="E7" s="342"/>
      <c r="F7" s="342"/>
      <c r="G7" s="342"/>
      <c r="H7" s="342"/>
      <c r="I7" s="342"/>
      <c r="J7" s="342"/>
      <c r="K7" s="342"/>
      <c r="L7" s="177"/>
    </row>
    <row r="8" spans="1:12" ht="16.5" customHeight="1">
      <c r="A8" s="202" t="s">
        <v>1</v>
      </c>
      <c r="B8" s="16" t="s">
        <v>2</v>
      </c>
      <c r="C8" s="17" t="s">
        <v>2</v>
      </c>
      <c r="D8" s="17" t="s">
        <v>2</v>
      </c>
      <c r="E8" s="17" t="s">
        <v>2</v>
      </c>
      <c r="F8" s="17" t="s">
        <v>3</v>
      </c>
      <c r="G8" s="18" t="s">
        <v>4</v>
      </c>
      <c r="H8" s="17" t="s">
        <v>4</v>
      </c>
      <c r="I8" s="17" t="s">
        <v>4</v>
      </c>
      <c r="J8" s="17" t="s">
        <v>22</v>
      </c>
      <c r="K8" s="19" t="s">
        <v>7</v>
      </c>
      <c r="L8" s="178"/>
    </row>
    <row r="9" spans="1:12" ht="18" customHeight="1">
      <c r="A9" s="296" t="s">
        <v>216</v>
      </c>
      <c r="B9" s="137">
        <v>274835</v>
      </c>
      <c r="C9" s="136">
        <v>231763</v>
      </c>
      <c r="D9" s="136">
        <v>213025</v>
      </c>
      <c r="E9" s="136">
        <v>43072</v>
      </c>
      <c r="F9" s="135">
        <v>19.3</v>
      </c>
      <c r="G9" s="135">
        <v>151.6</v>
      </c>
      <c r="H9" s="135">
        <v>139.5</v>
      </c>
      <c r="I9" s="135">
        <v>12.1</v>
      </c>
      <c r="J9" s="136">
        <v>275320</v>
      </c>
      <c r="K9" s="168">
        <v>28</v>
      </c>
      <c r="L9" s="62"/>
    </row>
    <row r="10" spans="1:12" ht="18" customHeight="1">
      <c r="A10" s="296" t="s">
        <v>164</v>
      </c>
      <c r="B10" s="137">
        <v>272624</v>
      </c>
      <c r="C10" s="136">
        <v>231840</v>
      </c>
      <c r="D10" s="136">
        <v>213518</v>
      </c>
      <c r="E10" s="136">
        <v>40784</v>
      </c>
      <c r="F10" s="135">
        <v>19.3</v>
      </c>
      <c r="G10" s="135">
        <v>150</v>
      </c>
      <c r="H10" s="135">
        <v>139</v>
      </c>
      <c r="I10" s="135">
        <v>11</v>
      </c>
      <c r="J10" s="136">
        <v>276135</v>
      </c>
      <c r="K10" s="168">
        <v>27.8</v>
      </c>
      <c r="L10" s="136"/>
    </row>
    <row r="11" spans="1:12" ht="18" customHeight="1">
      <c r="A11" s="296" t="s">
        <v>207</v>
      </c>
      <c r="B11" s="137">
        <v>262550</v>
      </c>
      <c r="C11" s="136">
        <v>223388</v>
      </c>
      <c r="D11" s="136">
        <v>209142</v>
      </c>
      <c r="E11" s="136">
        <v>39162</v>
      </c>
      <c r="F11" s="135">
        <v>18.600000000000001</v>
      </c>
      <c r="G11" s="135">
        <v>140.30000000000001</v>
      </c>
      <c r="H11" s="135">
        <v>131</v>
      </c>
      <c r="I11" s="135">
        <v>9.3000000000000007</v>
      </c>
      <c r="J11" s="136">
        <v>279190</v>
      </c>
      <c r="K11" s="168">
        <v>30.4</v>
      </c>
      <c r="L11" s="136"/>
    </row>
    <row r="12" spans="1:12" ht="18" customHeight="1">
      <c r="A12" s="296"/>
      <c r="B12" s="239"/>
      <c r="C12" s="21"/>
      <c r="D12" s="21"/>
      <c r="E12" s="21"/>
      <c r="F12" s="28"/>
      <c r="G12" s="28"/>
      <c r="H12" s="22"/>
      <c r="I12" s="28"/>
      <c r="J12" s="246"/>
      <c r="K12" s="63"/>
      <c r="L12" s="171"/>
    </row>
    <row r="13" spans="1:12" ht="18" customHeight="1">
      <c r="A13" s="296" t="s">
        <v>203</v>
      </c>
      <c r="B13" s="239">
        <v>235868</v>
      </c>
      <c r="C13" s="21">
        <v>226211</v>
      </c>
      <c r="D13" s="21">
        <v>211556</v>
      </c>
      <c r="E13" s="21">
        <v>9657</v>
      </c>
      <c r="F13" s="28">
        <v>18.100000000000001</v>
      </c>
      <c r="G13" s="28">
        <v>137.4</v>
      </c>
      <c r="H13" s="9">
        <v>127.80000000000001</v>
      </c>
      <c r="I13" s="28">
        <v>9.6</v>
      </c>
      <c r="J13" s="246">
        <v>275511</v>
      </c>
      <c r="K13" s="63">
        <v>29.3</v>
      </c>
      <c r="L13" s="171"/>
    </row>
    <row r="14" spans="1:12" ht="18" customHeight="1">
      <c r="A14" s="296" t="s">
        <v>54</v>
      </c>
      <c r="B14" s="239">
        <v>227471</v>
      </c>
      <c r="C14" s="21">
        <v>225345</v>
      </c>
      <c r="D14" s="21">
        <v>210649</v>
      </c>
      <c r="E14" s="21">
        <v>2126</v>
      </c>
      <c r="F14" s="28">
        <v>18.5</v>
      </c>
      <c r="G14" s="28">
        <v>141.30000000000001</v>
      </c>
      <c r="H14" s="9">
        <v>130.9</v>
      </c>
      <c r="I14" s="28">
        <v>10.4</v>
      </c>
      <c r="J14" s="246">
        <v>272129</v>
      </c>
      <c r="K14" s="63">
        <v>29.5</v>
      </c>
      <c r="L14" s="171"/>
    </row>
    <row r="15" spans="1:12" ht="18" customHeight="1">
      <c r="A15" s="296" t="s">
        <v>55</v>
      </c>
      <c r="B15" s="239">
        <v>238528</v>
      </c>
      <c r="C15" s="21">
        <v>227903</v>
      </c>
      <c r="D15" s="21">
        <v>211580</v>
      </c>
      <c r="E15" s="21">
        <v>10625</v>
      </c>
      <c r="F15" s="28">
        <v>19</v>
      </c>
      <c r="G15" s="28">
        <v>144.80000000000001</v>
      </c>
      <c r="H15" s="9">
        <v>134.4</v>
      </c>
      <c r="I15" s="28">
        <v>10.4</v>
      </c>
      <c r="J15" s="246">
        <v>272464</v>
      </c>
      <c r="K15" s="63">
        <v>29.4</v>
      </c>
      <c r="L15" s="171"/>
    </row>
    <row r="16" spans="1:12" ht="18" customHeight="1">
      <c r="A16" s="296" t="s">
        <v>56</v>
      </c>
      <c r="B16" s="239">
        <v>235141</v>
      </c>
      <c r="C16" s="21">
        <v>228481</v>
      </c>
      <c r="D16" s="21">
        <v>213371</v>
      </c>
      <c r="E16" s="21">
        <v>6660</v>
      </c>
      <c r="F16" s="28">
        <v>19.399999999999999</v>
      </c>
      <c r="G16" s="28">
        <v>145.69999999999999</v>
      </c>
      <c r="H16" s="9">
        <v>135.69999999999999</v>
      </c>
      <c r="I16" s="28">
        <v>10</v>
      </c>
      <c r="J16" s="246">
        <v>277565</v>
      </c>
      <c r="K16" s="63">
        <v>27.7</v>
      </c>
      <c r="L16" s="171"/>
    </row>
    <row r="17" spans="1:12" ht="18" customHeight="1">
      <c r="A17" s="296" t="s">
        <v>204</v>
      </c>
      <c r="B17" s="147">
        <v>228776</v>
      </c>
      <c r="C17" s="45">
        <v>222246</v>
      </c>
      <c r="D17" s="45">
        <v>210334</v>
      </c>
      <c r="E17" s="21">
        <v>6530</v>
      </c>
      <c r="F17" s="22">
        <v>17.600000000000001</v>
      </c>
      <c r="G17" s="22">
        <v>131.30000000000001</v>
      </c>
      <c r="H17" s="9">
        <v>124.00000000000001</v>
      </c>
      <c r="I17" s="22">
        <v>7.3</v>
      </c>
      <c r="J17" s="246">
        <v>278292</v>
      </c>
      <c r="K17" s="63">
        <v>28.8</v>
      </c>
      <c r="L17" s="171"/>
    </row>
    <row r="18" spans="1:12" ht="18" customHeight="1">
      <c r="A18" s="296" t="s">
        <v>57</v>
      </c>
      <c r="B18" s="147">
        <v>346422</v>
      </c>
      <c r="C18" s="45">
        <v>226110</v>
      </c>
      <c r="D18" s="45">
        <v>213411</v>
      </c>
      <c r="E18" s="45">
        <v>120312</v>
      </c>
      <c r="F18" s="22">
        <v>19.7</v>
      </c>
      <c r="G18" s="22">
        <v>147</v>
      </c>
      <c r="H18" s="9">
        <v>138.5</v>
      </c>
      <c r="I18" s="22">
        <v>8.5</v>
      </c>
      <c r="J18" s="246">
        <v>280089</v>
      </c>
      <c r="K18" s="63">
        <v>29</v>
      </c>
      <c r="L18" s="171"/>
    </row>
    <row r="19" spans="1:12" ht="18" customHeight="1">
      <c r="A19" s="296" t="s">
        <v>58</v>
      </c>
      <c r="B19" s="20">
        <v>285973</v>
      </c>
      <c r="C19" s="21">
        <v>220474</v>
      </c>
      <c r="D19" s="21">
        <v>206447</v>
      </c>
      <c r="E19" s="21">
        <v>65499</v>
      </c>
      <c r="F19" s="22">
        <v>19</v>
      </c>
      <c r="G19" s="22">
        <v>141.80000000000001</v>
      </c>
      <c r="H19" s="9">
        <v>133</v>
      </c>
      <c r="I19" s="22">
        <v>8.8000000000000007</v>
      </c>
      <c r="J19" s="246">
        <v>281580</v>
      </c>
      <c r="K19" s="63">
        <v>31.2</v>
      </c>
      <c r="L19" s="171"/>
    </row>
    <row r="20" spans="1:12" ht="18" customHeight="1">
      <c r="A20" s="296" t="s">
        <v>59</v>
      </c>
      <c r="B20" s="20">
        <v>237888</v>
      </c>
      <c r="C20" s="21">
        <v>218435</v>
      </c>
      <c r="D20" s="21">
        <v>204736</v>
      </c>
      <c r="E20" s="21">
        <v>19453</v>
      </c>
      <c r="F20" s="22">
        <v>17.7</v>
      </c>
      <c r="G20" s="22">
        <v>131.9</v>
      </c>
      <c r="H20" s="9">
        <v>123.80000000000001</v>
      </c>
      <c r="I20" s="22">
        <v>8.1</v>
      </c>
      <c r="J20" s="246">
        <v>281197</v>
      </c>
      <c r="K20" s="63">
        <v>31.8</v>
      </c>
      <c r="L20" s="171"/>
    </row>
    <row r="21" spans="1:12" ht="18" customHeight="1">
      <c r="A21" s="296" t="s">
        <v>60</v>
      </c>
      <c r="B21" s="20">
        <v>222576</v>
      </c>
      <c r="C21" s="21">
        <v>218308</v>
      </c>
      <c r="D21" s="21">
        <v>204219</v>
      </c>
      <c r="E21" s="21">
        <v>4268</v>
      </c>
      <c r="F21" s="22">
        <v>18.3</v>
      </c>
      <c r="G21" s="22">
        <v>137.69999999999999</v>
      </c>
      <c r="H21" s="9">
        <v>128.69999999999999</v>
      </c>
      <c r="I21" s="22">
        <v>9</v>
      </c>
      <c r="J21" s="246">
        <v>282561</v>
      </c>
      <c r="K21" s="63">
        <v>32</v>
      </c>
      <c r="L21" s="171"/>
    </row>
    <row r="22" spans="1:12" ht="18" customHeight="1">
      <c r="A22" s="296" t="s">
        <v>61</v>
      </c>
      <c r="B22" s="20">
        <v>228523</v>
      </c>
      <c r="C22" s="21">
        <v>225282</v>
      </c>
      <c r="D22" s="21">
        <v>210214</v>
      </c>
      <c r="E22" s="21">
        <v>3241</v>
      </c>
      <c r="F22" s="22">
        <v>19.399999999999999</v>
      </c>
      <c r="G22" s="22">
        <v>145.1</v>
      </c>
      <c r="H22" s="9">
        <v>135.6</v>
      </c>
      <c r="I22" s="22">
        <v>9.5</v>
      </c>
      <c r="J22" s="246">
        <v>283410</v>
      </c>
      <c r="K22" s="63">
        <v>32.5</v>
      </c>
      <c r="L22" s="171"/>
    </row>
    <row r="23" spans="1:12" ht="18" customHeight="1">
      <c r="A23" s="296" t="s">
        <v>62</v>
      </c>
      <c r="B23" s="20">
        <v>243788</v>
      </c>
      <c r="C23" s="21">
        <v>223028</v>
      </c>
      <c r="D23" s="21">
        <v>208322</v>
      </c>
      <c r="E23" s="21">
        <v>20760</v>
      </c>
      <c r="F23" s="22">
        <v>18.5</v>
      </c>
      <c r="G23" s="22">
        <v>139.69999999999999</v>
      </c>
      <c r="H23" s="9">
        <v>130</v>
      </c>
      <c r="I23" s="22">
        <v>9.6999999999999993</v>
      </c>
      <c r="J23" s="246">
        <v>283266</v>
      </c>
      <c r="K23" s="63">
        <v>31.2</v>
      </c>
      <c r="L23" s="171"/>
    </row>
    <row r="24" spans="1:12" ht="18" customHeight="1">
      <c r="A24" s="296" t="s">
        <v>63</v>
      </c>
      <c r="B24" s="247">
        <v>417004</v>
      </c>
      <c r="C24" s="248">
        <v>219201</v>
      </c>
      <c r="D24" s="248">
        <v>205172</v>
      </c>
      <c r="E24" s="248">
        <v>197803</v>
      </c>
      <c r="F24" s="249">
        <v>18.600000000000001</v>
      </c>
      <c r="G24" s="249">
        <v>139.1</v>
      </c>
      <c r="H24" s="331">
        <v>129.4</v>
      </c>
      <c r="I24" s="249">
        <v>9.6999999999999993</v>
      </c>
      <c r="J24" s="250">
        <v>282213</v>
      </c>
      <c r="K24" s="251">
        <v>32.6</v>
      </c>
      <c r="L24" s="171"/>
    </row>
    <row r="25" spans="1:12" ht="18" customHeight="1">
      <c r="A25" s="203" t="s">
        <v>105</v>
      </c>
      <c r="B25" s="150" t="s">
        <v>7</v>
      </c>
      <c r="C25" s="25" t="s">
        <v>7</v>
      </c>
      <c r="D25" s="25" t="s">
        <v>7</v>
      </c>
      <c r="E25" s="25" t="s">
        <v>2</v>
      </c>
      <c r="F25" s="25" t="s">
        <v>3</v>
      </c>
      <c r="G25" s="25" t="s">
        <v>7</v>
      </c>
      <c r="H25" s="25" t="s">
        <v>7</v>
      </c>
      <c r="I25" s="25" t="s">
        <v>7</v>
      </c>
      <c r="J25" s="25" t="s">
        <v>7</v>
      </c>
      <c r="K25" s="169" t="s">
        <v>106</v>
      </c>
    </row>
    <row r="26" spans="1:12" ht="18" customHeight="1">
      <c r="A26" s="297" t="s">
        <v>205</v>
      </c>
      <c r="B26" s="208">
        <v>-3.7</v>
      </c>
      <c r="C26" s="209">
        <v>-3.6</v>
      </c>
      <c r="D26" s="209">
        <v>-2</v>
      </c>
      <c r="E26" s="210">
        <v>-1622</v>
      </c>
      <c r="F26" s="229">
        <v>-0.7</v>
      </c>
      <c r="G26" s="209">
        <v>-6.6</v>
      </c>
      <c r="H26" s="209">
        <v>-5.8</v>
      </c>
      <c r="I26" s="209">
        <v>-15.7</v>
      </c>
      <c r="J26" s="211">
        <v>1.1000000000000001</v>
      </c>
      <c r="K26" s="212">
        <v>2.6</v>
      </c>
    </row>
    <row r="27" spans="1:12" s="29" customFormat="1" ht="16.5" customHeight="1">
      <c r="A27" s="23" t="s">
        <v>107</v>
      </c>
      <c r="B27" s="22"/>
      <c r="C27" s="22"/>
      <c r="D27" s="22"/>
      <c r="E27" s="27"/>
      <c r="F27" s="22"/>
      <c r="G27" s="22"/>
      <c r="H27" s="22"/>
      <c r="I27" s="22"/>
      <c r="J27" s="28"/>
      <c r="K27" s="23"/>
    </row>
    <row r="28" spans="1:12" s="29" customFormat="1" ht="16.5" customHeight="1">
      <c r="A28" s="23" t="s">
        <v>256</v>
      </c>
    </row>
    <row r="29" spans="1:12" s="29" customFormat="1" ht="16.5" customHeight="1">
      <c r="J29" s="9" t="s">
        <v>253</v>
      </c>
    </row>
    <row r="30" spans="1:12" s="29" customFormat="1" ht="16.5" customHeight="1">
      <c r="A30" s="181"/>
      <c r="B30" s="177"/>
      <c r="C30" s="177"/>
      <c r="D30" s="177"/>
      <c r="E30" s="177"/>
      <c r="F30" s="177"/>
      <c r="G30" s="177"/>
      <c r="H30" s="177"/>
      <c r="I30" s="177"/>
      <c r="J30" s="177"/>
      <c r="K30" s="177"/>
    </row>
    <row r="31" spans="1:12" ht="16.5" customHeight="1">
      <c r="A31" s="181"/>
      <c r="B31" s="177"/>
      <c r="C31" s="177"/>
      <c r="D31" s="177"/>
      <c r="E31" s="177"/>
      <c r="F31" s="177"/>
      <c r="G31" s="177"/>
      <c r="H31" s="177"/>
      <c r="I31" s="177"/>
      <c r="J31" s="177"/>
      <c r="K31" s="177"/>
    </row>
    <row r="32" spans="1:12" ht="16.5" customHeight="1">
      <c r="A32" s="181"/>
      <c r="B32" s="177"/>
      <c r="C32" s="177"/>
      <c r="D32" s="177"/>
      <c r="E32" s="177"/>
      <c r="F32" s="177"/>
      <c r="G32" s="177"/>
      <c r="H32" s="177"/>
      <c r="I32" s="177"/>
      <c r="J32" s="177"/>
      <c r="K32" s="177"/>
    </row>
    <row r="33" spans="1:11" ht="16.5" customHeight="1">
      <c r="A33" s="182"/>
      <c r="B33" s="178"/>
      <c r="C33" s="178"/>
      <c r="D33" s="178"/>
      <c r="E33" s="178"/>
      <c r="F33" s="178"/>
      <c r="G33" s="183"/>
      <c r="H33" s="178"/>
      <c r="I33" s="178"/>
      <c r="J33" s="178"/>
      <c r="K33" s="178"/>
    </row>
    <row r="34" spans="1:11" ht="16.5" customHeight="1">
      <c r="A34" s="184"/>
      <c r="B34" s="185"/>
      <c r="C34" s="185"/>
      <c r="D34" s="185"/>
      <c r="E34" s="185"/>
      <c r="F34" s="186"/>
      <c r="G34" s="186"/>
      <c r="H34" s="186"/>
      <c r="I34" s="186"/>
      <c r="J34" s="187"/>
      <c r="K34" s="188"/>
    </row>
    <row r="35" spans="1:11" ht="16.5" customHeight="1">
      <c r="A35" s="184"/>
      <c r="B35" s="189"/>
      <c r="C35" s="189"/>
      <c r="D35" s="189"/>
      <c r="E35" s="189"/>
      <c r="F35" s="190"/>
      <c r="G35" s="190"/>
      <c r="H35" s="190"/>
      <c r="I35" s="190"/>
      <c r="J35" s="189"/>
      <c r="K35" s="191"/>
    </row>
    <row r="36" spans="1:11" ht="16.5" customHeight="1">
      <c r="A36" s="184"/>
      <c r="B36" s="189"/>
      <c r="C36" s="189"/>
      <c r="D36" s="189"/>
      <c r="E36" s="189"/>
      <c r="F36" s="190"/>
      <c r="G36" s="190"/>
      <c r="H36" s="190"/>
      <c r="I36" s="190"/>
      <c r="J36" s="189"/>
      <c r="K36" s="191"/>
    </row>
    <row r="37" spans="1:11" ht="16.5" customHeight="1">
      <c r="A37" s="184"/>
      <c r="B37" s="189"/>
      <c r="C37" s="189"/>
      <c r="D37" s="189"/>
      <c r="E37" s="189"/>
      <c r="F37" s="190"/>
      <c r="G37" s="190"/>
      <c r="H37" s="190"/>
      <c r="I37" s="190"/>
      <c r="J37" s="189"/>
      <c r="K37" s="191"/>
    </row>
    <row r="38" spans="1:11" ht="16.5" customHeight="1">
      <c r="A38" s="184"/>
      <c r="B38" s="189"/>
      <c r="C38" s="189"/>
      <c r="D38" s="189"/>
      <c r="E38" s="189"/>
      <c r="F38" s="190"/>
      <c r="G38" s="190"/>
      <c r="H38" s="190"/>
      <c r="I38" s="190"/>
      <c r="J38" s="189"/>
      <c r="K38" s="191"/>
    </row>
    <row r="39" spans="1:11" ht="16.5" customHeight="1">
      <c r="A39" s="184"/>
      <c r="B39" s="185"/>
      <c r="C39" s="185"/>
      <c r="D39" s="185"/>
      <c r="E39" s="185"/>
      <c r="F39" s="186"/>
      <c r="G39" s="186"/>
      <c r="H39" s="186"/>
      <c r="I39" s="186"/>
      <c r="J39" s="187"/>
      <c r="K39" s="188"/>
    </row>
    <row r="40" spans="1:11" ht="16.5" customHeight="1">
      <c r="A40" s="184"/>
      <c r="B40" s="192"/>
      <c r="C40" s="193"/>
      <c r="D40" s="193"/>
      <c r="E40" s="193"/>
      <c r="F40" s="194"/>
      <c r="G40" s="194"/>
      <c r="H40" s="195"/>
      <c r="I40" s="194"/>
      <c r="J40" s="196"/>
      <c r="K40" s="197"/>
    </row>
    <row r="41" spans="1:11" ht="16.5" customHeight="1">
      <c r="A41" s="184"/>
      <c r="B41" s="192"/>
      <c r="C41" s="193"/>
      <c r="D41" s="193"/>
      <c r="E41" s="193"/>
      <c r="F41" s="194"/>
      <c r="G41" s="194"/>
      <c r="H41" s="195"/>
      <c r="I41" s="194"/>
      <c r="J41" s="196"/>
      <c r="K41" s="197"/>
    </row>
    <row r="42" spans="1:11" ht="16.5" customHeight="1">
      <c r="A42" s="184"/>
      <c r="B42" s="192"/>
      <c r="C42" s="193"/>
      <c r="D42" s="193"/>
      <c r="E42" s="193"/>
      <c r="F42" s="194"/>
      <c r="G42" s="194"/>
      <c r="H42" s="195"/>
      <c r="I42" s="194"/>
      <c r="J42" s="196"/>
      <c r="K42" s="197"/>
    </row>
    <row r="43" spans="1:11" ht="16.5" customHeight="1">
      <c r="A43" s="184"/>
      <c r="B43" s="192"/>
      <c r="C43" s="193"/>
      <c r="D43" s="193"/>
      <c r="E43" s="193"/>
      <c r="F43" s="194"/>
      <c r="G43" s="194"/>
      <c r="H43" s="195"/>
      <c r="I43" s="194"/>
      <c r="J43" s="196"/>
      <c r="K43" s="197"/>
    </row>
    <row r="44" spans="1:11" ht="16.5" customHeight="1">
      <c r="A44" s="184"/>
      <c r="B44" s="192"/>
      <c r="C44" s="193"/>
      <c r="D44" s="193"/>
      <c r="E44" s="193"/>
      <c r="F44" s="194"/>
      <c r="G44" s="194"/>
      <c r="H44" s="195"/>
      <c r="I44" s="194"/>
      <c r="J44" s="196"/>
      <c r="K44" s="197"/>
    </row>
    <row r="45" spans="1:11" ht="16.5" customHeight="1">
      <c r="A45" s="184"/>
      <c r="B45" s="198"/>
      <c r="C45" s="198"/>
      <c r="D45" s="198"/>
      <c r="E45" s="193"/>
      <c r="F45" s="195"/>
      <c r="G45" s="195"/>
      <c r="H45" s="195"/>
      <c r="I45" s="195"/>
      <c r="J45" s="196"/>
      <c r="K45" s="197"/>
    </row>
    <row r="46" spans="1:11" ht="16.5" customHeight="1">
      <c r="A46" s="184"/>
      <c r="B46" s="198"/>
      <c r="C46" s="198"/>
      <c r="D46" s="198"/>
      <c r="E46" s="198"/>
      <c r="F46" s="195"/>
      <c r="G46" s="195"/>
      <c r="H46" s="195"/>
      <c r="I46" s="195"/>
      <c r="J46" s="196"/>
      <c r="K46" s="197"/>
    </row>
    <row r="47" spans="1:11" ht="16.5" customHeight="1">
      <c r="A47" s="184"/>
      <c r="B47" s="193"/>
      <c r="C47" s="193"/>
      <c r="D47" s="193"/>
      <c r="E47" s="193"/>
      <c r="F47" s="195"/>
      <c r="G47" s="195"/>
      <c r="H47" s="195"/>
      <c r="I47" s="195"/>
      <c r="J47" s="196"/>
      <c r="K47" s="197"/>
    </row>
    <row r="48" spans="1:11" ht="16.5" customHeight="1">
      <c r="A48" s="184"/>
      <c r="B48" s="193"/>
      <c r="C48" s="193"/>
      <c r="D48" s="193"/>
      <c r="E48" s="193"/>
      <c r="F48" s="195"/>
      <c r="G48" s="195"/>
      <c r="H48" s="195"/>
      <c r="I48" s="195"/>
      <c r="J48" s="196"/>
      <c r="K48" s="197"/>
    </row>
    <row r="49" spans="1:11" ht="16.5" customHeight="1">
      <c r="A49" s="184"/>
      <c r="B49" s="193"/>
      <c r="C49" s="193"/>
      <c r="D49" s="193"/>
      <c r="E49" s="193"/>
      <c r="F49" s="195"/>
      <c r="G49" s="195"/>
      <c r="H49" s="195"/>
      <c r="I49" s="195"/>
      <c r="J49" s="196"/>
      <c r="K49" s="197"/>
    </row>
    <row r="50" spans="1:11" ht="16.5" customHeight="1">
      <c r="A50" s="184"/>
      <c r="B50" s="193"/>
      <c r="C50" s="193"/>
      <c r="D50" s="193"/>
      <c r="E50" s="193"/>
      <c r="F50" s="195"/>
      <c r="G50" s="195"/>
      <c r="H50" s="195"/>
      <c r="I50" s="195"/>
      <c r="J50" s="196"/>
      <c r="K50" s="197"/>
    </row>
    <row r="51" spans="1:11" ht="16.5" customHeight="1">
      <c r="A51" s="184"/>
      <c r="B51" s="193"/>
      <c r="C51" s="193"/>
      <c r="D51" s="193"/>
      <c r="E51" s="193"/>
      <c r="F51" s="195"/>
      <c r="G51" s="195"/>
      <c r="H51" s="195"/>
      <c r="I51" s="195"/>
      <c r="J51" s="196"/>
      <c r="K51" s="197"/>
    </row>
    <row r="52" spans="1:11" ht="16.5" customHeight="1">
      <c r="A52" s="23"/>
      <c r="B52" s="23"/>
      <c r="C52" s="23"/>
      <c r="D52" s="23"/>
      <c r="E52" s="23"/>
      <c r="F52" s="23"/>
      <c r="G52" s="23"/>
      <c r="H52" s="23"/>
      <c r="I52" s="23"/>
      <c r="J52" s="23"/>
    </row>
    <row r="53" spans="1:11" ht="16.5" customHeight="1">
      <c r="B53" s="23"/>
      <c r="C53" s="23"/>
      <c r="D53" s="23"/>
      <c r="E53" s="23"/>
      <c r="F53" s="23"/>
      <c r="G53" s="23"/>
      <c r="H53" s="23"/>
      <c r="I53" s="23"/>
      <c r="J53" s="23"/>
    </row>
    <row r="54" spans="1:11" ht="15" customHeight="1">
      <c r="B54" s="23"/>
      <c r="C54" s="23"/>
      <c r="D54" s="23"/>
      <c r="E54" s="23"/>
      <c r="F54" s="23"/>
      <c r="G54" s="23"/>
      <c r="H54" s="23"/>
      <c r="I54" s="23"/>
      <c r="J54" s="23"/>
    </row>
    <row r="55" spans="1:11" ht="15" customHeight="1">
      <c r="A55" s="68"/>
      <c r="B55" s="23"/>
      <c r="C55" s="23"/>
      <c r="D55" s="23"/>
      <c r="E55" s="23"/>
      <c r="F55" s="23"/>
      <c r="G55" s="23"/>
      <c r="H55" s="23"/>
      <c r="I55" s="23"/>
      <c r="J55" s="23"/>
    </row>
    <row r="56" spans="1:11" ht="15" customHeight="1"/>
    <row r="57" spans="1:11" ht="15" customHeight="1">
      <c r="B57" s="25"/>
    </row>
    <row r="58" spans="1:11" ht="15" customHeight="1">
      <c r="B58" s="25"/>
    </row>
    <row r="59" spans="1:11" ht="15" customHeight="1">
      <c r="B59" s="25"/>
    </row>
    <row r="60" spans="1:11" ht="15" customHeight="1">
      <c r="B60" s="25"/>
    </row>
    <row r="61" spans="1:11" ht="15" customHeight="1">
      <c r="A61" s="23"/>
      <c r="B61" s="25"/>
    </row>
    <row r="62" spans="1:11" ht="15" customHeight="1">
      <c r="B62" s="25"/>
    </row>
    <row r="63" spans="1:11" ht="15" customHeight="1"/>
    <row r="64" spans="1:11" ht="15" customHeight="1"/>
    <row r="65" spans="1:1" ht="15" customHeight="1"/>
    <row r="66" spans="1:1" ht="15" customHeight="1"/>
    <row r="67" spans="1:1" ht="15" customHeight="1"/>
    <row r="68" spans="1:1" ht="15" customHeight="1">
      <c r="A68" s="23"/>
    </row>
    <row r="69" spans="1:1" ht="15" customHeight="1"/>
    <row r="70" spans="1:1" ht="15" customHeight="1"/>
    <row r="71" spans="1:1" ht="15" customHeight="1"/>
    <row r="73" spans="1:1" ht="15" customHeight="1"/>
    <row r="74" spans="1:1" ht="15" customHeight="1"/>
    <row r="90" ht="6" customHeight="1"/>
  </sheetData>
  <mergeCells count="12">
    <mergeCell ref="A2:K2"/>
    <mergeCell ref="H5:H7"/>
    <mergeCell ref="I5:I7"/>
    <mergeCell ref="J5:J7"/>
    <mergeCell ref="K5:K7"/>
    <mergeCell ref="B5:B7"/>
    <mergeCell ref="C5:C7"/>
    <mergeCell ref="D5:D7"/>
    <mergeCell ref="E5:E7"/>
    <mergeCell ref="F5:F7"/>
    <mergeCell ref="G5:G7"/>
    <mergeCell ref="J4:K4"/>
  </mergeCells>
  <phoneticPr fontId="2"/>
  <printOptions horizontalCentered="1" gridLinesSet="0"/>
  <pageMargins left="0.67" right="0.19685039370078741" top="0.78740157480314965"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97"/>
  <sheetViews>
    <sheetView showGridLines="0" tabSelected="1" topLeftCell="A3" zoomScaleNormal="100" zoomScaleSheetLayoutView="80" workbookViewId="0">
      <selection activeCell="I12" sqref="I12"/>
    </sheetView>
  </sheetViews>
  <sheetFormatPr defaultColWidth="9.1640625" defaultRowHeight="13.3"/>
  <cols>
    <col min="1" max="1" width="12.1640625" style="9" customWidth="1"/>
    <col min="2" max="2" width="10.4140625" style="9" bestFit="1" customWidth="1"/>
    <col min="3" max="3" width="10" style="9" bestFit="1" customWidth="1"/>
    <col min="4" max="4" width="9.75" style="9" bestFit="1" customWidth="1"/>
    <col min="5" max="5" width="10.4140625" style="9" bestFit="1" customWidth="1"/>
    <col min="6" max="6" width="6.25" style="9" bestFit="1" customWidth="1"/>
    <col min="7" max="7" width="8.1640625" style="9" bestFit="1" customWidth="1"/>
    <col min="8" max="8" width="9" style="9" customWidth="1"/>
    <col min="9" max="9" width="8.1640625" style="9" customWidth="1"/>
    <col min="10" max="10" width="9.75" style="9" customWidth="1"/>
    <col min="11" max="11" width="12.4140625" style="9" customWidth="1"/>
    <col min="12" max="16384" width="9.1640625" style="9"/>
  </cols>
  <sheetData>
    <row r="1" spans="1:11" ht="18" customHeight="1"/>
    <row r="2" spans="1:11" ht="21" customHeight="1">
      <c r="A2" s="339" t="s">
        <v>176</v>
      </c>
      <c r="B2" s="339"/>
      <c r="C2" s="339"/>
      <c r="D2" s="339"/>
      <c r="E2" s="339"/>
      <c r="F2" s="339"/>
      <c r="G2" s="339"/>
      <c r="H2" s="339"/>
      <c r="I2" s="339"/>
      <c r="J2" s="339"/>
      <c r="K2" s="339"/>
    </row>
    <row r="3" spans="1:11" ht="12.75" customHeight="1"/>
    <row r="4" spans="1:11" ht="16.5" customHeight="1">
      <c r="A4" s="33" t="s">
        <v>112</v>
      </c>
      <c r="B4" s="12"/>
      <c r="C4" s="12"/>
      <c r="D4" s="12"/>
      <c r="E4" s="12"/>
      <c r="F4" s="12"/>
      <c r="G4" s="12"/>
      <c r="H4" s="12"/>
      <c r="I4" s="12"/>
      <c r="J4" s="343" t="s">
        <v>113</v>
      </c>
      <c r="K4" s="343"/>
    </row>
    <row r="5" spans="1:11" ht="16.5" customHeight="1">
      <c r="A5" s="13"/>
      <c r="B5" s="340" t="s">
        <v>174</v>
      </c>
      <c r="C5" s="340" t="s">
        <v>46</v>
      </c>
      <c r="D5" s="340" t="s">
        <v>45</v>
      </c>
      <c r="E5" s="340" t="s">
        <v>102</v>
      </c>
      <c r="F5" s="340" t="s">
        <v>47</v>
      </c>
      <c r="G5" s="340" t="s">
        <v>104</v>
      </c>
      <c r="H5" s="340" t="s">
        <v>48</v>
      </c>
      <c r="I5" s="340" t="s">
        <v>49</v>
      </c>
      <c r="J5" s="340" t="s">
        <v>175</v>
      </c>
      <c r="K5" s="340" t="s">
        <v>254</v>
      </c>
    </row>
    <row r="6" spans="1:11" ht="16.5" customHeight="1">
      <c r="A6" s="14"/>
      <c r="B6" s="341"/>
      <c r="C6" s="341"/>
      <c r="D6" s="341"/>
      <c r="E6" s="341"/>
      <c r="F6" s="341"/>
      <c r="G6" s="341"/>
      <c r="H6" s="341"/>
      <c r="I6" s="341"/>
      <c r="J6" s="341"/>
      <c r="K6" s="341"/>
    </row>
    <row r="7" spans="1:11" ht="16.5" customHeight="1">
      <c r="A7" s="15"/>
      <c r="B7" s="342"/>
      <c r="C7" s="342"/>
      <c r="D7" s="342"/>
      <c r="E7" s="342"/>
      <c r="F7" s="342"/>
      <c r="G7" s="342"/>
      <c r="H7" s="342"/>
      <c r="I7" s="342"/>
      <c r="J7" s="342"/>
      <c r="K7" s="342"/>
    </row>
    <row r="8" spans="1:11" ht="16.5" customHeight="1">
      <c r="A8" s="66" t="s">
        <v>1</v>
      </c>
      <c r="B8" s="16" t="s">
        <v>2</v>
      </c>
      <c r="C8" s="17" t="s">
        <v>2</v>
      </c>
      <c r="D8" s="17" t="s">
        <v>2</v>
      </c>
      <c r="E8" s="17" t="s">
        <v>2</v>
      </c>
      <c r="F8" s="17" t="s">
        <v>3</v>
      </c>
      <c r="G8" s="18" t="s">
        <v>4</v>
      </c>
      <c r="H8" s="17" t="s">
        <v>4</v>
      </c>
      <c r="I8" s="17" t="s">
        <v>4</v>
      </c>
      <c r="J8" s="17" t="s">
        <v>22</v>
      </c>
      <c r="K8" s="19" t="s">
        <v>7</v>
      </c>
    </row>
    <row r="9" spans="1:11" ht="18" customHeight="1">
      <c r="A9" s="296" t="s">
        <v>216</v>
      </c>
      <c r="B9" s="239">
        <v>317551</v>
      </c>
      <c r="C9" s="240">
        <v>260748</v>
      </c>
      <c r="D9" s="240">
        <v>237078</v>
      </c>
      <c r="E9" s="240">
        <v>56803</v>
      </c>
      <c r="F9" s="241">
        <v>19.600000000000001</v>
      </c>
      <c r="G9" s="180">
        <v>158.80000000000001</v>
      </c>
      <c r="H9" s="180">
        <v>144.30000000000001</v>
      </c>
      <c r="I9" s="180">
        <v>14.5</v>
      </c>
      <c r="J9" s="62">
        <v>151633</v>
      </c>
      <c r="K9" s="67">
        <v>21.6</v>
      </c>
    </row>
    <row r="10" spans="1:11" ht="18" customHeight="1">
      <c r="A10" s="296" t="s">
        <v>164</v>
      </c>
      <c r="B10" s="137">
        <v>298835</v>
      </c>
      <c r="C10" s="136">
        <v>246924</v>
      </c>
      <c r="D10" s="136">
        <v>224987</v>
      </c>
      <c r="E10" s="136">
        <v>51911</v>
      </c>
      <c r="F10" s="135">
        <v>19.100000000000001</v>
      </c>
      <c r="G10" s="135">
        <v>152.80000000000001</v>
      </c>
      <c r="H10" s="135">
        <v>139.80000000000001</v>
      </c>
      <c r="I10" s="135">
        <v>13</v>
      </c>
      <c r="J10" s="136">
        <v>150698</v>
      </c>
      <c r="K10" s="168">
        <v>24</v>
      </c>
    </row>
    <row r="11" spans="1:11" ht="18" customHeight="1">
      <c r="A11" s="296" t="s">
        <v>206</v>
      </c>
      <c r="B11" s="137">
        <v>290118</v>
      </c>
      <c r="C11" s="136">
        <v>240844</v>
      </c>
      <c r="D11" s="136">
        <v>223889</v>
      </c>
      <c r="E11" s="136">
        <v>49274</v>
      </c>
      <c r="F11" s="135">
        <v>18.600000000000001</v>
      </c>
      <c r="G11" s="135">
        <v>144.6</v>
      </c>
      <c r="H11" s="135">
        <v>134.5</v>
      </c>
      <c r="I11" s="135">
        <v>10.1</v>
      </c>
      <c r="J11" s="136">
        <v>149872</v>
      </c>
      <c r="K11" s="168">
        <v>25.2</v>
      </c>
    </row>
    <row r="12" spans="1:11" ht="18" customHeight="1">
      <c r="A12" s="296"/>
      <c r="B12" s="239"/>
      <c r="C12" s="240"/>
      <c r="D12" s="240"/>
      <c r="E12" s="240"/>
      <c r="F12" s="179"/>
      <c r="G12" s="179"/>
      <c r="H12" s="180"/>
      <c r="I12" s="179"/>
      <c r="J12" s="252"/>
      <c r="K12" s="67"/>
    </row>
    <row r="13" spans="1:11" ht="18" customHeight="1">
      <c r="A13" s="296" t="s">
        <v>208</v>
      </c>
      <c r="B13" s="239">
        <v>251901</v>
      </c>
      <c r="C13" s="240">
        <v>239842</v>
      </c>
      <c r="D13" s="240">
        <v>223017</v>
      </c>
      <c r="E13" s="240">
        <v>12059</v>
      </c>
      <c r="F13" s="179">
        <v>18</v>
      </c>
      <c r="G13" s="179">
        <v>139.80000000000001</v>
      </c>
      <c r="H13" s="9">
        <v>129.5</v>
      </c>
      <c r="I13" s="179">
        <v>10.3</v>
      </c>
      <c r="J13" s="252">
        <v>148149</v>
      </c>
      <c r="K13" s="67">
        <v>25.6</v>
      </c>
    </row>
    <row r="14" spans="1:11" ht="18" customHeight="1">
      <c r="A14" s="296" t="s">
        <v>54</v>
      </c>
      <c r="B14" s="239">
        <v>241204</v>
      </c>
      <c r="C14" s="240">
        <v>240165</v>
      </c>
      <c r="D14" s="240">
        <v>222769</v>
      </c>
      <c r="E14" s="240">
        <v>1039</v>
      </c>
      <c r="F14" s="179">
        <v>17.899999999999999</v>
      </c>
      <c r="G14" s="179">
        <v>139.9</v>
      </c>
      <c r="H14" s="9">
        <v>129.20000000000002</v>
      </c>
      <c r="I14" s="179">
        <v>10.7</v>
      </c>
      <c r="J14" s="252">
        <v>144627</v>
      </c>
      <c r="K14" s="67">
        <v>25.6</v>
      </c>
    </row>
    <row r="15" spans="1:11" ht="18" customHeight="1">
      <c r="A15" s="296" t="s">
        <v>55</v>
      </c>
      <c r="B15" s="239">
        <v>252360</v>
      </c>
      <c r="C15" s="240">
        <v>241948</v>
      </c>
      <c r="D15" s="240">
        <v>222957</v>
      </c>
      <c r="E15" s="240">
        <v>10412</v>
      </c>
      <c r="F15" s="179">
        <v>18.8</v>
      </c>
      <c r="G15" s="179">
        <v>147.4</v>
      </c>
      <c r="H15" s="9">
        <v>136.20000000000002</v>
      </c>
      <c r="I15" s="179">
        <v>11.2</v>
      </c>
      <c r="J15" s="252">
        <v>145087</v>
      </c>
      <c r="K15" s="67">
        <v>25.4</v>
      </c>
    </row>
    <row r="16" spans="1:11" ht="18" customHeight="1">
      <c r="A16" s="296" t="s">
        <v>56</v>
      </c>
      <c r="B16" s="239">
        <v>250684</v>
      </c>
      <c r="C16" s="240">
        <v>242194</v>
      </c>
      <c r="D16" s="240">
        <v>224451</v>
      </c>
      <c r="E16" s="240">
        <v>8490</v>
      </c>
      <c r="F16" s="179">
        <v>19.2</v>
      </c>
      <c r="G16" s="179">
        <v>148.5</v>
      </c>
      <c r="H16" s="9">
        <v>138.30000000000001</v>
      </c>
      <c r="I16" s="179">
        <v>10.199999999999999</v>
      </c>
      <c r="J16" s="252">
        <v>149862</v>
      </c>
      <c r="K16" s="67">
        <v>24.5</v>
      </c>
    </row>
    <row r="17" spans="1:12" ht="18" customHeight="1">
      <c r="A17" s="296" t="s">
        <v>209</v>
      </c>
      <c r="B17" s="137">
        <v>243210</v>
      </c>
      <c r="C17" s="136">
        <v>236643</v>
      </c>
      <c r="D17" s="136">
        <v>222960</v>
      </c>
      <c r="E17" s="240">
        <v>6567</v>
      </c>
      <c r="F17" s="180">
        <v>17.600000000000001</v>
      </c>
      <c r="G17" s="179">
        <v>135.19999999999999</v>
      </c>
      <c r="H17" s="9">
        <v>126.89999999999999</v>
      </c>
      <c r="I17" s="180">
        <v>8.3000000000000007</v>
      </c>
      <c r="J17" s="252">
        <v>150595</v>
      </c>
      <c r="K17" s="67">
        <v>25.2</v>
      </c>
    </row>
    <row r="18" spans="1:12" ht="18" customHeight="1">
      <c r="A18" s="296" t="s">
        <v>57</v>
      </c>
      <c r="B18" s="137">
        <v>417383</v>
      </c>
      <c r="C18" s="136">
        <v>240799</v>
      </c>
      <c r="D18" s="136">
        <v>225218</v>
      </c>
      <c r="E18" s="136">
        <v>176584</v>
      </c>
      <c r="F18" s="180">
        <v>19.7</v>
      </c>
      <c r="G18" s="180">
        <v>148.9</v>
      </c>
      <c r="H18" s="9">
        <v>140</v>
      </c>
      <c r="I18" s="180">
        <v>8.9</v>
      </c>
      <c r="J18" s="252">
        <v>151853</v>
      </c>
      <c r="K18" s="67">
        <v>25.1</v>
      </c>
    </row>
    <row r="19" spans="1:12" ht="18" customHeight="1">
      <c r="A19" s="296" t="s">
        <v>58</v>
      </c>
      <c r="B19" s="239">
        <v>321749</v>
      </c>
      <c r="C19" s="240">
        <v>239338</v>
      </c>
      <c r="D19" s="240">
        <v>222540</v>
      </c>
      <c r="E19" s="240">
        <v>82411</v>
      </c>
      <c r="F19" s="180">
        <v>19.2</v>
      </c>
      <c r="G19" s="180">
        <v>149.19999999999999</v>
      </c>
      <c r="H19" s="9">
        <v>139.29999999999998</v>
      </c>
      <c r="I19" s="180">
        <v>9.9</v>
      </c>
      <c r="J19" s="252">
        <v>151162</v>
      </c>
      <c r="K19" s="67">
        <v>23.8</v>
      </c>
    </row>
    <row r="20" spans="1:12" ht="18" customHeight="1">
      <c r="A20" s="296" t="s">
        <v>59</v>
      </c>
      <c r="B20" s="239">
        <v>256515</v>
      </c>
      <c r="C20" s="240">
        <v>236743</v>
      </c>
      <c r="D20" s="240">
        <v>220494</v>
      </c>
      <c r="E20" s="240">
        <v>19772</v>
      </c>
      <c r="F20" s="180">
        <v>17.5</v>
      </c>
      <c r="G20" s="180">
        <v>135.9</v>
      </c>
      <c r="H20" s="9">
        <v>127</v>
      </c>
      <c r="I20" s="180">
        <v>8.9</v>
      </c>
      <c r="J20" s="252">
        <v>150660</v>
      </c>
      <c r="K20" s="67">
        <v>25.2</v>
      </c>
    </row>
    <row r="21" spans="1:12" ht="18" customHeight="1">
      <c r="A21" s="296" t="s">
        <v>60</v>
      </c>
      <c r="B21" s="239">
        <v>247350</v>
      </c>
      <c r="C21" s="240">
        <v>239669</v>
      </c>
      <c r="D21" s="240">
        <v>222468</v>
      </c>
      <c r="E21" s="240">
        <v>7681</v>
      </c>
      <c r="F21" s="180">
        <v>18.399999999999999</v>
      </c>
      <c r="G21" s="180">
        <v>144.6</v>
      </c>
      <c r="H21" s="9">
        <v>134.5</v>
      </c>
      <c r="I21" s="180">
        <v>10.1</v>
      </c>
      <c r="J21" s="252">
        <v>151653</v>
      </c>
      <c r="K21" s="67">
        <v>25.7</v>
      </c>
    </row>
    <row r="22" spans="1:12" ht="18" customHeight="1">
      <c r="A22" s="296" t="s">
        <v>61</v>
      </c>
      <c r="B22" s="239">
        <v>249778</v>
      </c>
      <c r="C22" s="240">
        <v>246944</v>
      </c>
      <c r="D22" s="240">
        <v>229270</v>
      </c>
      <c r="E22" s="240">
        <v>2834</v>
      </c>
      <c r="F22" s="180">
        <v>19.5</v>
      </c>
      <c r="G22" s="180">
        <v>151.4</v>
      </c>
      <c r="H22" s="9">
        <v>141.30000000000001</v>
      </c>
      <c r="I22" s="180">
        <v>10.1</v>
      </c>
      <c r="J22" s="252">
        <v>151293</v>
      </c>
      <c r="K22" s="67">
        <v>25.5</v>
      </c>
    </row>
    <row r="23" spans="1:12" ht="18" customHeight="1">
      <c r="A23" s="296" t="s">
        <v>62</v>
      </c>
      <c r="B23" s="239">
        <v>270384</v>
      </c>
      <c r="C23" s="240">
        <v>246073</v>
      </c>
      <c r="D23" s="240">
        <v>227815</v>
      </c>
      <c r="E23" s="240">
        <v>24311</v>
      </c>
      <c r="F23" s="180">
        <v>18.7</v>
      </c>
      <c r="G23" s="180">
        <v>148</v>
      </c>
      <c r="H23" s="9">
        <v>136.69999999999999</v>
      </c>
      <c r="I23" s="180">
        <v>11.3</v>
      </c>
      <c r="J23" s="252">
        <v>152297</v>
      </c>
      <c r="K23" s="67">
        <v>24.4</v>
      </c>
    </row>
    <row r="24" spans="1:12" ht="18" customHeight="1">
      <c r="A24" s="296" t="s">
        <v>63</v>
      </c>
      <c r="B24" s="253">
        <v>473886</v>
      </c>
      <c r="C24" s="254">
        <v>239729</v>
      </c>
      <c r="D24" s="254">
        <v>222588</v>
      </c>
      <c r="E24" s="254">
        <v>234157</v>
      </c>
      <c r="F24" s="255">
        <v>18.7</v>
      </c>
      <c r="G24" s="255">
        <v>145.6</v>
      </c>
      <c r="H24" s="331">
        <v>134.19999999999999</v>
      </c>
      <c r="I24" s="255">
        <v>11.4</v>
      </c>
      <c r="J24" s="256">
        <v>151224</v>
      </c>
      <c r="K24" s="257">
        <v>25.9</v>
      </c>
    </row>
    <row r="25" spans="1:12" ht="18" customHeight="1">
      <c r="A25" s="24" t="s">
        <v>105</v>
      </c>
      <c r="B25" s="150" t="s">
        <v>7</v>
      </c>
      <c r="C25" s="25" t="s">
        <v>7</v>
      </c>
      <c r="D25" s="25" t="s">
        <v>7</v>
      </c>
      <c r="E25" s="25" t="s">
        <v>2</v>
      </c>
      <c r="F25" s="25" t="s">
        <v>3</v>
      </c>
      <c r="G25" s="25" t="s">
        <v>7</v>
      </c>
      <c r="H25" s="25" t="s">
        <v>7</v>
      </c>
      <c r="I25" s="25" t="s">
        <v>7</v>
      </c>
      <c r="J25" s="25" t="s">
        <v>7</v>
      </c>
      <c r="K25" s="169" t="s">
        <v>106</v>
      </c>
    </row>
    <row r="26" spans="1:12" ht="18" customHeight="1">
      <c r="A26" s="297" t="s">
        <v>205</v>
      </c>
      <c r="B26" s="242">
        <v>-3.1</v>
      </c>
      <c r="C26" s="243">
        <v>-2.5</v>
      </c>
      <c r="D26" s="243">
        <v>-0.5</v>
      </c>
      <c r="E26" s="244">
        <v>-2637</v>
      </c>
      <c r="F26" s="236">
        <v>-0.5</v>
      </c>
      <c r="G26" s="243">
        <v>-5.3</v>
      </c>
      <c r="H26" s="243">
        <v>-3.8</v>
      </c>
      <c r="I26" s="243">
        <v>-22</v>
      </c>
      <c r="J26" s="245">
        <v>-0.5</v>
      </c>
      <c r="K26" s="328">
        <v>1.2</v>
      </c>
      <c r="L26" s="25"/>
    </row>
    <row r="27" spans="1:12" s="29" customFormat="1" ht="16.5" customHeight="1">
      <c r="A27" s="23" t="s">
        <v>107</v>
      </c>
      <c r="B27" s="22"/>
      <c r="C27" s="22"/>
      <c r="D27" s="22"/>
      <c r="E27" s="27"/>
      <c r="F27" s="22"/>
      <c r="G27" s="22"/>
      <c r="H27" s="22"/>
      <c r="I27" s="22"/>
      <c r="J27" s="28"/>
      <c r="K27" s="23"/>
    </row>
    <row r="28" spans="1:12" s="29" customFormat="1" ht="14.25" customHeight="1">
      <c r="A28" s="23" t="s">
        <v>256</v>
      </c>
    </row>
    <row r="29" spans="1:12" s="29" customFormat="1" ht="16.5" customHeight="1"/>
    <row r="30" spans="1:12" s="29" customFormat="1" ht="16.5" customHeight="1">
      <c r="A30" s="23"/>
      <c r="J30" s="9" t="s">
        <v>253</v>
      </c>
    </row>
    <row r="31" spans="1:12" s="29" customFormat="1" ht="14.25" customHeight="1">
      <c r="A31" s="23"/>
    </row>
    <row r="32" spans="1:12" ht="16.5" customHeight="1">
      <c r="A32" s="11"/>
    </row>
    <row r="33" spans="1:10" ht="16.5" customHeight="1">
      <c r="A33" s="23"/>
      <c r="B33" s="23"/>
      <c r="C33" s="23"/>
      <c r="D33" s="23"/>
      <c r="E33" s="23"/>
      <c r="F33" s="23"/>
      <c r="G33" s="23"/>
      <c r="H33" s="23"/>
      <c r="I33" s="23"/>
      <c r="J33" s="23"/>
    </row>
    <row r="34" spans="1:10" ht="16.5" customHeight="1">
      <c r="A34" s="23"/>
      <c r="B34" s="23"/>
      <c r="C34" s="23"/>
      <c r="D34" s="23"/>
      <c r="E34" s="23"/>
      <c r="F34" s="23"/>
      <c r="G34" s="23"/>
      <c r="H34" s="23"/>
      <c r="I34" s="23"/>
      <c r="J34" s="23"/>
    </row>
    <row r="35" spans="1:10" ht="16.5" customHeight="1">
      <c r="A35" s="23"/>
      <c r="B35" s="23"/>
      <c r="C35" s="23"/>
      <c r="D35" s="23"/>
      <c r="E35" s="23"/>
      <c r="F35" s="23"/>
      <c r="G35" s="23"/>
      <c r="H35" s="23"/>
      <c r="I35" s="23"/>
      <c r="J35" s="23"/>
    </row>
    <row r="36" spans="1:10" ht="16.5" customHeight="1">
      <c r="A36" s="23"/>
      <c r="B36" s="23"/>
      <c r="C36" s="23"/>
      <c r="D36" s="23"/>
      <c r="E36" s="23"/>
      <c r="F36" s="23"/>
      <c r="G36" s="23"/>
      <c r="H36" s="23"/>
      <c r="I36" s="23"/>
      <c r="J36" s="23"/>
    </row>
    <row r="37" spans="1:10" ht="14.25" customHeight="1">
      <c r="A37" s="23"/>
      <c r="B37" s="23"/>
      <c r="C37" s="23"/>
      <c r="D37" s="23"/>
      <c r="E37" s="23"/>
      <c r="F37" s="23"/>
      <c r="G37" s="23"/>
      <c r="H37" s="23"/>
      <c r="I37" s="23"/>
      <c r="J37" s="23"/>
    </row>
    <row r="38" spans="1:10" ht="7.5" customHeight="1">
      <c r="A38" s="23"/>
      <c r="B38" s="23"/>
      <c r="C38" s="23"/>
      <c r="D38" s="23"/>
      <c r="E38" s="23"/>
      <c r="F38" s="23"/>
      <c r="G38" s="23"/>
      <c r="H38" s="23"/>
      <c r="I38" s="23"/>
      <c r="J38" s="23"/>
    </row>
    <row r="39" spans="1:10" ht="16.5" customHeight="1">
      <c r="A39" s="23"/>
      <c r="B39" s="23"/>
      <c r="C39" s="23"/>
      <c r="D39" s="23"/>
      <c r="E39" s="23"/>
      <c r="F39" s="23"/>
      <c r="G39" s="23"/>
      <c r="H39" s="23"/>
      <c r="I39" s="23"/>
      <c r="J39" s="23"/>
    </row>
    <row r="40" spans="1:10" ht="16.5" customHeight="1">
      <c r="A40" s="23"/>
      <c r="B40" s="23"/>
      <c r="C40" s="23"/>
      <c r="D40" s="23"/>
      <c r="E40" s="23"/>
      <c r="F40" s="23"/>
      <c r="G40" s="23"/>
      <c r="H40" s="23"/>
      <c r="I40" s="23"/>
      <c r="J40" s="23"/>
    </row>
    <row r="41" spans="1:10" ht="16.5" customHeight="1">
      <c r="A41" s="23"/>
      <c r="B41" s="23"/>
      <c r="C41" s="23"/>
      <c r="D41" s="23"/>
      <c r="E41" s="23"/>
      <c r="F41" s="23"/>
      <c r="G41" s="23"/>
      <c r="H41" s="23"/>
      <c r="I41" s="23"/>
      <c r="J41" s="23"/>
    </row>
    <row r="42" spans="1:10" ht="16.5" customHeight="1">
      <c r="A42" s="23"/>
      <c r="B42" s="23"/>
      <c r="C42" s="23"/>
      <c r="D42" s="23"/>
      <c r="E42" s="23"/>
      <c r="F42" s="23"/>
      <c r="G42" s="23"/>
      <c r="H42" s="23"/>
      <c r="I42" s="23"/>
      <c r="J42" s="23"/>
    </row>
    <row r="43" spans="1:10" ht="16.5" customHeight="1">
      <c r="A43" s="23"/>
      <c r="B43" s="23"/>
      <c r="C43" s="23"/>
      <c r="D43" s="23"/>
      <c r="E43" s="23"/>
      <c r="F43" s="23"/>
      <c r="G43" s="23"/>
      <c r="H43" s="23"/>
      <c r="I43" s="23"/>
      <c r="J43" s="23"/>
    </row>
    <row r="44" spans="1:10" ht="16.5" customHeight="1">
      <c r="A44" s="23"/>
      <c r="B44" s="23"/>
      <c r="C44" s="23"/>
      <c r="D44" s="23"/>
      <c r="E44" s="23"/>
      <c r="F44" s="23"/>
      <c r="G44" s="23"/>
      <c r="H44" s="23"/>
      <c r="I44" s="23"/>
      <c r="J44" s="23"/>
    </row>
    <row r="45" spans="1:10" ht="16.5" customHeight="1">
      <c r="A45" s="23"/>
      <c r="B45" s="23"/>
      <c r="C45" s="23"/>
      <c r="D45" s="23"/>
      <c r="E45" s="23"/>
      <c r="F45" s="23"/>
      <c r="G45" s="23"/>
      <c r="H45" s="23"/>
      <c r="I45" s="23"/>
      <c r="J45" s="23"/>
    </row>
    <row r="46" spans="1:10" ht="16.5" customHeight="1">
      <c r="A46" s="23"/>
      <c r="B46" s="23"/>
      <c r="C46" s="23"/>
      <c r="D46" s="23"/>
      <c r="E46" s="23"/>
      <c r="F46" s="23"/>
      <c r="G46" s="23"/>
      <c r="H46" s="23"/>
      <c r="I46" s="23"/>
      <c r="J46" s="23"/>
    </row>
    <row r="47" spans="1:10" ht="16.5" customHeight="1">
      <c r="A47" s="23"/>
      <c r="B47" s="23"/>
      <c r="C47" s="23"/>
      <c r="D47" s="23"/>
      <c r="E47" s="23"/>
      <c r="F47" s="23"/>
      <c r="G47" s="23"/>
      <c r="H47" s="23"/>
      <c r="I47" s="23"/>
      <c r="J47" s="23"/>
    </row>
    <row r="48" spans="1:10" ht="16.5" customHeight="1">
      <c r="A48" s="23"/>
      <c r="B48" s="23"/>
      <c r="C48" s="23"/>
      <c r="D48" s="23"/>
      <c r="E48" s="23"/>
      <c r="F48" s="23"/>
      <c r="G48" s="23"/>
      <c r="H48" s="23"/>
      <c r="I48" s="23"/>
      <c r="J48" s="23"/>
    </row>
    <row r="49" spans="1:10" ht="15" customHeight="1">
      <c r="A49" s="23"/>
      <c r="B49" s="23"/>
      <c r="C49" s="23"/>
      <c r="D49" s="23"/>
      <c r="E49" s="23"/>
      <c r="F49" s="23"/>
      <c r="G49" s="23"/>
      <c r="H49" s="23"/>
      <c r="I49" s="23"/>
      <c r="J49" s="23"/>
    </row>
    <row r="50" spans="1:10" ht="15" customHeight="1">
      <c r="B50" s="23"/>
      <c r="C50" s="23"/>
      <c r="D50" s="23"/>
      <c r="E50" s="23"/>
      <c r="F50" s="23"/>
      <c r="G50" s="23"/>
      <c r="H50" s="23"/>
      <c r="I50" s="23"/>
      <c r="J50" s="23"/>
    </row>
    <row r="51" spans="1:10" ht="16.5" customHeight="1">
      <c r="B51" s="23"/>
      <c r="C51" s="23"/>
      <c r="D51" s="23"/>
      <c r="E51" s="23"/>
      <c r="F51" s="23"/>
      <c r="G51" s="23"/>
      <c r="H51" s="23"/>
      <c r="I51" s="23"/>
      <c r="J51" s="23"/>
    </row>
    <row r="52" spans="1:10" ht="16.5" customHeight="1">
      <c r="A52" s="23"/>
      <c r="B52" s="23"/>
      <c r="C52" s="23"/>
      <c r="D52" s="23"/>
      <c r="E52" s="23"/>
      <c r="F52" s="23"/>
      <c r="G52" s="23"/>
      <c r="H52" s="23"/>
      <c r="I52" s="23"/>
      <c r="J52" s="23"/>
    </row>
    <row r="53" spans="1:10" ht="16.5" customHeight="1">
      <c r="B53" s="23"/>
      <c r="C53" s="23"/>
      <c r="D53" s="23"/>
      <c r="E53" s="23"/>
      <c r="F53" s="23"/>
      <c r="G53" s="23"/>
      <c r="H53" s="23"/>
      <c r="I53" s="23"/>
      <c r="J53" s="23"/>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row r="94" ht="14.15" customHeight="1"/>
    <row r="95" ht="14.15" customHeight="1"/>
    <row r="96" ht="14.15" customHeight="1"/>
    <row r="97" ht="14.15" customHeight="1"/>
  </sheetData>
  <mergeCells count="12">
    <mergeCell ref="G5:G7"/>
    <mergeCell ref="A2:K2"/>
    <mergeCell ref="H5:H7"/>
    <mergeCell ref="I5:I7"/>
    <mergeCell ref="J5:J7"/>
    <mergeCell ref="K5:K7"/>
    <mergeCell ref="B5:B7"/>
    <mergeCell ref="C5:C7"/>
    <mergeCell ref="J4:K4"/>
    <mergeCell ref="D5:D7"/>
    <mergeCell ref="E5:E7"/>
    <mergeCell ref="F5:F7"/>
  </mergeCells>
  <phoneticPr fontId="2"/>
  <printOptions horizontalCentered="1" gridLinesSet="0"/>
  <pageMargins left="0.82" right="0.2" top="0.39370078740157483" bottom="0.19685039370078741" header="0.23622047244094491" footer="0.27559055118110237"/>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T64"/>
  <sheetViews>
    <sheetView showGridLines="0" tabSelected="1" topLeftCell="A20" zoomScale="90" zoomScaleNormal="90" workbookViewId="0">
      <selection activeCell="I12" sqref="I12"/>
    </sheetView>
  </sheetViews>
  <sheetFormatPr defaultColWidth="9.1640625" defaultRowHeight="13.3"/>
  <cols>
    <col min="1" max="1" width="13.83203125" style="4" customWidth="1"/>
    <col min="2" max="5" width="9.75" style="4" customWidth="1"/>
    <col min="6" max="6" width="7.75" style="4" customWidth="1"/>
    <col min="7" max="9" width="8.75" style="4" customWidth="1"/>
    <col min="10" max="10" width="10.83203125" style="4" customWidth="1"/>
    <col min="11" max="11" width="9.1640625" style="4"/>
    <col min="12" max="14" width="10.75" style="4" customWidth="1"/>
    <col min="15" max="16384" width="9.1640625" style="4"/>
  </cols>
  <sheetData>
    <row r="1" spans="1:11" s="9" customFormat="1" ht="16.5" customHeight="1">
      <c r="A1" s="8"/>
      <c r="B1" s="8"/>
      <c r="C1" s="8"/>
      <c r="D1" s="8"/>
      <c r="E1" s="8"/>
      <c r="F1" s="8"/>
      <c r="G1" s="8"/>
      <c r="H1" s="8"/>
      <c r="I1" s="8"/>
      <c r="J1" s="8"/>
      <c r="K1" s="8"/>
    </row>
    <row r="2" spans="1:11" s="9" customFormat="1" ht="16.5" customHeight="1">
      <c r="A2" s="339" t="s">
        <v>165</v>
      </c>
      <c r="B2" s="339"/>
      <c r="C2" s="339"/>
      <c r="D2" s="339"/>
      <c r="E2" s="339"/>
      <c r="F2" s="339"/>
      <c r="G2" s="339"/>
      <c r="H2" s="339"/>
      <c r="I2" s="339"/>
      <c r="J2" s="339"/>
      <c r="K2" s="10"/>
    </row>
    <row r="3" spans="1:11" s="9" customFormat="1" ht="16.5" customHeight="1"/>
    <row r="4" spans="1:11" ht="14.25" customHeight="1">
      <c r="A4" s="34" t="s">
        <v>180</v>
      </c>
      <c r="I4" s="35"/>
      <c r="J4" s="6" t="s">
        <v>11</v>
      </c>
    </row>
    <row r="5" spans="1:11" ht="14.25" customHeight="1">
      <c r="A5" s="95"/>
      <c r="B5" s="344" t="s">
        <v>182</v>
      </c>
      <c r="C5" s="344" t="s">
        <v>46</v>
      </c>
      <c r="D5" s="344" t="s">
        <v>45</v>
      </c>
      <c r="E5" s="344" t="s">
        <v>103</v>
      </c>
      <c r="F5" s="344" t="s">
        <v>47</v>
      </c>
      <c r="G5" s="344" t="s">
        <v>76</v>
      </c>
      <c r="H5" s="204" t="s">
        <v>80</v>
      </c>
      <c r="I5" s="204" t="s">
        <v>77</v>
      </c>
      <c r="J5" s="344" t="s">
        <v>181</v>
      </c>
    </row>
    <row r="6" spans="1:11" ht="14.25" customHeight="1">
      <c r="A6" s="96"/>
      <c r="B6" s="345"/>
      <c r="C6" s="345"/>
      <c r="D6" s="345"/>
      <c r="E6" s="345"/>
      <c r="F6" s="345"/>
      <c r="G6" s="345"/>
      <c r="H6" s="205" t="s">
        <v>78</v>
      </c>
      <c r="I6" s="205" t="s">
        <v>78</v>
      </c>
      <c r="J6" s="345"/>
    </row>
    <row r="7" spans="1:11" ht="14.25" customHeight="1">
      <c r="A7" s="93"/>
      <c r="B7" s="346"/>
      <c r="C7" s="346"/>
      <c r="D7" s="346"/>
      <c r="E7" s="346"/>
      <c r="F7" s="346"/>
      <c r="G7" s="346"/>
      <c r="H7" s="206" t="s">
        <v>79</v>
      </c>
      <c r="I7" s="206" t="s">
        <v>79</v>
      </c>
      <c r="J7" s="346"/>
    </row>
    <row r="8" spans="1:11" ht="14.25" customHeight="1">
      <c r="A8" s="97"/>
      <c r="B8" s="36" t="s">
        <v>2</v>
      </c>
      <c r="C8" s="144" t="s">
        <v>2</v>
      </c>
      <c r="D8" s="144" t="s">
        <v>2</v>
      </c>
      <c r="E8" s="144" t="s">
        <v>2</v>
      </c>
      <c r="F8" s="144" t="s">
        <v>3</v>
      </c>
      <c r="G8" s="144" t="s">
        <v>4</v>
      </c>
      <c r="H8" s="144" t="s">
        <v>4</v>
      </c>
      <c r="I8" s="144" t="s">
        <v>4</v>
      </c>
      <c r="J8" s="144" t="s">
        <v>5</v>
      </c>
    </row>
    <row r="9" spans="1:11" ht="14.25" customHeight="1">
      <c r="A9" s="98" t="s">
        <v>12</v>
      </c>
      <c r="B9" s="137">
        <v>262550</v>
      </c>
      <c r="C9" s="138">
        <v>223388</v>
      </c>
      <c r="D9" s="138">
        <v>209142</v>
      </c>
      <c r="E9" s="138">
        <v>39162</v>
      </c>
      <c r="F9" s="139">
        <v>18.600000000000001</v>
      </c>
      <c r="G9" s="139">
        <v>140.30000000000001</v>
      </c>
      <c r="H9" s="139">
        <v>131</v>
      </c>
      <c r="I9" s="139">
        <v>9.3000000000000007</v>
      </c>
      <c r="J9" s="138">
        <v>279190</v>
      </c>
    </row>
    <row r="10" spans="1:11" ht="14.25" customHeight="1">
      <c r="A10" s="98" t="s">
        <v>118</v>
      </c>
      <c r="B10" s="137">
        <v>327344</v>
      </c>
      <c r="C10" s="138">
        <v>274749</v>
      </c>
      <c r="D10" s="145" t="s">
        <v>252</v>
      </c>
      <c r="E10" s="138">
        <v>52595</v>
      </c>
      <c r="F10" s="139">
        <v>19.399999999999999</v>
      </c>
      <c r="G10" s="139">
        <v>155.5</v>
      </c>
      <c r="H10" s="139">
        <v>142.4</v>
      </c>
      <c r="I10" s="139">
        <v>13.1</v>
      </c>
      <c r="J10" s="138">
        <v>141809</v>
      </c>
    </row>
    <row r="11" spans="1:11" ht="14.25" customHeight="1">
      <c r="A11" s="98" t="s">
        <v>119</v>
      </c>
      <c r="B11" s="137">
        <v>195600</v>
      </c>
      <c r="C11" s="138">
        <v>170319</v>
      </c>
      <c r="D11" s="145" t="s">
        <v>252</v>
      </c>
      <c r="E11" s="138">
        <v>25281</v>
      </c>
      <c r="F11" s="139">
        <v>17.899999999999999</v>
      </c>
      <c r="G11" s="139">
        <v>124.4</v>
      </c>
      <c r="H11" s="139">
        <v>119.1</v>
      </c>
      <c r="I11" s="139">
        <v>5.3</v>
      </c>
      <c r="J11" s="138">
        <v>137380</v>
      </c>
    </row>
    <row r="12" spans="1:11" ht="14.25" customHeight="1">
      <c r="A12" s="99"/>
      <c r="B12" s="140"/>
      <c r="C12" s="94"/>
      <c r="D12" s="94"/>
      <c r="E12" s="94"/>
      <c r="F12" s="94"/>
      <c r="G12" s="94"/>
      <c r="H12" s="94"/>
      <c r="I12" s="94"/>
      <c r="J12" s="94"/>
    </row>
    <row r="13" spans="1:11" ht="14.25" customHeight="1">
      <c r="A13" s="98" t="s">
        <v>13</v>
      </c>
      <c r="B13" s="137">
        <v>290118</v>
      </c>
      <c r="C13" s="138">
        <v>240844</v>
      </c>
      <c r="D13" s="138">
        <v>223889</v>
      </c>
      <c r="E13" s="138">
        <v>49274</v>
      </c>
      <c r="F13" s="139">
        <v>18.600000000000001</v>
      </c>
      <c r="G13" s="139">
        <v>144.6</v>
      </c>
      <c r="H13" s="139">
        <v>134.5</v>
      </c>
      <c r="I13" s="139">
        <v>10.1</v>
      </c>
      <c r="J13" s="138">
        <v>149872</v>
      </c>
    </row>
    <row r="14" spans="1:11" ht="14.25" customHeight="1">
      <c r="A14" s="98" t="s">
        <v>116</v>
      </c>
      <c r="B14" s="137">
        <v>353674</v>
      </c>
      <c r="C14" s="138">
        <v>288648</v>
      </c>
      <c r="D14" s="145" t="s">
        <v>252</v>
      </c>
      <c r="E14" s="138">
        <v>65026</v>
      </c>
      <c r="F14" s="139">
        <v>19</v>
      </c>
      <c r="G14" s="139">
        <v>155.30000000000001</v>
      </c>
      <c r="H14" s="139">
        <v>141.9</v>
      </c>
      <c r="I14" s="139">
        <v>13.4</v>
      </c>
      <c r="J14" s="138">
        <v>80593</v>
      </c>
      <c r="K14" s="4" t="s">
        <v>15</v>
      </c>
    </row>
    <row r="15" spans="1:11" ht="14.25" customHeight="1">
      <c r="A15" s="98" t="s">
        <v>117</v>
      </c>
      <c r="B15" s="137">
        <v>216142</v>
      </c>
      <c r="C15" s="138">
        <v>185202</v>
      </c>
      <c r="D15" s="145" t="s">
        <v>252</v>
      </c>
      <c r="E15" s="138">
        <v>30940</v>
      </c>
      <c r="F15" s="139">
        <v>18.100000000000001</v>
      </c>
      <c r="G15" s="139">
        <v>132</v>
      </c>
      <c r="H15" s="139">
        <v>125.8</v>
      </c>
      <c r="I15" s="139">
        <v>6.2</v>
      </c>
      <c r="J15" s="138">
        <v>69279</v>
      </c>
    </row>
    <row r="16" spans="1:11" ht="7.2" customHeight="1">
      <c r="A16" s="100"/>
      <c r="B16" s="142"/>
      <c r="C16" s="141"/>
      <c r="D16" s="146"/>
      <c r="E16" s="141"/>
      <c r="F16" s="143"/>
      <c r="G16" s="143"/>
      <c r="H16" s="143"/>
      <c r="I16" s="143"/>
      <c r="J16" s="141"/>
    </row>
    <row r="17" spans="1:20" ht="7.2" customHeight="1">
      <c r="A17" s="99"/>
      <c r="B17" s="140"/>
      <c r="C17" s="94"/>
      <c r="D17" s="94"/>
      <c r="E17" s="94"/>
      <c r="F17" s="94"/>
      <c r="G17" s="94"/>
      <c r="H17" s="94"/>
      <c r="I17" s="94"/>
      <c r="J17" s="94"/>
      <c r="K17" s="130"/>
      <c r="L17" s="131" t="s">
        <v>21</v>
      </c>
      <c r="M17" s="130"/>
      <c r="N17" s="130"/>
    </row>
    <row r="18" spans="1:20" ht="14.25" customHeight="1">
      <c r="A18" s="98" t="s">
        <v>16</v>
      </c>
      <c r="B18" s="137">
        <v>230580</v>
      </c>
      <c r="C18" s="138">
        <v>203145</v>
      </c>
      <c r="D18" s="138">
        <v>192039</v>
      </c>
      <c r="E18" s="138">
        <v>27435</v>
      </c>
      <c r="F18" s="139">
        <v>18.7</v>
      </c>
      <c r="G18" s="139">
        <v>135.19999999999999</v>
      </c>
      <c r="H18" s="139">
        <v>126.9</v>
      </c>
      <c r="I18" s="139">
        <v>8.3000000000000007</v>
      </c>
      <c r="J18" s="138">
        <v>129318</v>
      </c>
      <c r="K18" s="130"/>
      <c r="L18" s="132" t="s">
        <v>183</v>
      </c>
      <c r="M18" s="132" t="s">
        <v>184</v>
      </c>
      <c r="N18" s="132" t="s">
        <v>185</v>
      </c>
    </row>
    <row r="19" spans="1:20" ht="14.25" customHeight="1">
      <c r="A19" s="98" t="s">
        <v>116</v>
      </c>
      <c r="B19" s="137">
        <v>292677</v>
      </c>
      <c r="C19" s="138">
        <v>256449</v>
      </c>
      <c r="D19" s="145" t="s">
        <v>252</v>
      </c>
      <c r="E19" s="138">
        <v>36228</v>
      </c>
      <c r="F19" s="139">
        <v>19.8</v>
      </c>
      <c r="G19" s="139">
        <v>155.9</v>
      </c>
      <c r="H19" s="139">
        <v>143.19999999999999</v>
      </c>
      <c r="I19" s="139">
        <v>12.7</v>
      </c>
      <c r="J19" s="138">
        <v>61218</v>
      </c>
      <c r="K19" s="130" t="s">
        <v>116</v>
      </c>
      <c r="L19" s="133">
        <f>B19/1000</f>
        <v>292.67700000000002</v>
      </c>
      <c r="M19" s="133">
        <f>B23/1000</f>
        <v>330.65800000000002</v>
      </c>
      <c r="N19" s="133">
        <f>B27/1000</f>
        <v>383.92899999999997</v>
      </c>
    </row>
    <row r="20" spans="1:20" ht="14.25" customHeight="1">
      <c r="A20" s="98" t="s">
        <v>117</v>
      </c>
      <c r="B20" s="137">
        <v>174684</v>
      </c>
      <c r="C20" s="138">
        <v>155165</v>
      </c>
      <c r="D20" s="145" t="s">
        <v>252</v>
      </c>
      <c r="E20" s="138">
        <v>19519</v>
      </c>
      <c r="F20" s="139">
        <v>17.7</v>
      </c>
      <c r="G20" s="139">
        <v>116.6</v>
      </c>
      <c r="H20" s="139">
        <v>112.3</v>
      </c>
      <c r="I20" s="139">
        <v>4.3</v>
      </c>
      <c r="J20" s="138">
        <v>68100</v>
      </c>
      <c r="K20" s="130" t="s">
        <v>163</v>
      </c>
      <c r="L20" s="133">
        <f>B20/1000</f>
        <v>174.684</v>
      </c>
      <c r="M20" s="133">
        <f>B24/1000</f>
        <v>209.65899999999999</v>
      </c>
      <c r="N20" s="133">
        <f>B28/1000</f>
        <v>224.161</v>
      </c>
    </row>
    <row r="21" spans="1:20" ht="14.25" customHeight="1">
      <c r="A21" s="99"/>
      <c r="B21" s="140"/>
      <c r="C21" s="94"/>
      <c r="D21" s="94"/>
      <c r="E21" s="94"/>
      <c r="F21" s="94"/>
      <c r="G21" s="94"/>
      <c r="H21" s="94"/>
      <c r="I21" s="94"/>
      <c r="J21" s="94"/>
      <c r="K21" s="130"/>
      <c r="L21" s="131" t="s">
        <v>23</v>
      </c>
      <c r="M21" s="130"/>
      <c r="N21" s="130"/>
    </row>
    <row r="22" spans="1:20" ht="14.25" customHeight="1">
      <c r="A22" s="98" t="s">
        <v>17</v>
      </c>
      <c r="B22" s="137">
        <v>275546</v>
      </c>
      <c r="C22" s="138">
        <v>231969</v>
      </c>
      <c r="D22" s="138">
        <v>217128</v>
      </c>
      <c r="E22" s="138">
        <v>43577</v>
      </c>
      <c r="F22" s="139">
        <v>18.7</v>
      </c>
      <c r="G22" s="139">
        <v>144</v>
      </c>
      <c r="H22" s="139">
        <v>133.6</v>
      </c>
      <c r="I22" s="139">
        <v>10.4</v>
      </c>
      <c r="J22" s="138">
        <v>84096</v>
      </c>
      <c r="K22" s="130"/>
      <c r="L22" s="132" t="s">
        <v>183</v>
      </c>
      <c r="M22" s="132" t="s">
        <v>184</v>
      </c>
      <c r="N22" s="132" t="s">
        <v>185</v>
      </c>
    </row>
    <row r="23" spans="1:20" ht="14.25" customHeight="1">
      <c r="A23" s="98" t="s">
        <v>116</v>
      </c>
      <c r="B23" s="137">
        <v>330658</v>
      </c>
      <c r="C23" s="138">
        <v>277255</v>
      </c>
      <c r="D23" s="145" t="s">
        <v>252</v>
      </c>
      <c r="E23" s="138">
        <v>53403</v>
      </c>
      <c r="F23" s="139">
        <v>19.3</v>
      </c>
      <c r="G23" s="139">
        <v>157.4</v>
      </c>
      <c r="H23" s="139">
        <v>143.6</v>
      </c>
      <c r="I23" s="139">
        <v>13.8</v>
      </c>
      <c r="J23" s="138">
        <v>45761</v>
      </c>
      <c r="K23" s="130" t="s">
        <v>116</v>
      </c>
      <c r="L23" s="134">
        <f>G19</f>
        <v>155.9</v>
      </c>
      <c r="M23" s="134">
        <f>G23</f>
        <v>157.4</v>
      </c>
      <c r="N23" s="134">
        <f>G27</f>
        <v>152.6</v>
      </c>
    </row>
    <row r="24" spans="1:20" ht="14.25" customHeight="1">
      <c r="A24" s="98" t="s">
        <v>117</v>
      </c>
      <c r="B24" s="137">
        <v>209659</v>
      </c>
      <c r="C24" s="138">
        <v>177828</v>
      </c>
      <c r="D24" s="145" t="s">
        <v>252</v>
      </c>
      <c r="E24" s="138">
        <v>31831</v>
      </c>
      <c r="F24" s="139">
        <v>18</v>
      </c>
      <c r="G24" s="139">
        <v>128</v>
      </c>
      <c r="H24" s="139">
        <v>121.6</v>
      </c>
      <c r="I24" s="139">
        <v>6.4</v>
      </c>
      <c r="J24" s="138">
        <v>38335</v>
      </c>
      <c r="K24" s="130" t="s">
        <v>117</v>
      </c>
      <c r="L24" s="134">
        <f>G20</f>
        <v>116.6</v>
      </c>
      <c r="M24" s="134">
        <f>G24</f>
        <v>128</v>
      </c>
      <c r="N24" s="134">
        <f>G28</f>
        <v>136.80000000000001</v>
      </c>
    </row>
    <row r="25" spans="1:20" ht="14.25" customHeight="1">
      <c r="A25" s="99"/>
      <c r="B25" s="140"/>
      <c r="C25" s="94"/>
      <c r="D25" s="94"/>
      <c r="E25" s="94"/>
      <c r="F25" s="94"/>
      <c r="G25" s="94"/>
      <c r="H25" s="94"/>
      <c r="I25" s="94"/>
      <c r="J25" s="94"/>
      <c r="K25" s="130"/>
      <c r="L25" s="130"/>
      <c r="M25" s="130"/>
      <c r="N25" s="130"/>
    </row>
    <row r="26" spans="1:20" ht="14.25" customHeight="1">
      <c r="A26" s="98" t="s">
        <v>18</v>
      </c>
      <c r="B26" s="137">
        <v>308741</v>
      </c>
      <c r="C26" s="138">
        <v>252186</v>
      </c>
      <c r="D26" s="138">
        <v>232530</v>
      </c>
      <c r="E26" s="138">
        <v>56555</v>
      </c>
      <c r="F26" s="139">
        <v>18.399999999999999</v>
      </c>
      <c r="G26" s="139">
        <v>145.19999999999999</v>
      </c>
      <c r="H26" s="139">
        <v>135.6</v>
      </c>
      <c r="I26" s="139">
        <v>9.6</v>
      </c>
      <c r="J26" s="138">
        <v>65776</v>
      </c>
    </row>
    <row r="27" spans="1:20" ht="14.25" customHeight="1">
      <c r="A27" s="98" t="s">
        <v>116</v>
      </c>
      <c r="B27" s="137">
        <v>383929</v>
      </c>
      <c r="C27" s="138">
        <v>303624</v>
      </c>
      <c r="D27" s="145" t="s">
        <v>252</v>
      </c>
      <c r="E27" s="138">
        <v>80305</v>
      </c>
      <c r="F27" s="139">
        <v>18.7</v>
      </c>
      <c r="G27" s="139">
        <v>152.6</v>
      </c>
      <c r="H27" s="139">
        <v>139.69999999999999</v>
      </c>
      <c r="I27" s="139">
        <v>12.9</v>
      </c>
      <c r="J27" s="138">
        <v>34830</v>
      </c>
    </row>
    <row r="28" spans="1:20" ht="14.25" customHeight="1">
      <c r="A28" s="100" t="s">
        <v>117</v>
      </c>
      <c r="B28" s="142">
        <v>224161</v>
      </c>
      <c r="C28" s="141">
        <v>194323</v>
      </c>
      <c r="D28" s="146" t="s">
        <v>252</v>
      </c>
      <c r="E28" s="141">
        <v>29838</v>
      </c>
      <c r="F28" s="143">
        <v>18.100000000000001</v>
      </c>
      <c r="G28" s="143">
        <v>136.80000000000001</v>
      </c>
      <c r="H28" s="143">
        <v>130.9</v>
      </c>
      <c r="I28" s="143">
        <v>5.9</v>
      </c>
      <c r="J28" s="141">
        <v>30945</v>
      </c>
    </row>
    <row r="29" spans="1:20" ht="14.25" customHeight="1"/>
    <row r="30" spans="1:20">
      <c r="K30" s="37"/>
      <c r="L30" s="5"/>
      <c r="M30" s="5"/>
      <c r="N30" s="5"/>
    </row>
    <row r="31" spans="1:20" ht="13.5" customHeight="1">
      <c r="D31" s="35"/>
      <c r="E31" s="35"/>
      <c r="F31" s="35"/>
      <c r="K31" s="38"/>
      <c r="L31" s="5"/>
      <c r="M31" s="5"/>
      <c r="N31" s="5"/>
      <c r="O31" s="5"/>
      <c r="P31" s="7"/>
      <c r="Q31" s="5"/>
      <c r="R31" s="5"/>
      <c r="S31" s="5"/>
      <c r="T31" s="7"/>
    </row>
    <row r="32" spans="1:20">
      <c r="K32" s="38"/>
      <c r="L32" s="5"/>
      <c r="M32" s="5"/>
      <c r="N32" s="5"/>
      <c r="O32" s="5"/>
      <c r="P32" s="7"/>
      <c r="Q32" s="5"/>
      <c r="R32" s="5"/>
      <c r="S32" s="5"/>
      <c r="T32" s="7"/>
    </row>
    <row r="33" spans="1:20">
      <c r="K33" s="38"/>
      <c r="L33" s="5"/>
      <c r="M33" s="5"/>
      <c r="N33" s="5"/>
      <c r="O33" s="5"/>
      <c r="P33" s="7"/>
      <c r="Q33" s="5"/>
      <c r="R33" s="5"/>
      <c r="S33" s="5"/>
      <c r="T33" s="7"/>
    </row>
    <row r="34" spans="1:20">
      <c r="A34" s="39"/>
      <c r="K34" s="38"/>
      <c r="L34" s="5"/>
      <c r="M34" s="5"/>
      <c r="N34" s="5"/>
      <c r="O34" s="5"/>
      <c r="P34" s="7"/>
      <c r="Q34" s="5"/>
      <c r="R34" s="5"/>
      <c r="S34" s="5"/>
      <c r="T34" s="7"/>
    </row>
    <row r="35" spans="1:20">
      <c r="A35" s="39"/>
      <c r="O35" s="5"/>
      <c r="P35" s="7"/>
      <c r="Q35" s="5"/>
      <c r="R35" s="5"/>
      <c r="S35" s="5"/>
      <c r="T35" s="7"/>
    </row>
    <row r="39" spans="1:20">
      <c r="A39" s="39"/>
    </row>
    <row r="40" spans="1:20">
      <c r="A40" s="39"/>
    </row>
    <row r="41" spans="1:20">
      <c r="A41" s="39"/>
    </row>
    <row r="42" spans="1:20">
      <c r="A42" s="39"/>
    </row>
    <row r="43" spans="1:20">
      <c r="A43" s="39"/>
    </row>
    <row r="44" spans="1:20">
      <c r="A44" s="39"/>
    </row>
    <row r="45" spans="1:20">
      <c r="A45" s="39"/>
    </row>
    <row r="46" spans="1:20">
      <c r="A46" s="39"/>
    </row>
    <row r="48" spans="1:20">
      <c r="A48" s="39"/>
    </row>
    <row r="49" spans="1:14">
      <c r="A49" s="39"/>
    </row>
    <row r="50" spans="1:14">
      <c r="A50" s="39"/>
    </row>
    <row r="51" spans="1:14">
      <c r="A51" s="39"/>
    </row>
    <row r="58" spans="1:14">
      <c r="L58" s="40"/>
    </row>
    <row r="59" spans="1:14">
      <c r="L59" s="40"/>
      <c r="N59" s="4" t="s">
        <v>6</v>
      </c>
    </row>
    <row r="60" spans="1:14">
      <c r="L60" s="40"/>
    </row>
    <row r="62" spans="1:14">
      <c r="L62" s="41"/>
    </row>
    <row r="63" spans="1:14">
      <c r="L63" s="41"/>
    </row>
    <row r="64" spans="1:14">
      <c r="L64" s="42"/>
    </row>
  </sheetData>
  <mergeCells count="8">
    <mergeCell ref="J5:J7"/>
    <mergeCell ref="A2:J2"/>
    <mergeCell ref="F5:F7"/>
    <mergeCell ref="G5:G7"/>
    <mergeCell ref="B5:B7"/>
    <mergeCell ref="C5:C7"/>
    <mergeCell ref="D5:D7"/>
    <mergeCell ref="E5:E7"/>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8C2BE-2E7E-43C9-A7E2-7F369AED9A4D}">
  <sheetPr>
    <tabColor rgb="FF0070C0"/>
  </sheetPr>
  <dimension ref="A1:J62"/>
  <sheetViews>
    <sheetView showGridLines="0" tabSelected="1" topLeftCell="A32" zoomScaleNormal="100" workbookViewId="0">
      <selection activeCell="I12" sqref="I12"/>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1" width="9.1640625" style="9"/>
    <col min="12" max="12" width="25.1640625" style="9" customWidth="1"/>
    <col min="13" max="16384" width="9.1640625" style="9"/>
  </cols>
  <sheetData>
    <row r="1" spans="1:9" ht="17.25" customHeight="1">
      <c r="A1" s="347"/>
      <c r="B1" s="347"/>
      <c r="C1" s="347"/>
      <c r="D1" s="347"/>
      <c r="E1" s="347"/>
      <c r="F1" s="347"/>
      <c r="G1" s="347"/>
      <c r="H1" s="347"/>
      <c r="I1" s="347"/>
    </row>
    <row r="2" spans="1:9" ht="21.65" customHeight="1">
      <c r="A2" s="339" t="s">
        <v>98</v>
      </c>
      <c r="B2" s="348"/>
      <c r="C2" s="348"/>
      <c r="D2" s="348"/>
      <c r="E2" s="348"/>
      <c r="F2" s="348"/>
      <c r="G2" s="348"/>
      <c r="H2" s="348"/>
      <c r="I2" s="348"/>
    </row>
    <row r="3" spans="1:9" ht="12" customHeight="1">
      <c r="A3" s="10"/>
      <c r="B3" s="295"/>
      <c r="C3" s="295"/>
      <c r="D3" s="295"/>
      <c r="E3" s="295"/>
      <c r="F3" s="295"/>
      <c r="G3" s="295"/>
      <c r="H3" s="295"/>
      <c r="I3" s="295"/>
    </row>
    <row r="4" spans="1:9" ht="17.25" customHeight="1">
      <c r="A4" s="349" t="s">
        <v>186</v>
      </c>
      <c r="B4" s="350"/>
      <c r="C4" s="350"/>
      <c r="D4" s="350"/>
      <c r="E4" s="350"/>
      <c r="F4" s="350"/>
      <c r="G4" s="350"/>
      <c r="H4" s="350"/>
      <c r="I4" s="350"/>
    </row>
    <row r="5" spans="1:9" ht="17.25" customHeight="1">
      <c r="A5" s="9" t="s">
        <v>34</v>
      </c>
      <c r="I5" s="6" t="s">
        <v>187</v>
      </c>
    </row>
    <row r="6" spans="1:9" ht="17.25" customHeight="1">
      <c r="A6" s="101"/>
      <c r="B6" s="102" t="s">
        <v>8</v>
      </c>
      <c r="C6" s="102"/>
      <c r="D6" s="103" t="s">
        <v>10</v>
      </c>
      <c r="E6" s="102"/>
      <c r="F6" s="103" t="s">
        <v>39</v>
      </c>
      <c r="G6" s="102"/>
      <c r="H6" s="103" t="s">
        <v>101</v>
      </c>
      <c r="I6" s="104"/>
    </row>
    <row r="7" spans="1:9" ht="17.25" customHeight="1">
      <c r="A7" s="105"/>
      <c r="B7" s="106"/>
      <c r="C7" s="109" t="s">
        <v>52</v>
      </c>
      <c r="D7" s="118" t="s">
        <v>0</v>
      </c>
      <c r="E7" s="109" t="s">
        <v>52</v>
      </c>
      <c r="F7" s="108"/>
      <c r="G7" s="109" t="s">
        <v>52</v>
      </c>
      <c r="H7" s="117" t="s">
        <v>0</v>
      </c>
      <c r="I7" s="107" t="s">
        <v>53</v>
      </c>
    </row>
    <row r="8" spans="1:9" ht="17.25" customHeight="1">
      <c r="A8" s="48"/>
      <c r="B8" s="43" t="s">
        <v>2</v>
      </c>
      <c r="C8" s="19" t="s">
        <v>7</v>
      </c>
      <c r="D8" s="43" t="s">
        <v>2</v>
      </c>
      <c r="E8" s="19" t="s">
        <v>7</v>
      </c>
      <c r="F8" s="43" t="s">
        <v>2</v>
      </c>
      <c r="G8" s="19" t="s">
        <v>7</v>
      </c>
      <c r="H8" s="43" t="s">
        <v>2</v>
      </c>
      <c r="I8" s="19" t="s">
        <v>2</v>
      </c>
    </row>
    <row r="9" spans="1:9" ht="17.25" customHeight="1">
      <c r="A9" s="30" t="s">
        <v>83</v>
      </c>
      <c r="B9" s="137">
        <v>262550</v>
      </c>
      <c r="C9" s="274">
        <v>-3.7</v>
      </c>
      <c r="D9" s="174">
        <v>223388</v>
      </c>
      <c r="E9" s="225">
        <v>-3.6</v>
      </c>
      <c r="F9" s="174">
        <v>209142</v>
      </c>
      <c r="G9" s="168">
        <v>-2</v>
      </c>
      <c r="H9" s="174">
        <v>39162</v>
      </c>
      <c r="I9" s="216">
        <v>-1622</v>
      </c>
    </row>
    <row r="10" spans="1:9" ht="17.25" customHeight="1">
      <c r="A10" s="30" t="s">
        <v>84</v>
      </c>
      <c r="B10" s="278" t="s">
        <v>252</v>
      </c>
      <c r="C10" s="267" t="s">
        <v>252</v>
      </c>
      <c r="D10" s="278" t="s">
        <v>252</v>
      </c>
      <c r="E10" s="267" t="s">
        <v>252</v>
      </c>
      <c r="F10" s="278" t="s">
        <v>252</v>
      </c>
      <c r="G10" s="267" t="s">
        <v>252</v>
      </c>
      <c r="H10" s="278" t="s">
        <v>252</v>
      </c>
      <c r="I10" s="267" t="s">
        <v>252</v>
      </c>
    </row>
    <row r="11" spans="1:9" ht="17.25" customHeight="1">
      <c r="A11" s="30" t="s">
        <v>85</v>
      </c>
      <c r="B11" s="137">
        <v>321964</v>
      </c>
      <c r="C11" s="274">
        <v>3.4</v>
      </c>
      <c r="D11" s="174">
        <v>265119</v>
      </c>
      <c r="E11" s="272">
        <v>-0.3</v>
      </c>
      <c r="F11" s="174">
        <v>244963</v>
      </c>
      <c r="G11" s="272">
        <v>-1.1000000000000001</v>
      </c>
      <c r="H11" s="174">
        <v>56845</v>
      </c>
      <c r="I11" s="216">
        <v>10421</v>
      </c>
    </row>
    <row r="12" spans="1:9" ht="17.25" customHeight="1">
      <c r="A12" s="30" t="s">
        <v>86</v>
      </c>
      <c r="B12" s="137">
        <v>302535</v>
      </c>
      <c r="C12" s="274">
        <v>-1.5</v>
      </c>
      <c r="D12" s="174">
        <v>249872</v>
      </c>
      <c r="E12" s="225">
        <v>-0.5</v>
      </c>
      <c r="F12" s="137">
        <v>227451</v>
      </c>
      <c r="G12" s="274">
        <v>1.6</v>
      </c>
      <c r="H12" s="174">
        <v>52663</v>
      </c>
      <c r="I12" s="216">
        <v>-1924</v>
      </c>
    </row>
    <row r="13" spans="1:9" ht="17.25" customHeight="1">
      <c r="A13" s="30" t="s">
        <v>121</v>
      </c>
      <c r="B13" s="137">
        <v>611873</v>
      </c>
      <c r="C13" s="274">
        <v>12</v>
      </c>
      <c r="D13" s="174">
        <v>476679</v>
      </c>
      <c r="E13" s="272">
        <v>12.2</v>
      </c>
      <c r="F13" s="137">
        <v>408719</v>
      </c>
      <c r="G13" s="273">
        <v>14.9</v>
      </c>
      <c r="H13" s="174">
        <v>135194</v>
      </c>
      <c r="I13" s="216">
        <v>17341</v>
      </c>
    </row>
    <row r="14" spans="1:9" ht="17.25" customHeight="1">
      <c r="A14" s="30" t="s">
        <v>29</v>
      </c>
      <c r="B14" s="137">
        <v>404684</v>
      </c>
      <c r="C14" s="274">
        <v>20.3</v>
      </c>
      <c r="D14" s="174">
        <v>305496</v>
      </c>
      <c r="E14" s="222">
        <v>18.7</v>
      </c>
      <c r="F14" s="137">
        <v>290045</v>
      </c>
      <c r="G14" s="274">
        <v>22.5</v>
      </c>
      <c r="H14" s="174">
        <v>99188</v>
      </c>
      <c r="I14" s="216">
        <v>21555</v>
      </c>
    </row>
    <row r="15" spans="1:9" ht="17.25" customHeight="1">
      <c r="A15" s="30" t="s">
        <v>87</v>
      </c>
      <c r="B15" s="137">
        <v>277013</v>
      </c>
      <c r="C15" s="273">
        <v>-6</v>
      </c>
      <c r="D15" s="174">
        <v>254432</v>
      </c>
      <c r="E15" s="222">
        <v>-3.5</v>
      </c>
      <c r="F15" s="137">
        <v>216997</v>
      </c>
      <c r="G15" s="274">
        <v>2.8</v>
      </c>
      <c r="H15" s="174">
        <v>22581</v>
      </c>
      <c r="I15" s="216">
        <v>-7938</v>
      </c>
    </row>
    <row r="16" spans="1:9" ht="17.25" customHeight="1">
      <c r="A16" s="30" t="s">
        <v>88</v>
      </c>
      <c r="B16" s="137">
        <v>186656</v>
      </c>
      <c r="C16" s="273">
        <v>2.8</v>
      </c>
      <c r="D16" s="174">
        <v>169051</v>
      </c>
      <c r="E16" s="222">
        <v>2.6</v>
      </c>
      <c r="F16" s="137">
        <v>158215</v>
      </c>
      <c r="G16" s="273">
        <v>2.7</v>
      </c>
      <c r="H16" s="174">
        <v>17605</v>
      </c>
      <c r="I16" s="216">
        <v>731</v>
      </c>
    </row>
    <row r="17" spans="1:9" ht="17.25" customHeight="1">
      <c r="A17" s="30" t="s">
        <v>89</v>
      </c>
      <c r="B17" s="137">
        <v>442667</v>
      </c>
      <c r="C17" s="273">
        <v>-13.4</v>
      </c>
      <c r="D17" s="174">
        <v>337955</v>
      </c>
      <c r="E17" s="222">
        <v>-13.3</v>
      </c>
      <c r="F17" s="137">
        <v>308040</v>
      </c>
      <c r="G17" s="274">
        <v>-13.7</v>
      </c>
      <c r="H17" s="174">
        <v>104712</v>
      </c>
      <c r="I17" s="216">
        <v>-19905</v>
      </c>
    </row>
    <row r="18" spans="1:9" ht="17.25" customHeight="1">
      <c r="A18" s="293" t="s">
        <v>120</v>
      </c>
      <c r="B18" s="137">
        <v>138928</v>
      </c>
      <c r="C18" s="273">
        <v>-44.2</v>
      </c>
      <c r="D18" s="174">
        <v>127885</v>
      </c>
      <c r="E18" s="222">
        <v>-45.5</v>
      </c>
      <c r="F18" s="137">
        <v>123045</v>
      </c>
      <c r="G18" s="273">
        <v>-45.1</v>
      </c>
      <c r="H18" s="174">
        <v>11043</v>
      </c>
      <c r="I18" s="217">
        <v>-3638</v>
      </c>
    </row>
    <row r="19" spans="1:9" ht="17.25" customHeight="1">
      <c r="A19" s="30" t="s">
        <v>90</v>
      </c>
      <c r="B19" s="137">
        <v>342389</v>
      </c>
      <c r="C19" s="273">
        <v>-14.5</v>
      </c>
      <c r="D19" s="174">
        <v>274673</v>
      </c>
      <c r="E19" s="222">
        <v>-12.7</v>
      </c>
      <c r="F19" s="137">
        <v>263433</v>
      </c>
      <c r="G19" s="273">
        <v>-11.9</v>
      </c>
      <c r="H19" s="174">
        <v>67716</v>
      </c>
      <c r="I19" s="216">
        <v>-18058</v>
      </c>
    </row>
    <row r="20" spans="1:9" ht="17.25" customHeight="1">
      <c r="A20" s="30" t="s">
        <v>91</v>
      </c>
      <c r="B20" s="137">
        <v>111790</v>
      </c>
      <c r="C20" s="273">
        <v>-14.8</v>
      </c>
      <c r="D20" s="174">
        <v>106744</v>
      </c>
      <c r="E20" s="222">
        <v>-13.9</v>
      </c>
      <c r="F20" s="137">
        <v>104200</v>
      </c>
      <c r="G20" s="273">
        <v>-14</v>
      </c>
      <c r="H20" s="174">
        <v>5046</v>
      </c>
      <c r="I20" s="216">
        <v>-2319</v>
      </c>
    </row>
    <row r="21" spans="1:9" ht="17.25" customHeight="1">
      <c r="A21" s="30" t="s">
        <v>92</v>
      </c>
      <c r="B21" s="137">
        <v>206399</v>
      </c>
      <c r="C21" s="273">
        <v>-40</v>
      </c>
      <c r="D21" s="174">
        <v>187146</v>
      </c>
      <c r="E21" s="222">
        <v>-39.799999999999997</v>
      </c>
      <c r="F21" s="137">
        <v>183515</v>
      </c>
      <c r="G21" s="273">
        <v>-37.700000000000003</v>
      </c>
      <c r="H21" s="174">
        <v>19253</v>
      </c>
      <c r="I21" s="216">
        <v>-12848</v>
      </c>
    </row>
    <row r="22" spans="1:9" ht="17.25" customHeight="1">
      <c r="A22" s="30" t="s">
        <v>93</v>
      </c>
      <c r="B22" s="137">
        <v>460549</v>
      </c>
      <c r="C22" s="273">
        <v>14.7</v>
      </c>
      <c r="D22" s="174">
        <v>366178</v>
      </c>
      <c r="E22" s="222">
        <v>15.5</v>
      </c>
      <c r="F22" s="137">
        <v>361613</v>
      </c>
      <c r="G22" s="273">
        <v>16.2</v>
      </c>
      <c r="H22" s="174">
        <v>94371</v>
      </c>
      <c r="I22" s="216">
        <v>10797</v>
      </c>
    </row>
    <row r="23" spans="1:9" ht="17.25" customHeight="1">
      <c r="A23" s="30" t="s">
        <v>94</v>
      </c>
      <c r="B23" s="137">
        <v>241254</v>
      </c>
      <c r="C23" s="273">
        <v>-5.6</v>
      </c>
      <c r="D23" s="174">
        <v>207771</v>
      </c>
      <c r="E23" s="222">
        <v>-6.3</v>
      </c>
      <c r="F23" s="137">
        <v>200881</v>
      </c>
      <c r="G23" s="273">
        <v>-4.4000000000000004</v>
      </c>
      <c r="H23" s="174">
        <v>33483</v>
      </c>
      <c r="I23" s="216">
        <v>-239</v>
      </c>
    </row>
    <row r="24" spans="1:9" ht="17.25" customHeight="1">
      <c r="A24" s="30" t="s">
        <v>95</v>
      </c>
      <c r="B24" s="156">
        <v>373241</v>
      </c>
      <c r="C24" s="273">
        <v>3.2</v>
      </c>
      <c r="D24" s="156">
        <v>283486</v>
      </c>
      <c r="E24" s="273">
        <v>-0.4</v>
      </c>
      <c r="F24" s="156">
        <v>270158</v>
      </c>
      <c r="G24" s="273">
        <v>0.1</v>
      </c>
      <c r="H24" s="156">
        <v>89755</v>
      </c>
      <c r="I24" s="216">
        <v>15172</v>
      </c>
    </row>
    <row r="25" spans="1:9" ht="17.25" customHeight="1">
      <c r="A25" s="31" t="s">
        <v>96</v>
      </c>
      <c r="B25" s="160">
        <v>223647</v>
      </c>
      <c r="C25" s="275">
        <v>-12</v>
      </c>
      <c r="D25" s="160">
        <v>201620</v>
      </c>
      <c r="E25" s="275">
        <v>-6</v>
      </c>
      <c r="F25" s="160">
        <v>186771</v>
      </c>
      <c r="G25" s="275">
        <v>-3.3</v>
      </c>
      <c r="H25" s="160">
        <v>22027</v>
      </c>
      <c r="I25" s="270">
        <v>-17239</v>
      </c>
    </row>
    <row r="26" spans="1:9" ht="17.25" customHeight="1">
      <c r="A26" s="44"/>
      <c r="B26" s="45"/>
      <c r="C26" s="46"/>
      <c r="D26" s="45"/>
      <c r="E26" s="46"/>
      <c r="F26" s="45"/>
      <c r="G26" s="46"/>
      <c r="H26" s="45"/>
      <c r="I26" s="47"/>
    </row>
    <row r="27" spans="1:9" ht="17.25" customHeight="1">
      <c r="A27" s="44"/>
      <c r="B27" s="45"/>
      <c r="C27" s="46"/>
      <c r="D27" s="45"/>
      <c r="E27" s="46"/>
      <c r="F27" s="45"/>
      <c r="G27" s="46"/>
      <c r="H27" s="45"/>
      <c r="I27" s="47"/>
    </row>
    <row r="28" spans="1:9" ht="17.25" customHeight="1">
      <c r="A28" s="9" t="s">
        <v>30</v>
      </c>
      <c r="I28" s="26"/>
    </row>
    <row r="29" spans="1:9" ht="17.25" customHeight="1">
      <c r="A29" s="101"/>
      <c r="B29" s="103" t="s">
        <v>40</v>
      </c>
      <c r="C29" s="104"/>
      <c r="D29" s="103" t="s">
        <v>31</v>
      </c>
      <c r="E29" s="104"/>
      <c r="F29" s="103" t="s">
        <v>41</v>
      </c>
      <c r="G29" s="104"/>
      <c r="H29" s="103" t="s">
        <v>32</v>
      </c>
      <c r="I29" s="104"/>
    </row>
    <row r="30" spans="1:9" ht="17.25" customHeight="1">
      <c r="A30" s="105"/>
      <c r="B30" s="110"/>
      <c r="C30" s="109" t="s">
        <v>52</v>
      </c>
      <c r="D30" s="117" t="s">
        <v>0</v>
      </c>
      <c r="E30" s="109" t="s">
        <v>52</v>
      </c>
      <c r="F30" s="108"/>
      <c r="G30" s="109" t="s">
        <v>52</v>
      </c>
      <c r="H30" s="117" t="s">
        <v>0</v>
      </c>
      <c r="I30" s="107" t="s">
        <v>53</v>
      </c>
    </row>
    <row r="31" spans="1:9" ht="17.25" customHeight="1">
      <c r="A31" s="49"/>
      <c r="B31" s="50" t="s">
        <v>33</v>
      </c>
      <c r="C31" s="51" t="s">
        <v>65</v>
      </c>
      <c r="D31" s="50" t="s">
        <v>33</v>
      </c>
      <c r="E31" s="51" t="s">
        <v>65</v>
      </c>
      <c r="F31" s="50" t="s">
        <v>33</v>
      </c>
      <c r="G31" s="51" t="s">
        <v>65</v>
      </c>
      <c r="H31" s="50" t="s">
        <v>33</v>
      </c>
      <c r="I31" s="51" t="s">
        <v>33</v>
      </c>
    </row>
    <row r="32" spans="1:9" ht="17.25" customHeight="1">
      <c r="A32" s="30" t="s">
        <v>83</v>
      </c>
      <c r="B32" s="137">
        <v>290118</v>
      </c>
      <c r="C32" s="221">
        <v>-3.1</v>
      </c>
      <c r="D32" s="174">
        <v>240844</v>
      </c>
      <c r="E32" s="168">
        <v>-2.5</v>
      </c>
      <c r="F32" s="137">
        <v>223889</v>
      </c>
      <c r="G32" s="273">
        <v>-0.5</v>
      </c>
      <c r="H32" s="174">
        <v>49274</v>
      </c>
      <c r="I32" s="218">
        <v>-2637</v>
      </c>
    </row>
    <row r="33" spans="1:10" ht="17.25" customHeight="1">
      <c r="A33" s="30" t="s">
        <v>84</v>
      </c>
      <c r="B33" s="278" t="s">
        <v>252</v>
      </c>
      <c r="C33" s="267" t="s">
        <v>252</v>
      </c>
      <c r="D33" s="278" t="s">
        <v>252</v>
      </c>
      <c r="E33" s="267" t="s">
        <v>252</v>
      </c>
      <c r="F33" s="278" t="s">
        <v>252</v>
      </c>
      <c r="G33" s="267" t="s">
        <v>252</v>
      </c>
      <c r="H33" s="278" t="s">
        <v>252</v>
      </c>
      <c r="I33" s="267" t="s">
        <v>252</v>
      </c>
    </row>
    <row r="34" spans="1:10" ht="17.25" customHeight="1">
      <c r="A34" s="30" t="s">
        <v>85</v>
      </c>
      <c r="B34" s="137">
        <v>394503</v>
      </c>
      <c r="C34" s="221">
        <v>4</v>
      </c>
      <c r="D34" s="174">
        <v>286079</v>
      </c>
      <c r="E34" s="168">
        <v>1.7</v>
      </c>
      <c r="F34" s="137">
        <v>254525</v>
      </c>
      <c r="G34" s="273">
        <v>-0.3</v>
      </c>
      <c r="H34" s="174">
        <v>108424</v>
      </c>
      <c r="I34" s="218">
        <v>10414</v>
      </c>
    </row>
    <row r="35" spans="1:10" ht="17.25" customHeight="1">
      <c r="A35" s="30" t="s">
        <v>86</v>
      </c>
      <c r="B35" s="137">
        <v>320363</v>
      </c>
      <c r="C35" s="221">
        <v>-0.7</v>
      </c>
      <c r="D35" s="174">
        <v>260546</v>
      </c>
      <c r="E35" s="168">
        <v>-0.1</v>
      </c>
      <c r="F35" s="137">
        <v>236263</v>
      </c>
      <c r="G35" s="273">
        <v>2.9</v>
      </c>
      <c r="H35" s="174">
        <v>59817</v>
      </c>
      <c r="I35" s="218">
        <v>-800</v>
      </c>
    </row>
    <row r="36" spans="1:10" ht="17.25" customHeight="1">
      <c r="A36" s="30" t="s">
        <v>121</v>
      </c>
      <c r="B36" s="288">
        <v>599257</v>
      </c>
      <c r="C36" s="221">
        <v>10.199999999999999</v>
      </c>
      <c r="D36" s="288">
        <v>471584</v>
      </c>
      <c r="E36" s="273">
        <v>11.4</v>
      </c>
      <c r="F36" s="239">
        <v>391839</v>
      </c>
      <c r="G36" s="273">
        <v>11.3</v>
      </c>
      <c r="H36" s="137">
        <v>127673</v>
      </c>
      <c r="I36" s="330">
        <v>9820</v>
      </c>
    </row>
    <row r="37" spans="1:10" ht="17.25" customHeight="1">
      <c r="A37" s="30" t="s">
        <v>29</v>
      </c>
      <c r="B37" s="137">
        <v>426603</v>
      </c>
      <c r="C37" s="221">
        <v>18.5</v>
      </c>
      <c r="D37" s="174">
        <v>328613</v>
      </c>
      <c r="E37" s="168">
        <v>29.5</v>
      </c>
      <c r="F37" s="137">
        <v>307664</v>
      </c>
      <c r="G37" s="273">
        <v>33.9</v>
      </c>
      <c r="H37" s="174">
        <v>97990</v>
      </c>
      <c r="I37" s="218">
        <v>-6229</v>
      </c>
    </row>
    <row r="38" spans="1:10" ht="17.25" customHeight="1">
      <c r="A38" s="30" t="s">
        <v>87</v>
      </c>
      <c r="B38" s="137">
        <v>257504</v>
      </c>
      <c r="C38" s="221">
        <v>-3.8</v>
      </c>
      <c r="D38" s="174">
        <v>234173</v>
      </c>
      <c r="E38" s="168">
        <v>-5.6</v>
      </c>
      <c r="F38" s="137">
        <v>200389</v>
      </c>
      <c r="G38" s="273">
        <v>2.2999999999999998</v>
      </c>
      <c r="H38" s="174">
        <v>23331</v>
      </c>
      <c r="I38" s="218">
        <v>3843</v>
      </c>
    </row>
    <row r="39" spans="1:10" ht="17.25" customHeight="1">
      <c r="A39" s="30" t="s">
        <v>88</v>
      </c>
      <c r="B39" s="137">
        <v>179522</v>
      </c>
      <c r="C39" s="221">
        <v>-0.1</v>
      </c>
      <c r="D39" s="174">
        <v>162122</v>
      </c>
      <c r="E39" s="168">
        <v>0.7</v>
      </c>
      <c r="F39" s="137">
        <v>154318</v>
      </c>
      <c r="G39" s="273">
        <v>0.7</v>
      </c>
      <c r="H39" s="174">
        <v>17400</v>
      </c>
      <c r="I39" s="218">
        <v>-1350</v>
      </c>
    </row>
    <row r="40" spans="1:10" ht="17.25" customHeight="1">
      <c r="A40" s="30" t="s">
        <v>89</v>
      </c>
      <c r="B40" s="137" t="s">
        <v>292</v>
      </c>
      <c r="C40" s="221" t="s">
        <v>292</v>
      </c>
      <c r="D40" s="174" t="s">
        <v>292</v>
      </c>
      <c r="E40" s="168" t="s">
        <v>292</v>
      </c>
      <c r="F40" s="137" t="s">
        <v>292</v>
      </c>
      <c r="G40" s="273" t="s">
        <v>292</v>
      </c>
      <c r="H40" s="174" t="s">
        <v>292</v>
      </c>
      <c r="I40" s="218" t="s">
        <v>292</v>
      </c>
    </row>
    <row r="41" spans="1:10" ht="17.25" customHeight="1">
      <c r="A41" s="293" t="s">
        <v>120</v>
      </c>
      <c r="B41" s="137">
        <v>142614</v>
      </c>
      <c r="C41" s="221" t="s">
        <v>292</v>
      </c>
      <c r="D41" s="174">
        <v>136266</v>
      </c>
      <c r="E41" s="168" t="s">
        <v>292</v>
      </c>
      <c r="F41" s="137">
        <v>132542</v>
      </c>
      <c r="G41" s="273" t="s">
        <v>292</v>
      </c>
      <c r="H41" s="174">
        <v>6348</v>
      </c>
      <c r="I41" s="218" t="s">
        <v>292</v>
      </c>
    </row>
    <row r="42" spans="1:10" ht="17.25" customHeight="1">
      <c r="A42" s="30" t="s">
        <v>90</v>
      </c>
      <c r="B42" s="137">
        <v>384754</v>
      </c>
      <c r="C42" s="221">
        <v>-13.1</v>
      </c>
      <c r="D42" s="174">
        <v>311150</v>
      </c>
      <c r="E42" s="168">
        <v>-7.9</v>
      </c>
      <c r="F42" s="137">
        <v>294800</v>
      </c>
      <c r="G42" s="273">
        <v>-5.4</v>
      </c>
      <c r="H42" s="174">
        <v>73604</v>
      </c>
      <c r="I42" s="218">
        <v>-31502</v>
      </c>
    </row>
    <row r="43" spans="1:10" ht="17.25" customHeight="1">
      <c r="A43" s="30" t="s">
        <v>91</v>
      </c>
      <c r="B43" s="137">
        <v>103598</v>
      </c>
      <c r="C43" s="221">
        <v>14.1</v>
      </c>
      <c r="D43" s="174">
        <v>99818</v>
      </c>
      <c r="E43" s="168">
        <v>15.9</v>
      </c>
      <c r="F43" s="137">
        <v>95327</v>
      </c>
      <c r="G43" s="273">
        <v>16.100000000000001</v>
      </c>
      <c r="H43" s="174">
        <v>3780</v>
      </c>
      <c r="I43" s="218">
        <v>-834</v>
      </c>
    </row>
    <row r="44" spans="1:10" ht="17.25" customHeight="1">
      <c r="A44" s="30" t="s">
        <v>92</v>
      </c>
      <c r="B44" s="288">
        <v>170080</v>
      </c>
      <c r="C44" s="221">
        <v>-16.600000000000001</v>
      </c>
      <c r="D44" s="288">
        <v>162638</v>
      </c>
      <c r="E44" s="273">
        <v>-7.4</v>
      </c>
      <c r="F44" s="137">
        <v>159685</v>
      </c>
      <c r="G44" s="273">
        <v>-0.1</v>
      </c>
      <c r="H44" s="137">
        <v>7442</v>
      </c>
      <c r="I44" s="332">
        <v>-20417</v>
      </c>
    </row>
    <row r="45" spans="1:10" ht="17.25" customHeight="1">
      <c r="A45" s="30" t="s">
        <v>93</v>
      </c>
      <c r="B45" s="137">
        <v>521646</v>
      </c>
      <c r="C45" s="221">
        <v>0.8</v>
      </c>
      <c r="D45" s="174">
        <v>396197</v>
      </c>
      <c r="E45" s="168">
        <v>3.4</v>
      </c>
      <c r="F45" s="137">
        <v>390697</v>
      </c>
      <c r="G45" s="273">
        <v>3.4</v>
      </c>
      <c r="H45" s="174">
        <v>125449</v>
      </c>
      <c r="I45" s="218">
        <v>-7794</v>
      </c>
    </row>
    <row r="46" spans="1:10" ht="17.25" customHeight="1">
      <c r="A46" s="30" t="s">
        <v>94</v>
      </c>
      <c r="B46" s="137">
        <v>256779</v>
      </c>
      <c r="C46" s="221">
        <v>-12.9</v>
      </c>
      <c r="D46" s="174">
        <v>222750</v>
      </c>
      <c r="E46" s="168">
        <v>-11.9</v>
      </c>
      <c r="F46" s="137">
        <v>214335</v>
      </c>
      <c r="G46" s="273">
        <v>-10.1</v>
      </c>
      <c r="H46" s="174">
        <v>34029</v>
      </c>
      <c r="I46" s="218">
        <v>-7649</v>
      </c>
    </row>
    <row r="47" spans="1:10" ht="17.25" customHeight="1">
      <c r="A47" s="30" t="s">
        <v>95</v>
      </c>
      <c r="B47" s="239" t="s">
        <v>292</v>
      </c>
      <c r="C47" s="221" t="s">
        <v>292</v>
      </c>
      <c r="D47" s="239" t="s">
        <v>292</v>
      </c>
      <c r="E47" s="273" t="s">
        <v>292</v>
      </c>
      <c r="F47" s="239" t="s">
        <v>292</v>
      </c>
      <c r="G47" s="273" t="s">
        <v>292</v>
      </c>
      <c r="H47" s="289" t="s">
        <v>292</v>
      </c>
      <c r="I47" s="218" t="s">
        <v>292</v>
      </c>
      <c r="J47" s="55"/>
    </row>
    <row r="48" spans="1:10" ht="17.25" customHeight="1">
      <c r="A48" s="31" t="s">
        <v>96</v>
      </c>
      <c r="B48" s="142">
        <v>169255</v>
      </c>
      <c r="C48" s="271">
        <v>6.4</v>
      </c>
      <c r="D48" s="260">
        <v>154780</v>
      </c>
      <c r="E48" s="275">
        <v>4.4000000000000004</v>
      </c>
      <c r="F48" s="269">
        <v>143672</v>
      </c>
      <c r="G48" s="275">
        <v>5</v>
      </c>
      <c r="H48" s="268">
        <v>14475</v>
      </c>
      <c r="I48" s="270">
        <v>3543</v>
      </c>
      <c r="J48" s="55"/>
    </row>
    <row r="49" spans="1:10" ht="17.25" customHeight="1">
      <c r="A49" s="55"/>
      <c r="B49" s="55"/>
      <c r="C49" s="55"/>
      <c r="D49" s="55"/>
      <c r="E49" s="55"/>
      <c r="F49" s="55"/>
      <c r="G49" s="55"/>
      <c r="H49" s="55"/>
      <c r="I49" s="55"/>
      <c r="J49" s="55"/>
    </row>
    <row r="50" spans="1:10" ht="17.25" customHeight="1"/>
    <row r="51" spans="1:10" ht="17.25" customHeight="1"/>
    <row r="52" spans="1:10" ht="17.25" customHeight="1"/>
    <row r="53" spans="1:10" ht="17.25" customHeight="1"/>
    <row r="54" spans="1:10" ht="17.25" customHeight="1"/>
    <row r="55" spans="1:10" ht="17.25" customHeight="1"/>
    <row r="56" spans="1:10" ht="17.25" customHeight="1"/>
    <row r="57" spans="1:10" ht="17.25" customHeight="1"/>
    <row r="58" spans="1:10" ht="17.25" customHeight="1"/>
    <row r="59" spans="1:10" ht="17.25" customHeight="1"/>
    <row r="60" spans="1:10" ht="17.25" customHeight="1"/>
    <row r="61" spans="1:10" ht="17.25" customHeight="1"/>
    <row r="62" spans="1:10" ht="17.25" customHeight="1"/>
  </sheetData>
  <mergeCells count="3">
    <mergeCell ref="A1:I1"/>
    <mergeCell ref="A2:I2"/>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60BB-0472-4BF3-98F5-F88E2EDF4972}">
  <sheetPr>
    <tabColor rgb="FF0070C0"/>
  </sheetPr>
  <dimension ref="A1:I138"/>
  <sheetViews>
    <sheetView showGridLines="0" tabSelected="1" topLeftCell="A30" zoomScaleNormal="100" workbookViewId="0">
      <selection activeCell="I12" sqref="I12"/>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1" width="9.1640625" style="9"/>
    <col min="12" max="12" width="25.1640625" style="9" customWidth="1"/>
    <col min="13" max="16384" width="9.1640625" style="9"/>
  </cols>
  <sheetData>
    <row r="1" spans="1:9" ht="17.25" customHeight="1">
      <c r="A1" s="339"/>
      <c r="B1" s="348"/>
      <c r="C1" s="348"/>
      <c r="D1" s="348"/>
      <c r="E1" s="348"/>
      <c r="F1" s="348"/>
      <c r="G1" s="348"/>
      <c r="H1" s="348"/>
      <c r="I1" s="348"/>
    </row>
    <row r="2" spans="1:9" ht="21" customHeight="1">
      <c r="A2" s="339" t="s">
        <v>99</v>
      </c>
      <c r="B2" s="348"/>
      <c r="C2" s="348"/>
      <c r="D2" s="348"/>
      <c r="E2" s="348"/>
      <c r="F2" s="348"/>
      <c r="G2" s="348"/>
      <c r="H2" s="348"/>
      <c r="I2" s="348"/>
    </row>
    <row r="3" spans="1:9" ht="12" customHeight="1">
      <c r="A3" s="10"/>
      <c r="B3" s="295"/>
      <c r="C3" s="295"/>
      <c r="D3" s="295"/>
      <c r="E3" s="295"/>
      <c r="F3" s="295"/>
      <c r="G3" s="295"/>
      <c r="H3" s="295"/>
      <c r="I3" s="295"/>
    </row>
    <row r="4" spans="1:9" ht="17.25" customHeight="1">
      <c r="A4" s="349" t="s">
        <v>188</v>
      </c>
      <c r="B4" s="350"/>
      <c r="C4" s="350"/>
      <c r="D4" s="350"/>
      <c r="E4" s="350"/>
      <c r="F4" s="350"/>
      <c r="G4" s="350"/>
      <c r="H4" s="350"/>
      <c r="I4" s="350"/>
    </row>
    <row r="5" spans="1:9" ht="17.25" customHeight="1">
      <c r="A5" s="9" t="s">
        <v>35</v>
      </c>
      <c r="I5" s="6" t="s">
        <v>187</v>
      </c>
    </row>
    <row r="6" spans="1:9" ht="17.25" customHeight="1">
      <c r="A6" s="101"/>
      <c r="B6" s="102" t="s">
        <v>42</v>
      </c>
      <c r="C6" s="102"/>
      <c r="D6" s="103" t="s">
        <v>9</v>
      </c>
      <c r="E6" s="102"/>
      <c r="F6" s="103" t="s">
        <v>36</v>
      </c>
      <c r="G6" s="102"/>
      <c r="H6" s="103" t="s">
        <v>37</v>
      </c>
      <c r="I6" s="104"/>
    </row>
    <row r="7" spans="1:9" ht="17.25" customHeight="1">
      <c r="A7" s="105"/>
      <c r="B7" s="106"/>
      <c r="C7" s="107" t="s">
        <v>53</v>
      </c>
      <c r="D7" s="108"/>
      <c r="E7" s="109" t="s">
        <v>52</v>
      </c>
      <c r="F7" s="108"/>
      <c r="G7" s="109" t="s">
        <v>52</v>
      </c>
      <c r="H7" s="108"/>
      <c r="I7" s="107" t="s">
        <v>52</v>
      </c>
    </row>
    <row r="8" spans="1:9" ht="17.25" customHeight="1">
      <c r="A8" s="48"/>
      <c r="B8" s="43" t="s">
        <v>3</v>
      </c>
      <c r="C8" s="19" t="s">
        <v>3</v>
      </c>
      <c r="D8" s="43" t="s">
        <v>4</v>
      </c>
      <c r="E8" s="19" t="s">
        <v>7</v>
      </c>
      <c r="F8" s="43" t="s">
        <v>4</v>
      </c>
      <c r="G8" s="19" t="s">
        <v>7</v>
      </c>
      <c r="H8" s="16" t="s">
        <v>4</v>
      </c>
      <c r="I8" s="151" t="s">
        <v>7</v>
      </c>
    </row>
    <row r="9" spans="1:9" ht="17.25" customHeight="1">
      <c r="A9" s="30" t="s">
        <v>83</v>
      </c>
      <c r="B9" s="276">
        <v>18.600000000000001</v>
      </c>
      <c r="C9" s="222">
        <v>-0.7</v>
      </c>
      <c r="D9" s="207">
        <v>140.30000000000001</v>
      </c>
      <c r="E9" s="222">
        <v>-6.6</v>
      </c>
      <c r="F9" s="207">
        <v>131</v>
      </c>
      <c r="G9" s="222">
        <v>-5.8</v>
      </c>
      <c r="H9" s="162">
        <v>9.3000000000000007</v>
      </c>
      <c r="I9" s="221">
        <v>-15.7</v>
      </c>
    </row>
    <row r="10" spans="1:9" ht="17.25" customHeight="1">
      <c r="A10" s="30" t="s">
        <v>84</v>
      </c>
      <c r="B10" s="278" t="s">
        <v>252</v>
      </c>
      <c r="C10" s="267" t="s">
        <v>252</v>
      </c>
      <c r="D10" s="278" t="s">
        <v>252</v>
      </c>
      <c r="E10" s="267" t="s">
        <v>252</v>
      </c>
      <c r="F10" s="278" t="s">
        <v>252</v>
      </c>
      <c r="G10" s="267" t="s">
        <v>252</v>
      </c>
      <c r="H10" s="278" t="s">
        <v>252</v>
      </c>
      <c r="I10" s="267" t="s">
        <v>252</v>
      </c>
    </row>
    <row r="11" spans="1:9" ht="17.25" customHeight="1">
      <c r="A11" s="30" t="s">
        <v>85</v>
      </c>
      <c r="B11" s="276">
        <v>20.9</v>
      </c>
      <c r="C11" s="222">
        <v>0</v>
      </c>
      <c r="D11" s="207">
        <v>168.4</v>
      </c>
      <c r="E11" s="222">
        <v>0.5</v>
      </c>
      <c r="F11" s="207">
        <v>157.80000000000001</v>
      </c>
      <c r="G11" s="222">
        <v>-0.1</v>
      </c>
      <c r="H11" s="162">
        <v>10.6</v>
      </c>
      <c r="I11" s="221">
        <v>12.3</v>
      </c>
    </row>
    <row r="12" spans="1:9" ht="17.25" customHeight="1">
      <c r="A12" s="30" t="s">
        <v>86</v>
      </c>
      <c r="B12" s="276">
        <v>19.100000000000001</v>
      </c>
      <c r="C12" s="222">
        <v>-0.4</v>
      </c>
      <c r="D12" s="207">
        <v>155.19999999999999</v>
      </c>
      <c r="E12" s="222">
        <v>-3.5</v>
      </c>
      <c r="F12" s="207">
        <v>143.80000000000001</v>
      </c>
      <c r="G12" s="222">
        <v>-2.2000000000000002</v>
      </c>
      <c r="H12" s="207">
        <v>11.4</v>
      </c>
      <c r="I12" s="221">
        <v>-17.100000000000001</v>
      </c>
    </row>
    <row r="13" spans="1:9" ht="17.25" customHeight="1">
      <c r="A13" s="30" t="s">
        <v>121</v>
      </c>
      <c r="B13" s="277">
        <v>18.8</v>
      </c>
      <c r="C13" s="221">
        <v>0.2</v>
      </c>
      <c r="D13" s="207">
        <v>156.4</v>
      </c>
      <c r="E13" s="222">
        <v>1.8</v>
      </c>
      <c r="F13" s="162">
        <v>140.19999999999999</v>
      </c>
      <c r="G13" s="221">
        <v>1.3</v>
      </c>
      <c r="H13" s="207">
        <v>16.2</v>
      </c>
      <c r="I13" s="222">
        <v>5.7</v>
      </c>
    </row>
    <row r="14" spans="1:9" ht="17.25" customHeight="1">
      <c r="A14" s="30" t="s">
        <v>29</v>
      </c>
      <c r="B14" s="277">
        <v>20</v>
      </c>
      <c r="C14" s="221">
        <v>0.3</v>
      </c>
      <c r="D14" s="207">
        <v>160</v>
      </c>
      <c r="E14" s="222">
        <v>-1.3</v>
      </c>
      <c r="F14" s="162">
        <v>151.19999999999999</v>
      </c>
      <c r="G14" s="221">
        <v>1.4</v>
      </c>
      <c r="H14" s="207">
        <v>8.8000000000000007</v>
      </c>
      <c r="I14" s="222">
        <v>-33.1</v>
      </c>
    </row>
    <row r="15" spans="1:9" ht="17.25" customHeight="1">
      <c r="A15" s="30" t="s">
        <v>87</v>
      </c>
      <c r="B15" s="277">
        <v>20.8</v>
      </c>
      <c r="C15" s="221">
        <v>-0.8</v>
      </c>
      <c r="D15" s="207">
        <v>173.4</v>
      </c>
      <c r="E15" s="222">
        <v>-6.8</v>
      </c>
      <c r="F15" s="162">
        <v>145.4</v>
      </c>
      <c r="G15" s="221">
        <v>-3.8</v>
      </c>
      <c r="H15" s="207">
        <v>28</v>
      </c>
      <c r="I15" s="222">
        <v>-19.399999999999999</v>
      </c>
    </row>
    <row r="16" spans="1:9" ht="17.25" customHeight="1">
      <c r="A16" s="30" t="s">
        <v>88</v>
      </c>
      <c r="B16" s="277">
        <v>18.8</v>
      </c>
      <c r="C16" s="221">
        <v>0.1</v>
      </c>
      <c r="D16" s="207">
        <v>124.8</v>
      </c>
      <c r="E16" s="222">
        <v>-4.2</v>
      </c>
      <c r="F16" s="162">
        <v>118.2</v>
      </c>
      <c r="G16" s="221">
        <v>-4.0999999999999996</v>
      </c>
      <c r="H16" s="207">
        <v>6.6</v>
      </c>
      <c r="I16" s="222">
        <v>-4.8</v>
      </c>
    </row>
    <row r="17" spans="1:9" ht="17.25" customHeight="1">
      <c r="A17" s="30" t="s">
        <v>89</v>
      </c>
      <c r="B17" s="277">
        <v>18.899999999999999</v>
      </c>
      <c r="C17" s="221">
        <v>0.3</v>
      </c>
      <c r="D17" s="207">
        <v>153.69999999999999</v>
      </c>
      <c r="E17" s="222">
        <v>1.4</v>
      </c>
      <c r="F17" s="162">
        <v>140.4</v>
      </c>
      <c r="G17" s="221">
        <v>3.9</v>
      </c>
      <c r="H17" s="207">
        <v>13.3</v>
      </c>
      <c r="I17" s="222">
        <v>-20</v>
      </c>
    </row>
    <row r="18" spans="1:9" ht="17.25" customHeight="1">
      <c r="A18" s="293" t="s">
        <v>120</v>
      </c>
      <c r="B18" s="277">
        <v>16.399999999999999</v>
      </c>
      <c r="C18" s="221">
        <v>-3.9</v>
      </c>
      <c r="D18" s="207">
        <v>103.1</v>
      </c>
      <c r="E18" s="222">
        <v>-31.7</v>
      </c>
      <c r="F18" s="162">
        <v>100.8</v>
      </c>
      <c r="G18" s="221">
        <v>-31.6</v>
      </c>
      <c r="H18" s="207">
        <v>2.2999999999999998</v>
      </c>
      <c r="I18" s="221">
        <v>-38.6</v>
      </c>
    </row>
    <row r="19" spans="1:9" ht="17.25" customHeight="1">
      <c r="A19" s="30" t="s">
        <v>90</v>
      </c>
      <c r="B19" s="277">
        <v>19.3</v>
      </c>
      <c r="C19" s="221">
        <v>0.7</v>
      </c>
      <c r="D19" s="207">
        <v>157.30000000000001</v>
      </c>
      <c r="E19" s="222">
        <v>3.6</v>
      </c>
      <c r="F19" s="162">
        <v>149.5</v>
      </c>
      <c r="G19" s="221">
        <v>3.9</v>
      </c>
      <c r="H19" s="207">
        <v>7.8</v>
      </c>
      <c r="I19" s="222">
        <v>-4.9000000000000004</v>
      </c>
    </row>
    <row r="20" spans="1:9" ht="17.25" customHeight="1">
      <c r="A20" s="30" t="s">
        <v>91</v>
      </c>
      <c r="B20" s="277">
        <v>16</v>
      </c>
      <c r="C20" s="221">
        <v>-2.5</v>
      </c>
      <c r="D20" s="207">
        <v>100.1</v>
      </c>
      <c r="E20" s="222">
        <v>-21.7</v>
      </c>
      <c r="F20" s="162">
        <v>98.2</v>
      </c>
      <c r="G20" s="221">
        <v>-21</v>
      </c>
      <c r="H20" s="207">
        <v>1.9</v>
      </c>
      <c r="I20" s="222">
        <v>-48.8</v>
      </c>
    </row>
    <row r="21" spans="1:9" ht="17.25" customHeight="1">
      <c r="A21" s="30" t="s">
        <v>92</v>
      </c>
      <c r="B21" s="277">
        <v>16.100000000000001</v>
      </c>
      <c r="C21" s="221">
        <v>-5.3</v>
      </c>
      <c r="D21" s="207">
        <v>116.3</v>
      </c>
      <c r="E21" s="222">
        <v>-30.7</v>
      </c>
      <c r="F21" s="162">
        <v>114.2</v>
      </c>
      <c r="G21" s="221">
        <v>-28.5</v>
      </c>
      <c r="H21" s="207">
        <v>2.1</v>
      </c>
      <c r="I21" s="222">
        <v>-73</v>
      </c>
    </row>
    <row r="22" spans="1:9" ht="17.25" customHeight="1">
      <c r="A22" s="30" t="s">
        <v>93</v>
      </c>
      <c r="B22" s="277">
        <v>18.600000000000001</v>
      </c>
      <c r="C22" s="221">
        <v>-0.5</v>
      </c>
      <c r="D22" s="162">
        <v>159.6</v>
      </c>
      <c r="E22" s="221">
        <v>-0.7</v>
      </c>
      <c r="F22" s="162">
        <v>138.9</v>
      </c>
      <c r="G22" s="221">
        <v>-3.6</v>
      </c>
      <c r="H22" s="207">
        <v>20.7</v>
      </c>
      <c r="I22" s="222">
        <v>24.6</v>
      </c>
    </row>
    <row r="23" spans="1:9" ht="17.25" customHeight="1">
      <c r="A23" s="30" t="s">
        <v>94</v>
      </c>
      <c r="B23" s="277">
        <v>18.100000000000001</v>
      </c>
      <c r="C23" s="221">
        <v>-0.7</v>
      </c>
      <c r="D23" s="162">
        <v>129.6</v>
      </c>
      <c r="E23" s="221">
        <v>-9.3000000000000007</v>
      </c>
      <c r="F23" s="162">
        <v>126.9</v>
      </c>
      <c r="G23" s="221">
        <v>-7.7</v>
      </c>
      <c r="H23" s="162">
        <v>2.7</v>
      </c>
      <c r="I23" s="221">
        <v>-49.7</v>
      </c>
    </row>
    <row r="24" spans="1:9" ht="17.25" customHeight="1">
      <c r="A24" s="30" t="s">
        <v>95</v>
      </c>
      <c r="B24" s="277">
        <v>18.100000000000001</v>
      </c>
      <c r="C24" s="273">
        <v>-0.7</v>
      </c>
      <c r="D24" s="162">
        <v>146.9</v>
      </c>
      <c r="E24" s="273">
        <v>-3.9</v>
      </c>
      <c r="F24" s="162">
        <v>139.9</v>
      </c>
      <c r="G24" s="213">
        <v>-3.3</v>
      </c>
      <c r="H24" s="162">
        <v>7</v>
      </c>
      <c r="I24" s="221">
        <v>-15.5</v>
      </c>
    </row>
    <row r="25" spans="1:9" ht="17.25" customHeight="1">
      <c r="A25" s="31" t="s">
        <v>96</v>
      </c>
      <c r="B25" s="208">
        <v>18.600000000000001</v>
      </c>
      <c r="C25" s="275">
        <v>0.1</v>
      </c>
      <c r="D25" s="258">
        <v>141.9</v>
      </c>
      <c r="E25" s="275">
        <v>1</v>
      </c>
      <c r="F25" s="258">
        <v>132.5</v>
      </c>
      <c r="G25" s="285">
        <v>1.9</v>
      </c>
      <c r="H25" s="258">
        <v>9.4</v>
      </c>
      <c r="I25" s="285">
        <v>-10.5</v>
      </c>
    </row>
    <row r="26" spans="1:9" ht="17.25" customHeight="1">
      <c r="A26" s="44"/>
      <c r="B26" s="45"/>
      <c r="C26" s="46"/>
      <c r="D26" s="45"/>
      <c r="E26" s="46"/>
      <c r="F26" s="45"/>
      <c r="G26" s="46"/>
      <c r="H26" s="45"/>
      <c r="I26" s="47"/>
    </row>
    <row r="27" spans="1:9" ht="17.25" customHeight="1">
      <c r="A27" s="44"/>
      <c r="B27" s="45"/>
      <c r="C27" s="46"/>
      <c r="D27" s="45"/>
      <c r="E27" s="46"/>
      <c r="F27" s="45"/>
      <c r="G27" s="46"/>
      <c r="H27" s="45"/>
      <c r="I27" s="47"/>
    </row>
    <row r="28" spans="1:9" ht="17.25" customHeight="1">
      <c r="A28" s="9" t="s">
        <v>38</v>
      </c>
      <c r="I28" s="26"/>
    </row>
    <row r="29" spans="1:9" ht="17.25" customHeight="1">
      <c r="A29" s="101"/>
      <c r="B29" s="103" t="s">
        <v>42</v>
      </c>
      <c r="C29" s="104"/>
      <c r="D29" s="103" t="s">
        <v>9</v>
      </c>
      <c r="E29" s="104"/>
      <c r="F29" s="103" t="s">
        <v>36</v>
      </c>
      <c r="G29" s="104"/>
      <c r="H29" s="103" t="s">
        <v>37</v>
      </c>
      <c r="I29" s="104"/>
    </row>
    <row r="30" spans="1:9" ht="17.25" customHeight="1">
      <c r="A30" s="105"/>
      <c r="B30" s="110"/>
      <c r="C30" s="107" t="s">
        <v>53</v>
      </c>
      <c r="D30" s="108"/>
      <c r="E30" s="109" t="s">
        <v>52</v>
      </c>
      <c r="F30" s="108"/>
      <c r="G30" s="109" t="s">
        <v>52</v>
      </c>
      <c r="H30" s="108"/>
      <c r="I30" s="107" t="s">
        <v>52</v>
      </c>
    </row>
    <row r="31" spans="1:9" ht="17.25" customHeight="1">
      <c r="A31" s="49"/>
      <c r="B31" s="50" t="s">
        <v>3</v>
      </c>
      <c r="C31" s="51" t="s">
        <v>3</v>
      </c>
      <c r="D31" s="50" t="s">
        <v>4</v>
      </c>
      <c r="E31" s="51" t="s">
        <v>7</v>
      </c>
      <c r="F31" s="50" t="s">
        <v>4</v>
      </c>
      <c r="G31" s="51" t="s">
        <v>7</v>
      </c>
      <c r="H31" s="50" t="s">
        <v>4</v>
      </c>
      <c r="I31" s="51" t="s">
        <v>7</v>
      </c>
    </row>
    <row r="32" spans="1:9" ht="17.25" customHeight="1">
      <c r="A32" s="30" t="s">
        <v>83</v>
      </c>
      <c r="B32" s="162">
        <v>18.600000000000001</v>
      </c>
      <c r="C32" s="221">
        <v>-0.5</v>
      </c>
      <c r="D32" s="207">
        <v>144.6</v>
      </c>
      <c r="E32" s="222">
        <v>-5.3</v>
      </c>
      <c r="F32" s="173">
        <v>134.5</v>
      </c>
      <c r="G32" s="273">
        <v>-3.8</v>
      </c>
      <c r="H32" s="276">
        <v>10.1</v>
      </c>
      <c r="I32" s="168">
        <v>-22</v>
      </c>
    </row>
    <row r="33" spans="1:9" ht="17.25" customHeight="1">
      <c r="A33" s="30" t="s">
        <v>84</v>
      </c>
      <c r="B33" s="278" t="s">
        <v>252</v>
      </c>
      <c r="C33" s="267" t="s">
        <v>252</v>
      </c>
      <c r="D33" s="278" t="s">
        <v>252</v>
      </c>
      <c r="E33" s="267" t="s">
        <v>252</v>
      </c>
      <c r="F33" s="278" t="s">
        <v>252</v>
      </c>
      <c r="G33" s="267" t="s">
        <v>252</v>
      </c>
      <c r="H33" s="278" t="s">
        <v>252</v>
      </c>
      <c r="I33" s="267" t="s">
        <v>252</v>
      </c>
    </row>
    <row r="34" spans="1:9" ht="17.25" customHeight="1">
      <c r="A34" s="30" t="s">
        <v>85</v>
      </c>
      <c r="B34" s="162">
        <v>20.7</v>
      </c>
      <c r="C34" s="221">
        <v>0</v>
      </c>
      <c r="D34" s="207">
        <v>175.2</v>
      </c>
      <c r="E34" s="222">
        <v>0.5</v>
      </c>
      <c r="F34" s="162">
        <v>160.19999999999999</v>
      </c>
      <c r="G34" s="273">
        <v>-1.2</v>
      </c>
      <c r="H34" s="276">
        <v>15</v>
      </c>
      <c r="I34" s="215">
        <v>22.3</v>
      </c>
    </row>
    <row r="35" spans="1:9" ht="17.25" customHeight="1">
      <c r="A35" s="30" t="s">
        <v>86</v>
      </c>
      <c r="B35" s="162">
        <v>19.100000000000001</v>
      </c>
      <c r="C35" s="221">
        <v>-0.3</v>
      </c>
      <c r="D35" s="207">
        <v>157.69999999999999</v>
      </c>
      <c r="E35" s="222">
        <v>-2.8</v>
      </c>
      <c r="F35" s="162">
        <v>145.5</v>
      </c>
      <c r="G35" s="273">
        <v>-1.2</v>
      </c>
      <c r="H35" s="276">
        <v>12.2</v>
      </c>
      <c r="I35" s="168">
        <v>-19.2</v>
      </c>
    </row>
    <row r="36" spans="1:9" ht="17.25" customHeight="1">
      <c r="A36" s="30" t="s">
        <v>121</v>
      </c>
      <c r="B36" s="162">
        <v>18.899999999999999</v>
      </c>
      <c r="C36" s="221">
        <v>0.3</v>
      </c>
      <c r="D36" s="207">
        <v>158.6</v>
      </c>
      <c r="E36" s="221">
        <v>3.1</v>
      </c>
      <c r="F36" s="162">
        <v>140.5</v>
      </c>
      <c r="G36" s="221">
        <v>1.6</v>
      </c>
      <c r="H36" s="276">
        <v>18.100000000000001</v>
      </c>
      <c r="I36" s="221">
        <v>16.2</v>
      </c>
    </row>
    <row r="37" spans="1:9" ht="17.25" customHeight="1">
      <c r="A37" s="30" t="s">
        <v>29</v>
      </c>
      <c r="B37" s="162">
        <v>19</v>
      </c>
      <c r="C37" s="221">
        <v>-0.5</v>
      </c>
      <c r="D37" s="207">
        <v>157.69999999999999</v>
      </c>
      <c r="E37" s="222">
        <v>1.2</v>
      </c>
      <c r="F37" s="162">
        <v>145.6</v>
      </c>
      <c r="G37" s="273">
        <v>3.1</v>
      </c>
      <c r="H37" s="276">
        <v>12.1</v>
      </c>
      <c r="I37" s="168">
        <v>-16.2</v>
      </c>
    </row>
    <row r="38" spans="1:9" ht="17.25" customHeight="1">
      <c r="A38" s="30" t="s">
        <v>87</v>
      </c>
      <c r="B38" s="162">
        <v>19.7</v>
      </c>
      <c r="C38" s="221">
        <v>-0.5</v>
      </c>
      <c r="D38" s="207">
        <v>168.8</v>
      </c>
      <c r="E38" s="222">
        <v>-8.1</v>
      </c>
      <c r="F38" s="162">
        <v>143.6</v>
      </c>
      <c r="G38" s="273">
        <v>-3.8</v>
      </c>
      <c r="H38" s="276">
        <v>25.2</v>
      </c>
      <c r="I38" s="215">
        <v>-26.8</v>
      </c>
    </row>
    <row r="39" spans="1:9" ht="17.25" customHeight="1">
      <c r="A39" s="30" t="s">
        <v>88</v>
      </c>
      <c r="B39" s="162">
        <v>19.3</v>
      </c>
      <c r="C39" s="221">
        <v>0</v>
      </c>
      <c r="D39" s="207">
        <v>126.3</v>
      </c>
      <c r="E39" s="222">
        <v>-0.2</v>
      </c>
      <c r="F39" s="162">
        <v>120.8</v>
      </c>
      <c r="G39" s="273">
        <v>0.2</v>
      </c>
      <c r="H39" s="276">
        <v>5.5</v>
      </c>
      <c r="I39" s="215">
        <v>-8.4</v>
      </c>
    </row>
    <row r="40" spans="1:9" ht="17.25" customHeight="1">
      <c r="A40" s="30" t="s">
        <v>89</v>
      </c>
      <c r="B40" s="162" t="s">
        <v>293</v>
      </c>
      <c r="C40" s="221" t="s">
        <v>292</v>
      </c>
      <c r="D40" s="207" t="s">
        <v>292</v>
      </c>
      <c r="E40" s="222" t="s">
        <v>292</v>
      </c>
      <c r="F40" s="162" t="s">
        <v>292</v>
      </c>
      <c r="G40" s="273" t="s">
        <v>292</v>
      </c>
      <c r="H40" s="276" t="s">
        <v>292</v>
      </c>
      <c r="I40" s="215" t="s">
        <v>292</v>
      </c>
    </row>
    <row r="41" spans="1:9" ht="17.25" customHeight="1">
      <c r="A41" s="293" t="s">
        <v>120</v>
      </c>
      <c r="B41" s="162">
        <v>18.8</v>
      </c>
      <c r="C41" s="221" t="s">
        <v>292</v>
      </c>
      <c r="D41" s="276">
        <v>133.5</v>
      </c>
      <c r="E41" s="222" t="s">
        <v>292</v>
      </c>
      <c r="F41" s="162">
        <v>131.1</v>
      </c>
      <c r="G41" s="273" t="s">
        <v>292</v>
      </c>
      <c r="H41" s="276">
        <v>2.4</v>
      </c>
      <c r="I41" s="215" t="s">
        <v>292</v>
      </c>
    </row>
    <row r="42" spans="1:9" ht="17.25" customHeight="1">
      <c r="A42" s="30" t="s">
        <v>90</v>
      </c>
      <c r="B42" s="162">
        <v>18.7</v>
      </c>
      <c r="C42" s="221">
        <v>0.2</v>
      </c>
      <c r="D42" s="172">
        <v>149.9</v>
      </c>
      <c r="E42" s="222">
        <v>-2.7</v>
      </c>
      <c r="F42" s="162">
        <v>142</v>
      </c>
      <c r="G42" s="273">
        <v>-0.7</v>
      </c>
      <c r="H42" s="276">
        <v>7.9</v>
      </c>
      <c r="I42" s="168">
        <v>-28.3</v>
      </c>
    </row>
    <row r="43" spans="1:9" ht="17.25" customHeight="1">
      <c r="A43" s="30" t="s">
        <v>91</v>
      </c>
      <c r="B43" s="162">
        <v>14.6</v>
      </c>
      <c r="C43" s="221">
        <v>0.3</v>
      </c>
      <c r="D43" s="172">
        <v>93.4</v>
      </c>
      <c r="E43" s="222">
        <v>11.2</v>
      </c>
      <c r="F43" s="162">
        <v>89.2</v>
      </c>
      <c r="G43" s="273">
        <v>11.4</v>
      </c>
      <c r="H43" s="276">
        <v>4.2</v>
      </c>
      <c r="I43" s="168">
        <v>9</v>
      </c>
    </row>
    <row r="44" spans="1:9" ht="17.25" customHeight="1">
      <c r="A44" s="30" t="s">
        <v>92</v>
      </c>
      <c r="B44" s="162">
        <v>14.4</v>
      </c>
      <c r="C44" s="221">
        <v>-3.7</v>
      </c>
      <c r="D44" s="276">
        <v>106</v>
      </c>
      <c r="E44" s="221">
        <v>-21.4</v>
      </c>
      <c r="F44" s="162">
        <v>102.8</v>
      </c>
      <c r="G44" s="221">
        <v>-16.5</v>
      </c>
      <c r="H44" s="276">
        <v>3.2</v>
      </c>
      <c r="I44" s="221">
        <v>-71.900000000000006</v>
      </c>
    </row>
    <row r="45" spans="1:9" ht="17.25" customHeight="1">
      <c r="A45" s="30" t="s">
        <v>93</v>
      </c>
      <c r="B45" s="162">
        <v>18.8</v>
      </c>
      <c r="C45" s="221">
        <v>-0.1</v>
      </c>
      <c r="D45" s="172">
        <v>161.5</v>
      </c>
      <c r="E45" s="222">
        <v>-2.4</v>
      </c>
      <c r="F45" s="162">
        <v>144.1</v>
      </c>
      <c r="G45" s="273">
        <v>0.6</v>
      </c>
      <c r="H45" s="276">
        <v>17.399999999999999</v>
      </c>
      <c r="I45" s="168">
        <v>-22</v>
      </c>
    </row>
    <row r="46" spans="1:9" ht="17.25" customHeight="1">
      <c r="A46" s="30" t="s">
        <v>94</v>
      </c>
      <c r="B46" s="162">
        <v>17.899999999999999</v>
      </c>
      <c r="C46" s="221">
        <v>-1.4</v>
      </c>
      <c r="D46" s="207">
        <v>131.5</v>
      </c>
      <c r="E46" s="222">
        <v>-13.8</v>
      </c>
      <c r="F46" s="162">
        <v>128.69999999999999</v>
      </c>
      <c r="G46" s="273">
        <v>-12.1</v>
      </c>
      <c r="H46" s="277">
        <v>2.8</v>
      </c>
      <c r="I46" s="213">
        <v>-53.9</v>
      </c>
    </row>
    <row r="47" spans="1:9" ht="17.25" customHeight="1">
      <c r="A47" s="30" t="s">
        <v>95</v>
      </c>
      <c r="B47" s="162" t="s">
        <v>292</v>
      </c>
      <c r="C47" s="221" t="s">
        <v>292</v>
      </c>
      <c r="D47" s="207" t="s">
        <v>292</v>
      </c>
      <c r="E47" s="221" t="s">
        <v>292</v>
      </c>
      <c r="F47" s="162" t="s">
        <v>292</v>
      </c>
      <c r="G47" s="221" t="s">
        <v>292</v>
      </c>
      <c r="H47" s="207" t="s">
        <v>292</v>
      </c>
      <c r="I47" s="221" t="s">
        <v>292</v>
      </c>
    </row>
    <row r="48" spans="1:9" ht="17.25" customHeight="1">
      <c r="A48" s="31" t="s">
        <v>96</v>
      </c>
      <c r="B48" s="258">
        <v>17.600000000000001</v>
      </c>
      <c r="C48" s="285">
        <v>-0.3</v>
      </c>
      <c r="D48" s="208">
        <v>127.8</v>
      </c>
      <c r="E48" s="271">
        <v>2.4</v>
      </c>
      <c r="F48" s="208">
        <v>120</v>
      </c>
      <c r="G48" s="275">
        <v>2.1</v>
      </c>
      <c r="H48" s="208">
        <v>7.8</v>
      </c>
      <c r="I48" s="275">
        <v>9.3000000000000007</v>
      </c>
    </row>
    <row r="49" spans="1:9" ht="17.25" customHeight="1">
      <c r="A49" s="55"/>
      <c r="B49" s="5"/>
      <c r="C49" s="54"/>
      <c r="D49" s="5"/>
      <c r="E49" s="54"/>
      <c r="F49" s="5"/>
      <c r="G49" s="54"/>
      <c r="H49" s="5"/>
      <c r="I49" s="54"/>
    </row>
    <row r="50" spans="1:9" ht="22.95" customHeight="1"/>
    <row r="51" spans="1:9" ht="17.25" customHeight="1"/>
    <row r="52" spans="1:9" ht="17.25" customHeight="1"/>
    <row r="53" spans="1:9" ht="7.5" customHeight="1"/>
    <row r="54" spans="1:9" ht="9.75" customHeight="1"/>
    <row r="55" spans="1:9" ht="17.25" customHeight="1"/>
    <row r="56" spans="1:9" ht="17.25" customHeight="1"/>
    <row r="57" spans="1:9" ht="17.25" customHeight="1">
      <c r="A57" s="279"/>
      <c r="B57" s="26"/>
      <c r="C57" s="281"/>
    </row>
    <row r="58" spans="1:9" ht="17.25" customHeight="1">
      <c r="A58" s="280"/>
      <c r="B58" s="26"/>
      <c r="C58" s="281"/>
    </row>
    <row r="59" spans="1:9" ht="17.25" customHeight="1">
      <c r="A59" s="279"/>
      <c r="C59" s="281"/>
      <c r="D59" s="279"/>
    </row>
    <row r="60" spans="1:9" ht="17.25" customHeight="1">
      <c r="A60" s="279"/>
      <c r="C60" s="281"/>
      <c r="D60" s="279"/>
    </row>
    <row r="61" spans="1:9" ht="17.25" customHeight="1">
      <c r="A61" s="279"/>
      <c r="C61" s="281"/>
      <c r="D61" s="279"/>
    </row>
    <row r="62" spans="1:9" ht="17.25" customHeight="1">
      <c r="A62" s="279"/>
      <c r="C62" s="281"/>
      <c r="D62" s="279"/>
    </row>
    <row r="63" spans="1:9" ht="17.25" customHeight="1">
      <c r="A63" s="279"/>
      <c r="C63" s="281"/>
      <c r="D63" s="279"/>
    </row>
    <row r="64" spans="1:9" ht="17.25" customHeight="1">
      <c r="A64" s="279"/>
      <c r="C64" s="281"/>
      <c r="D64" s="279"/>
    </row>
    <row r="65" spans="1:4" ht="17.25" customHeight="1">
      <c r="A65" s="279"/>
      <c r="C65" s="281"/>
      <c r="D65" s="279"/>
    </row>
    <row r="66" spans="1:4" ht="17.25" customHeight="1">
      <c r="A66" s="26"/>
      <c r="B66" s="26"/>
      <c r="C66" s="281"/>
      <c r="D66" s="279"/>
    </row>
    <row r="67" spans="1:4" ht="17.25" customHeight="1">
      <c r="A67" s="280"/>
      <c r="C67" s="281"/>
      <c r="D67" s="279"/>
    </row>
    <row r="68" spans="1:4" ht="17.25" customHeight="1">
      <c r="A68" s="280"/>
      <c r="C68" s="281"/>
      <c r="D68" s="279"/>
    </row>
    <row r="69" spans="1:4" ht="17.25" customHeight="1">
      <c r="A69" s="280"/>
      <c r="C69" s="281"/>
      <c r="D69" s="279"/>
    </row>
    <row r="70" spans="1:4" ht="17.25" customHeight="1">
      <c r="A70" s="280"/>
      <c r="C70" s="281"/>
      <c r="D70" s="279"/>
    </row>
    <row r="71" spans="1:4" ht="17.25" customHeight="1">
      <c r="A71" s="280"/>
      <c r="C71" s="281"/>
      <c r="D71" s="279"/>
    </row>
    <row r="72" spans="1:4" ht="17.25" customHeight="1">
      <c r="A72" s="280"/>
      <c r="C72" s="281"/>
      <c r="D72" s="279"/>
    </row>
    <row r="73" spans="1:4" ht="17.25" customHeight="1">
      <c r="A73" s="280"/>
      <c r="C73" s="281"/>
      <c r="D73" s="279"/>
    </row>
    <row r="74" spans="1:4" ht="17.25" customHeight="1">
      <c r="D74" s="279"/>
    </row>
    <row r="75" spans="1:4" ht="17.25" customHeight="1"/>
    <row r="76" spans="1:4" ht="17.25" customHeight="1"/>
    <row r="77" spans="1:4" ht="7.5" customHeight="1"/>
    <row r="78" spans="1:4" ht="9.75" customHeight="1"/>
    <row r="79" spans="1:4" ht="17.25" customHeight="1"/>
    <row r="80" spans="1:4" ht="17.25" customHeight="1"/>
    <row r="81" spans="1:2" ht="17.25" customHeight="1">
      <c r="A81" s="26"/>
      <c r="B81" s="26"/>
    </row>
    <row r="82" spans="1:2" ht="17.25" customHeight="1">
      <c r="A82" s="26"/>
      <c r="B82" s="26"/>
    </row>
    <row r="83" spans="1:2" ht="17.25" customHeight="1">
      <c r="A83" s="26"/>
      <c r="B83" s="26"/>
    </row>
    <row r="84" spans="1:2" ht="17.25" customHeight="1">
      <c r="A84" s="26"/>
      <c r="B84" s="26"/>
    </row>
    <row r="85" spans="1:2" ht="17.25" customHeight="1">
      <c r="A85" s="26"/>
      <c r="B85" s="26"/>
    </row>
    <row r="86" spans="1:2" ht="17.25" customHeight="1">
      <c r="A86" s="26"/>
      <c r="B86" s="26"/>
    </row>
    <row r="87" spans="1:2" ht="17.25" customHeight="1">
      <c r="A87" s="26"/>
      <c r="B87" s="26"/>
    </row>
    <row r="88" spans="1:2" ht="17.25" customHeight="1">
      <c r="A88" s="26"/>
      <c r="B88" s="26"/>
    </row>
    <row r="89" spans="1:2" ht="17.25" customHeight="1">
      <c r="A89" s="26"/>
      <c r="B89" s="26"/>
    </row>
    <row r="90" spans="1:2" ht="17.25" customHeight="1">
      <c r="A90" s="26"/>
      <c r="B90" s="26"/>
    </row>
    <row r="91" spans="1:2" ht="17.25" customHeight="1">
      <c r="A91" s="26"/>
      <c r="B91" s="26"/>
    </row>
    <row r="92" spans="1:2" ht="17.25" customHeight="1">
      <c r="A92" s="26"/>
      <c r="B92" s="26"/>
    </row>
    <row r="93" spans="1:2" ht="17.25" customHeight="1">
      <c r="A93" s="26"/>
      <c r="B93" s="26"/>
    </row>
    <row r="94" spans="1:2" ht="17.25" customHeight="1">
      <c r="A94" s="26"/>
      <c r="B94" s="26"/>
    </row>
    <row r="95" spans="1:2" ht="17.25" customHeight="1">
      <c r="A95" s="26"/>
      <c r="B95" s="26"/>
    </row>
    <row r="96" spans="1:2" ht="17.25" customHeight="1">
      <c r="A96" s="26"/>
      <c r="B96" s="26"/>
    </row>
    <row r="97" spans="1:2" ht="17.25" customHeight="1">
      <c r="A97" s="26"/>
      <c r="B97" s="26"/>
    </row>
    <row r="98" spans="1:2" ht="17.25" customHeight="1"/>
    <row r="99" spans="1:2" ht="17.25" customHeight="1"/>
    <row r="100" spans="1:2" ht="17.25" customHeight="1"/>
    <row r="101" spans="1:2" ht="17.25" customHeight="1"/>
    <row r="102" spans="1:2" ht="17.25" customHeight="1"/>
    <row r="103" spans="1:2" ht="17.25" customHeight="1"/>
    <row r="104" spans="1:2" ht="17.25" customHeight="1"/>
    <row r="105" spans="1:2" ht="17.25" customHeight="1"/>
    <row r="106" spans="1:2" ht="17.25" customHeight="1"/>
    <row r="107" spans="1:2" ht="17.25" customHeight="1"/>
    <row r="108" spans="1:2" ht="17.25" customHeight="1"/>
    <row r="109" spans="1:2" ht="17.25" customHeight="1"/>
    <row r="110" spans="1:2" ht="17.25" customHeight="1"/>
    <row r="111" spans="1:2" ht="17.25" customHeight="1"/>
    <row r="112" spans="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sheetData>
  <mergeCells count="3">
    <mergeCell ref="A2:I2"/>
    <mergeCell ref="A1:I1"/>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99FB-BDA8-4480-89F6-0FB8270E3B1F}">
  <sheetPr>
    <tabColor rgb="FF0070C0"/>
  </sheetPr>
  <dimension ref="A1:M91"/>
  <sheetViews>
    <sheetView showGridLines="0" tabSelected="1" zoomScaleNormal="100" workbookViewId="0">
      <selection activeCell="I12" sqref="I12"/>
    </sheetView>
  </sheetViews>
  <sheetFormatPr defaultColWidth="9.1640625" defaultRowHeight="13.3"/>
  <cols>
    <col min="1" max="1" width="21.75" style="9" customWidth="1"/>
    <col min="2" max="2" width="10.75" style="9" customWidth="1"/>
    <col min="3" max="3" width="9.75" style="9" customWidth="1"/>
    <col min="4" max="4" width="14.4140625" style="9" customWidth="1"/>
    <col min="5" max="5" width="11.75" style="9" customWidth="1"/>
    <col min="6" max="9" width="9.4140625" style="9" customWidth="1"/>
    <col min="10" max="11" width="9.1640625" style="9"/>
    <col min="12" max="12" width="25.1640625" style="9" customWidth="1"/>
    <col min="13" max="16384" width="9.1640625" style="9"/>
  </cols>
  <sheetData>
    <row r="1" spans="1:13" ht="17.25" customHeight="1">
      <c r="A1" s="339"/>
      <c r="B1" s="348"/>
      <c r="C1" s="348"/>
      <c r="D1" s="348"/>
      <c r="E1" s="348"/>
      <c r="F1" s="348"/>
      <c r="G1" s="348"/>
      <c r="H1" s="348"/>
      <c r="I1" s="348"/>
    </row>
    <row r="2" spans="1:13" ht="21" customHeight="1">
      <c r="A2" s="339" t="s">
        <v>100</v>
      </c>
      <c r="B2" s="348"/>
      <c r="C2" s="348"/>
      <c r="D2" s="348"/>
      <c r="E2" s="348"/>
      <c r="F2" s="348"/>
      <c r="G2" s="348"/>
      <c r="H2" s="348"/>
      <c r="I2" s="348"/>
    </row>
    <row r="3" spans="1:13" ht="12" customHeight="1">
      <c r="A3" s="10"/>
      <c r="B3" s="295"/>
      <c r="C3" s="295"/>
      <c r="D3" s="295"/>
      <c r="E3" s="295"/>
      <c r="F3" s="295"/>
      <c r="G3" s="295"/>
      <c r="H3" s="295"/>
      <c r="I3" s="295"/>
    </row>
    <row r="4" spans="1:13" ht="17.25" customHeight="1">
      <c r="A4" s="349" t="s">
        <v>68</v>
      </c>
      <c r="B4" s="350"/>
      <c r="C4" s="350"/>
      <c r="D4" s="350"/>
      <c r="E4" s="350"/>
      <c r="F4" s="350"/>
      <c r="G4" s="350"/>
      <c r="H4" s="350"/>
      <c r="I4" s="350"/>
    </row>
    <row r="5" spans="1:13" ht="17.25" customHeight="1">
      <c r="A5" s="9" t="s">
        <v>69</v>
      </c>
      <c r="B5" s="4"/>
      <c r="C5" s="4"/>
      <c r="D5" s="4"/>
      <c r="E5" s="4"/>
      <c r="F5" s="4"/>
      <c r="G5" s="4"/>
      <c r="H5" s="4"/>
      <c r="I5" s="6" t="s">
        <v>187</v>
      </c>
    </row>
    <row r="6" spans="1:13" ht="7.5" customHeight="1">
      <c r="A6" s="111"/>
      <c r="B6" s="351" t="s">
        <v>67</v>
      </c>
      <c r="C6" s="351"/>
      <c r="D6" s="112"/>
      <c r="E6" s="112"/>
      <c r="F6" s="353" t="s">
        <v>43</v>
      </c>
      <c r="G6" s="354"/>
      <c r="H6" s="357" t="s">
        <v>44</v>
      </c>
      <c r="I6" s="354"/>
    </row>
    <row r="7" spans="1:13" ht="9.75" customHeight="1">
      <c r="A7" s="113"/>
      <c r="B7" s="352"/>
      <c r="C7" s="352"/>
      <c r="D7" s="359" t="s">
        <v>289</v>
      </c>
      <c r="E7" s="361" t="s">
        <v>251</v>
      </c>
      <c r="F7" s="355"/>
      <c r="G7" s="356"/>
      <c r="H7" s="358"/>
      <c r="I7" s="356"/>
    </row>
    <row r="8" spans="1:13" ht="17.25" customHeight="1">
      <c r="A8" s="114"/>
      <c r="B8" s="115"/>
      <c r="C8" s="109" t="s">
        <v>52</v>
      </c>
      <c r="D8" s="363"/>
      <c r="E8" s="362"/>
      <c r="F8" s="116"/>
      <c r="G8" s="107" t="s">
        <v>53</v>
      </c>
      <c r="H8" s="115"/>
      <c r="I8" s="107" t="s">
        <v>53</v>
      </c>
    </row>
    <row r="9" spans="1:13" ht="17.25" customHeight="1">
      <c r="A9" s="94"/>
      <c r="B9" s="52" t="s">
        <v>70</v>
      </c>
      <c r="C9" s="53" t="s">
        <v>65</v>
      </c>
      <c r="D9" s="52" t="s">
        <v>70</v>
      </c>
      <c r="E9" s="53" t="s">
        <v>65</v>
      </c>
      <c r="F9" s="52" t="s">
        <v>65</v>
      </c>
      <c r="G9" s="53" t="s">
        <v>71</v>
      </c>
      <c r="H9" s="52" t="s">
        <v>65</v>
      </c>
      <c r="I9" s="53" t="s">
        <v>71</v>
      </c>
    </row>
    <row r="10" spans="1:13" ht="17.25" customHeight="1">
      <c r="A10" s="30" t="s">
        <v>83</v>
      </c>
      <c r="B10" s="136">
        <v>279190</v>
      </c>
      <c r="C10" s="213">
        <v>1.1000000000000001</v>
      </c>
      <c r="D10" s="219">
        <v>84923</v>
      </c>
      <c r="E10" s="135">
        <v>30.4</v>
      </c>
      <c r="F10" s="266">
        <v>1.72</v>
      </c>
      <c r="G10" s="267">
        <v>0</v>
      </c>
      <c r="H10" s="266">
        <v>1.65</v>
      </c>
      <c r="I10" s="238">
        <v>0.05</v>
      </c>
      <c r="J10" s="279"/>
      <c r="K10" s="26"/>
      <c r="L10" s="281"/>
    </row>
    <row r="11" spans="1:13" ht="17.25" customHeight="1">
      <c r="A11" s="30" t="s">
        <v>84</v>
      </c>
      <c r="B11" s="278" t="s">
        <v>252</v>
      </c>
      <c r="C11" s="267" t="s">
        <v>252</v>
      </c>
      <c r="D11" s="278" t="s">
        <v>252</v>
      </c>
      <c r="E11" s="267" t="s">
        <v>252</v>
      </c>
      <c r="F11" s="278" t="s">
        <v>252</v>
      </c>
      <c r="G11" s="267" t="s">
        <v>252</v>
      </c>
      <c r="H11" s="278" t="s">
        <v>252</v>
      </c>
      <c r="I11" s="267" t="s">
        <v>252</v>
      </c>
      <c r="J11" s="280"/>
      <c r="K11" s="26"/>
      <c r="L11" s="281"/>
    </row>
    <row r="12" spans="1:13" ht="17.25" customHeight="1">
      <c r="A12" s="30" t="s">
        <v>85</v>
      </c>
      <c r="B12" s="137">
        <v>15364</v>
      </c>
      <c r="C12" s="273">
        <v>0</v>
      </c>
      <c r="D12" s="174">
        <v>516</v>
      </c>
      <c r="E12" s="135">
        <v>3.3</v>
      </c>
      <c r="F12" s="266">
        <v>0.77</v>
      </c>
      <c r="G12" s="267">
        <v>-0.31</v>
      </c>
      <c r="H12" s="237">
        <v>1.1000000000000001</v>
      </c>
      <c r="I12" s="238">
        <v>0.25000000000000011</v>
      </c>
      <c r="J12" s="279"/>
      <c r="L12" s="281"/>
      <c r="M12" s="279"/>
    </row>
    <row r="13" spans="1:13" ht="17.25" customHeight="1">
      <c r="A13" s="30" t="s">
        <v>86</v>
      </c>
      <c r="B13" s="137">
        <v>51732</v>
      </c>
      <c r="C13" s="213">
        <v>-0.7</v>
      </c>
      <c r="D13" s="174">
        <v>7553</v>
      </c>
      <c r="E13" s="135">
        <v>14.6</v>
      </c>
      <c r="F13" s="266">
        <v>0.79</v>
      </c>
      <c r="G13" s="267">
        <v>-0.42</v>
      </c>
      <c r="H13" s="237">
        <v>0.76</v>
      </c>
      <c r="I13" s="238">
        <v>-0.45999999999999996</v>
      </c>
      <c r="J13" s="279"/>
      <c r="L13" s="281"/>
      <c r="M13" s="279"/>
    </row>
    <row r="14" spans="1:13" ht="17.25" customHeight="1">
      <c r="A14" s="30" t="s">
        <v>121</v>
      </c>
      <c r="B14" s="137">
        <v>1376</v>
      </c>
      <c r="C14" s="273">
        <v>-0.5</v>
      </c>
      <c r="D14" s="174">
        <v>12</v>
      </c>
      <c r="E14" s="135">
        <v>0.9</v>
      </c>
      <c r="F14" s="266">
        <v>3.4</v>
      </c>
      <c r="G14" s="267">
        <v>2.14</v>
      </c>
      <c r="H14" s="237">
        <v>2.23</v>
      </c>
      <c r="I14" s="238">
        <v>0.91</v>
      </c>
      <c r="J14" s="279"/>
      <c r="L14" s="281"/>
      <c r="M14" s="279"/>
    </row>
    <row r="15" spans="1:13" ht="17.25" customHeight="1">
      <c r="A15" s="30" t="s">
        <v>29</v>
      </c>
      <c r="B15" s="137">
        <v>3069</v>
      </c>
      <c r="C15" s="213">
        <v>-0.1</v>
      </c>
      <c r="D15" s="174">
        <v>200</v>
      </c>
      <c r="E15" s="135">
        <v>6.6</v>
      </c>
      <c r="F15" s="266">
        <v>1.17</v>
      </c>
      <c r="G15" s="267">
        <v>-0.28000000000000003</v>
      </c>
      <c r="H15" s="237">
        <v>0.92</v>
      </c>
      <c r="I15" s="238">
        <v>-0.28999999999999998</v>
      </c>
      <c r="J15" s="279"/>
      <c r="L15" s="281"/>
      <c r="M15" s="279"/>
    </row>
    <row r="16" spans="1:13" ht="17.25" customHeight="1">
      <c r="A16" s="30" t="s">
        <v>87</v>
      </c>
      <c r="B16" s="137">
        <v>20403</v>
      </c>
      <c r="C16" s="273">
        <v>3.7</v>
      </c>
      <c r="D16" s="174">
        <v>3667</v>
      </c>
      <c r="E16" s="135">
        <v>18</v>
      </c>
      <c r="F16" s="266">
        <v>1.75</v>
      </c>
      <c r="G16" s="267">
        <v>0.78</v>
      </c>
      <c r="H16" s="237">
        <v>1.39</v>
      </c>
      <c r="I16" s="238">
        <v>0.54</v>
      </c>
      <c r="J16" s="279"/>
      <c r="L16" s="281"/>
      <c r="M16" s="279"/>
    </row>
    <row r="17" spans="1:13" ht="17.25" customHeight="1">
      <c r="A17" s="30" t="s">
        <v>88</v>
      </c>
      <c r="B17" s="137">
        <v>49985</v>
      </c>
      <c r="C17" s="213">
        <v>1.6</v>
      </c>
      <c r="D17" s="174">
        <v>25728</v>
      </c>
      <c r="E17" s="135">
        <v>51.4</v>
      </c>
      <c r="F17" s="266">
        <v>2.39</v>
      </c>
      <c r="G17" s="267">
        <v>2.0000000000000018E-2</v>
      </c>
      <c r="H17" s="237">
        <v>2.39</v>
      </c>
      <c r="I17" s="238">
        <v>0.38</v>
      </c>
      <c r="J17" s="279"/>
      <c r="L17" s="281"/>
      <c r="M17" s="279"/>
    </row>
    <row r="18" spans="1:13" ht="17.25" customHeight="1">
      <c r="A18" s="30" t="s">
        <v>89</v>
      </c>
      <c r="B18" s="137">
        <v>5262</v>
      </c>
      <c r="C18" s="273">
        <v>-6</v>
      </c>
      <c r="D18" s="174">
        <v>312</v>
      </c>
      <c r="E18" s="135">
        <v>6</v>
      </c>
      <c r="F18" s="266">
        <v>0.82</v>
      </c>
      <c r="G18" s="267">
        <v>-0.05</v>
      </c>
      <c r="H18" s="237">
        <v>1.1399999999999999</v>
      </c>
      <c r="I18" s="238">
        <v>-0.15</v>
      </c>
      <c r="J18" s="279"/>
      <c r="L18" s="281"/>
      <c r="M18" s="279"/>
    </row>
    <row r="19" spans="1:13" ht="17.25" customHeight="1">
      <c r="A19" s="293" t="s">
        <v>120</v>
      </c>
      <c r="B19" s="137">
        <v>3661</v>
      </c>
      <c r="C19" s="214" t="s">
        <v>210</v>
      </c>
      <c r="D19" s="174">
        <v>2447</v>
      </c>
      <c r="E19" s="222">
        <v>67.099999999999994</v>
      </c>
      <c r="F19" s="266">
        <v>2.87</v>
      </c>
      <c r="G19" s="267">
        <v>0.37</v>
      </c>
      <c r="H19" s="237">
        <v>3.29</v>
      </c>
      <c r="I19" s="238">
        <v>2.0499999999999998</v>
      </c>
      <c r="J19" s="26"/>
      <c r="K19" s="26"/>
      <c r="L19" s="281"/>
      <c r="M19" s="279"/>
    </row>
    <row r="20" spans="1:13" ht="17.25" customHeight="1">
      <c r="A20" s="30" t="s">
        <v>90</v>
      </c>
      <c r="B20" s="137">
        <v>4526</v>
      </c>
      <c r="C20" s="213">
        <v>5.6</v>
      </c>
      <c r="D20" s="219">
        <v>421</v>
      </c>
      <c r="E20" s="135">
        <v>9.3000000000000007</v>
      </c>
      <c r="F20" s="266">
        <v>1.02</v>
      </c>
      <c r="G20" s="267">
        <v>-0.35</v>
      </c>
      <c r="H20" s="237">
        <v>1.1100000000000001</v>
      </c>
      <c r="I20" s="238">
        <v>-0.45</v>
      </c>
      <c r="J20" s="280"/>
      <c r="L20" s="281"/>
      <c r="M20" s="279"/>
    </row>
    <row r="21" spans="1:13" ht="17.25" customHeight="1">
      <c r="A21" s="30" t="s">
        <v>91</v>
      </c>
      <c r="B21" s="137">
        <v>20426</v>
      </c>
      <c r="C21" s="273">
        <v>9</v>
      </c>
      <c r="D21" s="219">
        <v>13960</v>
      </c>
      <c r="E21" s="135">
        <v>68.2</v>
      </c>
      <c r="F21" s="266">
        <v>3.71</v>
      </c>
      <c r="G21" s="267">
        <v>1.06</v>
      </c>
      <c r="H21" s="237">
        <v>3.44</v>
      </c>
      <c r="I21" s="238">
        <v>1.08</v>
      </c>
      <c r="J21" s="280"/>
      <c r="L21" s="281"/>
      <c r="M21" s="279"/>
    </row>
    <row r="22" spans="1:13" ht="17.25" customHeight="1">
      <c r="A22" s="30" t="s">
        <v>92</v>
      </c>
      <c r="B22" s="137">
        <v>7191</v>
      </c>
      <c r="C22" s="273">
        <v>-14.6</v>
      </c>
      <c r="D22" s="219">
        <v>3458</v>
      </c>
      <c r="E22" s="135">
        <v>47.9</v>
      </c>
      <c r="F22" s="266">
        <v>2.2200000000000002</v>
      </c>
      <c r="G22" s="267">
        <v>-0.28999999999999998</v>
      </c>
      <c r="H22" s="237">
        <v>2.85</v>
      </c>
      <c r="I22" s="238">
        <v>0.36000000000000032</v>
      </c>
      <c r="J22" s="280"/>
      <c r="L22" s="281"/>
      <c r="M22" s="279"/>
    </row>
    <row r="23" spans="1:13" ht="17.25" customHeight="1">
      <c r="A23" s="30" t="s">
        <v>93</v>
      </c>
      <c r="B23" s="137">
        <v>18989</v>
      </c>
      <c r="C23" s="213">
        <v>1.5</v>
      </c>
      <c r="D23" s="219">
        <v>1948</v>
      </c>
      <c r="E23" s="135">
        <v>10.199999999999999</v>
      </c>
      <c r="F23" s="266">
        <v>1.22</v>
      </c>
      <c r="G23" s="267">
        <v>-3.0000000000000027E-2</v>
      </c>
      <c r="H23" s="237">
        <v>1.03</v>
      </c>
      <c r="I23" s="238">
        <v>-0.47</v>
      </c>
      <c r="J23" s="280"/>
      <c r="L23" s="281"/>
      <c r="M23" s="279"/>
    </row>
    <row r="24" spans="1:13" ht="17.25" customHeight="1">
      <c r="A24" s="30" t="s">
        <v>94</v>
      </c>
      <c r="B24" s="137">
        <v>59184</v>
      </c>
      <c r="C24" s="213">
        <v>3.5</v>
      </c>
      <c r="D24" s="174">
        <v>19706</v>
      </c>
      <c r="E24" s="135">
        <v>33.299999999999997</v>
      </c>
      <c r="F24" s="278">
        <v>1.72</v>
      </c>
      <c r="G24" s="267">
        <v>-0.1</v>
      </c>
      <c r="H24" s="220">
        <v>1.42</v>
      </c>
      <c r="I24" s="238">
        <v>-0.18</v>
      </c>
      <c r="J24" s="280"/>
      <c r="L24" s="281"/>
      <c r="M24" s="279"/>
    </row>
    <row r="25" spans="1:13" ht="17.25" customHeight="1">
      <c r="A25" s="30" t="s">
        <v>95</v>
      </c>
      <c r="B25" s="313">
        <v>2870</v>
      </c>
      <c r="C25" s="273">
        <v>-4.2</v>
      </c>
      <c r="D25" s="313">
        <v>301</v>
      </c>
      <c r="E25" s="230">
        <v>10.3</v>
      </c>
      <c r="F25" s="149">
        <v>1.29</v>
      </c>
      <c r="G25" s="267">
        <v>-0.22</v>
      </c>
      <c r="H25" s="149">
        <v>1.45</v>
      </c>
      <c r="I25" s="232">
        <v>-0.45</v>
      </c>
      <c r="J25" s="280"/>
      <c r="L25" s="281"/>
      <c r="M25" s="279"/>
    </row>
    <row r="26" spans="1:13" ht="17.25" customHeight="1">
      <c r="A26" s="31" t="s">
        <v>96</v>
      </c>
      <c r="B26" s="159">
        <v>15156</v>
      </c>
      <c r="C26" s="275">
        <v>-3.6</v>
      </c>
      <c r="D26" s="159">
        <v>4697</v>
      </c>
      <c r="E26" s="271">
        <v>31</v>
      </c>
      <c r="F26" s="164">
        <v>1.56</v>
      </c>
      <c r="G26" s="265">
        <v>-0.43</v>
      </c>
      <c r="H26" s="259">
        <v>1.7</v>
      </c>
      <c r="I26" s="282">
        <v>-0.58999999999999986</v>
      </c>
      <c r="J26" s="280"/>
      <c r="L26" s="281"/>
      <c r="M26" s="279"/>
    </row>
    <row r="27" spans="1:13" ht="17.25" customHeight="1">
      <c r="A27" s="44"/>
      <c r="B27" s="45"/>
      <c r="C27" s="46"/>
      <c r="D27" s="45"/>
      <c r="E27" s="46"/>
      <c r="F27" s="45"/>
      <c r="G27" s="46"/>
      <c r="H27" s="45"/>
      <c r="I27" s="47"/>
      <c r="M27" s="279"/>
    </row>
    <row r="28" spans="1:13" ht="17.25" customHeight="1">
      <c r="A28" s="44"/>
      <c r="B28" s="45"/>
      <c r="C28" s="46"/>
      <c r="D28" s="45"/>
      <c r="E28" s="46"/>
      <c r="F28" s="45"/>
      <c r="G28" s="46"/>
      <c r="H28" s="45"/>
      <c r="I28" s="47"/>
    </row>
    <row r="29" spans="1:13" ht="17.25" customHeight="1">
      <c r="A29" s="9" t="s">
        <v>66</v>
      </c>
      <c r="B29" s="4"/>
      <c r="C29" s="4"/>
      <c r="D29" s="4"/>
      <c r="E29" s="4"/>
      <c r="F29" s="4"/>
      <c r="G29" s="4"/>
      <c r="H29" s="4"/>
      <c r="I29" s="6"/>
    </row>
    <row r="30" spans="1:13" ht="7.5" customHeight="1">
      <c r="A30" s="111"/>
      <c r="B30" s="351" t="s">
        <v>67</v>
      </c>
      <c r="C30" s="351"/>
      <c r="D30" s="112"/>
      <c r="E30" s="112"/>
      <c r="F30" s="353" t="s">
        <v>43</v>
      </c>
      <c r="G30" s="354"/>
      <c r="H30" s="357" t="s">
        <v>44</v>
      </c>
      <c r="I30" s="354"/>
    </row>
    <row r="31" spans="1:13" ht="9.75" customHeight="1">
      <c r="A31" s="113"/>
      <c r="B31" s="352"/>
      <c r="C31" s="352"/>
      <c r="D31" s="359" t="s">
        <v>289</v>
      </c>
      <c r="E31" s="361" t="s">
        <v>251</v>
      </c>
      <c r="F31" s="355"/>
      <c r="G31" s="356"/>
      <c r="H31" s="358"/>
      <c r="I31" s="356"/>
    </row>
    <row r="32" spans="1:13" ht="17.25" customHeight="1">
      <c r="A32" s="114"/>
      <c r="B32" s="115"/>
      <c r="C32" s="109" t="s">
        <v>52</v>
      </c>
      <c r="D32" s="360"/>
      <c r="E32" s="362"/>
      <c r="F32" s="116"/>
      <c r="G32" s="107" t="s">
        <v>53</v>
      </c>
      <c r="H32" s="115"/>
      <c r="I32" s="107" t="s">
        <v>53</v>
      </c>
    </row>
    <row r="33" spans="1:11" ht="17.25" customHeight="1">
      <c r="A33" s="94"/>
      <c r="B33" s="52" t="s">
        <v>70</v>
      </c>
      <c r="C33" s="53" t="s">
        <v>65</v>
      </c>
      <c r="D33" s="52" t="s">
        <v>70</v>
      </c>
      <c r="E33" s="53" t="s">
        <v>65</v>
      </c>
      <c r="F33" s="52" t="s">
        <v>65</v>
      </c>
      <c r="G33" s="53" t="s">
        <v>71</v>
      </c>
      <c r="H33" s="52" t="s">
        <v>65</v>
      </c>
      <c r="I33" s="53" t="s">
        <v>71</v>
      </c>
    </row>
    <row r="34" spans="1:11" ht="17.25" customHeight="1">
      <c r="A34" s="30" t="s">
        <v>83</v>
      </c>
      <c r="B34" s="136">
        <v>149872</v>
      </c>
      <c r="C34" s="273">
        <v>-0.5</v>
      </c>
      <c r="D34" s="219">
        <v>37665</v>
      </c>
      <c r="E34" s="180">
        <v>25.2</v>
      </c>
      <c r="F34" s="237">
        <v>1.52</v>
      </c>
      <c r="G34" s="267">
        <v>-0.05</v>
      </c>
      <c r="H34" s="237">
        <v>1.5</v>
      </c>
      <c r="I34" s="238">
        <v>-0.1399999999999999</v>
      </c>
      <c r="J34" s="26"/>
      <c r="K34" s="26"/>
    </row>
    <row r="35" spans="1:11" ht="17.25" customHeight="1">
      <c r="A35" s="30" t="s">
        <v>84</v>
      </c>
      <c r="B35" s="278" t="s">
        <v>252</v>
      </c>
      <c r="C35" s="267" t="s">
        <v>252</v>
      </c>
      <c r="D35" s="278" t="s">
        <v>252</v>
      </c>
      <c r="E35" s="267" t="s">
        <v>252</v>
      </c>
      <c r="F35" s="278" t="s">
        <v>252</v>
      </c>
      <c r="G35" s="267" t="s">
        <v>252</v>
      </c>
      <c r="H35" s="278" t="s">
        <v>252</v>
      </c>
      <c r="I35" s="267" t="s">
        <v>252</v>
      </c>
      <c r="J35" s="26"/>
      <c r="K35" s="26"/>
    </row>
    <row r="36" spans="1:11" ht="17.25" customHeight="1">
      <c r="A36" s="30" t="s">
        <v>85</v>
      </c>
      <c r="B36" s="137">
        <v>5050</v>
      </c>
      <c r="C36" s="273">
        <v>-1.2</v>
      </c>
      <c r="D36" s="219">
        <v>67</v>
      </c>
      <c r="E36" s="180">
        <v>1.3</v>
      </c>
      <c r="F36" s="237">
        <v>0.73</v>
      </c>
      <c r="G36" s="267">
        <v>-0.08</v>
      </c>
      <c r="H36" s="237">
        <v>0.81</v>
      </c>
      <c r="I36" s="238">
        <v>0.16000000000000003</v>
      </c>
      <c r="J36" s="26"/>
      <c r="K36" s="26"/>
    </row>
    <row r="37" spans="1:11" ht="17.25" customHeight="1">
      <c r="A37" s="30" t="s">
        <v>86</v>
      </c>
      <c r="B37" s="137">
        <v>41632</v>
      </c>
      <c r="C37" s="273">
        <v>-1.3</v>
      </c>
      <c r="D37" s="219">
        <v>5388</v>
      </c>
      <c r="E37" s="264">
        <v>13</v>
      </c>
      <c r="F37" s="237">
        <v>0.77</v>
      </c>
      <c r="G37" s="267">
        <v>-0.45</v>
      </c>
      <c r="H37" s="237">
        <v>0.82</v>
      </c>
      <c r="I37" s="238">
        <v>-0.36</v>
      </c>
      <c r="J37" s="26"/>
      <c r="K37" s="26"/>
    </row>
    <row r="38" spans="1:11" ht="17.25" customHeight="1">
      <c r="A38" s="30" t="s">
        <v>121</v>
      </c>
      <c r="B38" s="288">
        <v>1134</v>
      </c>
      <c r="C38" s="273">
        <v>-21.7</v>
      </c>
      <c r="D38" s="288">
        <v>12</v>
      </c>
      <c r="E38" s="273">
        <v>1</v>
      </c>
      <c r="F38" s="220">
        <v>3.4</v>
      </c>
      <c r="G38" s="267">
        <v>2.14</v>
      </c>
      <c r="H38" s="220">
        <v>2.1</v>
      </c>
      <c r="I38" s="238">
        <v>0.78</v>
      </c>
      <c r="J38" s="26"/>
      <c r="K38" s="26"/>
    </row>
    <row r="39" spans="1:11" ht="17.25" customHeight="1">
      <c r="A39" s="30" t="s">
        <v>29</v>
      </c>
      <c r="B39" s="137">
        <v>1764</v>
      </c>
      <c r="C39" s="273">
        <v>-0.2</v>
      </c>
      <c r="D39" s="219">
        <v>70</v>
      </c>
      <c r="E39" s="180">
        <v>4</v>
      </c>
      <c r="F39" s="237">
        <v>1.3</v>
      </c>
      <c r="G39" s="267">
        <v>0.6</v>
      </c>
      <c r="H39" s="237">
        <v>1.1000000000000001</v>
      </c>
      <c r="I39" s="238">
        <v>0.67</v>
      </c>
      <c r="J39" s="26"/>
      <c r="K39" s="26"/>
    </row>
    <row r="40" spans="1:11" ht="17.25" customHeight="1">
      <c r="A40" s="30" t="s">
        <v>87</v>
      </c>
      <c r="B40" s="137">
        <v>12873</v>
      </c>
      <c r="C40" s="273">
        <v>0.6</v>
      </c>
      <c r="D40" s="219">
        <v>3065</v>
      </c>
      <c r="E40" s="180">
        <v>23.8</v>
      </c>
      <c r="F40" s="237">
        <v>1.74</v>
      </c>
      <c r="G40" s="267">
        <v>0.59000000000000008</v>
      </c>
      <c r="H40" s="237">
        <v>1.72</v>
      </c>
      <c r="I40" s="238">
        <v>0.41999999999999993</v>
      </c>
      <c r="J40" s="26"/>
      <c r="K40" s="26"/>
    </row>
    <row r="41" spans="1:11" ht="17.25" customHeight="1">
      <c r="A41" s="30" t="s">
        <v>88</v>
      </c>
      <c r="B41" s="137">
        <v>16261</v>
      </c>
      <c r="C41" s="273">
        <v>-4</v>
      </c>
      <c r="D41" s="219">
        <v>8673</v>
      </c>
      <c r="E41" s="180">
        <v>53.3</v>
      </c>
      <c r="F41" s="237">
        <v>2.11</v>
      </c>
      <c r="G41" s="267">
        <v>0.45000000000000018</v>
      </c>
      <c r="H41" s="237">
        <v>2.38</v>
      </c>
      <c r="I41" s="238">
        <v>0.96</v>
      </c>
      <c r="J41" s="26"/>
      <c r="K41" s="26"/>
    </row>
    <row r="42" spans="1:11" ht="17.25" customHeight="1">
      <c r="A42" s="30" t="s">
        <v>89</v>
      </c>
      <c r="B42" s="137" t="s">
        <v>293</v>
      </c>
      <c r="C42" s="273" t="s">
        <v>292</v>
      </c>
      <c r="D42" s="219" t="s">
        <v>292</v>
      </c>
      <c r="E42" s="180" t="s">
        <v>292</v>
      </c>
      <c r="F42" s="237" t="s">
        <v>292</v>
      </c>
      <c r="G42" s="267" t="s">
        <v>292</v>
      </c>
      <c r="H42" s="237" t="s">
        <v>292</v>
      </c>
      <c r="I42" s="238" t="s">
        <v>292</v>
      </c>
      <c r="J42" s="26"/>
      <c r="K42" s="26"/>
    </row>
    <row r="43" spans="1:11" ht="17.25" customHeight="1">
      <c r="A43" s="293" t="s">
        <v>120</v>
      </c>
      <c r="B43" s="172">
        <v>442</v>
      </c>
      <c r="C43" s="273" t="s">
        <v>292</v>
      </c>
      <c r="D43" s="219">
        <v>138</v>
      </c>
      <c r="E43" s="180">
        <v>31.1</v>
      </c>
      <c r="F43" s="237">
        <v>1.35</v>
      </c>
      <c r="G43" s="267" t="s">
        <v>292</v>
      </c>
      <c r="H43" s="237">
        <v>1.08</v>
      </c>
      <c r="I43" s="238" t="s">
        <v>292</v>
      </c>
      <c r="J43" s="26"/>
      <c r="K43" s="26"/>
    </row>
    <row r="44" spans="1:11" ht="17.25" customHeight="1">
      <c r="A44" s="30" t="s">
        <v>90</v>
      </c>
      <c r="B44" s="137">
        <v>1827</v>
      </c>
      <c r="C44" s="273">
        <v>15.6</v>
      </c>
      <c r="D44" s="219">
        <v>149</v>
      </c>
      <c r="E44" s="180">
        <v>8.1</v>
      </c>
      <c r="F44" s="237">
        <v>1.5</v>
      </c>
      <c r="G44" s="267">
        <v>-0.69000000000000017</v>
      </c>
      <c r="H44" s="237">
        <v>1.64</v>
      </c>
      <c r="I44" s="238">
        <v>-0.52</v>
      </c>
      <c r="J44" s="26"/>
      <c r="K44" s="26"/>
    </row>
    <row r="45" spans="1:11" ht="17.25" customHeight="1">
      <c r="A45" s="30" t="s">
        <v>91</v>
      </c>
      <c r="B45" s="137">
        <v>4926</v>
      </c>
      <c r="C45" s="273">
        <v>29.5</v>
      </c>
      <c r="D45" s="219">
        <v>3713</v>
      </c>
      <c r="E45" s="180">
        <v>75.400000000000006</v>
      </c>
      <c r="F45" s="237">
        <v>4.3099999999999996</v>
      </c>
      <c r="G45" s="267">
        <v>-1.03</v>
      </c>
      <c r="H45" s="237">
        <v>3.98</v>
      </c>
      <c r="I45" s="238">
        <v>-0.88</v>
      </c>
      <c r="J45" s="26"/>
      <c r="K45" s="26"/>
    </row>
    <row r="46" spans="1:11" ht="17.25" customHeight="1">
      <c r="A46" s="30" t="s">
        <v>92</v>
      </c>
      <c r="B46" s="288">
        <v>2264</v>
      </c>
      <c r="C46" s="273">
        <v>-23.8</v>
      </c>
      <c r="D46" s="288">
        <v>927</v>
      </c>
      <c r="E46" s="273">
        <v>39.9</v>
      </c>
      <c r="F46" s="220">
        <v>0.79</v>
      </c>
      <c r="G46" s="267">
        <v>-1.02</v>
      </c>
      <c r="H46" s="220">
        <v>0.86</v>
      </c>
      <c r="I46" s="238">
        <v>-1.53</v>
      </c>
      <c r="J46" s="26"/>
      <c r="K46" s="26"/>
    </row>
    <row r="47" spans="1:11" ht="17.25" customHeight="1">
      <c r="A47" s="30" t="s">
        <v>93</v>
      </c>
      <c r="B47" s="137">
        <v>11465</v>
      </c>
      <c r="C47" s="273">
        <v>-1.6</v>
      </c>
      <c r="D47" s="219">
        <v>615</v>
      </c>
      <c r="E47" s="180">
        <v>5.4</v>
      </c>
      <c r="F47" s="237">
        <v>1.28</v>
      </c>
      <c r="G47" s="267">
        <v>-0.2</v>
      </c>
      <c r="H47" s="237">
        <v>1.31</v>
      </c>
      <c r="I47" s="238">
        <v>-0.52</v>
      </c>
      <c r="J47" s="26"/>
      <c r="K47" s="26"/>
    </row>
    <row r="48" spans="1:11" ht="17.25" customHeight="1">
      <c r="A48" s="30" t="s">
        <v>94</v>
      </c>
      <c r="B48" s="174">
        <v>37380</v>
      </c>
      <c r="C48" s="168">
        <v>2.6</v>
      </c>
      <c r="D48" s="174">
        <v>10492</v>
      </c>
      <c r="E48" s="180">
        <v>28.1</v>
      </c>
      <c r="F48" s="237">
        <v>1.71</v>
      </c>
      <c r="G48" s="290">
        <v>0.13</v>
      </c>
      <c r="H48" s="237">
        <v>1.43</v>
      </c>
      <c r="I48" s="291">
        <v>-0.27</v>
      </c>
      <c r="J48" s="26"/>
      <c r="K48" s="26"/>
    </row>
    <row r="49" spans="1:11" ht="17.25" customHeight="1">
      <c r="A49" s="30" t="s">
        <v>95</v>
      </c>
      <c r="B49" s="292" t="s">
        <v>292</v>
      </c>
      <c r="C49" s="180" t="s">
        <v>292</v>
      </c>
      <c r="D49" s="288" t="s">
        <v>292</v>
      </c>
      <c r="E49" s="273" t="s">
        <v>292</v>
      </c>
      <c r="F49" s="237" t="s">
        <v>292</v>
      </c>
      <c r="G49" s="280" t="s">
        <v>292</v>
      </c>
      <c r="H49" s="237" t="s">
        <v>292</v>
      </c>
      <c r="I49" s="238" t="s">
        <v>292</v>
      </c>
      <c r="J49" s="26"/>
      <c r="K49" s="26"/>
    </row>
    <row r="50" spans="1:11" ht="17.25" customHeight="1">
      <c r="A50" s="31" t="s">
        <v>96</v>
      </c>
      <c r="B50" s="159">
        <v>8947</v>
      </c>
      <c r="C50" s="275">
        <v>-5.0999999999999996</v>
      </c>
      <c r="D50" s="159">
        <v>4047</v>
      </c>
      <c r="E50" s="275">
        <v>45.2</v>
      </c>
      <c r="F50" s="259">
        <v>2.39</v>
      </c>
      <c r="G50" s="265">
        <v>-0.48</v>
      </c>
      <c r="H50" s="259">
        <v>2.75</v>
      </c>
      <c r="I50" s="283">
        <v>-0.56999999999999995</v>
      </c>
      <c r="J50" s="26"/>
      <c r="K50" s="26"/>
    </row>
    <row r="51" spans="1:11" ht="17.25" customHeight="1">
      <c r="A51" s="55"/>
    </row>
    <row r="52" spans="1:11" ht="17.25" customHeight="1"/>
    <row r="53" spans="1:11" ht="17.25" customHeight="1"/>
    <row r="54" spans="1:11" ht="17.25" customHeight="1"/>
    <row r="55" spans="1:11" ht="17.25" customHeight="1"/>
    <row r="56" spans="1:11" ht="17.25" customHeight="1"/>
    <row r="57" spans="1:11" ht="17.25" customHeight="1"/>
    <row r="58" spans="1:11" ht="17.25" customHeight="1"/>
    <row r="59" spans="1:11" ht="17.25" customHeight="1"/>
    <row r="60" spans="1:11" ht="17.25" customHeight="1"/>
    <row r="61" spans="1:11" ht="17.25" customHeight="1"/>
    <row r="62" spans="1:11" ht="17.25" customHeight="1"/>
    <row r="63" spans="1:11" ht="17.25" customHeight="1"/>
    <row r="64" spans="1:1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sheetData>
  <mergeCells count="13">
    <mergeCell ref="A1:I1"/>
    <mergeCell ref="A2:I2"/>
    <mergeCell ref="A4:I4"/>
    <mergeCell ref="B6:C7"/>
    <mergeCell ref="F6:G7"/>
    <mergeCell ref="H6:I7"/>
    <mergeCell ref="D7:D8"/>
    <mergeCell ref="E7:E8"/>
    <mergeCell ref="B30:C31"/>
    <mergeCell ref="F30:G31"/>
    <mergeCell ref="H30:I31"/>
    <mergeCell ref="D31:D32"/>
    <mergeCell ref="E31:E32"/>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○目次</vt:lpstr>
      <vt:lpstr>○利用上の注意</vt:lpstr>
      <vt:lpstr>○結果の概要</vt:lpstr>
      <vt:lpstr>○事業所規模5人以上</vt:lpstr>
      <vt:lpstr>○事業所規模30人以上</vt:lpstr>
      <vt:lpstr>○規模別・男女別 </vt:lpstr>
      <vt:lpstr>○産業別給与</vt:lpstr>
      <vt:lpstr>○産業別労働時間</vt:lpstr>
      <vt:lpstr>○産業別雇用</vt:lpstr>
      <vt:lpstr>○全国調査結果</vt:lpstr>
      <vt:lpstr>毎月勤労統計調査の説明</vt:lpstr>
      <vt:lpstr>'○規模別・男女別 '!Print_Area</vt:lpstr>
      <vt:lpstr>○結果の概要!Print_Area</vt:lpstr>
      <vt:lpstr>○産業別給与!Print_Area</vt:lpstr>
      <vt:lpstr>○産業別雇用!Print_Area</vt:lpstr>
      <vt:lpstr>○産業別労働時間!Print_Area</vt:lpstr>
      <vt:lpstr>○全国調査結果!Print_Area</vt:lpstr>
      <vt:lpstr>○目次!Print_Area</vt:lpstr>
      <vt:lpstr>○産業別給与!Print_Titles</vt:lpstr>
      <vt:lpstr>○全国調査結果!Print_Titles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清竹（統計分析課）</dc:creator>
  <cp:lastModifiedBy>中島　彩（統計分析課）</cp:lastModifiedBy>
  <cp:lastPrinted>2026-03-18T06:49:40Z</cp:lastPrinted>
  <dcterms:created xsi:type="dcterms:W3CDTF">1999-03-08T10:26:11Z</dcterms:created>
  <dcterms:modified xsi:type="dcterms:W3CDTF">2026-03-18T06:50:01Z</dcterms:modified>
</cp:coreProperties>
</file>