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8550" activeTab="0"/>
  </bookViews>
  <sheets>
    <sheet name="第36表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<sst xmlns="http://schemas.openxmlformats.org/spreadsheetml/2006/main" count="12" uniqueCount="10">
  <si>
    <t>調停離婚</t>
  </si>
  <si>
    <t>第36表　協議・調停・裁判別離婚件数及び百分率，年次別</t>
  </si>
  <si>
    <t>裁　　判</t>
  </si>
  <si>
    <t>佐賀県</t>
  </si>
  <si>
    <t>実　　績</t>
  </si>
  <si>
    <t>昭 40 年</t>
  </si>
  <si>
    <t>平 2 年　</t>
  </si>
  <si>
    <t>百　分　率</t>
  </si>
  <si>
    <t>総　　数</t>
  </si>
  <si>
    <t>協議離婚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</si>
</sst>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0.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* #\ ##0;_ * \-#\ ##0;_ * &quot;-&quot;;_ @"/>
    <numFmt numFmtId="186" formatCode="* #\ ##0.0;_ * \-#\ ##0.0;_ * &quot;-&quot;;_ @"/>
    <numFmt numFmtId="187" formatCode="_ * #\ ##0;_ * \-#\ ##0;_ * &quot;-&quot;;_ @"/>
    <numFmt numFmtId="188" formatCode="_ * #\ ##0;_ * \-#\ ##0;_ * &quot;-&quot;;_ @\ "/>
    <numFmt numFmtId="189" formatCode="_ * #\ ##0_ ;_ * \-#\ ##0_ ;_ * &quot;-&quot;_ ;_ @_ "/>
    <numFmt numFmtId="190" formatCode="_ &quot;¥&quot;* #\ ##0.0_ ;_ &quot;¥&quot;* \-#\ ##0.0_ ;_ &quot;¥&quot;* &quot;-&quot;??_ ;_ @_ "/>
    <numFmt numFmtId="191" formatCode="_ * #\ ##0.0_ ;_ * \-#\ ##0.0_ ;_ * &quot;-&quot;??_ ;_ @_ "/>
    <numFmt numFmtId="192" formatCode="_ * ##\ ##0.0_ ;_ * \-##\ ##0.0_ ;_ * &quot;-&quot;??_ ;_ @_ "/>
    <numFmt numFmtId="193" formatCode="_ * ###\ ##0.0_ ;_ * \-###\ ##0.0_ ;_ * &quot;-&quot;??_ ;_ @_ "/>
    <numFmt numFmtId="194" formatCode="_ * ####\ ##0.0_ ;_ * \-####\ ##0.0_ ;_ * &quot;-&quot;??_ ;_ @_ "/>
    <numFmt numFmtId="195" formatCode="_ * #.0\ ##0_ ;_ * \-#.0\ ##0_ ;_ * &quot;-&quot;_ ;_ @_ "/>
    <numFmt numFmtId="196" formatCode="_ * #.\ ##0_ ;_ * \-#.\ ##0_ ;_ * &quot;-&quot;_ ;_ @_ "/>
    <numFmt numFmtId="197" formatCode="_ * .\ ##0_ ;_ * \-.\ ##0_ ;_ * &quot;-&quot;_ ;_ @_ⴆ"/>
    <numFmt numFmtId="198" formatCode="_ * .\ ##_ ;_ * \-.\ ##_ ;_ * &quot;-&quot;_ ;_ @_ⴆ"/>
    <numFmt numFmtId="199" formatCode="_ * .\ #_ ;_ * \-.\ #_ ;_ * &quot;-&quot;_ ;_ @_ⴆ"/>
    <numFmt numFmtId="200" formatCode="_ * #,##0.0_ ;_ * \-#,##0.0_ ;_ * &quot;-&quot;_ ;_ @_ "/>
    <numFmt numFmtId="201" formatCode="0.0_ "/>
    <numFmt numFmtId="202" formatCode="0.00_ "/>
    <numFmt numFmtId="203" formatCode="0.000_ "/>
  </numFmts>
  <fonts count="48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  <font>
      <b/>
      <sz val="11"/>
      <name val="ＭＳ 明朝"/>
      <family val="1"/>
    </font>
    <font>
      <b/>
      <sz val="12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Alignment="1">
      <alignment horizontal="right" vertical="center"/>
    </xf>
    <xf numFmtId="189" fontId="9" fillId="0" borderId="10" xfId="0" applyNumberFormat="1" applyFont="1" applyFill="1" applyBorder="1" applyAlignment="1">
      <alignment vertical="center"/>
    </xf>
    <xf numFmtId="189" fontId="9" fillId="0" borderId="11" xfId="0" applyNumberFormat="1" applyFont="1" applyFill="1" applyBorder="1" applyAlignment="1">
      <alignment vertical="center"/>
    </xf>
    <xf numFmtId="189" fontId="9" fillId="0" borderId="12" xfId="0" applyNumberFormat="1" applyFont="1" applyFill="1" applyBorder="1" applyAlignment="1">
      <alignment vertical="center"/>
    </xf>
    <xf numFmtId="189" fontId="9" fillId="0" borderId="11" xfId="0" applyNumberFormat="1" applyFont="1" applyFill="1" applyBorder="1" applyAlignment="1">
      <alignment horizontal="right" vertical="center"/>
    </xf>
    <xf numFmtId="0" fontId="7" fillId="0" borderId="10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189" fontId="10" fillId="0" borderId="11" xfId="0" applyNumberFormat="1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189" fontId="10" fillId="0" borderId="12" xfId="0" applyNumberFormat="1" applyFont="1" applyFill="1" applyBorder="1" applyAlignment="1">
      <alignment vertical="center"/>
    </xf>
    <xf numFmtId="191" fontId="9" fillId="0" borderId="13" xfId="0" applyNumberFormat="1" applyFont="1" applyFill="1" applyBorder="1" applyAlignment="1">
      <alignment vertical="center"/>
    </xf>
    <xf numFmtId="191" fontId="9" fillId="0" borderId="14" xfId="0" applyNumberFormat="1" applyFont="1" applyFill="1" applyBorder="1" applyAlignment="1">
      <alignment vertical="center"/>
    </xf>
    <xf numFmtId="191" fontId="9" fillId="0" borderId="15" xfId="0" applyNumberFormat="1" applyFont="1" applyFill="1" applyBorder="1" applyAlignment="1">
      <alignment vertical="center"/>
    </xf>
    <xf numFmtId="191" fontId="9" fillId="0" borderId="16" xfId="0" applyNumberFormat="1" applyFont="1" applyFill="1" applyBorder="1" applyAlignment="1">
      <alignment vertical="center"/>
    </xf>
    <xf numFmtId="191" fontId="9" fillId="0" borderId="10" xfId="0" applyNumberFormat="1" applyFont="1" applyFill="1" applyBorder="1" applyAlignment="1">
      <alignment vertical="center"/>
    </xf>
    <xf numFmtId="191" fontId="9" fillId="0" borderId="11" xfId="0" applyNumberFormat="1" applyFont="1" applyFill="1" applyBorder="1" applyAlignment="1">
      <alignment vertical="center"/>
    </xf>
    <xf numFmtId="191" fontId="9" fillId="0" borderId="0" xfId="0" applyNumberFormat="1" applyFont="1" applyFill="1" applyBorder="1" applyAlignment="1">
      <alignment vertical="center"/>
    </xf>
    <xf numFmtId="191" fontId="9" fillId="0" borderId="12" xfId="0" applyNumberFormat="1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191" fontId="10" fillId="0" borderId="18" xfId="0" applyNumberFormat="1" applyFont="1" applyFill="1" applyBorder="1" applyAlignment="1">
      <alignment vertical="center"/>
    </xf>
    <xf numFmtId="191" fontId="10" fillId="0" borderId="17" xfId="0" applyNumberFormat="1" applyFont="1" applyFill="1" applyBorder="1" applyAlignment="1">
      <alignment vertical="center"/>
    </xf>
    <xf numFmtId="191" fontId="10" fillId="0" borderId="19" xfId="0" applyNumberFormat="1" applyFont="1" applyFill="1" applyBorder="1" applyAlignment="1">
      <alignment vertical="center"/>
    </xf>
    <xf numFmtId="194" fontId="10" fillId="0" borderId="20" xfId="0" applyNumberFormat="1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vertical="center"/>
    </xf>
    <xf numFmtId="194" fontId="9" fillId="0" borderId="12" xfId="0" applyNumberFormat="1" applyFont="1" applyFill="1" applyBorder="1" applyAlignment="1">
      <alignment vertical="center"/>
    </xf>
    <xf numFmtId="0" fontId="9" fillId="33" borderId="23" xfId="0" applyFont="1" applyFill="1" applyBorder="1" applyAlignment="1">
      <alignment horizontal="center" vertical="center" textRotation="255" wrapText="1"/>
    </xf>
    <xf numFmtId="0" fontId="9" fillId="33" borderId="14" xfId="0" applyFont="1" applyFill="1" applyBorder="1" applyAlignment="1">
      <alignment horizontal="center" vertical="center" textRotation="255" wrapText="1"/>
    </xf>
    <xf numFmtId="0" fontId="9" fillId="33" borderId="24" xfId="0" applyFont="1" applyFill="1" applyBorder="1" applyAlignment="1">
      <alignment horizontal="center" vertical="center" textRotation="255" wrapText="1"/>
    </xf>
    <xf numFmtId="0" fontId="9" fillId="33" borderId="11" xfId="0" applyFont="1" applyFill="1" applyBorder="1" applyAlignment="1">
      <alignment horizontal="center" vertical="center" textRotation="255" wrapText="1"/>
    </xf>
    <xf numFmtId="0" fontId="9" fillId="33" borderId="25" xfId="0" applyFont="1" applyFill="1" applyBorder="1" applyAlignment="1">
      <alignment horizontal="center" vertical="center" textRotation="255" wrapText="1"/>
    </xf>
    <xf numFmtId="0" fontId="9" fillId="33" borderId="26" xfId="0" applyFont="1" applyFill="1" applyBorder="1" applyAlignment="1">
      <alignment horizontal="center" vertical="center" textRotation="255" wrapText="1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9" xfId="0" applyFont="1" applyFill="1" applyBorder="1" applyAlignment="1">
      <alignment horizontal="right" vertical="center"/>
    </xf>
    <xf numFmtId="0" fontId="9" fillId="33" borderId="30" xfId="0" applyFont="1" applyFill="1" applyBorder="1" applyAlignment="1">
      <alignment horizontal="center" vertical="center" textRotation="255" wrapText="1"/>
    </xf>
    <xf numFmtId="0" fontId="9" fillId="33" borderId="18" xfId="0" applyFont="1" applyFill="1" applyBorder="1" applyAlignment="1">
      <alignment horizontal="center" vertical="center" textRotation="255" wrapText="1"/>
    </xf>
    <xf numFmtId="0" fontId="9" fillId="34" borderId="13" xfId="0" applyFont="1" applyFill="1" applyBorder="1" applyAlignment="1">
      <alignment horizontal="center" vertical="center"/>
    </xf>
    <xf numFmtId="0" fontId="9" fillId="34" borderId="14" xfId="0" applyFont="1" applyFill="1" applyBorder="1" applyAlignment="1">
      <alignment horizontal="center" vertical="center"/>
    </xf>
    <xf numFmtId="0" fontId="9" fillId="34" borderId="10" xfId="0" applyFont="1" applyFill="1" applyBorder="1" applyAlignment="1">
      <alignment horizontal="center" vertical="center"/>
    </xf>
    <xf numFmtId="0" fontId="9" fillId="34" borderId="11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12" fillId="34" borderId="31" xfId="0" applyFont="1" applyFill="1" applyBorder="1" applyAlignment="1">
      <alignment horizontal="center" vertical="center"/>
    </xf>
    <xf numFmtId="0" fontId="12" fillId="34" borderId="2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data\&#12487;&#12540;&#12479;&#38306;&#20418;\&#20445;&#20581;&#32113;&#35336;&#24180;&#22577;&#65288;&#20154;&#21475;&#21205;&#24907;&#32232;&#65289;\H19\&#9323;&#38626;&#2313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離婚データ"/>
      <sheetName val="第34表"/>
      <sheetName val="第35表第36表"/>
    </sheetNames>
    <definedNames>
      <definedName name="第35表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6"/>
  </sheetPr>
  <dimension ref="A1:L39"/>
  <sheetViews>
    <sheetView tabSelected="1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3.625" style="2" customWidth="1"/>
    <col min="2" max="2" width="4.00390625" style="2" customWidth="1"/>
    <col min="3" max="3" width="6.125" style="2" customWidth="1"/>
    <col min="4" max="4" width="8.625" style="2" customWidth="1"/>
    <col min="5" max="12" width="10.375" style="2" customWidth="1"/>
    <col min="13" max="16384" width="9.00390625" style="2" customWidth="1"/>
  </cols>
  <sheetData>
    <row r="1" spans="1:12" ht="17.25">
      <c r="A1" s="1" t="s">
        <v>1</v>
      </c>
      <c r="L1" s="41" t="s">
        <v>3</v>
      </c>
    </row>
    <row r="2" spans="1:12" ht="8.25" customHeight="1" thickBot="1">
      <c r="A2" s="4"/>
      <c r="F2" s="5"/>
      <c r="L2" s="42"/>
    </row>
    <row r="3" spans="1:12" ht="19.5" customHeight="1">
      <c r="A3" s="29"/>
      <c r="B3" s="30"/>
      <c r="C3" s="30"/>
      <c r="D3" s="30"/>
      <c r="E3" s="38" t="s">
        <v>8</v>
      </c>
      <c r="F3" s="39"/>
      <c r="G3" s="38" t="s">
        <v>9</v>
      </c>
      <c r="H3" s="39"/>
      <c r="I3" s="38" t="s">
        <v>0</v>
      </c>
      <c r="J3" s="39"/>
      <c r="K3" s="38" t="s">
        <v>2</v>
      </c>
      <c r="L3" s="40"/>
    </row>
    <row r="4" spans="1:12" ht="18" customHeight="1">
      <c r="A4" s="32" t="s">
        <v>4</v>
      </c>
      <c r="B4" s="33"/>
      <c r="C4" s="45" t="s">
        <v>5</v>
      </c>
      <c r="D4" s="46"/>
      <c r="E4" s="6"/>
      <c r="F4" s="7">
        <f aca="true" t="shared" si="0" ref="F4:F12">SUM(H4:L4)</f>
        <v>641</v>
      </c>
      <c r="G4" s="6"/>
      <c r="H4" s="7">
        <v>562</v>
      </c>
      <c r="I4" s="6"/>
      <c r="J4" s="7">
        <v>62</v>
      </c>
      <c r="K4" s="6"/>
      <c r="L4" s="8">
        <v>17</v>
      </c>
    </row>
    <row r="5" spans="1:12" ht="18" customHeight="1">
      <c r="A5" s="34"/>
      <c r="B5" s="35"/>
      <c r="C5" s="47">
        <v>45</v>
      </c>
      <c r="D5" s="48"/>
      <c r="E5" s="6"/>
      <c r="F5" s="7">
        <f t="shared" si="0"/>
        <v>658</v>
      </c>
      <c r="G5" s="6"/>
      <c r="H5" s="7">
        <v>594</v>
      </c>
      <c r="I5" s="6"/>
      <c r="J5" s="7">
        <v>62</v>
      </c>
      <c r="K5" s="6"/>
      <c r="L5" s="8">
        <v>2</v>
      </c>
    </row>
    <row r="6" spans="1:12" ht="18" customHeight="1">
      <c r="A6" s="34"/>
      <c r="B6" s="35"/>
      <c r="C6" s="47">
        <v>50</v>
      </c>
      <c r="D6" s="48"/>
      <c r="E6" s="6"/>
      <c r="F6" s="7">
        <f t="shared" si="0"/>
        <v>751</v>
      </c>
      <c r="G6" s="6"/>
      <c r="H6" s="7">
        <v>666</v>
      </c>
      <c r="I6" s="6"/>
      <c r="J6" s="7">
        <v>70</v>
      </c>
      <c r="K6" s="6"/>
      <c r="L6" s="8">
        <v>15</v>
      </c>
    </row>
    <row r="7" spans="1:12" ht="18" customHeight="1">
      <c r="A7" s="34"/>
      <c r="B7" s="35"/>
      <c r="C7" s="47">
        <v>55</v>
      </c>
      <c r="D7" s="48"/>
      <c r="E7" s="6"/>
      <c r="F7" s="7">
        <f t="shared" si="0"/>
        <v>859</v>
      </c>
      <c r="G7" s="6"/>
      <c r="H7" s="7">
        <v>764</v>
      </c>
      <c r="I7" s="6"/>
      <c r="J7" s="7">
        <v>89</v>
      </c>
      <c r="K7" s="6"/>
      <c r="L7" s="8">
        <v>6</v>
      </c>
    </row>
    <row r="8" spans="1:12" ht="18" customHeight="1">
      <c r="A8" s="34"/>
      <c r="B8" s="35"/>
      <c r="C8" s="47">
        <v>60</v>
      </c>
      <c r="D8" s="48"/>
      <c r="E8" s="6"/>
      <c r="F8" s="7">
        <f t="shared" si="0"/>
        <v>1106</v>
      </c>
      <c r="G8" s="6"/>
      <c r="H8" s="7">
        <v>1002</v>
      </c>
      <c r="I8" s="6"/>
      <c r="J8" s="7">
        <v>92</v>
      </c>
      <c r="K8" s="6"/>
      <c r="L8" s="8">
        <v>12</v>
      </c>
    </row>
    <row r="9" spans="1:12" ht="18" customHeight="1">
      <c r="A9" s="34"/>
      <c r="B9" s="35"/>
      <c r="C9" s="47" t="s">
        <v>6</v>
      </c>
      <c r="D9" s="48"/>
      <c r="E9" s="6"/>
      <c r="F9" s="7">
        <f t="shared" si="0"/>
        <v>991</v>
      </c>
      <c r="G9" s="6"/>
      <c r="H9" s="7">
        <v>890</v>
      </c>
      <c r="I9" s="6"/>
      <c r="J9" s="7">
        <v>95</v>
      </c>
      <c r="K9" s="6"/>
      <c r="L9" s="8">
        <v>6</v>
      </c>
    </row>
    <row r="10" spans="1:12" ht="18" customHeight="1">
      <c r="A10" s="34"/>
      <c r="B10" s="35"/>
      <c r="C10" s="47">
        <v>7</v>
      </c>
      <c r="D10" s="48"/>
      <c r="E10" s="6"/>
      <c r="F10" s="7">
        <f t="shared" si="0"/>
        <v>1224</v>
      </c>
      <c r="G10" s="6"/>
      <c r="H10" s="7">
        <v>1100</v>
      </c>
      <c r="I10" s="6"/>
      <c r="J10" s="7">
        <v>117</v>
      </c>
      <c r="K10" s="6"/>
      <c r="L10" s="8">
        <v>7</v>
      </c>
    </row>
    <row r="11" spans="1:12" ht="18" customHeight="1">
      <c r="A11" s="34"/>
      <c r="B11" s="35"/>
      <c r="C11" s="47">
        <v>11</v>
      </c>
      <c r="D11" s="48"/>
      <c r="E11" s="6"/>
      <c r="F11" s="7">
        <f t="shared" si="0"/>
        <v>1464</v>
      </c>
      <c r="G11" s="6"/>
      <c r="H11" s="7">
        <v>1328</v>
      </c>
      <c r="I11" s="6"/>
      <c r="J11" s="7">
        <v>126</v>
      </c>
      <c r="K11" s="6"/>
      <c r="L11" s="8">
        <v>10</v>
      </c>
    </row>
    <row r="12" spans="1:12" ht="18" customHeight="1">
      <c r="A12" s="34"/>
      <c r="B12" s="35"/>
      <c r="C12" s="47">
        <v>12</v>
      </c>
      <c r="D12" s="48"/>
      <c r="E12" s="6"/>
      <c r="F12" s="7">
        <f t="shared" si="0"/>
        <v>1621</v>
      </c>
      <c r="G12" s="6"/>
      <c r="H12" s="7">
        <v>1498</v>
      </c>
      <c r="I12" s="6"/>
      <c r="J12" s="7">
        <v>122</v>
      </c>
      <c r="K12" s="6"/>
      <c r="L12" s="8">
        <v>1</v>
      </c>
    </row>
    <row r="13" spans="1:12" ht="18" customHeight="1">
      <c r="A13" s="34"/>
      <c r="B13" s="35"/>
      <c r="C13" s="47">
        <v>13</v>
      </c>
      <c r="D13" s="48"/>
      <c r="E13" s="6"/>
      <c r="F13" s="7">
        <f aca="true" t="shared" si="1" ref="F13:F19">SUM(H13:L13)</f>
        <v>1815</v>
      </c>
      <c r="G13" s="6"/>
      <c r="H13" s="7">
        <v>1645</v>
      </c>
      <c r="I13" s="6"/>
      <c r="J13" s="7">
        <v>153</v>
      </c>
      <c r="K13" s="6"/>
      <c r="L13" s="8">
        <v>17</v>
      </c>
    </row>
    <row r="14" spans="1:12" ht="18" customHeight="1">
      <c r="A14" s="34"/>
      <c r="B14" s="35"/>
      <c r="C14" s="47">
        <v>14</v>
      </c>
      <c r="D14" s="48"/>
      <c r="E14" s="6"/>
      <c r="F14" s="7">
        <f t="shared" si="1"/>
        <v>1786</v>
      </c>
      <c r="G14" s="6"/>
      <c r="H14" s="9">
        <v>1641</v>
      </c>
      <c r="I14" s="6"/>
      <c r="J14" s="7">
        <v>133</v>
      </c>
      <c r="K14" s="6"/>
      <c r="L14" s="8">
        <v>12</v>
      </c>
    </row>
    <row r="15" spans="1:12" ht="18" customHeight="1">
      <c r="A15" s="34"/>
      <c r="B15" s="35"/>
      <c r="C15" s="47">
        <v>15</v>
      </c>
      <c r="D15" s="48"/>
      <c r="E15" s="6"/>
      <c r="F15" s="7">
        <f t="shared" si="1"/>
        <v>1837</v>
      </c>
      <c r="G15" s="6"/>
      <c r="H15" s="7">
        <v>1675</v>
      </c>
      <c r="I15" s="6"/>
      <c r="J15" s="7">
        <v>148</v>
      </c>
      <c r="K15" s="6"/>
      <c r="L15" s="8">
        <v>14</v>
      </c>
    </row>
    <row r="16" spans="1:12" s="3" customFormat="1" ht="18" customHeight="1">
      <c r="A16" s="34"/>
      <c r="B16" s="35"/>
      <c r="C16" s="49">
        <v>16</v>
      </c>
      <c r="D16" s="50"/>
      <c r="E16" s="10"/>
      <c r="F16" s="7">
        <f t="shared" si="1"/>
        <v>1714</v>
      </c>
      <c r="G16" s="10"/>
      <c r="H16" s="7">
        <v>1534</v>
      </c>
      <c r="I16" s="10"/>
      <c r="J16" s="7">
        <v>151</v>
      </c>
      <c r="K16" s="10"/>
      <c r="L16" s="8">
        <v>29</v>
      </c>
    </row>
    <row r="17" spans="1:12" ht="18" customHeight="1">
      <c r="A17" s="34"/>
      <c r="B17" s="35"/>
      <c r="C17" s="49">
        <v>17</v>
      </c>
      <c r="D17" s="50"/>
      <c r="E17" s="10"/>
      <c r="F17" s="7">
        <f t="shared" si="1"/>
        <v>1759</v>
      </c>
      <c r="G17" s="10"/>
      <c r="H17" s="7">
        <v>1559</v>
      </c>
      <c r="I17" s="10"/>
      <c r="J17" s="7">
        <v>165</v>
      </c>
      <c r="K17" s="10"/>
      <c r="L17" s="8">
        <v>35</v>
      </c>
    </row>
    <row r="18" spans="1:12" ht="18" customHeight="1">
      <c r="A18" s="34"/>
      <c r="B18" s="35"/>
      <c r="C18" s="49">
        <v>18</v>
      </c>
      <c r="D18" s="50"/>
      <c r="E18" s="10"/>
      <c r="F18" s="7">
        <f t="shared" si="1"/>
        <v>1658</v>
      </c>
      <c r="G18" s="10"/>
      <c r="H18" s="7">
        <v>1448</v>
      </c>
      <c r="I18" s="3"/>
      <c r="J18" s="7">
        <v>173</v>
      </c>
      <c r="K18" s="10"/>
      <c r="L18" s="8">
        <v>37</v>
      </c>
    </row>
    <row r="19" spans="1:12" ht="18" customHeight="1">
      <c r="A19" s="34"/>
      <c r="B19" s="35"/>
      <c r="C19" s="49">
        <v>19</v>
      </c>
      <c r="D19" s="50"/>
      <c r="E19" s="3"/>
      <c r="F19" s="7">
        <f t="shared" si="1"/>
        <v>1542</v>
      </c>
      <c r="G19" s="10"/>
      <c r="H19" s="7">
        <v>1332</v>
      </c>
      <c r="I19" s="3"/>
      <c r="J19" s="7">
        <v>177</v>
      </c>
      <c r="K19" s="3"/>
      <c r="L19" s="8">
        <v>33</v>
      </c>
    </row>
    <row r="20" spans="1:12" ht="18" customHeight="1">
      <c r="A20" s="34"/>
      <c r="B20" s="35"/>
      <c r="C20" s="49">
        <v>20</v>
      </c>
      <c r="D20" s="50"/>
      <c r="E20" s="10"/>
      <c r="F20" s="7">
        <f>SUM(H20:L20)</f>
        <v>1468</v>
      </c>
      <c r="G20" s="10"/>
      <c r="H20" s="7">
        <v>1275</v>
      </c>
      <c r="I20" s="3"/>
      <c r="J20" s="7">
        <v>166</v>
      </c>
      <c r="K20" s="3"/>
      <c r="L20" s="8">
        <v>27</v>
      </c>
    </row>
    <row r="21" spans="1:12" ht="18" customHeight="1">
      <c r="A21" s="36"/>
      <c r="B21" s="37"/>
      <c r="C21" s="51">
        <v>21</v>
      </c>
      <c r="D21" s="52"/>
      <c r="E21" s="11"/>
      <c r="F21" s="12">
        <f>SUM(H21:L21)</f>
        <v>1489</v>
      </c>
      <c r="G21" s="11"/>
      <c r="H21" s="12">
        <v>1296</v>
      </c>
      <c r="I21" s="13"/>
      <c r="J21" s="12">
        <v>161</v>
      </c>
      <c r="K21" s="13"/>
      <c r="L21" s="14">
        <v>32</v>
      </c>
    </row>
    <row r="22" spans="1:12" ht="18" customHeight="1">
      <c r="A22" s="32" t="s">
        <v>7</v>
      </c>
      <c r="B22" s="33"/>
      <c r="C22" s="45" t="s">
        <v>5</v>
      </c>
      <c r="D22" s="46"/>
      <c r="E22" s="15"/>
      <c r="F22" s="16">
        <v>100</v>
      </c>
      <c r="G22" s="15"/>
      <c r="H22" s="16">
        <f aca="true" t="shared" si="2" ref="H22:H36">H4/$F4*100</f>
        <v>87.6755070202808</v>
      </c>
      <c r="I22" s="15"/>
      <c r="J22" s="16">
        <f aca="true" t="shared" si="3" ref="J22:J37">J4/$F4*100</f>
        <v>9.67238689547582</v>
      </c>
      <c r="K22" s="17"/>
      <c r="L22" s="18">
        <f aca="true" t="shared" si="4" ref="L22:L37">L4/$F4*100</f>
        <v>2.65210608424337</v>
      </c>
    </row>
    <row r="23" spans="1:12" ht="18" customHeight="1">
      <c r="A23" s="34"/>
      <c r="B23" s="35"/>
      <c r="C23" s="47">
        <v>45</v>
      </c>
      <c r="D23" s="48"/>
      <c r="E23" s="19"/>
      <c r="F23" s="20">
        <v>100</v>
      </c>
      <c r="G23" s="19"/>
      <c r="H23" s="20">
        <f t="shared" si="2"/>
        <v>90.27355623100304</v>
      </c>
      <c r="I23" s="19"/>
      <c r="J23" s="20">
        <f t="shared" si="3"/>
        <v>9.422492401215806</v>
      </c>
      <c r="K23" s="21"/>
      <c r="L23" s="22">
        <f t="shared" si="4"/>
        <v>0.303951367781155</v>
      </c>
    </row>
    <row r="24" spans="1:12" ht="18" customHeight="1">
      <c r="A24" s="34"/>
      <c r="B24" s="35"/>
      <c r="C24" s="47">
        <v>50</v>
      </c>
      <c r="D24" s="48"/>
      <c r="E24" s="19"/>
      <c r="F24" s="20">
        <v>100</v>
      </c>
      <c r="G24" s="19"/>
      <c r="H24" s="20">
        <f t="shared" si="2"/>
        <v>88.68175765645806</v>
      </c>
      <c r="I24" s="19"/>
      <c r="J24" s="20">
        <f t="shared" si="3"/>
        <v>9.320905459387484</v>
      </c>
      <c r="K24" s="21"/>
      <c r="L24" s="22">
        <f t="shared" si="4"/>
        <v>1.9973368841544608</v>
      </c>
    </row>
    <row r="25" spans="1:12" ht="18" customHeight="1">
      <c r="A25" s="34"/>
      <c r="B25" s="35"/>
      <c r="C25" s="47">
        <v>55</v>
      </c>
      <c r="D25" s="48"/>
      <c r="E25" s="19"/>
      <c r="F25" s="20">
        <v>100</v>
      </c>
      <c r="G25" s="19"/>
      <c r="H25" s="20">
        <f t="shared" si="2"/>
        <v>88.94062863795111</v>
      </c>
      <c r="I25" s="19"/>
      <c r="J25" s="20">
        <f t="shared" si="3"/>
        <v>10.360884749708964</v>
      </c>
      <c r="K25" s="21"/>
      <c r="L25" s="22">
        <f t="shared" si="4"/>
        <v>0.6984866123399301</v>
      </c>
    </row>
    <row r="26" spans="1:12" ht="18" customHeight="1">
      <c r="A26" s="34"/>
      <c r="B26" s="35"/>
      <c r="C26" s="47">
        <v>60</v>
      </c>
      <c r="D26" s="48"/>
      <c r="E26" s="19"/>
      <c r="F26" s="20">
        <v>100</v>
      </c>
      <c r="G26" s="19"/>
      <c r="H26" s="20">
        <f t="shared" si="2"/>
        <v>90.59674502712477</v>
      </c>
      <c r="I26" s="19"/>
      <c r="J26" s="20">
        <f t="shared" si="3"/>
        <v>8.318264014466546</v>
      </c>
      <c r="K26" s="21"/>
      <c r="L26" s="22">
        <f t="shared" si="4"/>
        <v>1.0849909584086799</v>
      </c>
    </row>
    <row r="27" spans="1:12" ht="18" customHeight="1">
      <c r="A27" s="34"/>
      <c r="B27" s="35"/>
      <c r="C27" s="47" t="s">
        <v>6</v>
      </c>
      <c r="D27" s="48"/>
      <c r="E27" s="19"/>
      <c r="F27" s="20">
        <v>100</v>
      </c>
      <c r="G27" s="19"/>
      <c r="H27" s="20">
        <f t="shared" si="2"/>
        <v>89.80827447023209</v>
      </c>
      <c r="I27" s="19"/>
      <c r="J27" s="20">
        <f t="shared" si="3"/>
        <v>9.58627648839556</v>
      </c>
      <c r="K27" s="21"/>
      <c r="L27" s="22">
        <f t="shared" si="4"/>
        <v>0.6054490413723511</v>
      </c>
    </row>
    <row r="28" spans="1:12" ht="18" customHeight="1">
      <c r="A28" s="34"/>
      <c r="B28" s="35"/>
      <c r="C28" s="47">
        <v>7</v>
      </c>
      <c r="D28" s="48"/>
      <c r="E28" s="19"/>
      <c r="F28" s="20">
        <v>100</v>
      </c>
      <c r="G28" s="19"/>
      <c r="H28" s="20">
        <f t="shared" si="2"/>
        <v>89.86928104575163</v>
      </c>
      <c r="I28" s="19"/>
      <c r="J28" s="20">
        <f t="shared" si="3"/>
        <v>9.558823529411764</v>
      </c>
      <c r="K28" s="21"/>
      <c r="L28" s="22">
        <f t="shared" si="4"/>
        <v>0.5718954248366013</v>
      </c>
    </row>
    <row r="29" spans="1:12" ht="18" customHeight="1">
      <c r="A29" s="34"/>
      <c r="B29" s="35"/>
      <c r="C29" s="47">
        <v>11</v>
      </c>
      <c r="D29" s="48"/>
      <c r="E29" s="19"/>
      <c r="F29" s="20">
        <v>100</v>
      </c>
      <c r="G29" s="19"/>
      <c r="H29" s="20">
        <f t="shared" si="2"/>
        <v>90.7103825136612</v>
      </c>
      <c r="I29" s="19"/>
      <c r="J29" s="20">
        <f t="shared" si="3"/>
        <v>8.60655737704918</v>
      </c>
      <c r="K29" s="21"/>
      <c r="L29" s="22">
        <f t="shared" si="4"/>
        <v>0.6830601092896175</v>
      </c>
    </row>
    <row r="30" spans="1:12" ht="18" customHeight="1">
      <c r="A30" s="34"/>
      <c r="B30" s="35"/>
      <c r="C30" s="47">
        <v>12</v>
      </c>
      <c r="D30" s="48"/>
      <c r="E30" s="19"/>
      <c r="F30" s="20">
        <v>100</v>
      </c>
      <c r="G30" s="19"/>
      <c r="H30" s="20">
        <f t="shared" si="2"/>
        <v>92.41209130166564</v>
      </c>
      <c r="I30" s="19"/>
      <c r="J30" s="20">
        <f t="shared" si="3"/>
        <v>7.526218383713756</v>
      </c>
      <c r="K30" s="21"/>
      <c r="L30" s="22">
        <f t="shared" si="4"/>
        <v>0.061690314620604564</v>
      </c>
    </row>
    <row r="31" spans="1:12" ht="18" customHeight="1">
      <c r="A31" s="34"/>
      <c r="B31" s="35"/>
      <c r="C31" s="47">
        <v>13</v>
      </c>
      <c r="D31" s="48"/>
      <c r="E31" s="19"/>
      <c r="F31" s="20">
        <v>100</v>
      </c>
      <c r="G31" s="19"/>
      <c r="H31" s="20">
        <f t="shared" si="2"/>
        <v>90.633608815427</v>
      </c>
      <c r="I31" s="19"/>
      <c r="J31" s="20">
        <f t="shared" si="3"/>
        <v>8.429752066115702</v>
      </c>
      <c r="K31" s="21"/>
      <c r="L31" s="22">
        <f t="shared" si="4"/>
        <v>0.9366391184573003</v>
      </c>
    </row>
    <row r="32" spans="1:12" ht="18" customHeight="1">
      <c r="A32" s="34"/>
      <c r="B32" s="35"/>
      <c r="C32" s="47">
        <v>14</v>
      </c>
      <c r="D32" s="48"/>
      <c r="E32" s="23"/>
      <c r="F32" s="20">
        <v>100</v>
      </c>
      <c r="G32" s="19"/>
      <c r="H32" s="20">
        <f t="shared" si="2"/>
        <v>91.88129899216125</v>
      </c>
      <c r="I32" s="19"/>
      <c r="J32" s="20">
        <f t="shared" si="3"/>
        <v>7.446808510638298</v>
      </c>
      <c r="K32" s="21"/>
      <c r="L32" s="22">
        <f t="shared" si="4"/>
        <v>0.6718924972004479</v>
      </c>
    </row>
    <row r="33" spans="1:12" s="3" customFormat="1" ht="18" customHeight="1">
      <c r="A33" s="34"/>
      <c r="B33" s="35"/>
      <c r="C33" s="47">
        <v>15</v>
      </c>
      <c r="D33" s="48"/>
      <c r="E33" s="23"/>
      <c r="F33" s="20">
        <v>100</v>
      </c>
      <c r="G33" s="19"/>
      <c r="H33" s="20">
        <f t="shared" si="2"/>
        <v>91.18127381600436</v>
      </c>
      <c r="I33" s="19"/>
      <c r="J33" s="20">
        <f t="shared" si="3"/>
        <v>8.056614044637996</v>
      </c>
      <c r="K33" s="21"/>
      <c r="L33" s="22">
        <f t="shared" si="4"/>
        <v>0.7621121393576483</v>
      </c>
    </row>
    <row r="34" spans="1:12" ht="18" customHeight="1">
      <c r="A34" s="34"/>
      <c r="B34" s="35"/>
      <c r="C34" s="49">
        <v>16</v>
      </c>
      <c r="D34" s="50"/>
      <c r="E34" s="23"/>
      <c r="F34" s="20">
        <v>100</v>
      </c>
      <c r="G34" s="19"/>
      <c r="H34" s="20">
        <f t="shared" si="2"/>
        <v>89.49824970828472</v>
      </c>
      <c r="I34" s="19"/>
      <c r="J34" s="20">
        <f t="shared" si="3"/>
        <v>8.8098016336056</v>
      </c>
      <c r="K34" s="21"/>
      <c r="L34" s="22">
        <f t="shared" si="4"/>
        <v>1.691948658109685</v>
      </c>
    </row>
    <row r="35" spans="1:12" ht="18" customHeight="1">
      <c r="A35" s="34"/>
      <c r="B35" s="35"/>
      <c r="C35" s="49">
        <v>17</v>
      </c>
      <c r="D35" s="50"/>
      <c r="E35" s="23"/>
      <c r="F35" s="20">
        <v>100</v>
      </c>
      <c r="G35" s="19"/>
      <c r="H35" s="20">
        <f t="shared" si="2"/>
        <v>88.62990335417851</v>
      </c>
      <c r="I35" s="19"/>
      <c r="J35" s="20">
        <f t="shared" si="3"/>
        <v>9.38032973280273</v>
      </c>
      <c r="K35" s="21"/>
      <c r="L35" s="22">
        <f t="shared" si="4"/>
        <v>1.9897669130187607</v>
      </c>
    </row>
    <row r="36" spans="1:12" ht="18" customHeight="1">
      <c r="A36" s="34"/>
      <c r="B36" s="35"/>
      <c r="C36" s="49">
        <v>18</v>
      </c>
      <c r="D36" s="50"/>
      <c r="E36" s="23"/>
      <c r="F36" s="20">
        <v>100</v>
      </c>
      <c r="G36" s="19"/>
      <c r="H36" s="20">
        <f t="shared" si="2"/>
        <v>87.3341375150784</v>
      </c>
      <c r="I36" s="19"/>
      <c r="J36" s="20">
        <f t="shared" si="3"/>
        <v>10.43425814234017</v>
      </c>
      <c r="K36" s="21"/>
      <c r="L36" s="22">
        <f t="shared" si="4"/>
        <v>2.2316043425814236</v>
      </c>
    </row>
    <row r="37" spans="1:12" ht="18" customHeight="1">
      <c r="A37" s="34"/>
      <c r="B37" s="35"/>
      <c r="C37" s="49">
        <v>19</v>
      </c>
      <c r="D37" s="50"/>
      <c r="E37" s="23"/>
      <c r="F37" s="20">
        <v>100</v>
      </c>
      <c r="G37" s="19"/>
      <c r="H37" s="20">
        <f>H19/$F19*100</f>
        <v>86.38132295719845</v>
      </c>
      <c r="I37" s="19"/>
      <c r="J37" s="20">
        <f t="shared" si="3"/>
        <v>11.478599221789883</v>
      </c>
      <c r="K37" s="21"/>
      <c r="L37" s="22">
        <f t="shared" si="4"/>
        <v>2.140077821011673</v>
      </c>
    </row>
    <row r="38" spans="1:12" ht="13.5">
      <c r="A38" s="34"/>
      <c r="B38" s="35"/>
      <c r="C38" s="49">
        <v>20</v>
      </c>
      <c r="D38" s="50"/>
      <c r="E38" s="23"/>
      <c r="F38" s="20">
        <v>100</v>
      </c>
      <c r="G38" s="19"/>
      <c r="H38" s="20">
        <f>H20/$F20*100</f>
        <v>86.85286103542235</v>
      </c>
      <c r="I38" s="19"/>
      <c r="J38" s="20">
        <f>J20/$F20*100</f>
        <v>11.307901907356948</v>
      </c>
      <c r="K38" s="21"/>
      <c r="L38" s="31">
        <f>L20/$F20*100</f>
        <v>1.8392370572207086</v>
      </c>
    </row>
    <row r="39" spans="1:12" ht="14.25" thickBot="1">
      <c r="A39" s="43"/>
      <c r="B39" s="44"/>
      <c r="C39" s="53">
        <v>21</v>
      </c>
      <c r="D39" s="54"/>
      <c r="E39" s="24"/>
      <c r="F39" s="25">
        <v>100</v>
      </c>
      <c r="G39" s="26"/>
      <c r="H39" s="25">
        <f>H21/$F21*100</f>
        <v>87.03828072531901</v>
      </c>
      <c r="I39" s="26"/>
      <c r="J39" s="25">
        <f>J21/$F21*100</f>
        <v>10.81262592343855</v>
      </c>
      <c r="K39" s="27"/>
      <c r="L39" s="28">
        <f>L21/$F21*100</f>
        <v>2.1490933512424446</v>
      </c>
    </row>
  </sheetData>
  <sheetProtection/>
  <mergeCells count="43">
    <mergeCell ref="C36:D36"/>
    <mergeCell ref="C30:D30"/>
    <mergeCell ref="A22:B39"/>
    <mergeCell ref="C38:D38"/>
    <mergeCell ref="C39:D39"/>
    <mergeCell ref="C35:D35"/>
    <mergeCell ref="C37:D37"/>
    <mergeCell ref="C31:D31"/>
    <mergeCell ref="C32:D32"/>
    <mergeCell ref="C33:D33"/>
    <mergeCell ref="C34:D34"/>
    <mergeCell ref="C24:D24"/>
    <mergeCell ref="C25:D25"/>
    <mergeCell ref="C26:D26"/>
    <mergeCell ref="C27:D27"/>
    <mergeCell ref="C28:D28"/>
    <mergeCell ref="C29:D29"/>
    <mergeCell ref="C4:D4"/>
    <mergeCell ref="C6:D6"/>
    <mergeCell ref="C7:D7"/>
    <mergeCell ref="C9:D9"/>
    <mergeCell ref="C8:D8"/>
    <mergeCell ref="C23:D23"/>
    <mergeCell ref="L1:L2"/>
    <mergeCell ref="C5:D5"/>
    <mergeCell ref="C22:D22"/>
    <mergeCell ref="C13:D13"/>
    <mergeCell ref="C14:D14"/>
    <mergeCell ref="C15:D15"/>
    <mergeCell ref="C16:D16"/>
    <mergeCell ref="C17:D17"/>
    <mergeCell ref="C18:D18"/>
    <mergeCell ref="C10:D10"/>
    <mergeCell ref="A4:B21"/>
    <mergeCell ref="I3:J3"/>
    <mergeCell ref="G3:H3"/>
    <mergeCell ref="E3:F3"/>
    <mergeCell ref="C19:D19"/>
    <mergeCell ref="K3:L3"/>
    <mergeCell ref="C11:D11"/>
    <mergeCell ref="C12:D12"/>
    <mergeCell ref="C21:D21"/>
    <mergeCell ref="C20:D20"/>
  </mergeCells>
  <printOptions/>
  <pageMargins left="0.5905511811023623" right="0.5905511811023623" top="0.7874015748031497" bottom="0.3937007874015748" header="0.6299212598425197" footer="0.5118110236220472"/>
  <pageSetup horizontalDpi="600" verticalDpi="600" orientation="portrait" paperSize="9" scale="84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佐賀県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佐賀県</dc:creator>
  <cp:keywords/>
  <dc:description/>
  <cp:lastModifiedBy>佐賀県</cp:lastModifiedBy>
  <cp:lastPrinted>2009-02-16T10:01:41Z</cp:lastPrinted>
  <dcterms:created xsi:type="dcterms:W3CDTF">2009-02-16T09:52:59Z</dcterms:created>
  <dcterms:modified xsi:type="dcterms:W3CDTF">2011-02-02T10:49:25Z</dcterms:modified>
  <cp:category/>
  <cp:version/>
  <cp:contentType/>
  <cp:contentStatus/>
</cp:coreProperties>
</file>