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worksheets/sheet15.xml" ContentType="application/vnd.openxmlformats-officedocument.spreadsheetml.worksheet+xml"/>
  <Override PartName="/xl/drawings/drawing5.xml" ContentType="application/vnd.openxmlformats-officedocument.drawing+xml"/>
  <Override PartName="/xl/worksheets/sheet9.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xl/drawings/drawing17.xml" ContentType="application/vnd.openxmlformats-officedocument.drawing+xml"/>
  <Override PartName="/xl/drawings/drawing18.xml" ContentType="application/vnd.openxmlformats-officedocument.drawing+xml"/>
  <Override PartName="/xl/worksheets/sheet2.xml" ContentType="application/vnd.openxmlformats-officedocument.spreadsheetml.worksheet+xml"/>
  <Override PartName="/xl/drawings/drawing16.xml" ContentType="application/vnd.openxmlformats-officedocument.drawing+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worksheets/sheet13.xml" ContentType="application/vnd.openxmlformats-officedocument.spreadsheetml.worksheet+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worksheets/sheet17.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drawings/drawing2.xml" ContentType="application/vnd.openxmlformats-officedocument.drawing+xml"/>
  <Override PartName="/xl/drawings/drawing8.xml" ContentType="application/vnd.openxmlformats-officedocument.drawing+xml"/>
  <Override PartName="/xl/worksheets/sheet10.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18.xml" ContentType="application/vnd.openxmlformats-officedocument.spreadsheetml.worksheet+xml"/>
  <Override PartName="/xl/drawings/drawing14.xml" ContentType="application/vnd.openxmlformats-officedocument.drawing+xml"/>
  <Override PartName="/xl/worksheets/sheet11.xml" ContentType="application/vnd.openxmlformats-officedocument.spreadsheetml.worksheet+xml"/>
  <Override PartName="/xl/drawings/drawing1.xml" ContentType="application/vnd.openxmlformats-officedocument.drawing+xml"/>
  <Override PartName="/xl/externalLinks/externalLink2.xml" ContentType="application/vnd.openxmlformats-officedocument.spreadsheetml.externalLink+xml"/>
  <Override PartName="/xl/worksheets/sheet5.xml" ContentType="application/vnd.openxmlformats-officedocument.spreadsheetml.worksheet+xml"/>
  <Override PartName="/xl/drawings/drawing12.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Types>
</file>

<file path=_rels/.rels><?xml version="1.0" encoding="UTF-8"?><Relationships xmlns="http://schemas.openxmlformats.org/package/2006/relationships"><Relationship Target="/docProps/custom.xml" Id="REF5EBD0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2\R2.4\"/>
    </mc:Choice>
  </mc:AlternateContent>
  <xr:revisionPtr revIDLastSave="0" documentId="13_ncr:101_{0D3A16E0-7DC3-407A-990C-1DC1E7B83070}" xr6:coauthVersionLast="36" xr6:coauthVersionMax="36" xr10:uidLastSave="{00000000-0000-0000-0000-000000000000}"/>
  <bookViews>
    <workbookView xWindow="10905" yWindow="-15" windowWidth="10710" windowHeight="9000" tabRatio="914" activeTab="11" xr2:uid="{00000000-000D-0000-FFFF-FFFF00000000}"/>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〇" sheetId="47" r:id="rId7"/>
    <sheet name="乗用車" sheetId="25" r:id="rId8"/>
    <sheet name="住宅建設〇" sheetId="7" r:id="rId9"/>
    <sheet name="公共工事" sheetId="8" r:id="rId10"/>
    <sheet name="鉱工業１〇" sheetId="28" r:id="rId11"/>
    <sheet name="鉱工業２〇"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46" r:id="rId20"/>
  </sheets>
  <externalReferences>
    <externalReference r:id="rId21"/>
    <externalReference r:id="rId22"/>
  </externalReferences>
  <definedNames>
    <definedName name="hyouhon">[1]変化方向表!$A$6:$E$40</definedName>
    <definedName name="list" localSheetId="19">[2]Sheet1!$F$2:$J$13</definedName>
    <definedName name="list" localSheetId="6">#REF!</definedName>
    <definedName name="list">#REF!</definedName>
    <definedName name="_xlnm.Print_Area" localSheetId="15">企業倒産!$B$1:$O$54</definedName>
    <definedName name="_xlnm.Print_Area" localSheetId="14">'求人 (就業地別)'!$B$1:$S$54</definedName>
    <definedName name="_xlnm.Print_Area" localSheetId="13">'求人（受理地別）'!$B$1:$S$57</definedName>
    <definedName name="_xlnm.Print_Area" localSheetId="17">金融!$B$1:$P$62</definedName>
    <definedName name="_xlnm.Print_Area" localSheetId="5">九州の動向!$A$1:$M$28</definedName>
    <definedName name="_xlnm.Print_Area" localSheetId="19">景気動向指数!$A$1:$W$58</definedName>
    <definedName name="_xlnm.Print_Area" localSheetId="3">県の動向!$A$1:$M$38</definedName>
    <definedName name="_xlnm.Print_Area" localSheetId="9">公共工事!$B$1:$N$59</definedName>
    <definedName name="_xlnm.Print_Area" localSheetId="10">鉱工業１〇!$B$1:$W$58</definedName>
    <definedName name="_xlnm.Print_Area" localSheetId="11">鉱工業２〇!$A$1:$L$51</definedName>
    <definedName name="_xlnm.Print_Area" localSheetId="4">国の動向!$A$1:$K$35</definedName>
    <definedName name="_xlnm.Print_Area" localSheetId="12">残業!$B$1:$K$54</definedName>
    <definedName name="_xlnm.Print_Area" localSheetId="8">住宅建設〇!$B$1:$N$60</definedName>
    <definedName name="_xlnm.Print_Area" localSheetId="7">乗用車!$B$1:$O$60</definedName>
    <definedName name="_xlnm.Print_Area" localSheetId="18">人口!$B$1:$K$55</definedName>
    <definedName name="_xlnm.Print_Area" localSheetId="6">百貨店〇!$B$1:$Q$59</definedName>
    <definedName name="_xlnm.Print_Area" localSheetId="16">物価!$B$1:$N$61</definedName>
    <definedName name="_xlnm.Print_Area" localSheetId="0">目次!$A$1:$J$35</definedName>
    <definedName name="_xlnm.Print_Area" localSheetId="2">'目次 (閲覧)'!$A$1:$J$36</definedName>
    <definedName name="_xlnm.Print_Area" localSheetId="1">'目次 (記者)'!$A$1:$J$36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 i="25" l="1"/>
  <c r="A3" i="41"/>
  <c r="C35" i="41"/>
  <c r="A3" i="42"/>
  <c r="C35" i="42"/>
</calcChain>
</file>

<file path=xl/sharedStrings.xml><?xml version="1.0" encoding="utf-8"?>
<sst xmlns="http://schemas.openxmlformats.org/spreadsheetml/2006/main" count="914" uniqueCount="518">
  <si>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</si>
  <si>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</si>
  <si>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</si>
  <si>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</si>
  <si>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</si>
  <si>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</si>
  <si>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</si>
  <si>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</si>
  <si>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</si>
  <si>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</si>
  <si>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</si>
  <si>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</si>
  <si>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</si>
  <si>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</si>
  <si>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</si>
  <si>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</si>
  <si>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</si>
  <si>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</si>
  <si>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</si>
  <si>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</si>
  <si>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</si>
  <si>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</si>
  <si>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</si>
  <si>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</si>
  <si>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</si>
  <si>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</si>
  <si>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</si>
  <si>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</si>
  <si>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</si>
  <si>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</si>
  <si>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</si>
  <si>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</si>
  <si>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</si>
  <si>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</si>
  <si>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</si>
  <si>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</si>
  <si>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</si>
  <si>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</si>
  <si>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</si>
  <si>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</si>
  <si>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</si>
  <si>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</si>
  <si>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</si>
  <si>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</si>
  <si>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</si>
  <si>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</si>
  <si>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</si>
  <si>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</si>
  <si>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</si>
  <si>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</si>
  <si>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</si>
  <si>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</si>
  <si>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</si>
  <si>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</si>
  <si>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</si>
  <si>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</si>
  <si>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</si>
  <si>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</si>
  <si>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</si>
  <si>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</si>
  <si>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</si>
  <si>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</si>
  <si>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</si>
  <si>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</si>
  <si>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</si>
  <si>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</si>
  <si>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</si>
  <si>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</si>
  <si>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</si>
  <si>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</si>
  <si>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</si>
  <si>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</si>
  <si>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</si>
  <si>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</si>
  <si>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</si>
  <si>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</si>
  <si>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</si>
  <si>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</si>
  <si>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</si>
  <si>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</si>
  <si>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</si>
  <si>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</si>
  <si>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</si>
  <si>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</si>
  <si>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</si>
  <si>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</si>
  <si>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</si>
  <si>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</si>
  <si>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</si>
  <si>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</si>
  <si>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</si>
  <si>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</si>
  <si>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</si>
  <si>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</si>
  <si>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</si>
  <si>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</si>
  <si>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</si>
  <si>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</si>
  <si>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</si>
  <si>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</si>
  <si>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</si>
  <si>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</si>
  <si>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</si>
  <si>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</si>
  <si>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</si>
  <si>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</si>
  <si>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</si>
  <si>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</si>
  <si>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</si>
  <si>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</si>
  <si>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</si>
  <si>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</si>
  <si>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</si>
  <si>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</si>
  <si>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</si>
  <si>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</si>
  <si>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</si>
  <si>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</si>
  <si>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</si>
  <si>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</si>
  <si>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</si>
  <si>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</si>
  <si>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</si>
  <si>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</si>
  <si>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</si>
  <si>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</si>
  <si>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</si>
  <si>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</si>
  <si>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</si>
  <si>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</si>
  <si>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</si>
  <si>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</si>
  <si>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</si>
  <si>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</si>
  <si>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</si>
  <si>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</si>
  <si>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</si>
  <si>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</si>
  <si>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</si>
  <si>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</si>
  <si>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</si>
  <si>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</si>
  <si>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</si>
  <si>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</si>
  <si>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</si>
  <si>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</si>
  <si>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</si>
  <si>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</si>
  <si>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</si>
  <si>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</si>
  <si>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</si>
  <si>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</si>
  <si>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</si>
  <si>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</si>
  <si>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</si>
  <si>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</si>
  <si>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</si>
  <si>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</si>
  <si>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</si>
  <si>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</si>
  <si>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</si>
  <si>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</si>
  <si>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</si>
  <si>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</si>
  <si>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</si>
  <si>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</si>
  <si>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</si>
  <si>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</si>
  <si>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</si>
  <si>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</si>
  <si>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</si>
  <si>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</si>
  <si>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</si>
  <si>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</si>
  <si>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</si>
  <si>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</si>
  <si>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</si>
  <si>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</si>
  <si>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</si>
  <si>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</si>
  <si>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</si>
  <si>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</si>
  <si>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</si>
  <si>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</si>
  <si>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</si>
  <si>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</si>
  <si>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</si>
  <si>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</si>
  <si>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</si>
  <si>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</si>
  <si>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</si>
  <si>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</si>
  <si>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</si>
  <si>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</si>
  <si>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</si>
  <si>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</si>
  <si>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</si>
  <si>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</si>
  <si>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</si>
  <si>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</si>
  <si>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</si>
  <si>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</si>
  <si>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</si>
  <si>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</si>
  <si>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</si>
  <si>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</si>
  <si>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</si>
  <si>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</si>
  <si>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</si>
  <si>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</si>
  <si>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</si>
  <si>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</si>
  <si>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</si>
  <si>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</si>
  <si>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</si>
  <si>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</si>
  <si>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</si>
  <si>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</si>
  <si>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</si>
  <si>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</si>
  <si>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</si>
  <si>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</si>
  <si>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</si>
  <si>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</si>
  <si>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</si>
  <si>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</si>
  <si>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</si>
  <si>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</si>
  <si>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</si>
  <si>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</si>
  <si>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</si>
  <si>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</si>
  <si>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</si>
  <si>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</si>
  <si>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</si>
  <si>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</si>
  <si>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</si>
  <si>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</si>
  <si>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</si>
  <si>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</si>
  <si>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</si>
  <si>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</si>
  <si>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</si>
  <si>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</si>
  <si>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</si>
  <si>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</si>
  <si>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鉱工業生産指数 (生産財)</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</si>
  <si>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</si>
  <si>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</si>
  <si>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</si>
  <si>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</si>
  <si>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</si>
  <si>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</si>
  <si>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</si>
  <si>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</si>
  <si>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</si>
  <si>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</si>
  <si>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</si>
  <si>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</si>
  <si>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</si>
  <si>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</si>
  <si>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</si>
  <si>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</si>
  <si>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</si>
  <si>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</si>
  <si>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</si>
  <si>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</si>
  <si>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</si>
  <si>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</si>
  <si>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</si>
  <si>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</si>
  <si>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</si>
  <si>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</si>
  <si>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</si>
  <si>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</si>
  <si>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</si>
  <si>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</si>
  <si>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</si>
  <si>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</si>
  <si>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</si>
  <si>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</si>
  <si>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</si>
  <si>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</si>
  <si>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</si>
  <si>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</si>
  <si>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</si>
  <si>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</si>
  <si>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月</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</si>
  <si>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</si>
  <si>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</si>
  <si>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</si>
  <si>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</si>
  <si>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</si>
  <si>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</si>
  <si>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</si>
  <si>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</si>
  <si>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</si>
  <si>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</si>
  <si>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</si>
  <si>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</si>
  <si>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</si>
  <si>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</si>
  <si>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</si>
  <si>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</si>
  <si>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雇用保険受給実人員(逆)</t>
  </si>
  <si>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</si>
  <si>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</si>
  <si>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</si>
  <si>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</si>
  <si>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</si>
  <si>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</si>
  <si>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</si>
  <si>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</si>
  <si>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</si>
  <si>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</si>
  <si>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</si>
  <si>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</si>
  <si>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</si>
  <si>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</si>
  <si>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</si>
  <si>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</si>
  <si>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</si>
  <si>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</si>
  <si>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</si>
  <si>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</si>
  <si>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</si>
  <si>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</si>
  <si>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</si>
  <si>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</si>
  <si>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</si>
  <si>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</si>
  <si>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</si>
  <si>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</si>
  <si>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</si>
  <si>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</si>
  <si>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</si>
  <si>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</si>
  <si>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</si>
  <si>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</si>
  <si>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</si>
  <si>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</si>
  <si>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</si>
  <si>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</si>
  <si>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</si>
  <si>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</si>
  <si>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</si>
  <si>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</si>
  <si>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</si>
  <si>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</si>
  <si>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</si>
  <si>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</si>
  <si>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</si>
  <si>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</si>
  <si>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</si>
  <si>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</si>
  <si>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</si>
  <si>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</si>
  <si>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</si>
  <si>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</si>
  <si>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</si>
  <si>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</si>
  <si>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</si>
  <si>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</si>
  <si>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</si>
  <si>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 先行指数</t>
    <phoneticPr fontId="3"/>
  </si>
  <si>
    <t>令和元</t>
    <rPh sb="0" eb="2">
      <t>レイワ</t>
    </rPh>
    <rPh sb="2" eb="3">
      <t>ガン</t>
    </rPh>
    <phoneticPr fontId="3"/>
  </si>
  <si>
    <t>平成26</t>
    <rPh sb="0" eb="2">
      <t>ヘイセイ</t>
    </rPh>
    <phoneticPr fontId="3"/>
  </si>
  <si>
    <t>平成25</t>
    <rPh sb="0" eb="2">
      <t>ヘイセイ</t>
    </rPh>
    <phoneticPr fontId="3"/>
  </si>
  <si>
    <t>平成27</t>
    <rPh sb="0" eb="2">
      <t>ヘイセイ</t>
    </rPh>
    <phoneticPr fontId="3"/>
  </si>
  <si>
    <t>令和元</t>
    <rPh sb="0" eb="2">
      <t>レイワ</t>
    </rPh>
    <rPh sb="2" eb="3">
      <t>ゲン</t>
    </rPh>
    <phoneticPr fontId="3"/>
  </si>
  <si>
    <t>　　27</t>
  </si>
  <si>
    <t>　　28</t>
  </si>
  <si>
    <t>　　　　　6</t>
  </si>
  <si>
    <t>　　　　　7</t>
  </si>
  <si>
    <t>　　　　　8</t>
  </si>
  <si>
    <t>　　　　　9</t>
  </si>
  <si>
    <t>　　29</t>
  </si>
  <si>
    <t>　　31年　1月</t>
    <rPh sb="4" eb="5">
      <t>ネン</t>
    </rPh>
    <rPh sb="7" eb="8">
      <t>ガツ</t>
    </rPh>
    <phoneticPr fontId="3"/>
  </si>
  <si>
    <t xml:space="preserve">  　　  　3</t>
  </si>
  <si>
    <t xml:space="preserve">  　　  　4</t>
  </si>
  <si>
    <t>　　30</t>
  </si>
  <si>
    <t>　　      3</t>
  </si>
  <si>
    <t>　　      4</t>
  </si>
  <si>
    <t>　　31年　1月</t>
    <rPh sb="4" eb="5">
      <t>ネン</t>
    </rPh>
    <rPh sb="7" eb="8">
      <t>ガツ</t>
    </rPh>
    <phoneticPr fontId="4"/>
  </si>
  <si>
    <t>百万円</t>
    <rPh sb="0" eb="2">
      <t>ヒャクマン</t>
    </rPh>
    <rPh sb="2" eb="3">
      <t>エン</t>
    </rPh>
    <phoneticPr fontId="3"/>
  </si>
  <si>
    <t>億円</t>
    <rPh sb="0" eb="1">
      <t>オク</t>
    </rPh>
    <rPh sb="1" eb="2">
      <t>エン</t>
    </rPh>
    <phoneticPr fontId="3"/>
  </si>
  <si>
    <t>平成30</t>
    <rPh sb="0" eb="2">
      <t>ヘイセイ</t>
    </rPh>
    <phoneticPr fontId="3"/>
  </si>
  <si>
    <t xml:space="preserve">     　　10</t>
  </si>
  <si>
    <t xml:space="preserve">     　　11</t>
  </si>
  <si>
    <t xml:space="preserve">     　　12</t>
  </si>
  <si>
    <t xml:space="preserve">  　　  　2</t>
  </si>
  <si>
    <t>令和元年　5月</t>
    <rPh sb="0" eb="2">
      <t>レイワ</t>
    </rPh>
    <rPh sb="2" eb="3">
      <t>ゲン</t>
    </rPh>
    <rPh sb="3" eb="4">
      <t>ネン</t>
    </rPh>
    <rPh sb="6" eb="7">
      <t>ガツ</t>
    </rPh>
    <phoneticPr fontId="3"/>
  </si>
  <si>
    <t>　　      2</t>
  </si>
  <si>
    <t>　　     11</t>
  </si>
  <si>
    <t>　　     12</t>
  </si>
  <si>
    <t>令和元年　5月</t>
    <rPh sb="0" eb="2">
      <t>レイワ</t>
    </rPh>
    <rPh sb="2" eb="3">
      <t>ゲン</t>
    </rPh>
    <rPh sb="3" eb="4">
      <t>ネン</t>
    </rPh>
    <rPh sb="6" eb="7">
      <t>ガツ</t>
    </rPh>
    <phoneticPr fontId="4"/>
  </si>
  <si>
    <t>平成30</t>
  </si>
  <si>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</si>
  <si>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</si>
  <si>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2か月振り</t>
    <rPh sb="2" eb="3">
      <t>ゲツ</t>
    </rPh>
    <rPh sb="3" eb="4">
      <t>ブ</t>
    </rPh>
    <phoneticPr fontId="3"/>
  </si>
  <si>
    <t>平成26年度</t>
    <rPh sb="0" eb="2">
      <t>ヘイセイ</t>
    </rPh>
    <rPh sb="4" eb="6">
      <t>ネンド</t>
    </rPh>
    <phoneticPr fontId="3"/>
  </si>
  <si>
    <t>（倍）</t>
    <phoneticPr fontId="3"/>
  </si>
  <si>
    <t>貸出約定平均
金利</t>
    <phoneticPr fontId="4"/>
  </si>
  <si>
    <t>（年利％）</t>
    <phoneticPr fontId="3"/>
  </si>
  <si>
    <t>2か月連続</t>
    <rPh sb="2" eb="3">
      <t>ゲツ</t>
    </rPh>
    <rPh sb="3" eb="5">
      <t>レンゾク</t>
    </rPh>
    <phoneticPr fontId="3"/>
  </si>
  <si>
    <t>平成27年＝100</t>
    <phoneticPr fontId="3"/>
  </si>
  <si>
    <t>　　　　 10</t>
  </si>
  <si>
    <t>5か月振り</t>
    <rPh sb="2" eb="3">
      <t>ゲツ</t>
    </rPh>
    <rPh sb="3" eb="4">
      <t>ブ</t>
    </rPh>
    <phoneticPr fontId="3"/>
  </si>
  <si>
    <t>　　　　 11</t>
  </si>
  <si>
    <t>3か月連続</t>
    <rPh sb="2" eb="3">
      <t>ゲツ</t>
    </rPh>
    <rPh sb="3" eb="5">
      <t>レンゾク</t>
    </rPh>
    <phoneticPr fontId="3"/>
  </si>
  <si>
    <t>令和元</t>
    <rPh sb="0" eb="2">
      <t>レイワ</t>
    </rPh>
    <rPh sb="2" eb="3">
      <t>ゲン</t>
    </rPh>
    <phoneticPr fontId="3"/>
  </si>
  <si>
    <t>平成27年</t>
    <rPh sb="0" eb="2">
      <t>ヘイセイ</t>
    </rPh>
    <rPh sb="4" eb="5">
      <t>ネン</t>
    </rPh>
    <phoneticPr fontId="3"/>
  </si>
  <si>
    <t>令和元</t>
    <phoneticPr fontId="3"/>
  </si>
  <si>
    <t>　　　　 12</t>
  </si>
  <si>
    <t>4か月振り</t>
    <rPh sb="2" eb="3">
      <t>ゲツ</t>
    </rPh>
    <rPh sb="3" eb="4">
      <t>ブ</t>
    </rPh>
    <phoneticPr fontId="3"/>
  </si>
  <si>
    <t xml:space="preserve">         12</t>
  </si>
  <si>
    <t>年</t>
    <rPh sb="0" eb="1">
      <t>ネン</t>
    </rPh>
    <phoneticPr fontId="3"/>
  </si>
  <si>
    <t xml:space="preserve">         11</t>
  </si>
  <si>
    <t>　 　2年　1月</t>
    <rPh sb="4" eb="5">
      <t>ネン</t>
    </rPh>
    <rPh sb="7" eb="8">
      <t>ガツ</t>
    </rPh>
    <phoneticPr fontId="3"/>
  </si>
  <si>
    <t>4か月連続</t>
    <rPh sb="2" eb="3">
      <t>ゲツ</t>
    </rPh>
    <rPh sb="3" eb="5">
      <t>レンゾク</t>
    </rPh>
    <phoneticPr fontId="3"/>
  </si>
  <si>
    <t>-</t>
  </si>
  <si>
    <r>
      <t>②</t>
    </r>
    <r>
      <rPr>
        <b/>
        <sz val="10.5"/>
        <rFont val="ＭＳ ゴシック"/>
        <family val="3"/>
        <charset val="128"/>
      </rPr>
      <t>設備投資</t>
    </r>
    <r>
      <rPr>
        <sz val="10.5"/>
        <rFont val="ＭＳ 明朝"/>
        <family val="1"/>
        <charset val="128"/>
      </rPr>
      <t>は、おおむね横ばいとなっている。</t>
    </r>
    <rPh sb="1" eb="3">
      <t>セツビ</t>
    </rPh>
    <rPh sb="3" eb="5">
      <t>トウシ</t>
    </rPh>
    <phoneticPr fontId="3"/>
  </si>
  <si>
    <r>
      <t>③</t>
    </r>
    <r>
      <rPr>
        <b/>
        <sz val="10.5"/>
        <rFont val="ＭＳ ゴシック"/>
        <family val="3"/>
        <charset val="128"/>
      </rPr>
      <t>住宅建設</t>
    </r>
    <r>
      <rPr>
        <sz val="10.5"/>
        <rFont val="ＭＳ 明朝"/>
        <family val="1"/>
        <charset val="128"/>
      </rPr>
      <t>は、弱含んでいる。</t>
    </r>
    <phoneticPr fontId="3"/>
  </si>
  <si>
    <r>
      <t>④</t>
    </r>
    <r>
      <rPr>
        <b/>
        <sz val="10.5"/>
        <rFont val="ＭＳ ゴシック"/>
        <family val="3"/>
        <charset val="128"/>
      </rPr>
      <t>公共投資</t>
    </r>
    <r>
      <rPr>
        <sz val="10.5"/>
        <rFont val="ＭＳ 明朝"/>
        <family val="1"/>
        <charset val="128"/>
      </rPr>
      <t>は、底堅く推移している。</t>
    </r>
    <phoneticPr fontId="3"/>
  </si>
  <si>
    <r>
      <t>③</t>
    </r>
    <r>
      <rPr>
        <b/>
        <sz val="10.5"/>
        <rFont val="ＭＳ ゴシック"/>
        <family val="3"/>
        <charset val="128"/>
      </rPr>
      <t>倒産件数</t>
    </r>
    <r>
      <rPr>
        <sz val="10.5"/>
        <rFont val="ＭＳ 明朝"/>
        <family val="1"/>
        <charset val="128"/>
      </rPr>
      <t>は、このところ増加がみられる。</t>
    </r>
    <phoneticPr fontId="3"/>
  </si>
  <si>
    <r>
      <t>①</t>
    </r>
    <r>
      <rPr>
        <b/>
        <sz val="10.5"/>
        <rFont val="ＭＳ ゴシック"/>
        <family val="3"/>
        <charset val="128"/>
      </rPr>
      <t>消費者物価</t>
    </r>
    <r>
      <rPr>
        <sz val="10.5"/>
        <rFont val="ＭＳ 明朝"/>
        <family val="1"/>
        <charset val="128"/>
      </rPr>
      <t>は、このところ横ばいとなっている。</t>
    </r>
    <rPh sb="1" eb="4">
      <t>ショウヒシャ</t>
    </rPh>
    <phoneticPr fontId="3"/>
  </si>
  <si>
    <t>（２０２０年４月号）</t>
    <rPh sb="7" eb="8">
      <t>ガツ</t>
    </rPh>
    <phoneticPr fontId="3"/>
  </si>
  <si>
    <t>　2月は、368戸で前年同月比24.6％減となり、4ヵ月連続で前年同月を下回った。また、前月比は23.9％増となった。</t>
    <phoneticPr fontId="4"/>
  </si>
  <si>
    <t>　3月は、67億33百万円で前年同月比3.4％増となり、3ヵ月連続で前年同月を上回った。また、前月比は65.3％増となった。</t>
    <phoneticPr fontId="3"/>
  </si>
  <si>
    <t>平成30</t>
    <rPh sb="0" eb="2">
      <t>ヘイセイ</t>
    </rPh>
    <phoneticPr fontId="3"/>
  </si>
  <si>
    <t>　3月は、倒産件数5件、負債金額8億39百万円、前年同月と比べて件数は2件増で、金額は7億45百万円上回った。また、前月と比べて件数は3件増で、金額は2億91百万円上回った。</t>
    <phoneticPr fontId="4"/>
  </si>
  <si>
    <t>　3月は、313,695世帯で、前年同月比2,658世帯の増加となった。また、前月比115世帯減少した。</t>
    <phoneticPr fontId="3"/>
  </si>
  <si>
    <t>　3月は、812,457人で、前年同月比5,282人の減少となり、平成9年5月以降連続して、前年同月を下回った。また、前月比713人減少した。</t>
    <phoneticPr fontId="3"/>
  </si>
  <si>
    <t>　2月は、102.2で前年同月比0.4％増となった。また、前月比は0.4％減となった。</t>
    <phoneticPr fontId="4"/>
  </si>
  <si>
    <t>令和2</t>
    <rPh sb="0" eb="2">
      <t>レイワ</t>
    </rPh>
    <phoneticPr fontId="3"/>
  </si>
  <si>
    <t>年</t>
    <rPh sb="0" eb="1">
      <t>ネン</t>
    </rPh>
    <phoneticPr fontId="3"/>
  </si>
  <si>
    <t>　1月は、86.6で前年同月比17.5％減となり、13ヵ月連続で前年同月を下回った。</t>
    <phoneticPr fontId="4"/>
  </si>
  <si>
    <t>平成30</t>
    <rPh sb="0" eb="2">
      <t>ヘイセイ</t>
    </rPh>
    <phoneticPr fontId="3"/>
  </si>
  <si>
    <t>　2月は、1.42倍で前年同月を0.17ポイント下回り、6ヵ月連続で前年同月を下回った。また、前月比は0.02ポイント下回った。</t>
    <phoneticPr fontId="4"/>
  </si>
  <si>
    <t>平成30年　9月</t>
    <rPh sb="0" eb="2">
      <t>ヘイセイ</t>
    </rPh>
    <rPh sb="4" eb="5">
      <t>ネン</t>
    </rPh>
    <rPh sb="7" eb="8">
      <t>ガツ</t>
    </rPh>
    <phoneticPr fontId="3"/>
  </si>
  <si>
    <t xml:space="preserve">          2</t>
    <phoneticPr fontId="3"/>
  </si>
  <si>
    <t>　2月は、1.20倍で前年同月を0.12ポイント下回り、8ヵ月連続で前年同月を下回った。また、前月比は0.02ポイント下回った。</t>
    <phoneticPr fontId="4"/>
  </si>
  <si>
    <t>　3月は、3,451台で前年同月比9.8％減となり、5ヵ月連続で前年同月を下回った。また、前月比は35.8％増となった。</t>
    <phoneticPr fontId="3"/>
  </si>
  <si>
    <t>年</t>
    <rPh sb="0" eb="1">
      <t>ネン</t>
    </rPh>
    <phoneticPr fontId="3"/>
  </si>
  <si>
    <t>年</t>
    <rPh sb="0" eb="1">
      <t>ネン</t>
    </rPh>
    <phoneticPr fontId="3"/>
  </si>
  <si>
    <t>月</t>
    <rPh sb="0" eb="1">
      <t>ガツ</t>
    </rPh>
    <phoneticPr fontId="3"/>
  </si>
  <si>
    <t>月</t>
    <rPh sb="0" eb="1">
      <t>ガツ</t>
    </rPh>
    <phoneticPr fontId="3"/>
  </si>
  <si>
    <t>月</t>
    <rPh sb="0" eb="1">
      <t>ガツ</t>
    </rPh>
    <phoneticPr fontId="3"/>
  </si>
  <si>
    <t>　2月は、100.9で前年同月比6.0％減となり、5ヵ月連続で前年同月を下回った。また、前月比は4.0％減となった。</t>
    <phoneticPr fontId="3"/>
  </si>
  <si>
    <t>　2月は、既存店（当年及び前年とも調査対象となった店舗）での比較は、前年同月比5.6%増となり、2ヵ月連続で前年同月を上回った。
  全店(調査対象が新設の店舗を含む)の販売額は44億69百万円で前年同月比1.5%増となり、5ヵ月振りに前年同月を上回った。</t>
    <phoneticPr fontId="3"/>
  </si>
  <si>
    <t>平成30年 10月</t>
    <rPh sb="0" eb="2">
      <t>ヘイセイ</t>
    </rPh>
    <rPh sb="4" eb="5">
      <t>ネン</t>
    </rPh>
    <rPh sb="8" eb="9">
      <t>ガツ</t>
    </rPh>
    <phoneticPr fontId="4"/>
  </si>
  <si>
    <t>　　　　  2</t>
    <phoneticPr fontId="3"/>
  </si>
  <si>
    <t>　3月の銀行貸出残高は、1兆3,328億円で前年同月比0.3％増となり、2ヵ月連続で前年同月を上回った。また、前月比は、0.0％増となった。</t>
    <phoneticPr fontId="4"/>
  </si>
  <si>
    <t>１ 令和2年1月の動向</t>
    <rPh sb="2" eb="4">
      <t>レイワ</t>
    </rPh>
    <rPh sb="7" eb="8">
      <t>ガツ</t>
    </rPh>
    <phoneticPr fontId="3"/>
  </si>
  <si>
    <t>2か月連続で50%を下回った。</t>
    <rPh sb="3" eb="5">
      <t>レンゾク</t>
    </rPh>
    <phoneticPr fontId="3"/>
  </si>
  <si>
    <t>5か月連続で50%を下回った後、50%となった。</t>
    <rPh sb="14" eb="15">
      <t>アト</t>
    </rPh>
    <phoneticPr fontId="3"/>
  </si>
  <si>
    <t>5か月連続</t>
    <rPh sb="2" eb="3">
      <t>ゲツ</t>
    </rPh>
    <rPh sb="3" eb="5">
      <t>レンゾク</t>
    </rPh>
    <phoneticPr fontId="3"/>
  </si>
  <si>
    <t>不渡手形金額（逆）</t>
    <rPh sb="0" eb="1">
      <t>ワタ</t>
    </rPh>
    <rPh sb="1" eb="3">
      <t>テガタ</t>
    </rPh>
    <rPh sb="3" eb="5">
      <t>キンガク</t>
    </rPh>
    <rPh sb="7" eb="8">
      <t>ギャク</t>
    </rPh>
    <phoneticPr fontId="3"/>
  </si>
  <si>
    <t>3か月振り</t>
    <rPh sb="2" eb="3">
      <t>ゲツ</t>
    </rPh>
    <rPh sb="3" eb="4">
      <t>ブ</t>
    </rPh>
    <phoneticPr fontId="3"/>
  </si>
  <si>
    <t>手形交換金額（☆）</t>
    <rPh sb="0" eb="1">
      <t>テガタ</t>
    </rPh>
    <rPh sb="1" eb="3">
      <t>コウカン</t>
    </rPh>
    <rPh sb="3" eb="5">
      <t>キンガク</t>
    </rPh>
    <phoneticPr fontId="3"/>
  </si>
  <si>
    <t>鉱工業在庫率（生産財・逆）</t>
    <rPh sb="0" eb="3">
      <t>コウコウギョウ</t>
    </rPh>
    <rPh sb="3" eb="5">
      <t>ザイコ</t>
    </rPh>
    <rPh sb="5" eb="6">
      <t>リツ</t>
    </rPh>
    <rPh sb="7" eb="10">
      <t>セイサンザイ</t>
    </rPh>
    <rPh sb="11" eb="12">
      <t>ギャク</t>
    </rPh>
    <phoneticPr fontId="3"/>
  </si>
  <si>
    <t>新設住宅着工戸数</t>
    <rPh sb="0" eb="2">
      <t>シンセツ</t>
    </rPh>
    <rPh sb="2" eb="4">
      <t>ジュウタク</t>
    </rPh>
    <rPh sb="4" eb="6">
      <t>チャッコウ</t>
    </rPh>
    <rPh sb="6" eb="7">
      <t>ト</t>
    </rPh>
    <rPh sb="7" eb="8">
      <t>カズ</t>
    </rPh>
    <phoneticPr fontId="3"/>
  </si>
  <si>
    <t>銀行貸出残高（☆）</t>
    <rPh sb="0" eb="2">
      <t>ギンコウ</t>
    </rPh>
    <rPh sb="2" eb="4">
      <t>カシダシ</t>
    </rPh>
    <rPh sb="4" eb="6">
      <t>ザンダカ</t>
    </rPh>
    <phoneticPr fontId="3"/>
  </si>
  <si>
    <t>鉱工業生産指数（総合）</t>
    <rPh sb="0" eb="3">
      <t>コウコウギョウ</t>
    </rPh>
    <rPh sb="3" eb="5">
      <t>セイサン</t>
    </rPh>
    <rPh sb="5" eb="7">
      <t>シスウ</t>
    </rPh>
    <rPh sb="8" eb="10">
      <t>ソウゴウ</t>
    </rPh>
    <phoneticPr fontId="3"/>
  </si>
  <si>
    <t>大型店売上高（☆）</t>
    <rPh sb="0" eb="2">
      <t>オオガタ</t>
    </rPh>
    <rPh sb="2" eb="3">
      <t>ミセ</t>
    </rPh>
    <rPh sb="3" eb="5">
      <t>ウリアゲ</t>
    </rPh>
    <rPh sb="5" eb="6">
      <t>タカ</t>
    </rPh>
    <phoneticPr fontId="3"/>
  </si>
  <si>
    <t>輸入総額（唐津港＋伊万里港）</t>
    <rPh sb="0" eb="2">
      <t>ユニュウ</t>
    </rPh>
    <rPh sb="2" eb="4">
      <t>ソウガク</t>
    </rPh>
    <rPh sb="5" eb="7">
      <t>カラツ</t>
    </rPh>
    <rPh sb="7" eb="8">
      <t>ミナト</t>
    </rPh>
    <rPh sb="9" eb="12">
      <t>イマリ</t>
    </rPh>
    <rPh sb="12" eb="13">
      <t>コウ</t>
    </rPh>
    <phoneticPr fontId="3"/>
  </si>
  <si>
    <t>離職率</t>
    <rPh sb="0" eb="3">
      <t>リショクリツ</t>
    </rPh>
    <phoneticPr fontId="3"/>
  </si>
  <si>
    <t>着工建築物床面積（産業用）</t>
    <rPh sb="0" eb="2">
      <t>チャッコウ</t>
    </rPh>
    <rPh sb="2" eb="5">
      <t>ケンチクブツ</t>
    </rPh>
    <rPh sb="5" eb="6">
      <t>ユカ</t>
    </rPh>
    <rPh sb="6" eb="8">
      <t>メンセキ</t>
    </rPh>
    <rPh sb="9" eb="12">
      <t>サンギョウヨウ</t>
    </rPh>
    <phoneticPr fontId="3"/>
  </si>
  <si>
    <t>陶磁器生産重量</t>
    <rPh sb="0" eb="3">
      <t>トウジキ</t>
    </rPh>
    <rPh sb="3" eb="5">
      <t>セイサン</t>
    </rPh>
    <rPh sb="5" eb="7">
      <t>ジュウリョウ</t>
    </rPh>
    <phoneticPr fontId="3"/>
  </si>
  <si>
    <t>鉱工業在庫指数（総合）</t>
    <rPh sb="0" eb="3">
      <t>コウコウギョウ</t>
    </rPh>
    <rPh sb="3" eb="5">
      <t>ザイコ</t>
    </rPh>
    <rPh sb="5" eb="7">
      <t>シスウ</t>
    </rPh>
    <rPh sb="8" eb="10">
      <t>ソウゴウ</t>
    </rPh>
    <phoneticPr fontId="3"/>
  </si>
  <si>
    <t>8か月連続</t>
    <rPh sb="2" eb="3">
      <t>ゲツ</t>
    </rPh>
    <rPh sb="3" eb="5">
      <t>レンゾク</t>
    </rPh>
    <phoneticPr fontId="3"/>
  </si>
  <si>
    <t>消費者物価指数（☆）</t>
    <rPh sb="0" eb="3">
      <t>ショウヒシャ</t>
    </rPh>
    <rPh sb="3" eb="5">
      <t>ブッカ</t>
    </rPh>
    <rPh sb="5" eb="7">
      <t>シスウ</t>
    </rPh>
    <phoneticPr fontId="3"/>
  </si>
  <si>
    <t>銀行預貸率</t>
    <phoneticPr fontId="3"/>
  </si>
  <si>
    <t>11か月連続</t>
    <rPh sb="3" eb="4">
      <t>ゲツ</t>
    </rPh>
    <rPh sb="4" eb="6">
      <t>レンゾク</t>
    </rPh>
    <phoneticPr fontId="3"/>
  </si>
  <si>
    <t>　九州・沖縄の景気は、新型コロナウイルス感染症などの影響から個人消費や輸出・生産を中心にこのところ弱い動きとなっている。
　最終需要の動向をみると、個人消費は、新型コロナウイルス感染症などの影響からこのところ弱い動きとなっている。公共投資は、高水準で推移している。設備投資は、増加している。住宅投資は、高水準ながら貸家を中心に弱めの動きとなっている。輸出は、新型コロナウイルス感染症の影響からこのところ減少している。
　こうした中で、生産は、新型コロナウイルス感染症の影響からこのところ減少している。雇用・所得情勢をみると、労働需給は引き締まった状態が続いており、雇用者所得は緩やかな増加基調にある。
　３月短観における企業の業況感は、製造業・非製造業ともに悪化している。
　先行きについては、新型コロナウイルス感染症の動向が当地の企業や家計のマインドに与える影響等に留意する必要がある。</t>
    <rPh sb="1" eb="3">
      <t>キュウシュウ</t>
    </rPh>
    <rPh sb="4" eb="6">
      <t>オキナワ</t>
    </rPh>
    <rPh sb="7" eb="9">
      <t>ケイキ</t>
    </rPh>
    <rPh sb="11" eb="13">
      <t>シンガタ</t>
    </rPh>
    <rPh sb="20" eb="23">
      <t>カンセンショウ</t>
    </rPh>
    <rPh sb="26" eb="28">
      <t>エイキョウ</t>
    </rPh>
    <rPh sb="30" eb="32">
      <t>コジン</t>
    </rPh>
    <rPh sb="32" eb="34">
      <t>ショウヒ</t>
    </rPh>
    <rPh sb="35" eb="37">
      <t>ユシュツ</t>
    </rPh>
    <rPh sb="38" eb="40">
      <t>セイサン</t>
    </rPh>
    <rPh sb="41" eb="43">
      <t>チュウシン</t>
    </rPh>
    <rPh sb="49" eb="50">
      <t>ヨワ</t>
    </rPh>
    <rPh sb="51" eb="52">
      <t>ウゴ</t>
    </rPh>
    <rPh sb="62" eb="64">
      <t>サイシュウ</t>
    </rPh>
    <rPh sb="64" eb="66">
      <t>ジュヨウ</t>
    </rPh>
    <rPh sb="67" eb="69">
      <t>ドウコウ</t>
    </rPh>
    <rPh sb="74" eb="76">
      <t>コジン</t>
    </rPh>
    <rPh sb="76" eb="78">
      <t>ショウヒ</t>
    </rPh>
    <rPh sb="80" eb="82">
      <t>シンガタ</t>
    </rPh>
    <rPh sb="89" eb="92">
      <t>カンセンショウ</t>
    </rPh>
    <rPh sb="95" eb="97">
      <t>エイキョウ</t>
    </rPh>
    <rPh sb="104" eb="105">
      <t>ヨワ</t>
    </rPh>
    <rPh sb="106" eb="107">
      <t>ウゴ</t>
    </rPh>
    <rPh sb="115" eb="117">
      <t>コウキョウ</t>
    </rPh>
    <rPh sb="117" eb="119">
      <t>トウシ</t>
    </rPh>
    <rPh sb="121" eb="124">
      <t>コウスイジュン</t>
    </rPh>
    <rPh sb="125" eb="127">
      <t>スイイ</t>
    </rPh>
    <rPh sb="132" eb="134">
      <t>セツビ</t>
    </rPh>
    <rPh sb="134" eb="136">
      <t>トウシ</t>
    </rPh>
    <rPh sb="138" eb="140">
      <t>ゾウカ</t>
    </rPh>
    <rPh sb="145" eb="147">
      <t>ジュウタク</t>
    </rPh>
    <rPh sb="147" eb="149">
      <t>トウシ</t>
    </rPh>
    <rPh sb="151" eb="154">
      <t>コウスイジュン</t>
    </rPh>
    <rPh sb="157" eb="158">
      <t>カシ</t>
    </rPh>
    <rPh sb="158" eb="159">
      <t>イエ</t>
    </rPh>
    <rPh sb="160" eb="162">
      <t>チュウシン</t>
    </rPh>
    <rPh sb="163" eb="164">
      <t>ヨワ</t>
    </rPh>
    <rPh sb="166" eb="167">
      <t>ウゴ</t>
    </rPh>
    <rPh sb="175" eb="177">
      <t>ユシュツ</t>
    </rPh>
    <rPh sb="179" eb="181">
      <t>シンガタ</t>
    </rPh>
    <rPh sb="188" eb="191">
      <t>カンセンショウ</t>
    </rPh>
    <rPh sb="192" eb="194">
      <t>エイキョウ</t>
    </rPh>
    <rPh sb="201" eb="203">
      <t>ゲンショウ</t>
    </rPh>
    <rPh sb="214" eb="215">
      <t>ナカ</t>
    </rPh>
    <rPh sb="217" eb="219">
      <t>セイサン</t>
    </rPh>
    <rPh sb="221" eb="223">
      <t>シンガタ</t>
    </rPh>
    <rPh sb="230" eb="233">
      <t>カンセンショウ</t>
    </rPh>
    <rPh sb="234" eb="236">
      <t>エイキョウ</t>
    </rPh>
    <rPh sb="243" eb="245">
      <t>ゲンショウ</t>
    </rPh>
    <rPh sb="250" eb="252">
      <t>コヨウ</t>
    </rPh>
    <rPh sb="253" eb="255">
      <t>ショトク</t>
    </rPh>
    <rPh sb="255" eb="256">
      <t>ジョウ</t>
    </rPh>
    <rPh sb="256" eb="257">
      <t>ゼイ</t>
    </rPh>
    <rPh sb="262" eb="264">
      <t>ロウドウ</t>
    </rPh>
    <rPh sb="264" eb="266">
      <t>ジュキュウ</t>
    </rPh>
    <rPh sb="267" eb="268">
      <t>ヒ</t>
    </rPh>
    <rPh sb="269" eb="270">
      <t>シ</t>
    </rPh>
    <rPh sb="273" eb="275">
      <t>ジョウタイ</t>
    </rPh>
    <rPh sb="276" eb="277">
      <t>ツヅ</t>
    </rPh>
    <rPh sb="282" eb="285">
      <t>コヨウシャ</t>
    </rPh>
    <rPh sb="285" eb="287">
      <t>ショトク</t>
    </rPh>
    <rPh sb="288" eb="289">
      <t>ユル</t>
    </rPh>
    <rPh sb="292" eb="294">
      <t>ゾウカ</t>
    </rPh>
    <rPh sb="294" eb="296">
      <t>キチョウ</t>
    </rPh>
    <rPh sb="303" eb="304">
      <t>ガツ</t>
    </rPh>
    <rPh sb="304" eb="306">
      <t>タンカン</t>
    </rPh>
    <rPh sb="310" eb="312">
      <t>キギョウ</t>
    </rPh>
    <rPh sb="313" eb="316">
      <t>ギョウキョウカン</t>
    </rPh>
    <rPh sb="318" eb="321">
      <t>セイゾウギョウ</t>
    </rPh>
    <rPh sb="322" eb="323">
      <t>ヒ</t>
    </rPh>
    <rPh sb="323" eb="326">
      <t>セイゾウギョウ</t>
    </rPh>
    <rPh sb="329" eb="331">
      <t>アッカ</t>
    </rPh>
    <rPh sb="338" eb="340">
      <t>サキユ</t>
    </rPh>
    <rPh sb="347" eb="349">
      <t>シンガタ</t>
    </rPh>
    <rPh sb="356" eb="359">
      <t>カンセンショウ</t>
    </rPh>
    <rPh sb="360" eb="362">
      <t>ドウコウ</t>
    </rPh>
    <rPh sb="363" eb="365">
      <t>トウチ</t>
    </rPh>
    <rPh sb="366" eb="368">
      <t>キギョウ</t>
    </rPh>
    <rPh sb="369" eb="371">
      <t>カケイ</t>
    </rPh>
    <rPh sb="377" eb="378">
      <t>アタ</t>
    </rPh>
    <rPh sb="380" eb="382">
      <t>エイキョウ</t>
    </rPh>
    <rPh sb="382" eb="383">
      <t>トウ</t>
    </rPh>
    <rPh sb="384" eb="386">
      <t>リュウイ</t>
    </rPh>
    <rPh sb="388" eb="390">
      <t>ヒツヨウ</t>
    </rPh>
    <phoneticPr fontId="3"/>
  </si>
  <si>
    <t>個人消費は、新型コロナウイルス感染症などの影響からこのところ弱い動きとなっている。</t>
    <phoneticPr fontId="3"/>
  </si>
  <si>
    <t>住宅投資は、高水準ながら貸家を中心に弱めの動きとなっている。
２月の新設住宅着工戸数は、貸家の減少を主因に前年を下回った。</t>
    <phoneticPr fontId="3"/>
  </si>
  <si>
    <t>公共投資は、高水準で推移している。
３月の公共工事請負金額は、国発注分の増加を主因に前年を上回った。</t>
    <rPh sb="10" eb="12">
      <t>スイイ</t>
    </rPh>
    <rPh sb="31" eb="32">
      <t>クニ</t>
    </rPh>
    <phoneticPr fontId="3"/>
  </si>
  <si>
    <t>設備投資は、増加している。
３月短観（九州・沖縄地区）における2019年度の設備投資（除く電気・ガス）は、製造業が前年を上回る一方、非製造業が前年を下回る見込みとなった。2020年度は、製造業が前年を上回る一方、非製造業が前年を下回る計画となっている。
２月の建築物着工床面積（民間非居住用、後方３か月移動平均）は、前年を下回った。</t>
    <rPh sb="15" eb="16">
      <t>ガツ</t>
    </rPh>
    <rPh sb="16" eb="18">
      <t>タンカン</t>
    </rPh>
    <rPh sb="19" eb="21">
      <t>キュウシュウ</t>
    </rPh>
    <rPh sb="22" eb="24">
      <t>オキナワ</t>
    </rPh>
    <rPh sb="24" eb="26">
      <t>チク</t>
    </rPh>
    <rPh sb="35" eb="37">
      <t>ネンド</t>
    </rPh>
    <rPh sb="38" eb="40">
      <t>セツビ</t>
    </rPh>
    <rPh sb="40" eb="42">
      <t>トウシ</t>
    </rPh>
    <rPh sb="43" eb="44">
      <t>ノゾ</t>
    </rPh>
    <rPh sb="45" eb="47">
      <t>デンキ</t>
    </rPh>
    <rPh sb="53" eb="56">
      <t>セイゾウギョウ</t>
    </rPh>
    <rPh sb="57" eb="59">
      <t>ゼンネン</t>
    </rPh>
    <rPh sb="60" eb="62">
      <t>ウワマワ</t>
    </rPh>
    <rPh sb="63" eb="65">
      <t>イッポウ</t>
    </rPh>
    <rPh sb="66" eb="67">
      <t>ヒ</t>
    </rPh>
    <rPh sb="67" eb="70">
      <t>セイゾウギョウ</t>
    </rPh>
    <rPh sb="71" eb="73">
      <t>ゼンネン</t>
    </rPh>
    <rPh sb="74" eb="76">
      <t>シタマワ</t>
    </rPh>
    <rPh sb="77" eb="79">
      <t>ミコ</t>
    </rPh>
    <rPh sb="89" eb="91">
      <t>ネンド</t>
    </rPh>
    <rPh sb="93" eb="96">
      <t>セイゾウギョウ</t>
    </rPh>
    <rPh sb="97" eb="99">
      <t>ゼンネン</t>
    </rPh>
    <rPh sb="100" eb="102">
      <t>ウワマワ</t>
    </rPh>
    <rPh sb="103" eb="105">
      <t>イッポウ</t>
    </rPh>
    <rPh sb="106" eb="107">
      <t>ヒ</t>
    </rPh>
    <rPh sb="107" eb="110">
      <t>セイゾウギョウ</t>
    </rPh>
    <rPh sb="111" eb="113">
      <t>ゼンネン</t>
    </rPh>
    <rPh sb="114" eb="116">
      <t>シタマワ</t>
    </rPh>
    <rPh sb="117" eb="119">
      <t>ケイカク</t>
    </rPh>
    <phoneticPr fontId="3"/>
  </si>
  <si>
    <t>輸出は、新型コロナウイルス感染症の影響からこのところ減少している。
２月の輸出額（九州経済圏）は、前年を下回った。</t>
    <phoneticPr fontId="3"/>
  </si>
  <si>
    <t>生産（鉱工業生産）は、新型コロナウイルス感染症の影響からこのところ減少している。</t>
    <phoneticPr fontId="3"/>
  </si>
  <si>
    <t>雇用・所得情勢をみると、労働需給は引き締まった状態が続いており、雇用者所得は緩やかな増加基調にある。
労働需給をみると、有効求人倍率は高水準ながらひと頃に比べ低下している。
１月の雇用者所得総額は、現金給与総額の増加を主因に前年を上回った。</t>
    <rPh sb="106" eb="108">
      <t>ゾウカ</t>
    </rPh>
    <rPh sb="115" eb="116">
      <t>ウエ</t>
    </rPh>
    <phoneticPr fontId="3"/>
  </si>
  <si>
    <t>２月の消費者物価（九州地区、生鮮食品を除く総合）は、前年を上回った（２月：＋0.7％）。</t>
    <phoneticPr fontId="3"/>
  </si>
  <si>
    <t>２月の預金残高をみると、個人預金や法人預金を中心に前年を上回った。</t>
    <phoneticPr fontId="3"/>
  </si>
  <si>
    <t>２月の貸出残高をみると、法人向けや個人向けを中心に前年を上回った。</t>
    <phoneticPr fontId="3"/>
  </si>
  <si>
    <t>３月の企業倒産をみると、件数・負債総額ともに前年を下回った。</t>
    <rPh sb="25" eb="26">
      <t>シタ</t>
    </rPh>
    <phoneticPr fontId="3"/>
  </si>
  <si>
    <t>（以上、日本銀行福岡支店｢九州・沖縄の金融経済概況（2020年4月）」２０２０年４月１７日）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</si>
  <si>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　　・需要面では、百貨店・スーパー販売額（2月）は、全店販売額が5ヵ月振りに上回った。</t>
    <rPh sb="9" eb="12">
      <t>ヒャッカテン</t>
    </rPh>
    <rPh sb="28" eb="30">
      <t>ハンバイ</t>
    </rPh>
    <rPh sb="30" eb="31">
      <t>ガク</t>
    </rPh>
    <rPh sb="34" eb="35">
      <t>ゲツ</t>
    </rPh>
    <rPh sb="35" eb="36">
      <t>ブ</t>
    </rPh>
    <rPh sb="38" eb="40">
      <t>ウワマワ</t>
    </rPh>
    <phoneticPr fontId="3"/>
  </si>
  <si>
    <t>　　　　　　　　　乗用車新規登録台数（3月）は、5ヵ月連続で下回った。　　　　</t>
    <rPh sb="9" eb="12">
      <t>ジョウヨウシャ</t>
    </rPh>
    <rPh sb="12" eb="14">
      <t>シンキ</t>
    </rPh>
    <rPh sb="26" eb="27">
      <t>ゲツ</t>
    </rPh>
    <rPh sb="27" eb="29">
      <t>レンゾク</t>
    </rPh>
    <rPh sb="30" eb="31">
      <t>シタ</t>
    </rPh>
    <phoneticPr fontId="3"/>
  </si>
  <si>
    <t>　　　　　　　　　新設住宅着工戸数（2月）は、4ヵ月連続で下回った。</t>
    <rPh sb="19" eb="20">
      <t>ツキ</t>
    </rPh>
    <rPh sb="25" eb="26">
      <t>ゲツ</t>
    </rPh>
    <rPh sb="26" eb="28">
      <t>レンゾク</t>
    </rPh>
    <rPh sb="29" eb="30">
      <t>シタ</t>
    </rPh>
    <rPh sb="30" eb="31">
      <t>マワ</t>
    </rPh>
    <rPh sb="31" eb="32">
      <t>シタマワ</t>
    </rPh>
    <phoneticPr fontId="3"/>
  </si>
  <si>
    <t>　　　　　　　　　公共工事前払保証請負金額（3月）は、3ヵ月連続で上回った。</t>
    <rPh sb="9" eb="11">
      <t>コウキョウ</t>
    </rPh>
    <rPh sb="11" eb="13">
      <t>コウジ</t>
    </rPh>
    <rPh sb="13" eb="15">
      <t>マエバラ</t>
    </rPh>
    <rPh sb="15" eb="17">
      <t>ホショウ</t>
    </rPh>
    <rPh sb="17" eb="19">
      <t>ウケオイ</t>
    </rPh>
    <rPh sb="19" eb="20">
      <t>キン</t>
    </rPh>
    <rPh sb="20" eb="21">
      <t>ガク</t>
    </rPh>
    <rPh sb="30" eb="32">
      <t>レンゾク</t>
    </rPh>
    <rPh sb="33" eb="34">
      <t>ウエ</t>
    </rPh>
    <phoneticPr fontId="3"/>
  </si>
  <si>
    <t>　　・生産面では、鉱工業生産指数（2月）は、5ヵ月連続で下回った。</t>
    <rPh sb="24" eb="25">
      <t>ゲツ</t>
    </rPh>
    <rPh sb="25" eb="27">
      <t>レンゾク</t>
    </rPh>
    <rPh sb="28" eb="29">
      <t>シタ</t>
    </rPh>
    <phoneticPr fontId="3"/>
  </si>
  <si>
    <t>　　・雇用面では、有効求人倍率(就業地別)（2月）は、6ヵ月連続で下回った。</t>
    <rPh sb="16" eb="18">
      <t>シュウギョウ</t>
    </rPh>
    <rPh sb="18" eb="19">
      <t>チ</t>
    </rPh>
    <rPh sb="19" eb="20">
      <t>ベツ</t>
    </rPh>
    <rPh sb="29" eb="30">
      <t>ゲツ</t>
    </rPh>
    <rPh sb="30" eb="32">
      <t>レンゾク</t>
    </rPh>
    <rPh sb="33" eb="35">
      <t>シタマワ</t>
    </rPh>
    <phoneticPr fontId="3"/>
  </si>
  <si>
    <t>　　・企業倒産（3月）の件数は2件増で、金額は3ヵ月連続で上回った。</t>
    <rPh sb="12" eb="14">
      <t>ケンスウ</t>
    </rPh>
    <rPh sb="16" eb="17">
      <t>ケン</t>
    </rPh>
    <rPh sb="17" eb="18">
      <t>ゾウ</t>
    </rPh>
    <rPh sb="20" eb="22">
      <t>キンガク</t>
    </rPh>
    <rPh sb="25" eb="26">
      <t>ゲツ</t>
    </rPh>
    <rPh sb="26" eb="28">
      <t>レンゾク</t>
    </rPh>
    <rPh sb="29" eb="30">
      <t>ウエ</t>
    </rPh>
    <phoneticPr fontId="3"/>
  </si>
  <si>
    <t>　　・金融機関（銀行）貸出金残高（3月）は、2ヵ月連続で上回った。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</si>
  <si>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8億39</t>
    <rPh sb="1" eb="2">
      <t>オク</t>
    </rPh>
    <phoneticPr fontId="3"/>
  </si>
  <si>
    <t>25億45</t>
    <rPh sb="2" eb="3">
      <t>オク</t>
    </rPh>
    <phoneticPr fontId="3"/>
  </si>
  <si>
    <t>21億65百万円</t>
    <rPh sb="2" eb="3">
      <t>オク</t>
    </rPh>
    <rPh sb="6" eb="7">
      <t>エン</t>
    </rPh>
    <phoneticPr fontId="3"/>
  </si>
  <si>
    <t>7億45百万円</t>
    <rPh sb="1" eb="2">
      <t>オク</t>
    </rPh>
    <rPh sb="4" eb="7">
      <t>ヒャクマンエン</t>
    </rPh>
    <rPh sb="6" eb="7">
      <t>エン</t>
    </rPh>
    <phoneticPr fontId="3"/>
  </si>
  <si>
    <t>2億91百万円</t>
    <rPh sb="1" eb="2">
      <t>オク</t>
    </rPh>
    <rPh sb="4" eb="7">
      <t>ヒャクマンエン</t>
    </rPh>
    <rPh sb="6" eb="7">
      <t>エン</t>
    </rPh>
    <phoneticPr fontId="3"/>
  </si>
  <si>
    <t>67億33</t>
    <rPh sb="2" eb="3">
      <t>オク</t>
    </rPh>
    <phoneticPr fontId="3"/>
  </si>
  <si>
    <t>44億69</t>
    <rPh sb="2" eb="3">
      <t>オク</t>
    </rPh>
    <phoneticPr fontId="3"/>
  </si>
  <si>
    <t>1兆3,328</t>
    <rPh sb="1" eb="2">
      <t>チョウ</t>
    </rPh>
    <phoneticPr fontId="3"/>
  </si>
  <si>
    <t>景気は、新型コロナウイルス感染症の影響により、急速に悪化しており、極めて厳しい状況にある。
・個人消費は、感染症の影響により、急速に減少している。
・設備投資は、おおむね横ばいとなっている。
・輸出は、感染症の影響により、このところ減少している。
・生産は、感染症の影響により、減少している。
・企業収益は、感染症の影響により、急速に減少している。企業の業況判断は、感染症の影響により、急速に悪化している。
・雇用情勢は、感染症の影響により、足下では弱い動きがみられる。
・消費者物価は、このところ横ばいとなっている。
先行きについては、感染症の影響による極めて厳しい状況が続くと見込まれる。また、感染症が内外経済をさらに下振れさせるリスクに十分注意する必要がある。金融資本市場の変動等の影響を注視する必要がある。</t>
    <phoneticPr fontId="4"/>
  </si>
  <si>
    <r>
      <t>①</t>
    </r>
    <r>
      <rPr>
        <b/>
        <sz val="10.5"/>
        <rFont val="ＭＳ ゴシック"/>
        <family val="3"/>
        <charset val="128"/>
      </rPr>
      <t>個人消費</t>
    </r>
    <r>
      <rPr>
        <sz val="10.5"/>
        <rFont val="ＭＳ 明朝"/>
        <family val="1"/>
        <charset val="128"/>
      </rPr>
      <t>は、感染症の影響により、急速に減少している。</t>
    </r>
    <phoneticPr fontId="3"/>
  </si>
  <si>
    <r>
      <t>⑤</t>
    </r>
    <r>
      <rPr>
        <b/>
        <sz val="10.5"/>
        <rFont val="ＭＳ ゴシック"/>
        <family val="3"/>
        <charset val="128"/>
      </rPr>
      <t>輸出</t>
    </r>
    <r>
      <rPr>
        <sz val="10.5"/>
        <rFont val="ＭＳ 明朝"/>
        <family val="1"/>
        <charset val="128"/>
      </rPr>
      <t>は、感染症の影響により、このところ減少している。</t>
    </r>
    <r>
      <rPr>
        <b/>
        <sz val="10.5"/>
        <rFont val="ＭＳ ゴシック"/>
        <family val="3"/>
        <charset val="128"/>
      </rPr>
      <t>輸入</t>
    </r>
    <r>
      <rPr>
        <sz val="10.5"/>
        <rFont val="ＭＳ 明朝"/>
        <family val="1"/>
        <charset val="128"/>
      </rPr>
      <t>は、感染症の影響により、このところ減少</t>
    </r>
    <rPh sb="1" eb="3">
      <t>ユシュツ</t>
    </rPh>
    <phoneticPr fontId="3"/>
  </si>
  <si>
    <t>（５）国の景気動向指数（令和２年２月分ＣＩ・平成２７年=100）</t>
    <rPh sb="12" eb="14">
      <t>レイワ</t>
    </rPh>
    <rPh sb="17" eb="18">
      <t>ガツ</t>
    </rPh>
    <rPh sb="18" eb="19">
      <t>ブン</t>
    </rPh>
    <rPh sb="22" eb="24">
      <t>ヘイセイ</t>
    </rPh>
    <rPh sb="26" eb="27">
      <t>ネン</t>
    </rPh>
    <phoneticPr fontId="3"/>
  </si>
  <si>
    <t>（以上、内閣府｢月例経済報告 （令和２年４月）｣ 令和２年４月２３日）</t>
    <rPh sb="8" eb="10">
      <t>ゲツレイ</t>
    </rPh>
    <rPh sb="10" eb="12">
      <t>ケイザイ</t>
    </rPh>
    <rPh sb="12" eb="14">
      <t>ホウコク</t>
    </rPh>
    <rPh sb="16" eb="18">
      <t>レイワ</t>
    </rPh>
    <rPh sb="19" eb="20">
      <t>ネン</t>
    </rPh>
    <rPh sb="21" eb="22">
      <t>ガツ</t>
    </rPh>
    <rPh sb="25" eb="27">
      <t>レイワ</t>
    </rPh>
    <phoneticPr fontId="3"/>
  </si>
  <si>
    <t>前月と比較して1.0ポイント上昇</t>
    <rPh sb="14" eb="16">
      <t>ジョウショウ</t>
    </rPh>
    <phoneticPr fontId="4"/>
  </si>
  <si>
    <t>前月と比較して0.2ポイント下落</t>
    <rPh sb="14" eb="16">
      <t>ゲラク</t>
    </rPh>
    <phoneticPr fontId="4"/>
  </si>
  <si>
    <t>前月と比較して1.2ポイント下落</t>
    <rPh sb="14" eb="16">
      <t>ゲラク</t>
    </rPh>
    <phoneticPr fontId="4"/>
  </si>
  <si>
    <t>（以上、内閣府経済社会総合研究所｢景気動向指数｣（改訂値）令和２年４月２３日）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3"/>
  </si>
  <si>
    <r>
      <t>①</t>
    </r>
    <r>
      <rPr>
        <b/>
        <sz val="10.5"/>
        <rFont val="ＭＳ ゴシック"/>
        <family val="3"/>
        <charset val="128"/>
      </rPr>
      <t>生産</t>
    </r>
    <r>
      <rPr>
        <sz val="10.5"/>
        <rFont val="ＭＳ 明朝"/>
        <family val="1"/>
        <charset val="128"/>
      </rPr>
      <t>は、感染症の影響により、減少している。</t>
    </r>
    <phoneticPr fontId="3"/>
  </si>
  <si>
    <r>
      <t>④</t>
    </r>
    <r>
      <rPr>
        <b/>
        <sz val="10.5"/>
        <rFont val="ＭＳ ゴシック"/>
        <family val="3"/>
        <charset val="128"/>
      </rPr>
      <t>雇用情勢</t>
    </r>
    <r>
      <rPr>
        <sz val="10.5"/>
        <rFont val="ＭＳ 明朝"/>
        <family val="1"/>
        <charset val="128"/>
      </rPr>
      <t>は、感染症の影響により、足下では弱い動きがみられる。</t>
    </r>
    <phoneticPr fontId="3"/>
  </si>
  <si>
    <r>
      <t>②</t>
    </r>
    <r>
      <rPr>
        <b/>
        <sz val="10.5"/>
        <rFont val="ＭＳ ゴシック"/>
        <family val="3"/>
        <charset val="128"/>
      </rPr>
      <t>企業収益</t>
    </r>
    <r>
      <rPr>
        <sz val="10.5"/>
        <rFont val="ＭＳ 明朝"/>
        <family val="1"/>
        <charset val="128"/>
      </rPr>
      <t>は、感染症の影響により、急速に減少している。</t>
    </r>
    <phoneticPr fontId="3"/>
  </si>
  <si>
    <r>
      <t>　している。</t>
    </r>
    <r>
      <rPr>
        <b/>
        <sz val="10.5"/>
        <rFont val="ＭＳ ゴシック"/>
        <family val="3"/>
        <charset val="128"/>
      </rPr>
      <t>貿易・サービス収支</t>
    </r>
    <r>
      <rPr>
        <sz val="10.5"/>
        <rFont val="ＭＳ 明朝"/>
        <family val="1"/>
        <charset val="128"/>
      </rPr>
      <t>は、黒字となっている。</t>
    </r>
    <rPh sb="6" eb="8">
      <t>ボウエキ</t>
    </rPh>
    <rPh sb="13" eb="15">
      <t>シュウシ</t>
    </rPh>
    <phoneticPr fontId="4"/>
  </si>
  <si>
    <r>
      <t>②</t>
    </r>
    <r>
      <rPr>
        <b/>
        <sz val="10.5"/>
        <rFont val="ＭＳ ゴシック"/>
        <family val="3"/>
        <charset val="128"/>
      </rPr>
      <t>株価（日経平均株価）</t>
    </r>
    <r>
      <rPr>
        <sz val="10.5"/>
        <rFont val="ＭＳ 明朝"/>
        <family val="1"/>
        <charset val="128"/>
      </rPr>
      <t>は、19,300円台から17,800円台まで下落した後、19,800円台まで上昇し、その後19,200円台まで下落した。</t>
    </r>
    <r>
      <rPr>
        <b/>
        <sz val="10.5"/>
        <rFont val="ＭＳ ゴシック"/>
        <family val="3"/>
        <charset val="128"/>
      </rPr>
      <t>対米ドル円レート（インターバンク直物中心相場）</t>
    </r>
    <r>
      <rPr>
        <sz val="10.5"/>
        <rFont val="ＭＳ 明朝"/>
        <family val="1"/>
        <charset val="128"/>
      </rPr>
      <t>は、108円台から107円台まで円高方向に推移した後、108円台まで円安方向に推移し、その後107円台まで円高方向に推移した。</t>
    </r>
    <phoneticPr fontId="3"/>
  </si>
  <si>
    <t>令和２年(2020年)４月３０日 発行</t>
    <rPh sb="0" eb="2">
      <t>レイワ</t>
    </rPh>
    <rPh sb="9" eb="10">
      <t>ネン</t>
    </rPh>
    <rPh sb="15" eb="16">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</si>
</sst>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
      <b/>
      <sz val="14"/>
      <color rgb="FFC00000"/>
      <name val="ＭＳ 明朝"/>
      <family val="1"/>
      <charset val="128"/>
    </font>
    <font>
      <b/>
      <sz val="11"/>
      <color indexed="17"/>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56">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0" fontId="19" fillId="0" borderId="0" xfId="10" applyFont="1" applyFill="1"/>
    <xf numFmtId="0" fontId="5" fillId="0" borderId="0" xfId="10" applyNumberFormat="1" applyFont="1" applyFill="1" applyBorder="1" applyAlignment="1">
      <alignment horizontal="center"/>
    </xf>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1"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0" fillId="0" borderId="0" xfId="3" applyFont="1" applyFill="1"/>
    <xf numFmtId="38" fontId="26" fillId="0" borderId="0" xfId="3" applyFont="1" applyFill="1"/>
    <xf numFmtId="38" fontId="26"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185" fontId="6" fillId="0" borderId="0" xfId="3" applyNumberFormat="1" applyFont="1" applyFill="1" applyBorder="1" applyAlignment="1">
      <alignment horizontal="right"/>
    </xf>
    <xf numFmtId="185"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3" fontId="2" fillId="0" borderId="0" xfId="0" applyNumberFormat="1"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3" fontId="15" fillId="0" borderId="0" xfId="0" applyNumberFormat="1" applyFont="1" applyFill="1" applyBorder="1" applyAlignment="1">
      <alignment vertical="center"/>
    </xf>
    <xf numFmtId="0" fontId="8" fillId="0" borderId="0" xfId="0" applyFont="1" applyFill="1" applyAlignment="1">
      <alignment horizontal="left"/>
    </xf>
    <xf numFmtId="0" fontId="20" fillId="0" borderId="0" xfId="0" applyFont="1" applyFill="1" applyAlignment="1">
      <alignment horizontal="left"/>
    </xf>
    <xf numFmtId="0" fontId="25"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1"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2"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3" fillId="0" borderId="0" xfId="0" applyNumberFormat="1" applyFont="1" applyFill="1" applyBorder="1" applyAlignment="1">
      <alignment horizontal="center" wrapText="1"/>
    </xf>
    <xf numFmtId="49" fontId="23"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3" fillId="0" borderId="9" xfId="0" applyNumberFormat="1" applyFont="1" applyFill="1" applyBorder="1" applyAlignment="1">
      <alignment horizontal="center" vertical="center" wrapText="1"/>
    </xf>
    <xf numFmtId="49" fontId="23" fillId="0" borderId="9" xfId="0" applyNumberFormat="1" applyFont="1" applyFill="1" applyBorder="1" applyAlignment="1">
      <alignment horizontal="left" vertical="center" wrapText="1"/>
    </xf>
    <xf numFmtId="49" fontId="23"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7"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4"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4" fillId="0" borderId="0" xfId="3" applyFont="1" applyFill="1"/>
    <xf numFmtId="38" fontId="35" fillId="0" borderId="0" xfId="3" applyFont="1" applyFill="1" applyBorder="1"/>
    <xf numFmtId="49" fontId="34" fillId="0" borderId="0" xfId="10" applyNumberFormat="1" applyFont="1" applyFill="1"/>
    <xf numFmtId="49" fontId="35" fillId="0" borderId="0" xfId="10" applyNumberFormat="1" applyFont="1" applyFill="1"/>
    <xf numFmtId="49" fontId="34" fillId="0" borderId="0" xfId="9" applyNumberFormat="1" applyFont="1" applyFill="1"/>
    <xf numFmtId="49" fontId="35" fillId="0" borderId="0" xfId="9" applyNumberFormat="1" applyFont="1" applyFill="1"/>
    <xf numFmtId="49" fontId="35" fillId="0" borderId="0" xfId="0" applyNumberFormat="1" applyFont="1" applyFill="1"/>
    <xf numFmtId="58" fontId="15" fillId="0" borderId="0" xfId="0" quotePrefix="1" applyNumberFormat="1" applyFont="1" applyBorder="1" applyAlignment="1">
      <alignment vertical="center"/>
    </xf>
    <xf numFmtId="0" fontId="39" fillId="0" borderId="0" xfId="0" applyFont="1" applyAlignment="1">
      <alignment horizontal="center"/>
    </xf>
    <xf numFmtId="0" fontId="41"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2"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4"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5" fillId="0" borderId="0" xfId="0" applyFont="1" applyFill="1" applyAlignment="1">
      <alignment horizontal="left"/>
    </xf>
    <xf numFmtId="0" fontId="2" fillId="0" borderId="6" xfId="0" applyFont="1" applyFill="1" applyBorder="1"/>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6" fillId="0" borderId="0" xfId="0" applyFont="1" applyAlignment="1">
      <alignment horizontal="center"/>
    </xf>
    <xf numFmtId="49" fontId="32"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3"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5"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49" fillId="0" borderId="0" xfId="9" applyFont="1" applyFill="1" applyAlignment="1">
      <alignment vertical="center"/>
    </xf>
    <xf numFmtId="0" fontId="47"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7"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89"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8"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0" fillId="0" borderId="0" xfId="0" applyFont="1" applyBorder="1"/>
    <xf numFmtId="0" fontId="10" fillId="0" borderId="0" xfId="0" applyFont="1" applyBorder="1"/>
    <xf numFmtId="0" fontId="11" fillId="0" borderId="0" xfId="0" applyFont="1" applyBorder="1"/>
    <xf numFmtId="0" fontId="11" fillId="0" borderId="0" xfId="0" applyFont="1"/>
    <xf numFmtId="0" fontId="28" fillId="0" borderId="0" xfId="0" applyFont="1" applyBorder="1"/>
    <xf numFmtId="0" fontId="52" fillId="0" borderId="0" xfId="0" applyFont="1"/>
    <xf numFmtId="0" fontId="53" fillId="0" borderId="0" xfId="0" applyFont="1"/>
    <xf numFmtId="0" fontId="55" fillId="0" borderId="0" xfId="0" applyFont="1"/>
    <xf numFmtId="0" fontId="17" fillId="0" borderId="0" xfId="0" applyFont="1" applyAlignment="1">
      <alignment horizontal="center" vertical="center"/>
    </xf>
    <xf numFmtId="0" fontId="44" fillId="0" borderId="0" xfId="0" applyFont="1"/>
    <xf numFmtId="0" fontId="44" fillId="0" borderId="0" xfId="0" applyFont="1" applyFill="1"/>
    <xf numFmtId="0" fontId="1" fillId="0" borderId="0" xfId="0" applyFont="1"/>
    <xf numFmtId="0" fontId="1" fillId="0" borderId="0" xfId="0" applyFont="1" applyFill="1"/>
    <xf numFmtId="0" fontId="65" fillId="0" borderId="0" xfId="0" applyFont="1"/>
    <xf numFmtId="0" fontId="65" fillId="0" borderId="0" xfId="0" applyFont="1" applyFill="1"/>
    <xf numFmtId="0" fontId="2" fillId="0" borderId="0" xfId="0" applyFont="1" applyFill="1" applyBorder="1" applyAlignment="1">
      <alignment horizontal="center"/>
    </xf>
    <xf numFmtId="0" fontId="74"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6" fillId="0" borderId="0" xfId="0" applyFont="1" applyAlignment="1"/>
    <xf numFmtId="0" fontId="56"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5"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0"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79"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79" fillId="0" borderId="0" xfId="0" applyFont="1" applyFill="1" applyBorder="1" applyAlignment="1">
      <alignment horizontal="center"/>
    </xf>
    <xf numFmtId="191" fontId="82" fillId="0" borderId="0" xfId="0" applyNumberFormat="1" applyFont="1"/>
    <xf numFmtId="0" fontId="75" fillId="0" borderId="0" xfId="0" applyFont="1"/>
    <xf numFmtId="176" fontId="5" fillId="0" borderId="27" xfId="0" applyNumberFormat="1" applyFont="1" applyFill="1" applyBorder="1" applyAlignment="1">
      <alignment horizontal="center" vertical="center" wrapText="1"/>
    </xf>
    <xf numFmtId="49" fontId="83" fillId="0" borderId="3" xfId="0" applyNumberFormat="1" applyFont="1" applyFill="1" applyBorder="1" applyAlignment="1">
      <alignment vertical="center"/>
    </xf>
    <xf numFmtId="38" fontId="5" fillId="0" borderId="3" xfId="3" applyFont="1" applyFill="1" applyBorder="1" applyAlignment="1">
      <alignment horizontal="centerContinuous" vertical="center"/>
    </xf>
    <xf numFmtId="49" fontId="35"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0" fillId="0" borderId="0" xfId="0" applyFont="1" applyBorder="1" applyAlignment="1">
      <alignment vertical="center"/>
    </xf>
    <xf numFmtId="0" fontId="8" fillId="0" borderId="0" xfId="0" applyFont="1" applyFill="1" applyAlignment="1">
      <alignment horizontal="justify" wrapText="1"/>
    </xf>
    <xf numFmtId="0" fontId="89"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89" fillId="0" borderId="0" xfId="0" applyFont="1" applyFill="1" applyAlignment="1"/>
    <xf numFmtId="0" fontId="91" fillId="0" borderId="0" xfId="0" applyFont="1" applyFill="1" applyAlignment="1"/>
    <xf numFmtId="0" fontId="89" fillId="0" borderId="0" xfId="0" applyFont="1" applyFill="1" applyAlignment="1">
      <alignment vertical="center"/>
    </xf>
    <xf numFmtId="0" fontId="91" fillId="0" borderId="0" xfId="0" applyFont="1" applyFill="1" applyAlignment="1">
      <alignment vertical="center"/>
    </xf>
    <xf numFmtId="0" fontId="89" fillId="0" borderId="0" xfId="0" applyFont="1" applyFill="1" applyAlignment="1">
      <alignment vertical="top"/>
    </xf>
    <xf numFmtId="0" fontId="89" fillId="0" borderId="0" xfId="0" applyFont="1" applyFill="1" applyAlignment="1">
      <alignment horizontal="left" vertical="top"/>
    </xf>
    <xf numFmtId="0" fontId="91" fillId="0" borderId="0" xfId="0" applyFont="1" applyFill="1" applyAlignment="1">
      <alignment vertical="top"/>
    </xf>
    <xf numFmtId="0" fontId="89" fillId="0" borderId="0" xfId="0" applyFont="1" applyFill="1" applyAlignment="1">
      <alignment horizontal="left" vertical="center"/>
    </xf>
    <xf numFmtId="0" fontId="2" fillId="0" borderId="27" xfId="0" applyFont="1" applyFill="1" applyBorder="1" applyAlignment="1">
      <alignment horizontal="center"/>
    </xf>
    <xf numFmtId="0" fontId="91" fillId="0" borderId="0" xfId="0" applyFont="1" applyFill="1" applyAlignment="1">
      <alignment horizontal="justify" wrapText="1"/>
    </xf>
    <xf numFmtId="0" fontId="92" fillId="0" borderId="0" xfId="0" applyFont="1" applyFill="1" applyAlignment="1">
      <alignment wrapText="1"/>
    </xf>
    <xf numFmtId="0" fontId="93" fillId="0" borderId="0" xfId="0" applyFont="1" applyFill="1" applyAlignment="1">
      <alignment wrapText="1"/>
    </xf>
    <xf numFmtId="0" fontId="91"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4" fillId="0" borderId="0" xfId="0" applyNumberFormat="1" applyFont="1" applyFill="1" applyBorder="1" applyAlignment="1">
      <alignment vertical="center"/>
    </xf>
    <xf numFmtId="179" fontId="94" fillId="0" borderId="8" xfId="0" applyNumberFormat="1" applyFont="1" applyFill="1" applyBorder="1" applyAlignment="1">
      <alignment vertical="center"/>
    </xf>
    <xf numFmtId="0" fontId="88" fillId="0" borderId="0" xfId="0" applyFont="1" applyFill="1" applyAlignment="1"/>
    <xf numFmtId="0" fontId="94"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30" xfId="0" applyNumberFormat="1" applyFont="1" applyFill="1" applyBorder="1" applyAlignment="1">
      <alignment horizontal="center"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0" fillId="0" borderId="0" xfId="0" applyFont="1" applyFill="1" applyBorder="1" applyAlignment="1">
      <alignment vertical="center"/>
    </xf>
    <xf numFmtId="0" fontId="12" fillId="0" borderId="0" xfId="0" applyFont="1" applyFill="1" applyAlignment="1">
      <alignment horizontal="left" vertical="top" wrapText="1"/>
    </xf>
    <xf numFmtId="0" fontId="50" fillId="0" borderId="0" xfId="0" applyFont="1" applyAlignment="1">
      <alignment vertical="top" wrapText="1"/>
    </xf>
    <xf numFmtId="0" fontId="10" fillId="0" borderId="0" xfId="0" applyFont="1" applyFill="1" applyAlignment="1">
      <alignment vertical="top"/>
    </xf>
    <xf numFmtId="0" fontId="91" fillId="0" borderId="0" xfId="0"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8" fillId="0" borderId="0" xfId="0" applyFont="1" applyFill="1" applyBorder="1" applyAlignment="1">
      <alignment vertical="center" wrapText="1"/>
    </xf>
    <xf numFmtId="0" fontId="48" fillId="0" borderId="47"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1"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4" fontId="5" fillId="0" borderId="49" xfId="0" applyNumberFormat="1" applyFont="1" applyFill="1" applyBorder="1" applyAlignment="1">
      <alignment horizontal="right" vertical="center" wrapText="1"/>
    </xf>
    <xf numFmtId="195" fontId="5" fillId="0" borderId="51" xfId="0" applyNumberFormat="1" applyFont="1" applyFill="1" applyBorder="1" applyAlignment="1">
      <alignment horizontal="right" vertical="center" wrapText="1"/>
    </xf>
    <xf numFmtId="195"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183" fontId="0" fillId="0" borderId="0" xfId="0" applyNumberFormat="1" applyFill="1"/>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1" fillId="0" borderId="52" xfId="0" applyFont="1" applyFill="1" applyBorder="1" applyAlignment="1">
      <alignment horizontal="center"/>
    </xf>
    <xf numFmtId="0" fontId="48"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4"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0" xfId="3" applyNumberFormat="1" applyFont="1" applyFill="1" applyBorder="1" applyAlignment="1">
      <alignment horizontal="right"/>
    </xf>
    <xf numFmtId="38" fontId="5" fillId="0" borderId="0" xfId="3" applyFont="1" applyFill="1" applyBorder="1" applyAlignment="1"/>
    <xf numFmtId="38" fontId="94" fillId="0" borderId="0" xfId="3" applyFont="1" applyFill="1" applyBorder="1" applyAlignment="1">
      <alignment horizontal="right"/>
    </xf>
    <xf numFmtId="183" fontId="94" fillId="0" borderId="0" xfId="3" applyNumberFormat="1" applyFont="1" applyFill="1" applyBorder="1" applyAlignment="1">
      <alignment horizontal="right"/>
    </xf>
    <xf numFmtId="183" fontId="96"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183" fontId="5" fillId="0" borderId="3"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3" xfId="0" applyNumberFormat="1" applyFont="1" applyFill="1" applyBorder="1" applyAlignment="1">
      <alignment horizontal="center" vertical="center" wrapText="1"/>
    </xf>
    <xf numFmtId="196" fontId="2" fillId="0" borderId="54"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5" xfId="0" applyNumberFormat="1" applyFont="1" applyFill="1" applyBorder="1" applyAlignment="1">
      <alignment horizontal="center" vertical="center" shrinkToFit="1"/>
    </xf>
    <xf numFmtId="196" fontId="2" fillId="0" borderId="53" xfId="0" applyNumberFormat="1" applyFont="1" applyFill="1" applyBorder="1" applyAlignment="1">
      <alignment horizontal="center" vertical="center" shrinkToFit="1"/>
    </xf>
    <xf numFmtId="196"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6" fillId="0" borderId="0" xfId="0" applyFont="1" applyFill="1" applyAlignment="1"/>
    <xf numFmtId="0" fontId="84" fillId="0" borderId="0" xfId="0" applyFont="1" applyFill="1"/>
    <xf numFmtId="0" fontId="85" fillId="0" borderId="0" xfId="0" applyFont="1" applyFill="1" applyAlignment="1"/>
    <xf numFmtId="49" fontId="85" fillId="0" borderId="0" xfId="0" applyNumberFormat="1" applyFont="1" applyFill="1" applyAlignment="1"/>
    <xf numFmtId="0" fontId="86" fillId="0" borderId="0" xfId="0" applyFont="1" applyFill="1"/>
    <xf numFmtId="0" fontId="65" fillId="0" borderId="0" xfId="0" applyFont="1" applyFill="1" applyAlignment="1"/>
    <xf numFmtId="0" fontId="1" fillId="0" borderId="0" xfId="0" applyFont="1" applyFill="1" applyAlignment="1"/>
    <xf numFmtId="191" fontId="82" fillId="0" borderId="0" xfId="0" applyNumberFormat="1" applyFont="1" applyFill="1"/>
    <xf numFmtId="191" fontId="87" fillId="0" borderId="0" xfId="0" applyNumberFormat="1" applyFont="1" applyFill="1"/>
    <xf numFmtId="0" fontId="56" fillId="0" borderId="0" xfId="0" applyFont="1" applyAlignment="1">
      <alignment horizontal="center"/>
    </xf>
    <xf numFmtId="49" fontId="56" fillId="0" borderId="0" xfId="0" applyNumberFormat="1" applyFont="1"/>
    <xf numFmtId="0" fontId="56" fillId="0" borderId="0" xfId="0" applyFont="1"/>
    <xf numFmtId="0" fontId="54" fillId="0" borderId="0" xfId="0" applyFont="1"/>
    <xf numFmtId="0" fontId="55" fillId="0" borderId="0" xfId="0" applyFont="1" applyAlignment="1">
      <alignment horizontal="center"/>
    </xf>
    <xf numFmtId="49" fontId="55" fillId="0" borderId="0" xfId="0" applyNumberFormat="1" applyFont="1"/>
    <xf numFmtId="0" fontId="57" fillId="0" borderId="0" xfId="0" applyFont="1" applyAlignment="1">
      <alignment horizontal="left" vertical="center" indent="2"/>
    </xf>
    <xf numFmtId="0" fontId="57" fillId="0" borderId="0" xfId="0" applyFont="1" applyAlignment="1">
      <alignment vertical="center"/>
    </xf>
    <xf numFmtId="189" fontId="58" fillId="0" borderId="0" xfId="0" applyNumberFormat="1" applyFont="1" applyAlignment="1">
      <alignment horizontal="left" vertical="center" indent="2"/>
    </xf>
    <xf numFmtId="0" fontId="59" fillId="0" borderId="0" xfId="0" applyFont="1" applyAlignment="1">
      <alignment horizontal="right" vertical="center"/>
    </xf>
    <xf numFmtId="0" fontId="92" fillId="0" borderId="0" xfId="0" applyFont="1"/>
    <xf numFmtId="49" fontId="95" fillId="0" borderId="0" xfId="0" applyNumberFormat="1" applyFont="1"/>
    <xf numFmtId="0" fontId="95" fillId="0" borderId="0" xfId="0" applyFont="1"/>
    <xf numFmtId="0" fontId="60" fillId="0" borderId="0" xfId="0" applyFont="1" applyAlignment="1">
      <alignment horizontal="left" vertical="center" indent="2"/>
    </xf>
    <xf numFmtId="0" fontId="60" fillId="0" borderId="0" xfId="0" applyFont="1" applyAlignment="1">
      <alignment vertical="center"/>
    </xf>
    <xf numFmtId="189" fontId="61" fillId="0" borderId="0" xfId="0" applyNumberFormat="1" applyFont="1" applyAlignment="1">
      <alignment horizontal="left" vertical="center" indent="2"/>
    </xf>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56" fillId="0" borderId="0" xfId="0" applyFont="1" applyFill="1"/>
    <xf numFmtId="49" fontId="56"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4" fillId="0" borderId="0" xfId="0" applyFont="1" applyFill="1" applyAlignment="1">
      <alignment horizontal="left" vertical="center"/>
    </xf>
    <xf numFmtId="0" fontId="44" fillId="0" borderId="0" xfId="0" applyFont="1" applyFill="1" applyAlignment="1">
      <alignment horizontal="center"/>
    </xf>
    <xf numFmtId="49" fontId="44"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5" fillId="0" borderId="7" xfId="0" applyFont="1" applyFill="1" applyBorder="1" applyAlignment="1">
      <alignment vertical="center"/>
    </xf>
    <xf numFmtId="0" fontId="65"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0" xfId="0" applyFont="1" applyFill="1" applyBorder="1"/>
    <xf numFmtId="49" fontId="1" fillId="0" borderId="46" xfId="0" applyNumberFormat="1" applyFont="1" applyFill="1" applyBorder="1" applyAlignment="1">
      <alignment horizontal="center" vertical="center"/>
    </xf>
    <xf numFmtId="0" fontId="1" fillId="0" borderId="0" xfId="0" applyFont="1" applyFill="1" applyBorder="1" applyAlignment="1"/>
    <xf numFmtId="0" fontId="1" fillId="0" borderId="56" xfId="0" applyFont="1" applyFill="1" applyBorder="1" applyAlignment="1"/>
    <xf numFmtId="49" fontId="1" fillId="0" borderId="46" xfId="0" applyNumberFormat="1" applyFont="1" applyFill="1" applyBorder="1" applyAlignment="1">
      <alignment vertical="center"/>
    </xf>
    <xf numFmtId="49" fontId="1" fillId="0" borderId="57" xfId="0" applyNumberFormat="1" applyFont="1" applyFill="1" applyBorder="1"/>
    <xf numFmtId="49" fontId="66" fillId="0" borderId="46" xfId="0" applyNumberFormat="1" applyFont="1" applyFill="1" applyBorder="1" applyAlignment="1">
      <alignment horizontal="center" vertical="center" shrinkToFit="1"/>
    </xf>
    <xf numFmtId="0" fontId="66" fillId="0" borderId="0" xfId="0" applyFont="1" applyFill="1" applyBorder="1" applyAlignment="1">
      <alignment vertical="center"/>
    </xf>
    <xf numFmtId="0" fontId="97" fillId="0" borderId="56" xfId="0" applyFont="1" applyFill="1" applyBorder="1" applyAlignment="1">
      <alignment horizontal="left" vertical="center"/>
    </xf>
    <xf numFmtId="0" fontId="66" fillId="0" borderId="57" xfId="0" quotePrefix="1" applyFont="1" applyFill="1" applyBorder="1" applyAlignment="1">
      <alignment horizontal="center" vertical="center" shrinkToFit="1"/>
    </xf>
    <xf numFmtId="0" fontId="92" fillId="0" borderId="56" xfId="0" applyFont="1" applyFill="1" applyBorder="1" applyAlignment="1">
      <alignment vertical="center"/>
    </xf>
    <xf numFmtId="49" fontId="66" fillId="0" borderId="57" xfId="0" quotePrefix="1" applyNumberFormat="1" applyFont="1" applyFill="1" applyBorder="1" applyAlignment="1">
      <alignment horizontal="center" vertical="center" shrinkToFit="1"/>
    </xf>
    <xf numFmtId="0" fontId="67" fillId="0" borderId="0" xfId="0" applyFont="1" applyFill="1" applyBorder="1" applyAlignment="1">
      <alignment horizontal="center" vertical="distributed"/>
    </xf>
    <xf numFmtId="0" fontId="68" fillId="0" borderId="0" xfId="0" applyFont="1" applyFill="1" applyBorder="1" applyAlignment="1">
      <alignment horizontal="left" vertical="center" shrinkToFit="1"/>
    </xf>
    <xf numFmtId="3" fontId="68" fillId="0" borderId="0" xfId="0" applyNumberFormat="1" applyFont="1" applyFill="1" applyBorder="1" applyAlignment="1">
      <alignment horizontal="center" vertical="center"/>
    </xf>
    <xf numFmtId="0" fontId="97" fillId="0" borderId="0" xfId="0" applyFont="1" applyFill="1" applyBorder="1" applyAlignment="1">
      <alignment vertical="center"/>
    </xf>
    <xf numFmtId="0" fontId="97" fillId="0" borderId="56" xfId="0" applyFont="1" applyFill="1" applyBorder="1" applyAlignment="1">
      <alignment vertical="center"/>
    </xf>
    <xf numFmtId="49" fontId="66" fillId="0" borderId="57"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8" fillId="0" borderId="0" xfId="0" applyNumberFormat="1" applyFont="1" applyFill="1" applyBorder="1" applyAlignment="1">
      <alignment horizontal="center" vertical="center"/>
    </xf>
    <xf numFmtId="0" fontId="69"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66" fillId="0" borderId="43" xfId="0" applyNumberFormat="1" applyFont="1" applyFill="1" applyBorder="1" applyAlignment="1">
      <alignment horizontal="center" vertical="center" shrinkToFit="1"/>
    </xf>
    <xf numFmtId="0" fontId="70" fillId="0" borderId="0" xfId="0" applyFont="1" applyFill="1" applyBorder="1" applyAlignment="1">
      <alignment horizontal="center"/>
    </xf>
    <xf numFmtId="0" fontId="1" fillId="0" borderId="7" xfId="0" applyFont="1" applyFill="1" applyBorder="1" applyAlignment="1">
      <alignment horizontal="left" vertical="center" shrinkToFit="1"/>
    </xf>
    <xf numFmtId="0" fontId="92" fillId="0" borderId="7" xfId="0" applyFont="1" applyFill="1" applyBorder="1" applyAlignment="1">
      <alignment vertical="center"/>
    </xf>
    <xf numFmtId="49" fontId="66" fillId="0" borderId="58" xfId="0" applyNumberFormat="1" applyFont="1" applyFill="1" applyBorder="1" applyAlignment="1">
      <alignment horizontal="center" vertical="center" shrinkToFit="1"/>
    </xf>
    <xf numFmtId="0" fontId="66" fillId="0" borderId="0" xfId="0" applyFont="1" applyFill="1" applyBorder="1" applyAlignment="1">
      <alignment vertical="center" shrinkToFit="1"/>
    </xf>
    <xf numFmtId="0" fontId="71" fillId="0" borderId="0" xfId="0" applyFont="1" applyFill="1" applyBorder="1" applyAlignment="1">
      <alignment horizontal="left" vertical="center" shrinkToFit="1"/>
    </xf>
    <xf numFmtId="183" fontId="71" fillId="0" borderId="0" xfId="0" applyNumberFormat="1" applyFont="1" applyFill="1" applyBorder="1" applyAlignment="1">
      <alignment horizontal="center" vertical="center" shrinkToFit="1"/>
    </xf>
    <xf numFmtId="0" fontId="92" fillId="0" borderId="0" xfId="0" applyFont="1" applyFill="1" applyBorder="1" applyAlignment="1">
      <alignment vertical="center"/>
    </xf>
    <xf numFmtId="0" fontId="72" fillId="0" borderId="7" xfId="0" applyFont="1" applyFill="1" applyBorder="1" applyAlignment="1">
      <alignment horizontal="center"/>
    </xf>
    <xf numFmtId="0" fontId="66" fillId="0" borderId="56" xfId="0" applyFont="1" applyFill="1" applyBorder="1" applyAlignment="1">
      <alignment vertical="center"/>
    </xf>
    <xf numFmtId="0" fontId="73" fillId="0" borderId="0" xfId="0" applyFont="1" applyFill="1" applyBorder="1" applyAlignment="1">
      <alignment horizontal="left" vertical="center" shrinkToFit="1"/>
    </xf>
    <xf numFmtId="184" fontId="73" fillId="0" borderId="0" xfId="0" applyNumberFormat="1" applyFont="1" applyFill="1" applyBorder="1" applyAlignment="1">
      <alignment horizontal="center" vertical="center"/>
    </xf>
    <xf numFmtId="0" fontId="1" fillId="0" borderId="56" xfId="0" applyFont="1" applyFill="1" applyBorder="1" applyAlignment="1">
      <alignment vertical="center"/>
    </xf>
    <xf numFmtId="49" fontId="66" fillId="0" borderId="46" xfId="0" quotePrefix="1" applyNumberFormat="1" applyFont="1" applyFill="1" applyBorder="1" applyAlignment="1">
      <alignment horizontal="center" vertical="center" shrinkToFit="1"/>
    </xf>
    <xf numFmtId="0" fontId="65" fillId="0" borderId="3" xfId="0" applyFont="1" applyFill="1" applyBorder="1" applyAlignment="1">
      <alignment vertical="center"/>
    </xf>
    <xf numFmtId="49" fontId="65" fillId="0" borderId="35" xfId="0" applyNumberFormat="1" applyFont="1" applyFill="1" applyBorder="1" applyAlignment="1">
      <alignment vertical="center"/>
    </xf>
    <xf numFmtId="0" fontId="1" fillId="0" borderId="44" xfId="0" applyFont="1" applyFill="1" applyBorder="1" applyAlignment="1"/>
    <xf numFmtId="49" fontId="1" fillId="0" borderId="35" xfId="0" applyNumberFormat="1" applyFont="1" applyFill="1" applyBorder="1" applyAlignment="1">
      <alignment horizontal="center" vertical="center"/>
    </xf>
    <xf numFmtId="0" fontId="1" fillId="0" borderId="44" xfId="0" applyFont="1" applyFill="1" applyBorder="1"/>
    <xf numFmtId="49" fontId="1" fillId="0" borderId="43" xfId="0" applyNumberFormat="1" applyFont="1" applyFill="1" applyBorder="1"/>
    <xf numFmtId="0" fontId="0" fillId="0" borderId="56" xfId="0" applyFont="1" applyFill="1" applyBorder="1" applyAlignment="1">
      <alignment vertical="center"/>
    </xf>
    <xf numFmtId="0" fontId="97" fillId="0" borderId="6" xfId="0" applyFont="1" applyFill="1" applyBorder="1" applyAlignment="1">
      <alignment vertical="center"/>
    </xf>
    <xf numFmtId="0" fontId="92" fillId="0" borderId="44" xfId="0" applyFont="1" applyFill="1" applyBorder="1" applyAlignment="1">
      <alignment vertical="center"/>
    </xf>
    <xf numFmtId="0" fontId="66" fillId="0" borderId="56" xfId="0" quotePrefix="1" applyFont="1" applyFill="1" applyBorder="1" applyAlignment="1">
      <alignment vertical="center"/>
    </xf>
    <xf numFmtId="0" fontId="92" fillId="0" borderId="59" xfId="0" applyFont="1" applyFill="1" applyBorder="1" applyAlignment="1">
      <alignment vertical="center"/>
    </xf>
    <xf numFmtId="0" fontId="97" fillId="0" borderId="0" xfId="0" applyFont="1" applyFill="1" applyBorder="1" applyAlignment="1">
      <alignment horizontal="left" vertical="center"/>
    </xf>
    <xf numFmtId="0" fontId="0" fillId="0" borderId="0" xfId="0" applyFont="1" applyFill="1" applyBorder="1" applyAlignment="1">
      <alignment vertical="center"/>
    </xf>
    <xf numFmtId="0" fontId="66"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6" xfId="0" applyFont="1" applyFill="1" applyBorder="1" applyAlignment="1">
      <alignment horizontal="center" vertical="center"/>
    </xf>
    <xf numFmtId="49" fontId="44" fillId="0" borderId="0" xfId="0" applyNumberFormat="1" applyFont="1" applyFill="1" applyAlignment="1">
      <alignment horizontal="center" vertical="center"/>
    </xf>
    <xf numFmtId="49" fontId="2" fillId="0" borderId="0" xfId="0" applyNumberFormat="1" applyFont="1"/>
    <xf numFmtId="197" fontId="5" fillId="0" borderId="30" xfId="0" applyNumberFormat="1" applyFont="1" applyFill="1" applyBorder="1" applyAlignment="1">
      <alignment horizontal="right" vertical="center" wrapText="1"/>
    </xf>
    <xf numFmtId="197"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98" fillId="0" borderId="0" xfId="3" applyFont="1" applyFill="1"/>
    <xf numFmtId="0" fontId="91" fillId="0" borderId="2" xfId="0" applyFont="1" applyFill="1" applyBorder="1" applyAlignment="1">
      <alignment horizontal="center"/>
    </xf>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66" fillId="0" borderId="72" xfId="0" applyFont="1" applyFill="1" applyBorder="1" applyAlignment="1">
      <alignment vertical="center"/>
    </xf>
    <xf numFmtId="0" fontId="66" fillId="0" borderId="56" xfId="0" applyFont="1" applyFill="1" applyBorder="1" applyAlignment="1">
      <alignment vertical="center" shrinkToFit="1"/>
    </xf>
    <xf numFmtId="179" fontId="5" fillId="0" borderId="0" xfId="10" quotePrefix="1" applyNumberFormat="1" applyFont="1" applyFill="1" applyBorder="1" applyAlignment="1">
      <alignment horizontal="right" vertical="center"/>
    </xf>
    <xf numFmtId="0" fontId="1" fillId="0" borderId="72" xfId="0" applyFont="1" applyFill="1" applyBorder="1" applyAlignment="1">
      <alignment vertical="center"/>
    </xf>
    <xf numFmtId="0" fontId="66" fillId="0" borderId="72" xfId="0" quotePrefix="1" applyFont="1" applyFill="1" applyBorder="1" applyAlignment="1">
      <alignment vertical="center"/>
    </xf>
    <xf numFmtId="0" fontId="70" fillId="0" borderId="74" xfId="0" applyFont="1" applyFill="1" applyBorder="1" applyAlignment="1">
      <alignment horizontal="center"/>
    </xf>
    <xf numFmtId="0" fontId="1" fillId="0" borderId="74" xfId="0" applyFont="1" applyFill="1" applyBorder="1" applyAlignment="1">
      <alignment horizontal="left" vertical="center" shrinkToFit="1"/>
    </xf>
    <xf numFmtId="0" fontId="1" fillId="0" borderId="74" xfId="0" applyFont="1" applyFill="1" applyBorder="1" applyAlignment="1">
      <alignment horizontal="center" vertical="center"/>
    </xf>
    <xf numFmtId="0" fontId="92" fillId="0" borderId="74" xfId="0" applyFont="1" applyFill="1" applyBorder="1" applyAlignment="1">
      <alignment vertical="center"/>
    </xf>
    <xf numFmtId="0" fontId="72" fillId="0" borderId="74" xfId="0" applyFont="1" applyFill="1" applyBorder="1" applyAlignment="1">
      <alignment horizontal="center"/>
    </xf>
    <xf numFmtId="0" fontId="66" fillId="0" borderId="56" xfId="0" quotePrefix="1" applyFont="1" applyFill="1" applyBorder="1" applyAlignment="1">
      <alignment vertical="center" shrinkToFit="1"/>
    </xf>
    <xf numFmtId="0" fontId="1" fillId="0" borderId="74" xfId="0" applyFont="1" applyFill="1" applyBorder="1" applyAlignment="1">
      <alignment vertical="center"/>
    </xf>
    <xf numFmtId="0" fontId="1" fillId="0" borderId="74" xfId="0" applyFont="1" applyFill="1" applyBorder="1" applyAlignment="1"/>
    <xf numFmtId="0" fontId="1" fillId="0" borderId="74" xfId="0" applyFont="1" applyFill="1" applyBorder="1"/>
    <xf numFmtId="0" fontId="94"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4" fillId="0" borderId="0" xfId="0" quotePrefix="1" applyFont="1" applyAlignment="1">
      <alignment horizontal="left"/>
    </xf>
    <xf numFmtId="49" fontId="56" fillId="0" borderId="0" xfId="0" quotePrefix="1" applyNumberFormat="1" applyFont="1" applyAlignment="1">
      <alignment horizontal="left" vertical="center"/>
    </xf>
    <xf numFmtId="49" fontId="97" fillId="0" borderId="35" xfId="0" applyNumberFormat="1" applyFont="1" applyFill="1" applyBorder="1" applyAlignment="1">
      <alignment horizontal="center" vertical="center" shrinkToFit="1"/>
    </xf>
    <xf numFmtId="49" fontId="97" fillId="0" borderId="47" xfId="0" applyNumberFormat="1" applyFont="1" applyFill="1" applyBorder="1" applyAlignment="1">
      <alignment horizontal="center" vertical="center" shrinkToFit="1"/>
    </xf>
    <xf numFmtId="49" fontId="97" fillId="0" borderId="46" xfId="0" quotePrefix="1" applyNumberFormat="1" applyFont="1" applyFill="1" applyBorder="1" applyAlignment="1">
      <alignment horizontal="center" vertical="center" shrinkToFit="1"/>
    </xf>
    <xf numFmtId="49" fontId="97" fillId="0" borderId="35" xfId="0" quotePrefix="1" applyNumberFormat="1" applyFont="1" applyFill="1" applyBorder="1" applyAlignment="1">
      <alignment horizontal="center" vertical="center" shrinkToFit="1"/>
    </xf>
    <xf numFmtId="0" fontId="2" fillId="0" borderId="0" xfId="8" applyFont="1" applyFill="1" applyAlignment="1">
      <alignment horizontal="left"/>
    </xf>
    <xf numFmtId="0" fontId="8" fillId="0" borderId="0" xfId="0" applyFont="1" applyFill="1" applyAlignment="1">
      <alignment vertical="center" wrapTex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4"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3"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0" fontId="94" fillId="0" borderId="0" xfId="0" applyFont="1" applyBorder="1" applyAlignment="1">
      <alignment vertical="center"/>
    </xf>
    <xf numFmtId="179" fontId="5" fillId="0" borderId="5"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66" fillId="0" borderId="57" xfId="0" applyFont="1" applyFill="1" applyBorder="1" applyAlignment="1">
      <alignment horizontal="center" vertical="center"/>
    </xf>
    <xf numFmtId="0" fontId="5" fillId="0" borderId="8" xfId="0" applyFont="1" applyFill="1" applyBorder="1" applyAlignment="1">
      <alignment horizontal="left" vertical="center"/>
    </xf>
    <xf numFmtId="0" fontId="5" fillId="0" borderId="8" xfId="0" applyFont="1" applyFill="1" applyBorder="1" applyAlignment="1">
      <alignment horizontal="left"/>
    </xf>
    <xf numFmtId="0" fontId="35" fillId="0" borderId="0" xfId="0" applyFont="1" applyFill="1" applyAlignment="1">
      <alignment wrapText="1"/>
    </xf>
    <xf numFmtId="0" fontId="8" fillId="0" borderId="9" xfId="0" applyFont="1" applyFill="1" applyBorder="1" applyAlignment="1">
      <alignment horizontal="right" wrapText="1"/>
    </xf>
    <xf numFmtId="0" fontId="100" fillId="0" borderId="0" xfId="0" applyFont="1"/>
    <xf numFmtId="49" fontId="101" fillId="0" borderId="0" xfId="0" applyNumberFormat="1" applyFont="1" applyFill="1" applyAlignment="1">
      <alignment horizontal="left"/>
    </xf>
    <xf numFmtId="0" fontId="66" fillId="0" borderId="56" xfId="0" applyFont="1" applyFill="1" applyBorder="1" applyAlignment="1">
      <alignment horizontal="left" vertical="center"/>
    </xf>
    <xf numFmtId="0" fontId="5" fillId="0" borderId="72" xfId="0" applyFont="1" applyFill="1" applyBorder="1" applyAlignment="1">
      <alignment horizontal="right"/>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182" fontId="5" fillId="0" borderId="13" xfId="3" applyNumberFormat="1" applyFont="1" applyFill="1" applyBorder="1" applyAlignment="1">
      <alignment horizontal="right"/>
    </xf>
    <xf numFmtId="0" fontId="102" fillId="0" borderId="0" xfId="0" applyFont="1" applyFill="1" applyAlignment="1">
      <alignment horizontal="left"/>
    </xf>
    <xf numFmtId="0" fontId="8" fillId="0" borderId="0" xfId="0" applyFont="1" applyFill="1" applyAlignment="1">
      <alignment horizontal="left"/>
    </xf>
    <xf numFmtId="49" fontId="10" fillId="0" borderId="0" xfId="0" applyNumberFormat="1" applyFont="1" applyFill="1" applyAlignment="1">
      <alignment horizontal="left"/>
    </xf>
    <xf numFmtId="0" fontId="12" fillId="0" borderId="0" xfId="0" applyFont="1" applyFill="1" applyAlignment="1">
      <alignment horizontal="left"/>
    </xf>
    <xf numFmtId="6" fontId="2" fillId="0" borderId="0" xfId="4" applyFont="1" applyFill="1" applyAlignment="1">
      <alignment horizontal="left"/>
    </xf>
    <xf numFmtId="196" fontId="2" fillId="0" borderId="14" xfId="0" applyNumberFormat="1" applyFont="1" applyFill="1" applyBorder="1" applyAlignment="1">
      <alignment horizontal="center" vertical="center" shrinkToFit="1"/>
    </xf>
    <xf numFmtId="0" fontId="2" fillId="0" borderId="0" xfId="0" applyFont="1" applyFill="1" applyAlignment="1">
      <alignment horizontal="center"/>
    </xf>
    <xf numFmtId="0" fontId="97" fillId="0" borderId="3" xfId="0" applyFont="1" applyFill="1" applyBorder="1" applyAlignment="1">
      <alignment vertical="center"/>
    </xf>
    <xf numFmtId="0" fontId="65" fillId="0" borderId="12" xfId="0" applyFont="1" applyFill="1" applyBorder="1" applyAlignment="1">
      <alignment horizontal="center" vertical="center"/>
    </xf>
    <xf numFmtId="38" fontId="6" fillId="0" borderId="72" xfId="3" applyFont="1" applyFill="1" applyBorder="1"/>
    <xf numFmtId="38" fontId="5" fillId="0" borderId="73" xfId="3" applyFont="1" applyFill="1" applyBorder="1"/>
    <xf numFmtId="38" fontId="5" fillId="0" borderId="72" xfId="3" applyFont="1" applyFill="1" applyBorder="1"/>
    <xf numFmtId="38" fontId="15" fillId="0" borderId="73" xfId="3" applyFont="1" applyFill="1" applyBorder="1" applyAlignment="1">
      <alignment vertical="center"/>
    </xf>
    <xf numFmtId="38" fontId="15" fillId="0" borderId="72" xfId="3" applyFont="1" applyFill="1" applyBorder="1" applyAlignment="1">
      <alignment vertical="center"/>
    </xf>
    <xf numFmtId="183" fontId="5" fillId="0" borderId="75" xfId="3" applyNumberFormat="1" applyFont="1" applyFill="1" applyBorder="1" applyAlignment="1">
      <alignment horizontal="right"/>
    </xf>
    <xf numFmtId="183" fontId="5" fillId="0" borderId="74" xfId="3" applyNumberFormat="1" applyFont="1" applyFill="1" applyBorder="1" applyAlignment="1">
      <alignment horizontal="right"/>
    </xf>
    <xf numFmtId="38" fontId="5" fillId="0" borderId="74" xfId="3" applyFont="1" applyFill="1" applyBorder="1" applyAlignment="1">
      <alignment horizontal="right"/>
    </xf>
    <xf numFmtId="38" fontId="5" fillId="0" borderId="75" xfId="3" applyFont="1" applyFill="1" applyBorder="1" applyAlignment="1">
      <alignment horizontal="right"/>
    </xf>
    <xf numFmtId="38" fontId="5" fillId="0" borderId="74" xfId="3" applyFont="1" applyFill="1" applyBorder="1" applyAlignment="1"/>
    <xf numFmtId="193" fontId="5" fillId="0" borderId="73" xfId="3" applyNumberFormat="1" applyFont="1" applyFill="1" applyBorder="1" applyAlignment="1">
      <alignment horizontal="right"/>
    </xf>
    <xf numFmtId="38" fontId="5" fillId="0" borderId="72" xfId="3" applyFont="1" applyFill="1" applyBorder="1" applyAlignment="1">
      <alignment horizontal="right"/>
    </xf>
    <xf numFmtId="38" fontId="5" fillId="0" borderId="72" xfId="3" applyFont="1" applyFill="1" applyBorder="1" applyAlignment="1"/>
    <xf numFmtId="183" fontId="94" fillId="0" borderId="72" xfId="3" applyNumberFormat="1" applyFont="1" applyFill="1" applyBorder="1" applyAlignment="1">
      <alignment horizontal="right"/>
    </xf>
    <xf numFmtId="183" fontId="5" fillId="0" borderId="73" xfId="3" applyNumberFormat="1" applyFont="1" applyFill="1" applyBorder="1" applyAlignment="1">
      <alignment horizontal="right" vertical="center"/>
    </xf>
    <xf numFmtId="183" fontId="5" fillId="0" borderId="72" xfId="3" applyNumberFormat="1" applyFont="1" applyFill="1" applyBorder="1" applyAlignment="1">
      <alignment horizontal="right" vertical="center"/>
    </xf>
    <xf numFmtId="38" fontId="5" fillId="0" borderId="73" xfId="3" applyFont="1" applyFill="1" applyBorder="1" applyAlignment="1">
      <alignment horizontal="right" vertical="center"/>
    </xf>
    <xf numFmtId="38" fontId="5" fillId="0" borderId="72" xfId="3" applyFont="1" applyFill="1" applyBorder="1" applyAlignment="1">
      <alignment vertical="center"/>
    </xf>
    <xf numFmtId="38" fontId="5" fillId="0" borderId="74" xfId="3" applyFont="1" applyFill="1" applyBorder="1" applyAlignment="1">
      <alignment horizontal="center" vertical="center"/>
    </xf>
    <xf numFmtId="38" fontId="5" fillId="0" borderId="75" xfId="3" applyFont="1" applyFill="1" applyBorder="1" applyAlignment="1">
      <alignment vertical="center"/>
    </xf>
    <xf numFmtId="38" fontId="5" fillId="0" borderId="74" xfId="3" applyFont="1" applyFill="1" applyBorder="1" applyAlignment="1">
      <alignment vertical="center"/>
    </xf>
    <xf numFmtId="0" fontId="9" fillId="0" borderId="0" xfId="0" applyFont="1" applyAlignment="1">
      <alignment horizontal="center"/>
    </xf>
    <xf numFmtId="0" fontId="40" fillId="2" borderId="0" xfId="0" applyFont="1" applyFill="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99" fillId="0" borderId="0" xfId="0" applyFont="1" applyAlignment="1">
      <alignment horizontal="center"/>
    </xf>
    <xf numFmtId="0" fontId="43" fillId="2" borderId="0" xfId="2" applyFont="1" applyFill="1" applyBorder="1" applyAlignment="1" applyProtection="1">
      <alignment vertical="center"/>
    </xf>
    <xf numFmtId="0" fontId="36" fillId="0" borderId="0" xfId="0" applyFont="1" applyAlignment="1">
      <alignment horizontal="center"/>
    </xf>
    <xf numFmtId="0" fontId="8" fillId="0" borderId="0" xfId="0" applyFont="1" applyAlignment="1">
      <alignment horizontal="center"/>
    </xf>
    <xf numFmtId="0" fontId="77" fillId="0" borderId="0" xfId="0" applyFont="1" applyAlignment="1">
      <alignment horizontal="center"/>
    </xf>
    <xf numFmtId="0" fontId="78" fillId="0" borderId="0" xfId="0" applyFont="1" applyAlignment="1">
      <alignment horizontal="center"/>
    </xf>
    <xf numFmtId="0" fontId="7" fillId="0" borderId="0" xfId="0" applyFont="1" applyBorder="1" applyAlignment="1">
      <alignment horizontal="center"/>
    </xf>
    <xf numFmtId="0" fontId="79" fillId="0" borderId="0" xfId="0" applyFont="1" applyFill="1" applyAlignment="1">
      <alignment horizontal="center"/>
    </xf>
    <xf numFmtId="0" fontId="80" fillId="0" borderId="0" xfId="0" applyFont="1" applyAlignment="1">
      <alignment horizontal="center"/>
    </xf>
    <xf numFmtId="0" fontId="81" fillId="0" borderId="0" xfId="0" applyFont="1" applyBorder="1" applyAlignment="1">
      <alignment horizontal="center" vertical="center"/>
    </xf>
    <xf numFmtId="0" fontId="79" fillId="0" borderId="0" xfId="0" applyFont="1" applyFill="1" applyBorder="1" applyAlignment="1">
      <alignment horizontal="center"/>
    </xf>
    <xf numFmtId="0" fontId="27" fillId="0" borderId="7" xfId="0"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6"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0" borderId="36"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12" xfId="0" applyFont="1" applyFill="1" applyBorder="1" applyAlignment="1">
      <alignment horizontal="center" vertical="center" shrinkToFit="1"/>
    </xf>
    <xf numFmtId="0" fontId="28" fillId="0" borderId="12" xfId="0" applyFont="1" applyFill="1" applyBorder="1" applyAlignment="1">
      <alignment horizontal="center"/>
    </xf>
    <xf numFmtId="0" fontId="28" fillId="0" borderId="2" xfId="0" applyFont="1" applyFill="1" applyBorder="1" applyAlignment="1">
      <alignment horizontal="center"/>
    </xf>
    <xf numFmtId="0" fontId="45" fillId="0" borderId="67" xfId="0" applyFont="1" applyFill="1" applyBorder="1" applyAlignment="1">
      <alignment horizontal="center" vertical="center" shrinkToFit="1"/>
    </xf>
    <xf numFmtId="0" fontId="45" fillId="0" borderId="27" xfId="0" applyFont="1" applyFill="1" applyBorder="1" applyAlignment="1">
      <alignment horizontal="center" vertical="center" shrinkToFit="1"/>
    </xf>
    <xf numFmtId="0" fontId="27" fillId="0" borderId="63" xfId="0" applyFont="1" applyFill="1" applyBorder="1" applyAlignment="1">
      <alignment horizontal="center" vertical="center" wrapText="1"/>
    </xf>
    <xf numFmtId="0" fontId="28" fillId="0" borderId="64" xfId="0" applyFont="1" applyFill="1" applyBorder="1" applyAlignment="1">
      <alignment horizontal="center"/>
    </xf>
    <xf numFmtId="0" fontId="28" fillId="0" borderId="65" xfId="0" applyFont="1" applyFill="1" applyBorder="1" applyAlignment="1">
      <alignment horizontal="center"/>
    </xf>
    <xf numFmtId="0" fontId="8" fillId="0" borderId="0" xfId="0" applyFont="1" applyFill="1" applyAlignment="1">
      <alignment horizontal="left"/>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45" fillId="0" borderId="60" xfId="0" applyFont="1" applyFill="1" applyBorder="1" applyAlignment="1">
      <alignment horizontal="center" vertical="center" wrapText="1"/>
    </xf>
    <xf numFmtId="0" fontId="45" fillId="0" borderId="50" xfId="0" applyFont="1" applyFill="1" applyBorder="1" applyAlignment="1">
      <alignment horizontal="center"/>
    </xf>
    <xf numFmtId="0" fontId="27" fillId="0" borderId="60" xfId="0" applyFont="1" applyFill="1" applyBorder="1" applyAlignment="1">
      <alignment horizontal="center" vertical="center" shrinkToFit="1"/>
    </xf>
    <xf numFmtId="0" fontId="28" fillId="0" borderId="61" xfId="0" applyFont="1" applyFill="1" applyBorder="1" applyAlignment="1">
      <alignment horizontal="center" shrinkToFit="1"/>
    </xf>
    <xf numFmtId="0" fontId="28" fillId="0" borderId="50" xfId="0" applyFont="1" applyFill="1" applyBorder="1" applyAlignment="1">
      <alignment horizontal="center" shrinkToFit="1"/>
    </xf>
    <xf numFmtId="0" fontId="45" fillId="0" borderId="69" xfId="0" applyFont="1" applyFill="1" applyBorder="1" applyAlignment="1">
      <alignment horizontal="center" vertical="center" wrapText="1"/>
    </xf>
    <xf numFmtId="0" fontId="45" fillId="0" borderId="67" xfId="0" applyFont="1" applyFill="1" applyBorder="1" applyAlignment="1">
      <alignment horizontal="center"/>
    </xf>
    <xf numFmtId="0" fontId="27" fillId="0" borderId="41" xfId="0" applyFont="1" applyFill="1" applyBorder="1" applyAlignment="1">
      <alignment horizontal="center" vertical="center" wrapText="1"/>
    </xf>
    <xf numFmtId="0" fontId="28" fillId="0" borderId="26" xfId="0" applyFont="1" applyFill="1" applyBorder="1" applyAlignment="1">
      <alignment horizontal="center"/>
    </xf>
    <xf numFmtId="0" fontId="28" fillId="0" borderId="52" xfId="0" applyFont="1" applyFill="1" applyBorder="1" applyAlignment="1">
      <alignment horizontal="center"/>
    </xf>
    <xf numFmtId="0" fontId="45" fillId="0" borderId="67" xfId="0" applyFont="1" applyFill="1" applyBorder="1" applyAlignment="1">
      <alignment horizontal="center" vertical="center" wrapText="1" shrinkToFit="1"/>
    </xf>
    <xf numFmtId="0" fontId="45" fillId="0" borderId="27" xfId="0" applyFont="1" applyFill="1" applyBorder="1" applyAlignment="1">
      <alignment horizontal="center" vertical="center" wrapText="1" shrinkToFit="1"/>
    </xf>
    <xf numFmtId="0" fontId="45" fillId="0" borderId="41" xfId="0" applyFont="1" applyFill="1" applyBorder="1" applyAlignment="1">
      <alignment horizontal="center" vertical="center" wrapText="1"/>
    </xf>
    <xf numFmtId="0" fontId="45" fillId="0" borderId="52"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7" fillId="0" borderId="61"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0" fillId="0" borderId="0" xfId="0" applyFont="1" applyFill="1" applyAlignment="1">
      <alignment horizontal="justify" wrapText="1"/>
    </xf>
    <xf numFmtId="0" fontId="91" fillId="0" borderId="0" xfId="0" applyFont="1" applyFill="1" applyAlignment="1">
      <alignment horizontal="center"/>
    </xf>
    <xf numFmtId="49" fontId="32"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1" xfId="0" applyNumberFormat="1"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8" fillId="0" borderId="30" xfId="0" applyFont="1" applyFill="1" applyBorder="1" applyAlignment="1">
      <alignment horizontal="center"/>
    </xf>
    <xf numFmtId="0" fontId="28" fillId="0" borderId="38" xfId="0" applyFont="1" applyFill="1" applyBorder="1" applyAlignment="1">
      <alignment horizontal="center"/>
    </xf>
    <xf numFmtId="0" fontId="8" fillId="0" borderId="36"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7" fillId="0" borderId="68" xfId="0" applyFont="1" applyFill="1" applyBorder="1" applyAlignment="1">
      <alignment horizontal="center" vertical="center" shrinkToFit="1"/>
    </xf>
    <xf numFmtId="0" fontId="27" fillId="0" borderId="41" xfId="0" applyFont="1" applyFill="1" applyBorder="1" applyAlignment="1">
      <alignment horizontal="center" vertical="center" shrinkToFit="1"/>
    </xf>
    <xf numFmtId="0" fontId="27" fillId="0" borderId="26" xfId="0" applyFont="1" applyFill="1" applyBorder="1" applyAlignment="1">
      <alignment horizontal="center" vertical="center" shrinkToFit="1"/>
    </xf>
    <xf numFmtId="0" fontId="27" fillId="0" borderId="52" xfId="0" applyFont="1" applyFill="1" applyBorder="1" applyAlignment="1">
      <alignment horizontal="center" vertical="center" shrinkToFit="1"/>
    </xf>
    <xf numFmtId="0" fontId="27" fillId="0" borderId="60" xfId="0" applyFont="1" applyFill="1" applyBorder="1" applyAlignment="1">
      <alignment horizontal="center" vertical="center" wrapText="1" shrinkToFit="1"/>
    </xf>
    <xf numFmtId="0" fontId="27" fillId="0" borderId="61" xfId="0" applyFont="1" applyFill="1" applyBorder="1" applyAlignment="1">
      <alignment horizontal="center" vertical="center" wrapText="1" shrinkToFit="1"/>
    </xf>
    <xf numFmtId="0" fontId="27" fillId="0" borderId="50" xfId="0" applyFont="1" applyFill="1" applyBorder="1" applyAlignment="1">
      <alignment horizontal="center" vertical="center" wrapText="1" shrinkToFit="1"/>
    </xf>
    <xf numFmtId="0" fontId="27" fillId="0" borderId="63"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0" fontId="27" fillId="0" borderId="65" xfId="0" applyFont="1" applyFill="1" applyBorder="1" applyAlignment="1">
      <alignment horizontal="center" vertical="center" shrinkToFit="1"/>
    </xf>
    <xf numFmtId="0" fontId="27" fillId="0" borderId="60" xfId="0" applyFont="1" applyFill="1" applyBorder="1" applyAlignment="1">
      <alignment horizontal="center" vertical="center" wrapText="1"/>
    </xf>
    <xf numFmtId="0" fontId="28" fillId="0" borderId="61" xfId="0" applyFont="1" applyFill="1" applyBorder="1" applyAlignment="1">
      <alignment horizontal="center"/>
    </xf>
    <xf numFmtId="0" fontId="28" fillId="0" borderId="50" xfId="0" applyFont="1" applyFill="1" applyBorder="1" applyAlignment="1">
      <alignment horizontal="center"/>
    </xf>
    <xf numFmtId="0" fontId="27" fillId="0" borderId="43"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45" fillId="0" borderId="66" xfId="0" applyFont="1" applyFill="1" applyBorder="1" applyAlignment="1">
      <alignment horizontal="center" vertical="center" shrinkToFit="1"/>
    </xf>
    <xf numFmtId="0" fontId="45" fillId="0" borderId="34" xfId="0" applyFont="1" applyFill="1" applyBorder="1" applyAlignment="1">
      <alignment horizontal="center" vertical="center" shrinkToFit="1"/>
    </xf>
    <xf numFmtId="0" fontId="31" fillId="0" borderId="57" xfId="0" applyFont="1" applyFill="1" applyBorder="1" applyAlignment="1">
      <alignment horizontal="center" vertical="center" wrapText="1" shrinkToFit="1"/>
    </xf>
    <xf numFmtId="0" fontId="28" fillId="0" borderId="56" xfId="0" applyFont="1" applyFill="1" applyBorder="1" applyAlignment="1">
      <alignment horizontal="center" wrapText="1"/>
    </xf>
    <xf numFmtId="0" fontId="27" fillId="0" borderId="57" xfId="0" applyFont="1" applyFill="1" applyBorder="1" applyAlignment="1">
      <alignment horizontal="center" vertical="center" wrapText="1" shrinkToFit="1"/>
    </xf>
    <xf numFmtId="0" fontId="28" fillId="0" borderId="57" xfId="0" applyFont="1" applyFill="1" applyBorder="1" applyAlignment="1">
      <alignment horizontal="center" wrapText="1"/>
    </xf>
    <xf numFmtId="0" fontId="28" fillId="0" borderId="43" xfId="0" applyFont="1" applyFill="1" applyBorder="1" applyAlignment="1">
      <alignment horizontal="center" wrapText="1"/>
    </xf>
    <xf numFmtId="0" fontId="28" fillId="0" borderId="44" xfId="0" applyFont="1" applyFill="1" applyBorder="1" applyAlignment="1">
      <alignment horizontal="center" wrapText="1"/>
    </xf>
    <xf numFmtId="0" fontId="2" fillId="0" borderId="0" xfId="8" applyFont="1" applyFill="1" applyAlignment="1">
      <alignment horizontal="left"/>
    </xf>
    <xf numFmtId="49" fontId="11" fillId="0" borderId="0" xfId="0" applyNumberFormat="1" applyFont="1" applyFill="1" applyAlignment="1">
      <alignment horizontal="left" wrapText="1"/>
    </xf>
    <xf numFmtId="0" fontId="103"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0" fontId="91" fillId="0" borderId="0" xfId="0" applyFont="1" applyAlignment="1">
      <alignment vertical="top" wrapText="1"/>
    </xf>
    <xf numFmtId="0" fontId="2" fillId="0" borderId="0" xfId="0" applyFont="1" applyAlignment="1">
      <alignment vertical="top" wrapText="1"/>
    </xf>
    <xf numFmtId="0" fontId="33"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89" fillId="0" borderId="0" xfId="0" applyFont="1" applyFill="1" applyAlignment="1">
      <alignment vertical="top" wrapText="1"/>
    </xf>
    <xf numFmtId="0" fontId="89" fillId="0" borderId="0" xfId="0" applyFont="1" applyAlignment="1">
      <alignment vertical="top"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72"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73"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38" fontId="5" fillId="0" borderId="6" xfId="3" applyFont="1" applyFill="1" applyBorder="1" applyAlignment="1">
      <alignment vertical="center" wrapText="1"/>
    </xf>
    <xf numFmtId="0" fontId="1" fillId="0" borderId="7" xfId="0" applyFont="1" applyFill="1" applyBorder="1" applyAlignment="1">
      <alignment vertical="center" wrapText="1"/>
    </xf>
    <xf numFmtId="0" fontId="1" fillId="0" borderId="1" xfId="0" applyFont="1" applyFill="1" applyBorder="1" applyAlignment="1">
      <alignment vertical="center" wrapText="1"/>
    </xf>
    <xf numFmtId="0" fontId="1" fillId="0" borderId="72" xfId="0" applyFont="1" applyFill="1" applyBorder="1" applyAlignment="1">
      <alignment vertical="center" wrapText="1"/>
    </xf>
    <xf numFmtId="0" fontId="1" fillId="0" borderId="0" xfId="0" applyFont="1" applyFill="1" applyBorder="1" applyAlignment="1">
      <alignment vertical="center" wrapText="1"/>
    </xf>
    <xf numFmtId="0" fontId="1" fillId="0" borderId="73" xfId="0" applyFont="1" applyFill="1" applyBorder="1" applyAlignment="1">
      <alignment vertical="center" wrapText="1"/>
    </xf>
    <xf numFmtId="0" fontId="1" fillId="0" borderId="3"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vertical="center" wrapText="1"/>
    </xf>
    <xf numFmtId="38" fontId="5" fillId="0" borderId="3" xfId="3" applyFont="1" applyFill="1" applyBorder="1" applyAlignment="1">
      <alignment horizontal="center" vertical="center"/>
    </xf>
    <xf numFmtId="38" fontId="5" fillId="0" borderId="75" xfId="3" applyFont="1" applyFill="1" applyBorder="1" applyAlignment="1">
      <alignment horizontal="center" vertical="center"/>
    </xf>
    <xf numFmtId="38" fontId="15" fillId="0" borderId="3" xfId="3" applyFont="1" applyFill="1" applyBorder="1" applyAlignment="1">
      <alignment horizontal="left" vertical="center" wrapText="1"/>
    </xf>
    <xf numFmtId="38" fontId="15" fillId="0" borderId="74" xfId="3" applyFont="1" applyFill="1" applyBorder="1" applyAlignment="1">
      <alignment horizontal="left" vertical="center" wrapText="1"/>
    </xf>
    <xf numFmtId="38" fontId="15" fillId="0" borderId="75" xfId="3" applyFont="1" applyFill="1" applyBorder="1" applyAlignment="1">
      <alignment horizontal="left" vertical="center" wrapText="1"/>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right"/>
    </xf>
    <xf numFmtId="0" fontId="5" fillId="0" borderId="7"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5" fillId="0" borderId="0" xfId="0" applyFont="1" applyFill="1" applyAlignment="1">
      <alignment horizontal="left" wrapText="1"/>
    </xf>
    <xf numFmtId="0" fontId="35"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5" fillId="0" borderId="6" xfId="0" applyFont="1" applyFill="1" applyBorder="1" applyAlignment="1">
      <alignment vertical="center"/>
    </xf>
    <xf numFmtId="0" fontId="68"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1" fillId="0" borderId="0" xfId="0" applyFont="1" applyFill="1" applyBorder="1" applyAlignment="1">
      <alignment horizontal="center" vertical="center"/>
    </xf>
    <xf numFmtId="0" fontId="61" fillId="0" borderId="73" xfId="0" applyFont="1" applyFill="1" applyBorder="1" applyAlignment="1">
      <alignment horizontal="center" vertical="center"/>
    </xf>
    <xf numFmtId="0" fontId="66" fillId="0" borderId="72" xfId="0" applyFont="1" applyFill="1" applyBorder="1" applyAlignment="1">
      <alignment horizontal="left" vertical="center" shrinkToFit="1"/>
    </xf>
    <xf numFmtId="0" fontId="66" fillId="0" borderId="56" xfId="0" applyFont="1" applyFill="1" applyBorder="1" applyAlignment="1">
      <alignment horizontal="left" vertical="center" shrinkToFit="1"/>
    </xf>
    <xf numFmtId="0" fontId="63" fillId="0" borderId="0" xfId="0" applyFont="1" applyFill="1" applyBorder="1" applyAlignment="1">
      <alignment horizontal="center" vertical="center"/>
    </xf>
    <xf numFmtId="0" fontId="63" fillId="0" borderId="73" xfId="0" applyFont="1" applyFill="1" applyBorder="1" applyAlignment="1">
      <alignment horizontal="center" vertical="center"/>
    </xf>
    <xf numFmtId="0" fontId="51" fillId="0" borderId="0" xfId="0" applyFont="1" applyAlignment="1">
      <alignment horizontal="center"/>
    </xf>
    <xf numFmtId="0" fontId="65" fillId="0" borderId="4" xfId="0" quotePrefix="1" applyFont="1" applyFill="1" applyBorder="1" applyAlignment="1">
      <alignment horizontal="center" vertical="center"/>
    </xf>
    <xf numFmtId="0" fontId="65" fillId="0" borderId="12" xfId="0" quotePrefix="1" applyFont="1" applyFill="1" applyBorder="1" applyAlignment="1">
      <alignment horizontal="center" vertical="center"/>
    </xf>
    <xf numFmtId="0" fontId="65" fillId="0" borderId="2" xfId="0" quotePrefix="1" applyFont="1" applyFill="1" applyBorder="1" applyAlignment="1">
      <alignment horizontal="center" vertical="center"/>
    </xf>
    <xf numFmtId="0" fontId="65" fillId="0" borderId="4" xfId="0" applyFont="1" applyFill="1" applyBorder="1" applyAlignment="1">
      <alignment horizontal="center" vertical="center"/>
    </xf>
    <xf numFmtId="0" fontId="65" fillId="0" borderId="12"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73" xfId="0" applyFont="1" applyFill="1" applyBorder="1" applyAlignment="1">
      <alignment horizontal="center" vertical="center"/>
    </xf>
    <xf numFmtId="0" fontId="97" fillId="0" borderId="3" xfId="0" applyFont="1" applyFill="1" applyBorder="1" applyAlignment="1">
      <alignment vertical="center"/>
    </xf>
    <xf numFmtId="0" fontId="97" fillId="0" borderId="44" xfId="0" applyFont="1" applyFill="1" applyBorder="1" applyAlignment="1">
      <alignment vertical="center"/>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200025</xdr:colOff>
      <xdr:row>36</xdr:row>
      <xdr:rowOff>28575</xdr:rowOff>
    </xdr:from>
    <xdr:to>
      <xdr:col>11</xdr:col>
      <xdr:colOff>904875</xdr:colOff>
      <xdr:row>50</xdr:row>
      <xdr:rowOff>76200</xdr:rowOff>
    </xdr:to>
    <xdr:pic>
      <xdr:nvPicPr>
        <xdr:cNvPr id="12" name="図 11">
          <a:extLst>
            <a:ext uri="{FF2B5EF4-FFF2-40B4-BE49-F238E27FC236}">
              <a16:creationId xmlns:a16="http://schemas.microsoft.com/office/drawing/2014/main" id="{DFCE2B40-4DAF-4243-9BCD-70F827FCE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6381750"/>
          <a:ext cx="63912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156885</xdr:colOff>
      <xdr:row>46</xdr:row>
      <xdr:rowOff>19050</xdr:rowOff>
    </xdr:from>
    <xdr:to>
      <xdr:col>3</xdr:col>
      <xdr:colOff>185443</xdr:colOff>
      <xdr:row>46</xdr:row>
      <xdr:rowOff>128837</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18860" y="8277225"/>
          <a:ext cx="228583" cy="109787"/>
          <a:chOff x="978756" y="8776608"/>
          <a:chExt cx="228583" cy="109787"/>
        </a:xfrm>
      </xdr:grpSpPr>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209550</xdr:colOff>
      <xdr:row>46</xdr:row>
      <xdr:rowOff>123824</xdr:rowOff>
    </xdr:from>
    <xdr:to>
      <xdr:col>3</xdr:col>
      <xdr:colOff>62515</xdr:colOff>
      <xdr:row>47</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04800" y="8381999"/>
          <a:ext cx="519715" cy="242374"/>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104775</xdr:colOff>
      <xdr:row>35</xdr:row>
      <xdr:rowOff>114300</xdr:rowOff>
    </xdr:from>
    <xdr:to>
      <xdr:col>10</xdr:col>
      <xdr:colOff>533400</xdr:colOff>
      <xdr:row>50</xdr:row>
      <xdr:rowOff>104775</xdr:rowOff>
    </xdr:to>
    <xdr:pic>
      <xdr:nvPicPr>
        <xdr:cNvPr id="14" name="図 13">
          <a:extLst>
            <a:ext uri="{FF2B5EF4-FFF2-40B4-BE49-F238E27FC236}">
              <a16:creationId xmlns:a16="http://schemas.microsoft.com/office/drawing/2014/main" id="{431EE7F0-7F13-424F-A3BA-1F54E191B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6438900"/>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52110</xdr:colOff>
      <xdr:row>46</xdr:row>
      <xdr:rowOff>171450</xdr:rowOff>
    </xdr:from>
    <xdr:to>
      <xdr:col>5</xdr:col>
      <xdr:colOff>80668</xdr:colOff>
      <xdr:row>47</xdr:row>
      <xdr:rowOff>90737</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935649" y="7775448"/>
          <a:ext cx="210295"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41604" y="7879080"/>
          <a:ext cx="376429" cy="219133"/>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152400</xdr:colOff>
      <xdr:row>35</xdr:row>
      <xdr:rowOff>104775</xdr:rowOff>
    </xdr:from>
    <xdr:to>
      <xdr:col>18</xdr:col>
      <xdr:colOff>400050</xdr:colOff>
      <xdr:row>51</xdr:row>
      <xdr:rowOff>133350</xdr:rowOff>
    </xdr:to>
    <xdr:pic>
      <xdr:nvPicPr>
        <xdr:cNvPr id="11" name="図 10">
          <a:extLst>
            <a:ext uri="{FF2B5EF4-FFF2-40B4-BE49-F238E27FC236}">
              <a16:creationId xmlns:a16="http://schemas.microsoft.com/office/drawing/2014/main" id="{D4281099-8C39-461A-9EF1-CE62C4ADF7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477000"/>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73101" y="8056563"/>
          <a:ext cx="211120" cy="100262"/>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13859" y="8134351"/>
          <a:ext cx="391767" cy="221736"/>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85725</xdr:colOff>
      <xdr:row>29</xdr:row>
      <xdr:rowOff>161925</xdr:rowOff>
    </xdr:from>
    <xdr:to>
      <xdr:col>18</xdr:col>
      <xdr:colOff>438150</xdr:colOff>
      <xdr:row>48</xdr:row>
      <xdr:rowOff>9525</xdr:rowOff>
    </xdr:to>
    <xdr:pic>
      <xdr:nvPicPr>
        <xdr:cNvPr id="12" name="図 11">
          <a:extLst>
            <a:ext uri="{FF2B5EF4-FFF2-40B4-BE49-F238E27FC236}">
              <a16:creationId xmlns:a16="http://schemas.microsoft.com/office/drawing/2014/main" id="{1B74A855-960A-40E3-80DF-71F24AEB25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5381625"/>
          <a:ext cx="6915150"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30238" y="7391400"/>
          <a:ext cx="209533"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97405" y="7484536"/>
          <a:ext cx="358430"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133350</xdr:colOff>
      <xdr:row>33</xdr:row>
      <xdr:rowOff>66675</xdr:rowOff>
    </xdr:from>
    <xdr:to>
      <xdr:col>14</xdr:col>
      <xdr:colOff>447675</xdr:colOff>
      <xdr:row>49</xdr:row>
      <xdr:rowOff>95250</xdr:rowOff>
    </xdr:to>
    <xdr:pic>
      <xdr:nvPicPr>
        <xdr:cNvPr id="3" name="図 2">
          <a:extLst>
            <a:ext uri="{FF2B5EF4-FFF2-40B4-BE49-F238E27FC236}">
              <a16:creationId xmlns:a16="http://schemas.microsoft.com/office/drawing/2014/main" id="{7FA9D3EA-68C1-414E-9143-970EB692C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010275"/>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123825</xdr:colOff>
      <xdr:row>39</xdr:row>
      <xdr:rowOff>161925</xdr:rowOff>
    </xdr:from>
    <xdr:to>
      <xdr:col>13</xdr:col>
      <xdr:colOff>504825</xdr:colOff>
      <xdr:row>56</xdr:row>
      <xdr:rowOff>47625</xdr:rowOff>
    </xdr:to>
    <xdr:pic>
      <xdr:nvPicPr>
        <xdr:cNvPr id="10" name="図 9">
          <a:extLst>
            <a:ext uri="{FF2B5EF4-FFF2-40B4-BE49-F238E27FC236}">
              <a16:creationId xmlns:a16="http://schemas.microsoft.com/office/drawing/2014/main" id="{D9CBF00E-2E5F-4646-A0E6-6D63FA9F70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057900"/>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23382" y="7787794"/>
          <a:ext cx="221656" cy="100165"/>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292485" y="7926338"/>
          <a:ext cx="474405" cy="20338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38100</xdr:colOff>
      <xdr:row>43</xdr:row>
      <xdr:rowOff>152400</xdr:rowOff>
    </xdr:from>
    <xdr:to>
      <xdr:col>15</xdr:col>
      <xdr:colOff>600075</xdr:colOff>
      <xdr:row>57</xdr:row>
      <xdr:rowOff>114300</xdr:rowOff>
    </xdr:to>
    <xdr:pic>
      <xdr:nvPicPr>
        <xdr:cNvPr id="4" name="図 3">
          <a:extLst>
            <a:ext uri="{FF2B5EF4-FFF2-40B4-BE49-F238E27FC236}">
              <a16:creationId xmlns:a16="http://schemas.microsoft.com/office/drawing/2014/main" id="{0315BFBF-F3E1-48F8-8465-499592C6A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6915150"/>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52</xdr:row>
      <xdr:rowOff>114300</xdr:rowOff>
    </xdr:from>
    <xdr:to>
      <xdr:col>15</xdr:col>
      <xdr:colOff>476250</xdr:colOff>
      <xdr:row>52</xdr:row>
      <xdr:rowOff>114300</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591550"/>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104775</xdr:colOff>
      <xdr:row>35</xdr:row>
      <xdr:rowOff>76200</xdr:rowOff>
    </xdr:from>
    <xdr:to>
      <xdr:col>10</xdr:col>
      <xdr:colOff>762000</xdr:colOff>
      <xdr:row>47</xdr:row>
      <xdr:rowOff>76200</xdr:rowOff>
    </xdr:to>
    <xdr:pic>
      <xdr:nvPicPr>
        <xdr:cNvPr id="17" name="図 16">
          <a:extLst>
            <a:ext uri="{FF2B5EF4-FFF2-40B4-BE49-F238E27FC236}">
              <a16:creationId xmlns:a16="http://schemas.microsoft.com/office/drawing/2014/main" id="{851ECFE8-E5C3-4CDB-975A-5E014D51C8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610350"/>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85724</xdr:rowOff>
    </xdr:from>
    <xdr:to>
      <xdr:col>10</xdr:col>
      <xdr:colOff>685087</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571065" y="7543029"/>
          <a:ext cx="424161" cy="21976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439080" y="7498388"/>
          <a:ext cx="215142" cy="100165"/>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50861" y="7543029"/>
          <a:ext cx="442633" cy="21976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28575</xdr:rowOff>
    </xdr:from>
    <xdr:to>
      <xdr:col>3</xdr:col>
      <xdr:colOff>22157</xdr:colOff>
      <xdr:row>44</xdr:row>
      <xdr:rowOff>138362</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14560" y="7490691"/>
          <a:ext cx="233614" cy="98626"/>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2" name="Text Box 1025">
          <a:extLst>
            <a:ext uri="{FF2B5EF4-FFF2-40B4-BE49-F238E27FC236}">
              <a16:creationId xmlns:a16="http://schemas.microsoft.com/office/drawing/2014/main" id="{EE3BADCE-3650-4975-8950-34F380BEFFBD}"/>
            </a:ext>
          </a:extLst>
        </xdr:cNvPr>
        <xdr:cNvSpPr txBox="1">
          <a:spLocks noChangeArrowheads="1"/>
        </xdr:cNvSpPr>
      </xdr:nvSpPr>
      <xdr:spPr bwMode="auto">
        <a:xfrm>
          <a:off x="380047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3" name="Text Box 1026">
          <a:extLst>
            <a:ext uri="{FF2B5EF4-FFF2-40B4-BE49-F238E27FC236}">
              <a16:creationId xmlns:a16="http://schemas.microsoft.com/office/drawing/2014/main" id="{3068D3B6-1CB6-4EF0-8E3F-B8275CB43AF0}"/>
            </a:ext>
          </a:extLst>
        </xdr:cNvPr>
        <xdr:cNvSpPr txBox="1">
          <a:spLocks noChangeArrowheads="1"/>
        </xdr:cNvSpPr>
      </xdr:nvSpPr>
      <xdr:spPr bwMode="auto">
        <a:xfrm>
          <a:off x="32480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4" name="Text Box 1051">
          <a:extLst>
            <a:ext uri="{FF2B5EF4-FFF2-40B4-BE49-F238E27FC236}">
              <a16:creationId xmlns:a16="http://schemas.microsoft.com/office/drawing/2014/main" id="{24B64FAF-D0CF-43A0-BCB3-3B4757C370DA}"/>
            </a:ext>
          </a:extLst>
        </xdr:cNvPr>
        <xdr:cNvSpPr txBox="1">
          <a:spLocks noChangeArrowheads="1"/>
        </xdr:cNvSpPr>
      </xdr:nvSpPr>
      <xdr:spPr bwMode="auto">
        <a:xfrm>
          <a:off x="380047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 name="Text Box 1052">
          <a:extLst>
            <a:ext uri="{FF2B5EF4-FFF2-40B4-BE49-F238E27FC236}">
              <a16:creationId xmlns:a16="http://schemas.microsoft.com/office/drawing/2014/main" id="{8D92B15E-2448-4A10-BD8C-413F31C872A6}"/>
            </a:ext>
          </a:extLst>
        </xdr:cNvPr>
        <xdr:cNvSpPr txBox="1">
          <a:spLocks noChangeArrowheads="1"/>
        </xdr:cNvSpPr>
      </xdr:nvSpPr>
      <xdr:spPr bwMode="auto">
        <a:xfrm>
          <a:off x="32480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6" name="Text Box 1125">
          <a:extLst>
            <a:ext uri="{FF2B5EF4-FFF2-40B4-BE49-F238E27FC236}">
              <a16:creationId xmlns:a16="http://schemas.microsoft.com/office/drawing/2014/main" id="{72D43561-B882-47BC-A70E-058B85048D73}"/>
            </a:ext>
          </a:extLst>
        </xdr:cNvPr>
        <xdr:cNvSpPr txBox="1">
          <a:spLocks noChangeArrowheads="1"/>
        </xdr:cNvSpPr>
      </xdr:nvSpPr>
      <xdr:spPr bwMode="auto">
        <a:xfrm>
          <a:off x="38195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7" name="Text Box 1126">
          <a:extLst>
            <a:ext uri="{FF2B5EF4-FFF2-40B4-BE49-F238E27FC236}">
              <a16:creationId xmlns:a16="http://schemas.microsoft.com/office/drawing/2014/main" id="{BAF6EA91-205C-4431-9B63-DC42B71A840B}"/>
            </a:ext>
          </a:extLst>
        </xdr:cNvPr>
        <xdr:cNvSpPr txBox="1">
          <a:spLocks noChangeArrowheads="1"/>
        </xdr:cNvSpPr>
      </xdr:nvSpPr>
      <xdr:spPr bwMode="auto">
        <a:xfrm>
          <a:off x="32480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8" name="Text Box 1127">
          <a:extLst>
            <a:ext uri="{FF2B5EF4-FFF2-40B4-BE49-F238E27FC236}">
              <a16:creationId xmlns:a16="http://schemas.microsoft.com/office/drawing/2014/main" id="{764E528D-CB06-4B2D-9B55-1A912D46CC46}"/>
            </a:ext>
          </a:extLst>
        </xdr:cNvPr>
        <xdr:cNvSpPr txBox="1">
          <a:spLocks noChangeArrowheads="1"/>
        </xdr:cNvSpPr>
      </xdr:nvSpPr>
      <xdr:spPr bwMode="auto">
        <a:xfrm>
          <a:off x="38195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9" name="Text Box 1128">
          <a:extLst>
            <a:ext uri="{FF2B5EF4-FFF2-40B4-BE49-F238E27FC236}">
              <a16:creationId xmlns:a16="http://schemas.microsoft.com/office/drawing/2014/main" id="{E752734B-3AFD-4FBE-8858-BFD782CA4C39}"/>
            </a:ext>
          </a:extLst>
        </xdr:cNvPr>
        <xdr:cNvSpPr txBox="1">
          <a:spLocks noChangeArrowheads="1"/>
        </xdr:cNvSpPr>
      </xdr:nvSpPr>
      <xdr:spPr bwMode="auto">
        <a:xfrm>
          <a:off x="32480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011E16B5-A6BE-4007-952D-44C77A1710A4}"/>
            </a:ext>
          </a:extLst>
        </xdr:cNvPr>
        <xdr:cNvSpPr>
          <a:spLocks noChangeArrowheads="1"/>
        </xdr:cNvSpPr>
      </xdr:nvSpPr>
      <xdr:spPr bwMode="auto">
        <a:xfrm>
          <a:off x="236270" y="7551345"/>
          <a:ext cx="5991472"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145DD2E2-851F-41DA-A379-D70A442EB882}"/>
            </a:ext>
          </a:extLst>
        </xdr:cNvPr>
        <xdr:cNvSpPr txBox="1">
          <a:spLocks noChangeArrowheads="1"/>
        </xdr:cNvSpPr>
      </xdr:nvSpPr>
      <xdr:spPr bwMode="auto">
        <a:xfrm flipV="1">
          <a:off x="647699" y="7524750"/>
          <a:ext cx="34480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12" name="Text Box 1025">
          <a:extLst>
            <a:ext uri="{FF2B5EF4-FFF2-40B4-BE49-F238E27FC236}">
              <a16:creationId xmlns:a16="http://schemas.microsoft.com/office/drawing/2014/main" id="{BCEB239E-90E0-43C8-B415-DD82EAD48610}"/>
            </a:ext>
          </a:extLst>
        </xdr:cNvPr>
        <xdr:cNvSpPr txBox="1">
          <a:spLocks noChangeArrowheads="1"/>
        </xdr:cNvSpPr>
      </xdr:nvSpPr>
      <xdr:spPr bwMode="auto">
        <a:xfrm>
          <a:off x="380047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13" name="Text Box 1026">
          <a:extLst>
            <a:ext uri="{FF2B5EF4-FFF2-40B4-BE49-F238E27FC236}">
              <a16:creationId xmlns:a16="http://schemas.microsoft.com/office/drawing/2014/main" id="{F613B5A9-BAAC-415C-8AD2-FCFCDCC4A541}"/>
            </a:ext>
          </a:extLst>
        </xdr:cNvPr>
        <xdr:cNvSpPr txBox="1">
          <a:spLocks noChangeArrowheads="1"/>
        </xdr:cNvSpPr>
      </xdr:nvSpPr>
      <xdr:spPr bwMode="auto">
        <a:xfrm>
          <a:off x="32480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14" name="Text Box 1051">
          <a:extLst>
            <a:ext uri="{FF2B5EF4-FFF2-40B4-BE49-F238E27FC236}">
              <a16:creationId xmlns:a16="http://schemas.microsoft.com/office/drawing/2014/main" id="{B246F888-1B37-4FFC-9F87-37B1EAFE2EAA}"/>
            </a:ext>
          </a:extLst>
        </xdr:cNvPr>
        <xdr:cNvSpPr txBox="1">
          <a:spLocks noChangeArrowheads="1"/>
        </xdr:cNvSpPr>
      </xdr:nvSpPr>
      <xdr:spPr bwMode="auto">
        <a:xfrm>
          <a:off x="380047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15" name="Text Box 1052">
          <a:extLst>
            <a:ext uri="{FF2B5EF4-FFF2-40B4-BE49-F238E27FC236}">
              <a16:creationId xmlns:a16="http://schemas.microsoft.com/office/drawing/2014/main" id="{0E81F30F-EBBA-4CCB-BB82-8096D551AC90}"/>
            </a:ext>
          </a:extLst>
        </xdr:cNvPr>
        <xdr:cNvSpPr txBox="1">
          <a:spLocks noChangeArrowheads="1"/>
        </xdr:cNvSpPr>
      </xdr:nvSpPr>
      <xdr:spPr bwMode="auto">
        <a:xfrm>
          <a:off x="32480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16" name="Text Box 1125">
          <a:extLst>
            <a:ext uri="{FF2B5EF4-FFF2-40B4-BE49-F238E27FC236}">
              <a16:creationId xmlns:a16="http://schemas.microsoft.com/office/drawing/2014/main" id="{E03B1013-D5A5-467D-9934-8EFF1F0EDB27}"/>
            </a:ext>
          </a:extLst>
        </xdr:cNvPr>
        <xdr:cNvSpPr txBox="1">
          <a:spLocks noChangeArrowheads="1"/>
        </xdr:cNvSpPr>
      </xdr:nvSpPr>
      <xdr:spPr bwMode="auto">
        <a:xfrm>
          <a:off x="38195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17" name="Text Box 1126">
          <a:extLst>
            <a:ext uri="{FF2B5EF4-FFF2-40B4-BE49-F238E27FC236}">
              <a16:creationId xmlns:a16="http://schemas.microsoft.com/office/drawing/2014/main" id="{E73BE5DF-4253-446F-ABCF-C64716A4B00B}"/>
            </a:ext>
          </a:extLst>
        </xdr:cNvPr>
        <xdr:cNvSpPr txBox="1">
          <a:spLocks noChangeArrowheads="1"/>
        </xdr:cNvSpPr>
      </xdr:nvSpPr>
      <xdr:spPr bwMode="auto">
        <a:xfrm>
          <a:off x="32480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18" name="Text Box 1127">
          <a:extLst>
            <a:ext uri="{FF2B5EF4-FFF2-40B4-BE49-F238E27FC236}">
              <a16:creationId xmlns:a16="http://schemas.microsoft.com/office/drawing/2014/main" id="{14DCCAD0-9324-47D9-A982-96500A6F04A4}"/>
            </a:ext>
          </a:extLst>
        </xdr:cNvPr>
        <xdr:cNvSpPr txBox="1">
          <a:spLocks noChangeArrowheads="1"/>
        </xdr:cNvSpPr>
      </xdr:nvSpPr>
      <xdr:spPr bwMode="auto">
        <a:xfrm>
          <a:off x="38195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19" name="Text Box 1128">
          <a:extLst>
            <a:ext uri="{FF2B5EF4-FFF2-40B4-BE49-F238E27FC236}">
              <a16:creationId xmlns:a16="http://schemas.microsoft.com/office/drawing/2014/main" id="{AA66AA27-C5B5-4792-B343-0494BAB5543E}"/>
            </a:ext>
          </a:extLst>
        </xdr:cNvPr>
        <xdr:cNvSpPr txBox="1">
          <a:spLocks noChangeArrowheads="1"/>
        </xdr:cNvSpPr>
      </xdr:nvSpPr>
      <xdr:spPr bwMode="auto">
        <a:xfrm>
          <a:off x="32480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20" name="Text Box 1025">
          <a:extLst>
            <a:ext uri="{FF2B5EF4-FFF2-40B4-BE49-F238E27FC236}">
              <a16:creationId xmlns:a16="http://schemas.microsoft.com/office/drawing/2014/main" id="{C87A966A-EBA1-472F-93B6-696ADCFAA5A9}"/>
            </a:ext>
          </a:extLst>
        </xdr:cNvPr>
        <xdr:cNvSpPr txBox="1">
          <a:spLocks noChangeArrowheads="1"/>
        </xdr:cNvSpPr>
      </xdr:nvSpPr>
      <xdr:spPr bwMode="auto">
        <a:xfrm>
          <a:off x="380047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21" name="Text Box 1026">
          <a:extLst>
            <a:ext uri="{FF2B5EF4-FFF2-40B4-BE49-F238E27FC236}">
              <a16:creationId xmlns:a16="http://schemas.microsoft.com/office/drawing/2014/main" id="{D3384792-C095-4DC9-A8A6-025BD5EEB430}"/>
            </a:ext>
          </a:extLst>
        </xdr:cNvPr>
        <xdr:cNvSpPr txBox="1">
          <a:spLocks noChangeArrowheads="1"/>
        </xdr:cNvSpPr>
      </xdr:nvSpPr>
      <xdr:spPr bwMode="auto">
        <a:xfrm>
          <a:off x="32480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22" name="Text Box 1051">
          <a:extLst>
            <a:ext uri="{FF2B5EF4-FFF2-40B4-BE49-F238E27FC236}">
              <a16:creationId xmlns:a16="http://schemas.microsoft.com/office/drawing/2014/main" id="{F8B9A49D-9848-42D4-8F08-CC5D9D98F4B7}"/>
            </a:ext>
          </a:extLst>
        </xdr:cNvPr>
        <xdr:cNvSpPr txBox="1">
          <a:spLocks noChangeArrowheads="1"/>
        </xdr:cNvSpPr>
      </xdr:nvSpPr>
      <xdr:spPr bwMode="auto">
        <a:xfrm>
          <a:off x="380047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23" name="Text Box 1052">
          <a:extLst>
            <a:ext uri="{FF2B5EF4-FFF2-40B4-BE49-F238E27FC236}">
              <a16:creationId xmlns:a16="http://schemas.microsoft.com/office/drawing/2014/main" id="{76C5591F-2FA1-4135-BBD0-7DAD14C3E1A7}"/>
            </a:ext>
          </a:extLst>
        </xdr:cNvPr>
        <xdr:cNvSpPr txBox="1">
          <a:spLocks noChangeArrowheads="1"/>
        </xdr:cNvSpPr>
      </xdr:nvSpPr>
      <xdr:spPr bwMode="auto">
        <a:xfrm>
          <a:off x="32480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24" name="Text Box 1125">
          <a:extLst>
            <a:ext uri="{FF2B5EF4-FFF2-40B4-BE49-F238E27FC236}">
              <a16:creationId xmlns:a16="http://schemas.microsoft.com/office/drawing/2014/main" id="{8808B74F-BDFA-4BD4-83D3-E60C6E5B9F6C}"/>
            </a:ext>
          </a:extLst>
        </xdr:cNvPr>
        <xdr:cNvSpPr txBox="1">
          <a:spLocks noChangeArrowheads="1"/>
        </xdr:cNvSpPr>
      </xdr:nvSpPr>
      <xdr:spPr bwMode="auto">
        <a:xfrm>
          <a:off x="38195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25" name="Text Box 1126">
          <a:extLst>
            <a:ext uri="{FF2B5EF4-FFF2-40B4-BE49-F238E27FC236}">
              <a16:creationId xmlns:a16="http://schemas.microsoft.com/office/drawing/2014/main" id="{C4394929-9A14-4472-8C0C-6A98B655ECF6}"/>
            </a:ext>
          </a:extLst>
        </xdr:cNvPr>
        <xdr:cNvSpPr txBox="1">
          <a:spLocks noChangeArrowheads="1"/>
        </xdr:cNvSpPr>
      </xdr:nvSpPr>
      <xdr:spPr bwMode="auto">
        <a:xfrm>
          <a:off x="32480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26" name="Text Box 1127">
          <a:extLst>
            <a:ext uri="{FF2B5EF4-FFF2-40B4-BE49-F238E27FC236}">
              <a16:creationId xmlns:a16="http://schemas.microsoft.com/office/drawing/2014/main" id="{43AF9240-B0D4-4A37-BF79-737DE64E5351}"/>
            </a:ext>
          </a:extLst>
        </xdr:cNvPr>
        <xdr:cNvSpPr txBox="1">
          <a:spLocks noChangeArrowheads="1"/>
        </xdr:cNvSpPr>
      </xdr:nvSpPr>
      <xdr:spPr bwMode="auto">
        <a:xfrm>
          <a:off x="38195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27" name="Text Box 1128">
          <a:extLst>
            <a:ext uri="{FF2B5EF4-FFF2-40B4-BE49-F238E27FC236}">
              <a16:creationId xmlns:a16="http://schemas.microsoft.com/office/drawing/2014/main" id="{71610A4B-9094-4109-9D81-305B50F21BC3}"/>
            </a:ext>
          </a:extLst>
        </xdr:cNvPr>
        <xdr:cNvSpPr txBox="1">
          <a:spLocks noChangeArrowheads="1"/>
        </xdr:cNvSpPr>
      </xdr:nvSpPr>
      <xdr:spPr bwMode="auto">
        <a:xfrm>
          <a:off x="3248025"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28" name="Text Box 1130">
          <a:extLst>
            <a:ext uri="{FF2B5EF4-FFF2-40B4-BE49-F238E27FC236}">
              <a16:creationId xmlns:a16="http://schemas.microsoft.com/office/drawing/2014/main" id="{74D84444-837D-454B-BEFC-5BA2E97EF832}"/>
            </a:ext>
          </a:extLst>
        </xdr:cNvPr>
        <xdr:cNvSpPr txBox="1">
          <a:spLocks noChangeArrowheads="1"/>
        </xdr:cNvSpPr>
      </xdr:nvSpPr>
      <xdr:spPr bwMode="auto">
        <a:xfrm flipV="1">
          <a:off x="647699" y="7524750"/>
          <a:ext cx="34480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29" name="Text Box 1025">
          <a:extLst>
            <a:ext uri="{FF2B5EF4-FFF2-40B4-BE49-F238E27FC236}">
              <a16:creationId xmlns:a16="http://schemas.microsoft.com/office/drawing/2014/main" id="{41FB4806-0C72-47EC-A9E1-01A765F9ED4E}"/>
            </a:ext>
          </a:extLst>
        </xdr:cNvPr>
        <xdr:cNvSpPr txBox="1">
          <a:spLocks noChangeArrowheads="1"/>
        </xdr:cNvSpPr>
      </xdr:nvSpPr>
      <xdr:spPr bwMode="auto">
        <a:xfrm>
          <a:off x="380047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30" name="Text Box 1026">
          <a:extLst>
            <a:ext uri="{FF2B5EF4-FFF2-40B4-BE49-F238E27FC236}">
              <a16:creationId xmlns:a16="http://schemas.microsoft.com/office/drawing/2014/main" id="{177F9D52-DCCC-478C-942B-06D9DFFF6ECC}"/>
            </a:ext>
          </a:extLst>
        </xdr:cNvPr>
        <xdr:cNvSpPr txBox="1">
          <a:spLocks noChangeArrowheads="1"/>
        </xdr:cNvSpPr>
      </xdr:nvSpPr>
      <xdr:spPr bwMode="auto">
        <a:xfrm>
          <a:off x="32480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31" name="Text Box 1051">
          <a:extLst>
            <a:ext uri="{FF2B5EF4-FFF2-40B4-BE49-F238E27FC236}">
              <a16:creationId xmlns:a16="http://schemas.microsoft.com/office/drawing/2014/main" id="{C99EE11D-1014-4BB0-BC80-6AD59D12AC1A}"/>
            </a:ext>
          </a:extLst>
        </xdr:cNvPr>
        <xdr:cNvSpPr txBox="1">
          <a:spLocks noChangeArrowheads="1"/>
        </xdr:cNvSpPr>
      </xdr:nvSpPr>
      <xdr:spPr bwMode="auto">
        <a:xfrm>
          <a:off x="380047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32" name="Text Box 1052">
          <a:extLst>
            <a:ext uri="{FF2B5EF4-FFF2-40B4-BE49-F238E27FC236}">
              <a16:creationId xmlns:a16="http://schemas.microsoft.com/office/drawing/2014/main" id="{E2303AB4-ACB5-4335-AD34-B3C313173A0D}"/>
            </a:ext>
          </a:extLst>
        </xdr:cNvPr>
        <xdr:cNvSpPr txBox="1">
          <a:spLocks noChangeArrowheads="1"/>
        </xdr:cNvSpPr>
      </xdr:nvSpPr>
      <xdr:spPr bwMode="auto">
        <a:xfrm>
          <a:off x="32480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33" name="Text Box 1125">
          <a:extLst>
            <a:ext uri="{FF2B5EF4-FFF2-40B4-BE49-F238E27FC236}">
              <a16:creationId xmlns:a16="http://schemas.microsoft.com/office/drawing/2014/main" id="{65E4B658-D0AC-44BC-83F3-791FDFB13A26}"/>
            </a:ext>
          </a:extLst>
        </xdr:cNvPr>
        <xdr:cNvSpPr txBox="1">
          <a:spLocks noChangeArrowheads="1"/>
        </xdr:cNvSpPr>
      </xdr:nvSpPr>
      <xdr:spPr bwMode="auto">
        <a:xfrm>
          <a:off x="38195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34" name="Text Box 1126">
          <a:extLst>
            <a:ext uri="{FF2B5EF4-FFF2-40B4-BE49-F238E27FC236}">
              <a16:creationId xmlns:a16="http://schemas.microsoft.com/office/drawing/2014/main" id="{06398EF6-1F9F-463C-99F3-F6FF65A1FC42}"/>
            </a:ext>
          </a:extLst>
        </xdr:cNvPr>
        <xdr:cNvSpPr txBox="1">
          <a:spLocks noChangeArrowheads="1"/>
        </xdr:cNvSpPr>
      </xdr:nvSpPr>
      <xdr:spPr bwMode="auto">
        <a:xfrm>
          <a:off x="32480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35" name="Text Box 1127">
          <a:extLst>
            <a:ext uri="{FF2B5EF4-FFF2-40B4-BE49-F238E27FC236}">
              <a16:creationId xmlns:a16="http://schemas.microsoft.com/office/drawing/2014/main" id="{1BF83F72-79A0-4047-AC14-BCC370B57D82}"/>
            </a:ext>
          </a:extLst>
        </xdr:cNvPr>
        <xdr:cNvSpPr txBox="1">
          <a:spLocks noChangeArrowheads="1"/>
        </xdr:cNvSpPr>
      </xdr:nvSpPr>
      <xdr:spPr bwMode="auto">
        <a:xfrm>
          <a:off x="38195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36" name="Text Box 1128">
          <a:extLst>
            <a:ext uri="{FF2B5EF4-FFF2-40B4-BE49-F238E27FC236}">
              <a16:creationId xmlns:a16="http://schemas.microsoft.com/office/drawing/2014/main" id="{29479559-928D-40FD-AE07-3C67E6781D3E}"/>
            </a:ext>
          </a:extLst>
        </xdr:cNvPr>
        <xdr:cNvSpPr txBox="1">
          <a:spLocks noChangeArrowheads="1"/>
        </xdr:cNvSpPr>
      </xdr:nvSpPr>
      <xdr:spPr bwMode="auto">
        <a:xfrm>
          <a:off x="3248025"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295275</xdr:colOff>
      <xdr:row>1</xdr:row>
      <xdr:rowOff>28575</xdr:rowOff>
    </xdr:from>
    <xdr:to>
      <xdr:col>24</xdr:col>
      <xdr:colOff>200025</xdr:colOff>
      <xdr:row>33</xdr:row>
      <xdr:rowOff>161925</xdr:rowOff>
    </xdr:to>
    <xdr:pic>
      <xdr:nvPicPr>
        <xdr:cNvPr id="37" name="図 36">
          <a:extLst>
            <a:ext uri="{FF2B5EF4-FFF2-40B4-BE49-F238E27FC236}">
              <a16:creationId xmlns:a16="http://schemas.microsoft.com/office/drawing/2014/main" id="{B2DB2E4F-D7BE-420C-A14E-8C75E5CA31F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257175"/>
          <a:ext cx="7458075" cy="529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104774</xdr:colOff>
      <xdr:row>34</xdr:row>
      <xdr:rowOff>180975</xdr:rowOff>
    </xdr:from>
    <xdr:to>
      <xdr:col>24</xdr:col>
      <xdr:colOff>133350</xdr:colOff>
      <xdr:row>54</xdr:row>
      <xdr:rowOff>76200</xdr:rowOff>
    </xdr:to>
    <xdr:pic>
      <xdr:nvPicPr>
        <xdr:cNvPr id="38" name="図 37">
          <a:extLst>
            <a:ext uri="{FF2B5EF4-FFF2-40B4-BE49-F238E27FC236}">
              <a16:creationId xmlns:a16="http://schemas.microsoft.com/office/drawing/2014/main" id="{EE16611D-7900-43B2-975D-E8C5315C1F68}"/>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4" y="5762625"/>
          <a:ext cx="7581901" cy="369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30</xdr:row>
      <xdr:rowOff>57150</xdr:rowOff>
    </xdr:from>
    <xdr:to>
      <xdr:col>11</xdr:col>
      <xdr:colOff>345937</xdr:colOff>
      <xdr:row>30</xdr:row>
      <xdr:rowOff>278348</xdr:rowOff>
    </xdr:to>
    <xdr:sp macro="" textlink="">
      <xdr:nvSpPr>
        <xdr:cNvPr id="91" name="AutoShape 384">
          <a:extLst>
            <a:ext uri="{FF2B5EF4-FFF2-40B4-BE49-F238E27FC236}">
              <a16:creationId xmlns:a16="http://schemas.microsoft.com/office/drawing/2014/main" id="{950A0A60-3496-4A04-AA58-123975E446E1}"/>
            </a:ext>
          </a:extLst>
        </xdr:cNvPr>
        <xdr:cNvSpPr>
          <a:spLocks noChangeArrowheads="1"/>
        </xdr:cNvSpPr>
      </xdr:nvSpPr>
      <xdr:spPr bwMode="auto">
        <a:xfrm rot="2700000">
          <a:off x="6553657" y="821009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28</xdr:row>
      <xdr:rowOff>60155</xdr:rowOff>
    </xdr:from>
    <xdr:to>
      <xdr:col>9</xdr:col>
      <xdr:colOff>332034</xdr:colOff>
      <xdr:row>28</xdr:row>
      <xdr:rowOff>269661</xdr:rowOff>
    </xdr:to>
    <xdr:sp macro="" textlink="">
      <xdr:nvSpPr>
        <xdr:cNvPr id="32" name="AutoShape 830">
          <a:extLst>
            <a:ext uri="{FF2B5EF4-FFF2-40B4-BE49-F238E27FC236}">
              <a16:creationId xmlns:a16="http://schemas.microsoft.com/office/drawing/2014/main" id="{30BEABEA-AEC6-41E6-BB90-23E2984D8CF3}"/>
            </a:ext>
          </a:extLst>
        </xdr:cNvPr>
        <xdr:cNvSpPr>
          <a:spLocks noChangeArrowheads="1"/>
        </xdr:cNvSpPr>
      </xdr:nvSpPr>
      <xdr:spPr bwMode="auto">
        <a:xfrm rot="-2700000">
          <a:off x="5023181" y="756986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50130</xdr:rowOff>
    </xdr:from>
    <xdr:to>
      <xdr:col>9</xdr:col>
      <xdr:colOff>351448</xdr:colOff>
      <xdr:row>17</xdr:row>
      <xdr:rowOff>271328</xdr:rowOff>
    </xdr:to>
    <xdr:sp macro="" textlink="">
      <xdr:nvSpPr>
        <xdr:cNvPr id="51" name="AutoShape 384">
          <a:extLst>
            <a:ext uri="{FF2B5EF4-FFF2-40B4-BE49-F238E27FC236}">
              <a16:creationId xmlns:a16="http://schemas.microsoft.com/office/drawing/2014/main" id="{469E832B-DAE4-4314-9C49-2A2D3A1E0C02}"/>
            </a:ext>
          </a:extLst>
        </xdr:cNvPr>
        <xdr:cNvSpPr>
          <a:spLocks noChangeArrowheads="1"/>
        </xdr:cNvSpPr>
      </xdr:nvSpPr>
      <xdr:spPr bwMode="auto">
        <a:xfrm rot="2700000">
          <a:off x="5023136" y="4020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120312</xdr:colOff>
      <xdr:row>18</xdr:row>
      <xdr:rowOff>50130</xdr:rowOff>
    </xdr:from>
    <xdr:to>
      <xdr:col>9</xdr:col>
      <xdr:colOff>361474</xdr:colOff>
      <xdr:row>18</xdr:row>
      <xdr:rowOff>271328</xdr:rowOff>
    </xdr:to>
    <xdr:sp macro="" textlink="">
      <xdr:nvSpPr>
        <xdr:cNvPr id="33" name="AutoShape 384">
          <a:extLst>
            <a:ext uri="{FF2B5EF4-FFF2-40B4-BE49-F238E27FC236}">
              <a16:creationId xmlns:a16="http://schemas.microsoft.com/office/drawing/2014/main" id="{6EE532D6-3A9E-4CD0-A59B-99BB56A0A958}"/>
            </a:ext>
          </a:extLst>
        </xdr:cNvPr>
        <xdr:cNvSpPr>
          <a:spLocks noChangeArrowheads="1"/>
        </xdr:cNvSpPr>
      </xdr:nvSpPr>
      <xdr:spPr bwMode="auto">
        <a:xfrm rot="2700000">
          <a:off x="5033162" y="434143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23</xdr:row>
      <xdr:rowOff>50130</xdr:rowOff>
    </xdr:from>
    <xdr:to>
      <xdr:col>9</xdr:col>
      <xdr:colOff>361474</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33162"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28</xdr:row>
      <xdr:rowOff>50130</xdr:rowOff>
    </xdr:from>
    <xdr:to>
      <xdr:col>11</xdr:col>
      <xdr:colOff>361474</xdr:colOff>
      <xdr:row>28</xdr:row>
      <xdr:rowOff>271328</xdr:rowOff>
    </xdr:to>
    <xdr:sp macro="" textlink="">
      <xdr:nvSpPr>
        <xdr:cNvPr id="54" name="AutoShape 384">
          <a:extLst>
            <a:ext uri="{FF2B5EF4-FFF2-40B4-BE49-F238E27FC236}">
              <a16:creationId xmlns:a16="http://schemas.microsoft.com/office/drawing/2014/main" id="{AC72845B-7167-4026-808F-BD81A9F60F7D}"/>
            </a:ext>
          </a:extLst>
        </xdr:cNvPr>
        <xdr:cNvSpPr>
          <a:spLocks noChangeArrowheads="1"/>
        </xdr:cNvSpPr>
      </xdr:nvSpPr>
      <xdr:spPr bwMode="auto">
        <a:xfrm rot="2700000">
          <a:off x="6567189" y="754985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19</xdr:row>
      <xdr:rowOff>60156</xdr:rowOff>
    </xdr:from>
    <xdr:to>
      <xdr:col>9</xdr:col>
      <xdr:colOff>322007</xdr:colOff>
      <xdr:row>19</xdr:row>
      <xdr:rowOff>269662</xdr:rowOff>
    </xdr:to>
    <xdr:sp macro="" textlink="">
      <xdr:nvSpPr>
        <xdr:cNvPr id="34" name="AutoShape 830">
          <a:extLst>
            <a:ext uri="{FF2B5EF4-FFF2-40B4-BE49-F238E27FC236}">
              <a16:creationId xmlns:a16="http://schemas.microsoft.com/office/drawing/2014/main" id="{5EB6C99A-DEE6-455A-A19A-567F5AB63963}"/>
            </a:ext>
          </a:extLst>
        </xdr:cNvPr>
        <xdr:cNvSpPr>
          <a:spLocks noChangeArrowheads="1"/>
        </xdr:cNvSpPr>
      </xdr:nvSpPr>
      <xdr:spPr bwMode="auto">
        <a:xfrm rot="-2700000">
          <a:off x="5013154"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130339</xdr:colOff>
      <xdr:row>17</xdr:row>
      <xdr:rowOff>50130</xdr:rowOff>
    </xdr:from>
    <xdr:to>
      <xdr:col>11</xdr:col>
      <xdr:colOff>342060</xdr:colOff>
      <xdr:row>17</xdr:row>
      <xdr:rowOff>259636</xdr:rowOff>
    </xdr:to>
    <xdr:sp macro="" textlink="">
      <xdr:nvSpPr>
        <xdr:cNvPr id="38" name="AutoShape 830">
          <a:extLst>
            <a:ext uri="{FF2B5EF4-FFF2-40B4-BE49-F238E27FC236}">
              <a16:creationId xmlns:a16="http://schemas.microsoft.com/office/drawing/2014/main" id="{FFD77217-9921-464C-8AD2-9F5244483071}"/>
            </a:ext>
          </a:extLst>
        </xdr:cNvPr>
        <xdr:cNvSpPr>
          <a:spLocks noChangeArrowheads="1"/>
        </xdr:cNvSpPr>
      </xdr:nvSpPr>
      <xdr:spPr bwMode="auto">
        <a:xfrm rot="-2700000">
          <a:off x="6567234" y="403057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25</xdr:row>
      <xdr:rowOff>60156</xdr:rowOff>
    </xdr:from>
    <xdr:to>
      <xdr:col>9</xdr:col>
      <xdr:colOff>351448</xdr:colOff>
      <xdr:row>25</xdr:row>
      <xdr:rowOff>281354</xdr:rowOff>
    </xdr:to>
    <xdr:sp macro="" textlink="">
      <xdr:nvSpPr>
        <xdr:cNvPr id="42" name="AutoShape 384">
          <a:extLst>
            <a:ext uri="{FF2B5EF4-FFF2-40B4-BE49-F238E27FC236}">
              <a16:creationId xmlns:a16="http://schemas.microsoft.com/office/drawing/2014/main" id="{439759F1-9620-4E92-8155-5A10D2A21FF0}"/>
            </a:ext>
          </a:extLst>
        </xdr:cNvPr>
        <xdr:cNvSpPr>
          <a:spLocks noChangeArrowheads="1"/>
        </xdr:cNvSpPr>
      </xdr:nvSpPr>
      <xdr:spPr bwMode="auto">
        <a:xfrm rot="2700000">
          <a:off x="5023136" y="659735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130338</xdr:colOff>
      <xdr:row>16</xdr:row>
      <xdr:rowOff>50130</xdr:rowOff>
    </xdr:from>
    <xdr:to>
      <xdr:col>9</xdr:col>
      <xdr:colOff>342059</xdr:colOff>
      <xdr:row>16</xdr:row>
      <xdr:rowOff>259636</xdr:rowOff>
    </xdr:to>
    <xdr:sp macro="" textlink="">
      <xdr:nvSpPr>
        <xdr:cNvPr id="47" name="AutoShape 830">
          <a:extLst>
            <a:ext uri="{FF2B5EF4-FFF2-40B4-BE49-F238E27FC236}">
              <a16:creationId xmlns:a16="http://schemas.microsoft.com/office/drawing/2014/main" id="{974BFD2A-37B0-49FE-8EFE-099CD3477CF6}"/>
            </a:ext>
          </a:extLst>
        </xdr:cNvPr>
        <xdr:cNvSpPr>
          <a:spLocks noChangeArrowheads="1"/>
        </xdr:cNvSpPr>
      </xdr:nvSpPr>
      <xdr:spPr bwMode="auto">
        <a:xfrm rot="-2700000">
          <a:off x="5033206" y="370973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130338</xdr:colOff>
      <xdr:row>29</xdr:row>
      <xdr:rowOff>50130</xdr:rowOff>
    </xdr:from>
    <xdr:to>
      <xdr:col>11</xdr:col>
      <xdr:colOff>342059</xdr:colOff>
      <xdr:row>29</xdr:row>
      <xdr:rowOff>259636</xdr:rowOff>
    </xdr:to>
    <xdr:sp macro="" textlink="">
      <xdr:nvSpPr>
        <xdr:cNvPr id="60" name="AutoShape 830">
          <a:extLst>
            <a:ext uri="{FF2B5EF4-FFF2-40B4-BE49-F238E27FC236}">
              <a16:creationId xmlns:a16="http://schemas.microsoft.com/office/drawing/2014/main" id="{F5EC5AD9-01F0-4801-980C-C3C0AC7535F5}"/>
            </a:ext>
          </a:extLst>
        </xdr:cNvPr>
        <xdr:cNvSpPr>
          <a:spLocks noChangeArrowheads="1"/>
        </xdr:cNvSpPr>
      </xdr:nvSpPr>
      <xdr:spPr bwMode="auto">
        <a:xfrm rot="-2700000">
          <a:off x="6567233"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15</xdr:row>
      <xdr:rowOff>50130</xdr:rowOff>
    </xdr:from>
    <xdr:to>
      <xdr:col>11</xdr:col>
      <xdr:colOff>351448</xdr:colOff>
      <xdr:row>15</xdr:row>
      <xdr:rowOff>271328</xdr:rowOff>
    </xdr:to>
    <xdr:sp macro="" textlink="">
      <xdr:nvSpPr>
        <xdr:cNvPr id="64" name="AutoShape 384">
          <a:extLst>
            <a:ext uri="{FF2B5EF4-FFF2-40B4-BE49-F238E27FC236}">
              <a16:creationId xmlns:a16="http://schemas.microsoft.com/office/drawing/2014/main" id="{1BEB9813-FD39-4AC3-BEAD-001336AC3861}"/>
            </a:ext>
          </a:extLst>
        </xdr:cNvPr>
        <xdr:cNvSpPr>
          <a:spLocks noChangeArrowheads="1"/>
        </xdr:cNvSpPr>
      </xdr:nvSpPr>
      <xdr:spPr bwMode="auto">
        <a:xfrm rot="2700000">
          <a:off x="6557163" y="337891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22</xdr:row>
      <xdr:rowOff>50130</xdr:rowOff>
    </xdr:from>
    <xdr:to>
      <xdr:col>11</xdr:col>
      <xdr:colOff>351448</xdr:colOff>
      <xdr:row>22</xdr:row>
      <xdr:rowOff>271328</xdr:rowOff>
    </xdr:to>
    <xdr:sp macro="" textlink="">
      <xdr:nvSpPr>
        <xdr:cNvPr id="65" name="AutoShape 384">
          <a:extLst>
            <a:ext uri="{FF2B5EF4-FFF2-40B4-BE49-F238E27FC236}">
              <a16:creationId xmlns:a16="http://schemas.microsoft.com/office/drawing/2014/main" id="{9E846E4B-1BEC-4EAD-8CD6-F80F8CB5DDF5}"/>
            </a:ext>
          </a:extLst>
        </xdr:cNvPr>
        <xdr:cNvSpPr>
          <a:spLocks noChangeArrowheads="1"/>
        </xdr:cNvSpPr>
      </xdr:nvSpPr>
      <xdr:spPr bwMode="auto">
        <a:xfrm rot="2700000">
          <a:off x="6557163" y="562480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23</xdr:row>
      <xdr:rowOff>50130</xdr:rowOff>
    </xdr:from>
    <xdr:to>
      <xdr:col>11</xdr:col>
      <xdr:colOff>351448</xdr:colOff>
      <xdr:row>23</xdr:row>
      <xdr:rowOff>271328</xdr:rowOff>
    </xdr:to>
    <xdr:sp macro="" textlink="">
      <xdr:nvSpPr>
        <xdr:cNvPr id="66" name="AutoShape 384">
          <a:extLst>
            <a:ext uri="{FF2B5EF4-FFF2-40B4-BE49-F238E27FC236}">
              <a16:creationId xmlns:a16="http://schemas.microsoft.com/office/drawing/2014/main" id="{1C929365-C9B8-4021-87DE-EF6019AB7487}"/>
            </a:ext>
          </a:extLst>
        </xdr:cNvPr>
        <xdr:cNvSpPr>
          <a:spLocks noChangeArrowheads="1"/>
        </xdr:cNvSpPr>
      </xdr:nvSpPr>
      <xdr:spPr bwMode="auto">
        <a:xfrm rot="2700000">
          <a:off x="6557163"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26</xdr:row>
      <xdr:rowOff>50130</xdr:rowOff>
    </xdr:from>
    <xdr:to>
      <xdr:col>9</xdr:col>
      <xdr:colOff>351448</xdr:colOff>
      <xdr:row>26</xdr:row>
      <xdr:rowOff>271328</xdr:rowOff>
    </xdr:to>
    <xdr:sp macro="" textlink="">
      <xdr:nvSpPr>
        <xdr:cNvPr id="67" name="AutoShape 384">
          <a:extLst>
            <a:ext uri="{FF2B5EF4-FFF2-40B4-BE49-F238E27FC236}">
              <a16:creationId xmlns:a16="http://schemas.microsoft.com/office/drawing/2014/main" id="{259FD6B8-0732-41D5-9EB2-509DB8234579}"/>
            </a:ext>
          </a:extLst>
        </xdr:cNvPr>
        <xdr:cNvSpPr>
          <a:spLocks noChangeArrowheads="1"/>
        </xdr:cNvSpPr>
      </xdr:nvSpPr>
      <xdr:spPr bwMode="auto">
        <a:xfrm rot="2700000">
          <a:off x="5023136" y="690817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50130</xdr:rowOff>
    </xdr:from>
    <xdr:to>
      <xdr:col>9</xdr:col>
      <xdr:colOff>351448</xdr:colOff>
      <xdr:row>27</xdr:row>
      <xdr:rowOff>271328</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5023136" y="7229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130342</xdr:colOff>
      <xdr:row>15</xdr:row>
      <xdr:rowOff>50132</xdr:rowOff>
    </xdr:from>
    <xdr:to>
      <xdr:col>9</xdr:col>
      <xdr:colOff>342063</xdr:colOff>
      <xdr:row>15</xdr:row>
      <xdr:rowOff>259638</xdr:rowOff>
    </xdr:to>
    <xdr:sp macro="" textlink="">
      <xdr:nvSpPr>
        <xdr:cNvPr id="35" name="AutoShape 830">
          <a:extLst>
            <a:ext uri="{FF2B5EF4-FFF2-40B4-BE49-F238E27FC236}">
              <a16:creationId xmlns:a16="http://schemas.microsoft.com/office/drawing/2014/main" id="{9FEB10CF-110C-47B7-9B1F-F6F631D8F77D}"/>
            </a:ext>
          </a:extLst>
        </xdr:cNvPr>
        <xdr:cNvSpPr>
          <a:spLocks noChangeArrowheads="1"/>
        </xdr:cNvSpPr>
      </xdr:nvSpPr>
      <xdr:spPr bwMode="auto">
        <a:xfrm rot="-2700000">
          <a:off x="5033210" y="338889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130342</xdr:colOff>
      <xdr:row>18</xdr:row>
      <xdr:rowOff>60159</xdr:rowOff>
    </xdr:from>
    <xdr:to>
      <xdr:col>11</xdr:col>
      <xdr:colOff>342063</xdr:colOff>
      <xdr:row>18</xdr:row>
      <xdr:rowOff>269665</xdr:rowOff>
    </xdr:to>
    <xdr:sp macro="" textlink="">
      <xdr:nvSpPr>
        <xdr:cNvPr id="37" name="AutoShape 830">
          <a:extLst>
            <a:ext uri="{FF2B5EF4-FFF2-40B4-BE49-F238E27FC236}">
              <a16:creationId xmlns:a16="http://schemas.microsoft.com/office/drawing/2014/main" id="{E68FFFBD-9CBD-4EA5-9767-4CF76422FA7D}"/>
            </a:ext>
          </a:extLst>
        </xdr:cNvPr>
        <xdr:cNvSpPr>
          <a:spLocks noChangeArrowheads="1"/>
        </xdr:cNvSpPr>
      </xdr:nvSpPr>
      <xdr:spPr bwMode="auto">
        <a:xfrm rot="-2700000">
          <a:off x="6567237" y="436144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130343</xdr:colOff>
      <xdr:row>19</xdr:row>
      <xdr:rowOff>50133</xdr:rowOff>
    </xdr:from>
    <xdr:to>
      <xdr:col>11</xdr:col>
      <xdr:colOff>342064</xdr:colOff>
      <xdr:row>19</xdr:row>
      <xdr:rowOff>259639</xdr:rowOff>
    </xdr:to>
    <xdr:sp macro="" textlink="">
      <xdr:nvSpPr>
        <xdr:cNvPr id="41" name="AutoShape 830">
          <a:extLst>
            <a:ext uri="{FF2B5EF4-FFF2-40B4-BE49-F238E27FC236}">
              <a16:creationId xmlns:a16="http://schemas.microsoft.com/office/drawing/2014/main" id="{196EDBC3-AAAF-45CA-BAAC-15927ABC9460}"/>
            </a:ext>
          </a:extLst>
        </xdr:cNvPr>
        <xdr:cNvSpPr>
          <a:spLocks noChangeArrowheads="1"/>
        </xdr:cNvSpPr>
      </xdr:nvSpPr>
      <xdr:spPr bwMode="auto">
        <a:xfrm rot="-2700000">
          <a:off x="6567238" y="467226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110289</xdr:colOff>
      <xdr:row>20</xdr:row>
      <xdr:rowOff>70185</xdr:rowOff>
    </xdr:from>
    <xdr:to>
      <xdr:col>11</xdr:col>
      <xdr:colOff>351451</xdr:colOff>
      <xdr:row>20</xdr:row>
      <xdr:rowOff>291383</xdr:rowOff>
    </xdr:to>
    <xdr:sp macro="" textlink="">
      <xdr:nvSpPr>
        <xdr:cNvPr id="43" name="AutoShape 384">
          <a:extLst>
            <a:ext uri="{FF2B5EF4-FFF2-40B4-BE49-F238E27FC236}">
              <a16:creationId xmlns:a16="http://schemas.microsoft.com/office/drawing/2014/main" id="{72DFC67A-2733-41C0-AC3F-DE1C0B385158}"/>
            </a:ext>
          </a:extLst>
        </xdr:cNvPr>
        <xdr:cNvSpPr>
          <a:spLocks noChangeArrowheads="1"/>
        </xdr:cNvSpPr>
      </xdr:nvSpPr>
      <xdr:spPr bwMode="auto">
        <a:xfrm rot="2700000">
          <a:off x="6557166" y="500317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110290</xdr:colOff>
      <xdr:row>24</xdr:row>
      <xdr:rowOff>60158</xdr:rowOff>
    </xdr:from>
    <xdr:to>
      <xdr:col>9</xdr:col>
      <xdr:colOff>351452</xdr:colOff>
      <xdr:row>24</xdr:row>
      <xdr:rowOff>281356</xdr:rowOff>
    </xdr:to>
    <xdr:sp macro="" textlink="">
      <xdr:nvSpPr>
        <xdr:cNvPr id="44" name="AutoShape 384">
          <a:extLst>
            <a:ext uri="{FF2B5EF4-FFF2-40B4-BE49-F238E27FC236}">
              <a16:creationId xmlns:a16="http://schemas.microsoft.com/office/drawing/2014/main" id="{92D2F6E5-7BDE-4272-A523-270F4C4EEE64}"/>
            </a:ext>
          </a:extLst>
        </xdr:cNvPr>
        <xdr:cNvSpPr>
          <a:spLocks noChangeArrowheads="1"/>
        </xdr:cNvSpPr>
      </xdr:nvSpPr>
      <xdr:spPr bwMode="auto">
        <a:xfrm rot="2700000">
          <a:off x="5023140" y="62765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110290</xdr:colOff>
      <xdr:row>24</xdr:row>
      <xdr:rowOff>60158</xdr:rowOff>
    </xdr:from>
    <xdr:to>
      <xdr:col>11</xdr:col>
      <xdr:colOff>351452</xdr:colOff>
      <xdr:row>24</xdr:row>
      <xdr:rowOff>281356</xdr:rowOff>
    </xdr:to>
    <xdr:sp macro="" textlink="">
      <xdr:nvSpPr>
        <xdr:cNvPr id="50" name="AutoShape 384">
          <a:extLst>
            <a:ext uri="{FF2B5EF4-FFF2-40B4-BE49-F238E27FC236}">
              <a16:creationId xmlns:a16="http://schemas.microsoft.com/office/drawing/2014/main" id="{DA68EDB7-2C65-44B8-ACD3-C97E9BA194F5}"/>
            </a:ext>
          </a:extLst>
        </xdr:cNvPr>
        <xdr:cNvSpPr>
          <a:spLocks noChangeArrowheads="1"/>
        </xdr:cNvSpPr>
      </xdr:nvSpPr>
      <xdr:spPr bwMode="auto">
        <a:xfrm rot="2700000">
          <a:off x="6557167" y="62765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100263</xdr:colOff>
      <xdr:row>26</xdr:row>
      <xdr:rowOff>70184</xdr:rowOff>
    </xdr:from>
    <xdr:to>
      <xdr:col>11</xdr:col>
      <xdr:colOff>341425</xdr:colOff>
      <xdr:row>26</xdr:row>
      <xdr:rowOff>291382</xdr:rowOff>
    </xdr:to>
    <xdr:sp macro="" textlink="">
      <xdr:nvSpPr>
        <xdr:cNvPr id="52" name="AutoShape 384">
          <a:extLst>
            <a:ext uri="{FF2B5EF4-FFF2-40B4-BE49-F238E27FC236}">
              <a16:creationId xmlns:a16="http://schemas.microsoft.com/office/drawing/2014/main" id="{5EFF8A93-E100-48A9-A65A-2BB177B15F50}"/>
            </a:ext>
          </a:extLst>
        </xdr:cNvPr>
        <xdr:cNvSpPr>
          <a:spLocks noChangeArrowheads="1"/>
        </xdr:cNvSpPr>
      </xdr:nvSpPr>
      <xdr:spPr bwMode="auto">
        <a:xfrm rot="2700000">
          <a:off x="6547140" y="692822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100263</xdr:colOff>
      <xdr:row>31</xdr:row>
      <xdr:rowOff>70185</xdr:rowOff>
    </xdr:from>
    <xdr:to>
      <xdr:col>11</xdr:col>
      <xdr:colOff>341425</xdr:colOff>
      <xdr:row>31</xdr:row>
      <xdr:rowOff>291383</xdr:rowOff>
    </xdr:to>
    <xdr:sp macro="" textlink="">
      <xdr:nvSpPr>
        <xdr:cNvPr id="53" name="AutoShape 384">
          <a:extLst>
            <a:ext uri="{FF2B5EF4-FFF2-40B4-BE49-F238E27FC236}">
              <a16:creationId xmlns:a16="http://schemas.microsoft.com/office/drawing/2014/main" id="{9C7AB2AB-DCF0-41EF-9E7D-FF36475D92C4}"/>
            </a:ext>
          </a:extLst>
        </xdr:cNvPr>
        <xdr:cNvSpPr>
          <a:spLocks noChangeArrowheads="1"/>
        </xdr:cNvSpPr>
      </xdr:nvSpPr>
      <xdr:spPr bwMode="auto">
        <a:xfrm rot="2700000">
          <a:off x="6547140" y="853244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39</xdr:row>
      <xdr:rowOff>66675</xdr:rowOff>
    </xdr:from>
    <xdr:to>
      <xdr:col>16</xdr:col>
      <xdr:colOff>409575</xdr:colOff>
      <xdr:row>53</xdr:row>
      <xdr:rowOff>171450</xdr:rowOff>
    </xdr:to>
    <xdr:pic>
      <xdr:nvPicPr>
        <xdr:cNvPr id="6" name="図 5">
          <a:extLst>
            <a:ext uri="{FF2B5EF4-FFF2-40B4-BE49-F238E27FC236}">
              <a16:creationId xmlns:a16="http://schemas.microsoft.com/office/drawing/2014/main" id="{56E28D78-D5AA-40BE-8EBD-AD65C76428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562725"/>
          <a:ext cx="6400800"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3" name="Rectangle 16">
          <a:extLst>
            <a:ext uri="{FF2B5EF4-FFF2-40B4-BE49-F238E27FC236}">
              <a16:creationId xmlns:a16="http://schemas.microsoft.com/office/drawing/2014/main" id="{359AF2C8-6C8B-44A4-A999-4D74C9347251}"/>
            </a:ext>
          </a:extLst>
        </xdr:cNvPr>
        <xdr:cNvSpPr>
          <a:spLocks noChangeArrowheads="1"/>
        </xdr:cNvSpPr>
      </xdr:nvSpPr>
      <xdr:spPr bwMode="auto">
        <a:xfrm>
          <a:off x="11268075" y="8324850"/>
          <a:ext cx="133350" cy="41910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170536</xdr:colOff>
      <xdr:row>45</xdr:row>
      <xdr:rowOff>187265</xdr:rowOff>
    </xdr:from>
    <xdr:to>
      <xdr:col>16</xdr:col>
      <xdr:colOff>139640</xdr:colOff>
      <xdr:row>45</xdr:row>
      <xdr:rowOff>187265</xdr:rowOff>
    </xdr:to>
    <xdr:cxnSp macro="">
      <xdr:nvCxnSpPr>
        <xdr:cNvPr id="4" name="直線コネクタ 3">
          <a:extLst>
            <a:ext uri="{FF2B5EF4-FFF2-40B4-BE49-F238E27FC236}">
              <a16:creationId xmlns:a16="http://schemas.microsoft.com/office/drawing/2014/main" id="{DC013E0F-B09E-4D18-A956-946BCF237FC5}"/>
            </a:ext>
          </a:extLst>
        </xdr:cNvPr>
        <xdr:cNvCxnSpPr/>
      </xdr:nvCxnSpPr>
      <xdr:spPr bwMode="auto">
        <a:xfrm>
          <a:off x="1542136" y="7883465"/>
          <a:ext cx="95703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41</xdr:row>
      <xdr:rowOff>66675</xdr:rowOff>
    </xdr:from>
    <xdr:to>
      <xdr:col>13</xdr:col>
      <xdr:colOff>476250</xdr:colOff>
      <xdr:row>55</xdr:row>
      <xdr:rowOff>114300</xdr:rowOff>
    </xdr:to>
    <xdr:pic>
      <xdr:nvPicPr>
        <xdr:cNvPr id="5" name="図 4">
          <a:extLst>
            <a:ext uri="{FF2B5EF4-FFF2-40B4-BE49-F238E27FC236}">
              <a16:creationId xmlns:a16="http://schemas.microsoft.com/office/drawing/2014/main" id="{102F919A-EFBA-4DD9-B593-A2987662C4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6657975"/>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97617</xdr:colOff>
      <xdr:row>50</xdr:row>
      <xdr:rowOff>23265</xdr:rowOff>
    </xdr:from>
    <xdr:to>
      <xdr:col>13</xdr:col>
      <xdr:colOff>257090</xdr:colOff>
      <xdr:row>50</xdr:row>
      <xdr:rowOff>23265</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9651" y="8302916"/>
          <a:ext cx="5862641"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37</xdr:row>
      <xdr:rowOff>180975</xdr:rowOff>
    </xdr:from>
    <xdr:to>
      <xdr:col>13</xdr:col>
      <xdr:colOff>485775</xdr:colOff>
      <xdr:row>55</xdr:row>
      <xdr:rowOff>104775</xdr:rowOff>
    </xdr:to>
    <xdr:pic>
      <xdr:nvPicPr>
        <xdr:cNvPr id="5" name="図 4">
          <a:extLst>
            <a:ext uri="{FF2B5EF4-FFF2-40B4-BE49-F238E27FC236}">
              <a16:creationId xmlns:a16="http://schemas.microsoft.com/office/drawing/2014/main" id="{9A7CD9D5-D98B-4E90-B341-CBC970BFA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086475"/>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41945</xdr:rowOff>
    </xdr:from>
    <xdr:to>
      <xdr:col>13</xdr:col>
      <xdr:colOff>409575</xdr:colOff>
      <xdr:row>48</xdr:row>
      <xdr:rowOff>41945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429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38</xdr:row>
      <xdr:rowOff>123825</xdr:rowOff>
    </xdr:from>
    <xdr:to>
      <xdr:col>13</xdr:col>
      <xdr:colOff>485775</xdr:colOff>
      <xdr:row>54</xdr:row>
      <xdr:rowOff>76200</xdr:rowOff>
    </xdr:to>
    <xdr:pic>
      <xdr:nvPicPr>
        <xdr:cNvPr id="5" name="図 4">
          <a:extLst>
            <a:ext uri="{FF2B5EF4-FFF2-40B4-BE49-F238E27FC236}">
              <a16:creationId xmlns:a16="http://schemas.microsoft.com/office/drawing/2014/main" id="{6A212866-887A-4A11-9DF9-4415D5DC22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172200"/>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38</xdr:row>
      <xdr:rowOff>0</xdr:rowOff>
    </xdr:from>
    <xdr:to>
      <xdr:col>22</xdr:col>
      <xdr:colOff>114300</xdr:colOff>
      <xdr:row>53</xdr:row>
      <xdr:rowOff>47625</xdr:rowOff>
    </xdr:to>
    <xdr:pic>
      <xdr:nvPicPr>
        <xdr:cNvPr id="11" name="図 10">
          <a:extLst>
            <a:ext uri="{FF2B5EF4-FFF2-40B4-BE49-F238E27FC236}">
              <a16:creationId xmlns:a16="http://schemas.microsoft.com/office/drawing/2014/main" id="{83663E6C-8C39-44AC-B0E4-563430418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515100"/>
          <a:ext cx="64198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51</xdr:row>
      <xdr:rowOff>2317</xdr:rowOff>
    </xdr:from>
    <xdr:to>
      <xdr:col>1</xdr:col>
      <xdr:colOff>371672</xdr:colOff>
      <xdr:row>51</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clientData/>
  </xdr:twoCellAnchor>
  <xdr:twoCellAnchor>
    <xdr:from>
      <xdr:col>3</xdr:col>
      <xdr:colOff>0</xdr:colOff>
      <xdr:row>49</xdr:row>
      <xdr:rowOff>47625</xdr:rowOff>
    </xdr:from>
    <xdr:to>
      <xdr:col>4</xdr:col>
      <xdr:colOff>28558</xdr:colOff>
      <xdr:row>49</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20012" y="7846174"/>
          <a:ext cx="210948" cy="99119"/>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266699</xdr:colOff>
      <xdr:row>50</xdr:row>
      <xdr:rowOff>47626</xdr:rowOff>
    </xdr:from>
    <xdr:to>
      <xdr:col>3</xdr:col>
      <xdr:colOff>100614</xdr:colOff>
      <xdr:row>51</xdr:row>
      <xdr:rowOff>99500</xdr:rowOff>
    </xdr:to>
    <xdr:grpSp>
      <xdr:nvGrpSpPr>
        <xdr:cNvPr id="13" name="グループ化 12">
          <a:extLst>
            <a:ext uri="{FF2B5EF4-FFF2-40B4-BE49-F238E27FC236}">
              <a16:creationId xmlns:a16="http://schemas.microsoft.com/office/drawing/2014/main" id="{0D42CB9C-0899-4523-9B65-D46276B1BFDC}"/>
            </a:ext>
          </a:extLst>
        </xdr:cNvPr>
        <xdr:cNvGrpSpPr/>
      </xdr:nvGrpSpPr>
      <xdr:grpSpPr>
        <a:xfrm>
          <a:off x="334004" y="8018791"/>
          <a:ext cx="477859" cy="221062"/>
          <a:chOff x="593271" y="8862332"/>
          <a:chExt cx="519715" cy="242374"/>
        </a:xfrm>
      </xdr:grpSpPr>
      <xdr:sp macro="" textlink="">
        <xdr:nvSpPr>
          <xdr:cNvPr id="14" name="正方形/長方形 13">
            <a:extLst>
              <a:ext uri="{FF2B5EF4-FFF2-40B4-BE49-F238E27FC236}">
                <a16:creationId xmlns:a16="http://schemas.microsoft.com/office/drawing/2014/main" id="{1ED90FBD-639A-4EF9-ADE1-C38C9B3DB7F5}"/>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489CAF80-ECC2-4C61-9B28-22A4828E2811}"/>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workbookViewId="0">
      <selection activeCell="R2" sqref="R2"/>
    </sheetView>
  </sheetViews>
  <sheetFormatPr defaultRowHeight="13.5"/>
  <cols>
    <col min="1" max="1" width="5.625" style="232" customWidth="1"/>
    <col min="2" max="2" width="3.625" style="232" customWidth="1"/>
    <col min="3" max="3" width="1.375" style="232" customWidth="1"/>
    <col min="4" max="4" width="7.625" style="232" customWidth="1"/>
    <col min="5" max="5" width="10.5" style="232" customWidth="1"/>
    <col min="6" max="6" width="24.625" style="232" customWidth="1"/>
    <col min="7" max="7" width="13.875" style="232" customWidth="1"/>
    <col min="8" max="8" width="7.25" style="232" customWidth="1"/>
    <col min="9" max="9" width="3.625" style="232" customWidth="1"/>
    <col min="10" max="10" width="5.625" style="232" customWidth="1"/>
    <col min="11" max="11" width="4.625" style="232" customWidth="1"/>
    <col min="12" max="13" width="9" style="232"/>
    <col min="14" max="14" width="5.75" style="232" customWidth="1"/>
    <col min="15" max="15" width="7.875" style="232" customWidth="1"/>
    <col min="16" max="16" width="8.625" style="232" customWidth="1"/>
    <col min="17" max="17" width="6" style="232" customWidth="1"/>
    <col min="18" max="18" width="3.625" style="232" customWidth="1"/>
    <col min="19" max="16384" width="9" style="232"/>
  </cols>
  <sheetData>
    <row r="1" spans="1:18" ht="30.75" customHeight="1">
      <c r="G1" s="280"/>
      <c r="H1" s="233"/>
      <c r="I1" s="233"/>
      <c r="N1" s="280"/>
      <c r="O1" s="233"/>
      <c r="P1" s="233"/>
      <c r="Q1" s="233"/>
      <c r="R1" s="233"/>
    </row>
    <row r="2" spans="1:18" ht="45.75" customHeight="1">
      <c r="A2" s="868" t="s">
        <v>152</v>
      </c>
      <c r="B2" s="868"/>
      <c r="C2" s="868"/>
      <c r="D2" s="868"/>
      <c r="E2" s="868"/>
      <c r="F2" s="868"/>
      <c r="G2" s="868"/>
      <c r="H2" s="868"/>
      <c r="I2" s="868"/>
      <c r="J2" s="868"/>
    </row>
    <row r="3" spans="1:18" ht="48" customHeight="1">
      <c r="A3" s="869" t="s">
        <v>426</v>
      </c>
      <c r="B3" s="869"/>
      <c r="C3" s="869"/>
      <c r="D3" s="869"/>
      <c r="E3" s="869"/>
      <c r="F3" s="869"/>
      <c r="G3" s="869"/>
      <c r="H3" s="869"/>
      <c r="I3" s="869"/>
      <c r="J3" s="869"/>
    </row>
    <row r="4" spans="1:18" ht="27.75" customHeight="1"/>
    <row r="5" spans="1:18">
      <c r="B5" s="283"/>
      <c r="C5" s="284"/>
      <c r="D5" s="284"/>
      <c r="E5" s="284"/>
      <c r="F5" s="284"/>
      <c r="G5" s="284"/>
      <c r="H5" s="284"/>
      <c r="I5" s="285"/>
    </row>
    <row r="6" spans="1:18" ht="13.5" customHeight="1">
      <c r="B6" s="286"/>
      <c r="C6" s="867" t="s">
        <v>191</v>
      </c>
      <c r="D6" s="867"/>
      <c r="E6" s="867"/>
      <c r="F6" s="867"/>
      <c r="G6" s="867"/>
      <c r="H6" s="867"/>
      <c r="I6" s="287"/>
      <c r="J6" s="237"/>
    </row>
    <row r="7" spans="1:18" ht="6.75" customHeight="1">
      <c r="B7" s="286"/>
      <c r="C7" s="288"/>
      <c r="D7" s="288"/>
      <c r="E7" s="288"/>
      <c r="F7" s="288"/>
      <c r="G7" s="288"/>
      <c r="H7" s="288"/>
      <c r="I7" s="289"/>
    </row>
    <row r="8" spans="1:18" s="238" customFormat="1" ht="19.5" customHeight="1">
      <c r="B8" s="290"/>
      <c r="C8" s="303" t="s">
        <v>183</v>
      </c>
      <c r="D8" s="303"/>
      <c r="E8" s="303"/>
      <c r="F8" s="292"/>
      <c r="G8" s="291"/>
      <c r="H8" s="291"/>
      <c r="I8" s="293"/>
    </row>
    <row r="9" spans="1:18" s="238" customFormat="1" ht="19.5" customHeight="1">
      <c r="B9" s="294"/>
      <c r="C9" s="295"/>
      <c r="D9" s="296" t="s">
        <v>192</v>
      </c>
      <c r="E9" s="296"/>
      <c r="F9" s="292"/>
      <c r="G9" s="291"/>
      <c r="H9" s="295" t="s">
        <v>153</v>
      </c>
      <c r="I9" s="293"/>
    </row>
    <row r="10" spans="1:18" s="238" customFormat="1" ht="19.5" customHeight="1">
      <c r="B10" s="294"/>
      <c r="C10" s="295"/>
      <c r="D10" s="304" t="s">
        <v>190</v>
      </c>
      <c r="E10" s="296" t="s">
        <v>47</v>
      </c>
      <c r="F10" s="292"/>
      <c r="G10" s="291"/>
      <c r="H10" s="295" t="s">
        <v>173</v>
      </c>
      <c r="I10" s="293"/>
    </row>
    <row r="11" spans="1:18" s="238" customFormat="1" ht="19.5" customHeight="1">
      <c r="B11" s="294"/>
      <c r="C11" s="292"/>
      <c r="D11" s="296"/>
      <c r="E11" s="296" t="s">
        <v>189</v>
      </c>
      <c r="F11" s="296"/>
      <c r="G11" s="291"/>
      <c r="H11" s="295" t="s">
        <v>179</v>
      </c>
      <c r="I11" s="293"/>
    </row>
    <row r="12" spans="1:18" s="238" customFormat="1" ht="12" customHeight="1">
      <c r="B12" s="294"/>
      <c r="C12" s="292"/>
      <c r="D12" s="292"/>
      <c r="E12" s="292"/>
      <c r="F12" s="292"/>
      <c r="G12" s="291"/>
      <c r="H12" s="295"/>
      <c r="I12" s="293"/>
    </row>
    <row r="13" spans="1:18" s="238" customFormat="1" ht="19.5" customHeight="1">
      <c r="B13" s="294"/>
      <c r="C13" s="305" t="s">
        <v>193</v>
      </c>
      <c r="D13" s="305"/>
      <c r="E13" s="302"/>
      <c r="F13" s="292"/>
      <c r="G13" s="291"/>
      <c r="H13" s="295"/>
      <c r="I13" s="293"/>
    </row>
    <row r="14" spans="1:18" s="238" customFormat="1" ht="19.5" customHeight="1">
      <c r="B14" s="294"/>
      <c r="C14" s="292"/>
      <c r="D14" s="292" t="s">
        <v>194</v>
      </c>
      <c r="E14" s="292"/>
      <c r="F14" s="296" t="s">
        <v>299</v>
      </c>
      <c r="G14" s="291"/>
      <c r="H14" s="295" t="s">
        <v>154</v>
      </c>
      <c r="I14" s="293"/>
    </row>
    <row r="15" spans="1:18" s="238" customFormat="1" ht="19.5" customHeight="1">
      <c r="B15" s="294"/>
      <c r="C15" s="292"/>
      <c r="D15" s="292"/>
      <c r="E15" s="292"/>
      <c r="F15" s="296" t="s">
        <v>95</v>
      </c>
      <c r="G15" s="291"/>
      <c r="H15" s="295" t="s">
        <v>180</v>
      </c>
      <c r="I15" s="293"/>
    </row>
    <row r="16" spans="1:18" s="238" customFormat="1" ht="19.5" customHeight="1">
      <c r="B16" s="294"/>
      <c r="C16" s="292"/>
      <c r="D16" s="292" t="s">
        <v>195</v>
      </c>
      <c r="E16" s="292"/>
      <c r="F16" s="296" t="s">
        <v>62</v>
      </c>
      <c r="G16" s="291"/>
      <c r="H16" s="295" t="s">
        <v>155</v>
      </c>
      <c r="I16" s="293"/>
    </row>
    <row r="17" spans="1:9" s="238" customFormat="1" ht="19.5" customHeight="1">
      <c r="B17" s="294"/>
      <c r="C17" s="292"/>
      <c r="D17" s="292" t="s">
        <v>196</v>
      </c>
      <c r="E17" s="292"/>
      <c r="F17" s="296" t="s">
        <v>68</v>
      </c>
      <c r="G17" s="291"/>
      <c r="H17" s="295" t="s">
        <v>156</v>
      </c>
      <c r="I17" s="293"/>
    </row>
    <row r="18" spans="1:9" s="238" customFormat="1" ht="19.5" customHeight="1">
      <c r="B18" s="294"/>
      <c r="C18" s="292"/>
      <c r="D18" s="292" t="s">
        <v>197</v>
      </c>
      <c r="E18" s="292"/>
      <c r="F18" s="296" t="s">
        <v>184</v>
      </c>
      <c r="G18" s="291"/>
      <c r="H18" s="295" t="s">
        <v>17</v>
      </c>
      <c r="I18" s="293"/>
    </row>
    <row r="19" spans="1:9" s="238" customFormat="1" ht="19.5" customHeight="1">
      <c r="B19" s="294"/>
      <c r="C19" s="292"/>
      <c r="D19" s="292"/>
      <c r="E19" s="292"/>
      <c r="F19" s="296" t="s">
        <v>185</v>
      </c>
      <c r="G19" s="291"/>
      <c r="H19" s="295" t="s">
        <v>181</v>
      </c>
      <c r="I19" s="293"/>
    </row>
    <row r="20" spans="1:9" s="238" customFormat="1" ht="19.5" customHeight="1">
      <c r="B20" s="294"/>
      <c r="C20" s="292"/>
      <c r="D20" s="292" t="s">
        <v>198</v>
      </c>
      <c r="E20" s="292"/>
      <c r="F20" s="296" t="s">
        <v>82</v>
      </c>
      <c r="G20" s="291"/>
      <c r="H20" s="295" t="s">
        <v>18</v>
      </c>
      <c r="I20" s="297"/>
    </row>
    <row r="21" spans="1:9" s="238" customFormat="1" ht="19.5" customHeight="1">
      <c r="B21" s="294"/>
      <c r="C21" s="292"/>
      <c r="D21" s="292"/>
      <c r="E21" s="292"/>
      <c r="F21" s="296" t="s">
        <v>53</v>
      </c>
      <c r="G21" s="291"/>
      <c r="H21" s="295" t="s">
        <v>283</v>
      </c>
      <c r="I21" s="297"/>
    </row>
    <row r="22" spans="1:9" s="238" customFormat="1" ht="19.5" customHeight="1">
      <c r="B22" s="294"/>
      <c r="C22" s="292"/>
      <c r="D22" s="292" t="s">
        <v>199</v>
      </c>
      <c r="E22" s="292"/>
      <c r="F22" s="296" t="s">
        <v>174</v>
      </c>
      <c r="G22" s="291"/>
      <c r="H22" s="295" t="s">
        <v>20</v>
      </c>
      <c r="I22" s="297"/>
    </row>
    <row r="23" spans="1:9" s="238" customFormat="1" ht="19.5" customHeight="1">
      <c r="A23" s="347"/>
      <c r="B23" s="294"/>
      <c r="C23" s="292"/>
      <c r="D23" s="292" t="s">
        <v>200</v>
      </c>
      <c r="E23" s="292"/>
      <c r="F23" s="296" t="s">
        <v>54</v>
      </c>
      <c r="G23" s="291"/>
      <c r="H23" s="295" t="s">
        <v>21</v>
      </c>
      <c r="I23" s="297"/>
    </row>
    <row r="24" spans="1:9" s="238" customFormat="1" ht="19.5" customHeight="1">
      <c r="B24" s="294"/>
      <c r="C24" s="292"/>
      <c r="D24" s="292" t="s">
        <v>201</v>
      </c>
      <c r="E24" s="292"/>
      <c r="F24" s="296" t="s">
        <v>187</v>
      </c>
      <c r="G24" s="291"/>
      <c r="H24" s="295" t="s">
        <v>22</v>
      </c>
      <c r="I24" s="297"/>
    </row>
    <row r="25" spans="1:9" s="238" customFormat="1" ht="19.5" customHeight="1">
      <c r="B25" s="294"/>
      <c r="C25" s="292"/>
      <c r="D25" s="292"/>
      <c r="E25" s="292"/>
      <c r="F25" s="296" t="s">
        <v>188</v>
      </c>
      <c r="G25" s="291"/>
      <c r="H25" s="295"/>
      <c r="I25" s="297"/>
    </row>
    <row r="26" spans="1:9" s="238" customFormat="1" ht="19.5" customHeight="1">
      <c r="B26" s="294"/>
      <c r="C26" s="292"/>
      <c r="D26" s="292" t="s">
        <v>202</v>
      </c>
      <c r="E26" s="292"/>
      <c r="F26" s="296" t="s">
        <v>177</v>
      </c>
      <c r="G26" s="291"/>
      <c r="H26" s="295" t="s">
        <v>238</v>
      </c>
      <c r="I26" s="297"/>
    </row>
    <row r="27" spans="1:9" s="238" customFormat="1" ht="12" customHeight="1">
      <c r="B27" s="294"/>
      <c r="C27" s="292"/>
      <c r="D27" s="292"/>
      <c r="E27" s="292"/>
      <c r="F27" s="292"/>
      <c r="G27" s="291"/>
      <c r="H27" s="295"/>
      <c r="I27" s="297"/>
    </row>
    <row r="28" spans="1:9" s="238" customFormat="1" ht="19.5" customHeight="1">
      <c r="B28" s="294"/>
      <c r="C28" s="871" t="s">
        <v>239</v>
      </c>
      <c r="D28" s="871"/>
      <c r="E28" s="871"/>
      <c r="F28" s="871"/>
      <c r="G28" s="291"/>
      <c r="H28" s="295" t="s">
        <v>284</v>
      </c>
      <c r="I28" s="297"/>
    </row>
    <row r="29" spans="1:9" ht="8.25" customHeight="1">
      <c r="B29" s="294"/>
      <c r="C29" s="292"/>
      <c r="D29" s="292"/>
      <c r="E29" s="292"/>
      <c r="F29" s="292"/>
      <c r="G29" s="288"/>
      <c r="H29" s="288"/>
      <c r="I29" s="289"/>
    </row>
    <row r="30" spans="1:9" ht="13.5" customHeight="1">
      <c r="B30" s="286"/>
      <c r="C30" s="298" t="s">
        <v>23</v>
      </c>
      <c r="D30" s="298"/>
      <c r="E30" s="298"/>
      <c r="F30" s="298"/>
      <c r="G30" s="288"/>
      <c r="H30" s="288"/>
      <c r="I30" s="289"/>
    </row>
    <row r="31" spans="1:9" ht="13.5" customHeight="1">
      <c r="B31" s="299"/>
      <c r="C31" s="300"/>
      <c r="D31" s="300"/>
      <c r="E31" s="300"/>
      <c r="F31" s="300"/>
      <c r="G31" s="300"/>
      <c r="H31" s="300"/>
      <c r="I31" s="301"/>
    </row>
    <row r="32" spans="1:9" ht="13.5" customHeight="1">
      <c r="B32" s="46"/>
      <c r="C32" s="101"/>
      <c r="D32" s="101"/>
      <c r="E32" s="101"/>
      <c r="F32" s="101"/>
      <c r="G32" s="101"/>
      <c r="H32" s="101"/>
      <c r="I32" s="101"/>
    </row>
    <row r="33" spans="1:10" ht="15.75" customHeight="1">
      <c r="B33" s="39"/>
      <c r="C33" s="30"/>
      <c r="D33" s="30"/>
      <c r="E33" s="30"/>
      <c r="F33" s="30"/>
      <c r="G33" s="30"/>
      <c r="H33" s="30"/>
      <c r="I33" s="30"/>
      <c r="J33" s="30"/>
    </row>
    <row r="34" spans="1:10" ht="15" customHeight="1">
      <c r="C34" s="872" t="s">
        <v>517</v>
      </c>
      <c r="D34" s="872"/>
      <c r="E34" s="872"/>
      <c r="F34" s="872"/>
      <c r="G34" s="872"/>
      <c r="H34" s="872"/>
      <c r="I34" s="311"/>
    </row>
    <row r="35" spans="1:10" ht="32.25" customHeight="1">
      <c r="A35" s="272"/>
      <c r="B35" s="272"/>
      <c r="C35" s="870"/>
      <c r="D35" s="870"/>
      <c r="E35" s="870"/>
      <c r="F35" s="870"/>
      <c r="G35" s="870"/>
      <c r="H35" s="870"/>
      <c r="I35" s="281"/>
      <c r="J35" s="272"/>
    </row>
    <row r="36" spans="1:10" ht="18.75">
      <c r="A36" s="866"/>
      <c r="B36" s="866"/>
      <c r="C36" s="866"/>
      <c r="D36" s="866"/>
      <c r="E36" s="866"/>
      <c r="F36" s="866"/>
      <c r="G36" s="866"/>
      <c r="H36" s="866"/>
      <c r="I36" s="866"/>
      <c r="J36" s="866"/>
    </row>
    <row r="37" spans="1:10">
      <c r="B37" s="346"/>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P60"/>
  <sheetViews>
    <sheetView topLeftCell="A14" zoomScaleNormal="100" workbookViewId="0">
      <selection activeCell="R2" sqref="R2"/>
    </sheetView>
  </sheetViews>
  <sheetFormatPr defaultRowHeight="15" customHeight="1"/>
  <cols>
    <col min="1" max="1" width="1.25" style="165" customWidth="1"/>
    <col min="2" max="2" width="6.125" style="22" customWidth="1"/>
    <col min="3" max="4" width="2.5" style="22" customWidth="1"/>
    <col min="5" max="5" width="2.5" style="23" customWidth="1"/>
    <col min="6" max="8" width="9.125" style="23" customWidth="1"/>
    <col min="9" max="14" width="8.375" style="23" customWidth="1"/>
    <col min="15" max="15" width="7.125" style="165" customWidth="1"/>
    <col min="16" max="16" width="2.25" style="165" customWidth="1"/>
    <col min="17" max="16384" width="9" style="165"/>
  </cols>
  <sheetData>
    <row r="1" spans="2:14" ht="14.25" customHeight="1"/>
    <row r="2" spans="2:14" ht="18" customHeight="1">
      <c r="B2" s="277" t="s">
        <v>67</v>
      </c>
      <c r="F2" s="22"/>
      <c r="G2" s="22"/>
      <c r="H2" s="22"/>
      <c r="I2" s="22"/>
      <c r="J2" s="22"/>
      <c r="K2" s="22"/>
      <c r="L2" s="22"/>
      <c r="M2" s="22"/>
      <c r="N2" s="22"/>
    </row>
    <row r="3" spans="2:14" ht="15" customHeight="1">
      <c r="B3" s="278" t="s">
        <v>68</v>
      </c>
      <c r="F3" s="22"/>
      <c r="G3" s="22"/>
      <c r="H3" s="22"/>
      <c r="I3" s="22"/>
      <c r="J3" s="22"/>
      <c r="K3" s="22"/>
      <c r="L3" s="22"/>
      <c r="M3" s="1029" t="s">
        <v>133</v>
      </c>
      <c r="N3" s="1029"/>
    </row>
    <row r="4" spans="2:14" s="166" customFormat="1" ht="15" customHeight="1">
      <c r="B4" s="121"/>
      <c r="C4" s="156"/>
      <c r="D4" s="156"/>
      <c r="E4" s="4"/>
      <c r="F4" s="1032" t="s">
        <v>69</v>
      </c>
      <c r="G4" s="1033"/>
      <c r="H4" s="1034"/>
      <c r="I4" s="1032" t="s">
        <v>70</v>
      </c>
      <c r="J4" s="1033"/>
      <c r="K4" s="1034"/>
      <c r="L4" s="1032" t="s">
        <v>71</v>
      </c>
      <c r="M4" s="1033"/>
      <c r="N4" s="1034"/>
    </row>
    <row r="5" spans="2:14" s="166" customFormat="1" ht="15" customHeight="1">
      <c r="B5" s="1024" t="s">
        <v>0</v>
      </c>
      <c r="C5" s="1025"/>
      <c r="D5" s="1025"/>
      <c r="E5" s="1026"/>
      <c r="F5" s="1035" t="s">
        <v>118</v>
      </c>
      <c r="G5" s="1036"/>
      <c r="H5" s="1030" t="s">
        <v>72</v>
      </c>
      <c r="I5" s="1027" t="s">
        <v>209</v>
      </c>
      <c r="J5" s="1027" t="s">
        <v>110</v>
      </c>
      <c r="K5" s="1027" t="s">
        <v>111</v>
      </c>
      <c r="L5" s="1027" t="s">
        <v>209</v>
      </c>
      <c r="M5" s="1027" t="s">
        <v>110</v>
      </c>
      <c r="N5" s="1027" t="s">
        <v>111</v>
      </c>
    </row>
    <row r="6" spans="2:14" s="166" customFormat="1" ht="15" customHeight="1">
      <c r="B6" s="6"/>
      <c r="C6" s="115"/>
      <c r="D6" s="115"/>
      <c r="E6" s="157"/>
      <c r="F6" s="576"/>
      <c r="G6" s="574" t="s">
        <v>119</v>
      </c>
      <c r="H6" s="1031"/>
      <c r="I6" s="1028"/>
      <c r="J6" s="1028"/>
      <c r="K6" s="1028"/>
      <c r="L6" s="1028"/>
      <c r="M6" s="1028"/>
      <c r="N6" s="1028"/>
    </row>
    <row r="7" spans="2:14" s="166" customFormat="1" ht="16.5" hidden="1" customHeight="1">
      <c r="B7" s="439">
        <v>20</v>
      </c>
      <c r="C7" s="338" t="s">
        <v>101</v>
      </c>
      <c r="D7" s="338"/>
      <c r="E7" s="461"/>
      <c r="F7" s="467"/>
      <c r="G7" s="437"/>
      <c r="H7" s="437">
        <v>103880</v>
      </c>
      <c r="I7" s="468"/>
      <c r="J7" s="436"/>
      <c r="K7" s="468"/>
      <c r="L7" s="436">
        <v>-8.9</v>
      </c>
      <c r="M7" s="468">
        <v>-4</v>
      </c>
      <c r="N7" s="436">
        <v>0.1</v>
      </c>
    </row>
    <row r="8" spans="2:14" s="166" customFormat="1" ht="15.75" hidden="1" customHeight="1">
      <c r="B8" s="122">
        <v>21</v>
      </c>
      <c r="C8" s="338" t="s">
        <v>101</v>
      </c>
      <c r="D8" s="338"/>
      <c r="E8" s="462"/>
      <c r="F8" s="438"/>
      <c r="G8" s="324"/>
      <c r="H8" s="324">
        <v>128121</v>
      </c>
      <c r="I8" s="435"/>
      <c r="J8" s="124"/>
      <c r="K8" s="435"/>
      <c r="L8" s="124">
        <v>23.3</v>
      </c>
      <c r="M8" s="435">
        <v>6.4</v>
      </c>
      <c r="N8" s="124">
        <v>4.9000000000000004</v>
      </c>
    </row>
    <row r="9" spans="2:14" s="166" customFormat="1" ht="15.75" hidden="1" customHeight="1">
      <c r="B9" s="122">
        <v>22</v>
      </c>
      <c r="C9" s="123" t="s">
        <v>101</v>
      </c>
      <c r="D9" s="123"/>
      <c r="E9" s="462"/>
      <c r="F9" s="438"/>
      <c r="G9" s="324"/>
      <c r="H9" s="324">
        <v>101361</v>
      </c>
      <c r="I9" s="435"/>
      <c r="J9" s="124"/>
      <c r="K9" s="435"/>
      <c r="L9" s="124">
        <v>-20.9</v>
      </c>
      <c r="M9" s="435">
        <v>-8.1</v>
      </c>
      <c r="N9" s="124">
        <v>-8.8000000000000007</v>
      </c>
    </row>
    <row r="10" spans="2:14" s="166" customFormat="1" ht="15" hidden="1" customHeight="1">
      <c r="B10" s="122">
        <v>25</v>
      </c>
      <c r="C10" s="123" t="s">
        <v>101</v>
      </c>
      <c r="D10" s="123"/>
      <c r="E10" s="462"/>
      <c r="F10" s="438"/>
      <c r="G10" s="324"/>
      <c r="H10" s="107">
        <v>116894</v>
      </c>
      <c r="I10" s="435"/>
      <c r="J10" s="124"/>
      <c r="K10" s="435"/>
      <c r="L10" s="124">
        <v>12.7</v>
      </c>
      <c r="M10" s="435">
        <v>17.600000000000001</v>
      </c>
      <c r="N10" s="124">
        <v>17.7</v>
      </c>
    </row>
    <row r="11" spans="2:14" s="166" customFormat="1" ht="15" customHeight="1">
      <c r="B11" s="800" t="s">
        <v>366</v>
      </c>
      <c r="C11" s="123" t="s">
        <v>101</v>
      </c>
      <c r="D11" s="123"/>
      <c r="E11" s="462"/>
      <c r="F11" s="438"/>
      <c r="G11" s="324"/>
      <c r="H11" s="107">
        <v>116779</v>
      </c>
      <c r="I11" s="435"/>
      <c r="J11" s="124"/>
      <c r="K11" s="435"/>
      <c r="L11" s="124">
        <v>-0.1</v>
      </c>
      <c r="M11" s="435">
        <v>-4.5</v>
      </c>
      <c r="N11" s="124">
        <v>-0.3</v>
      </c>
    </row>
    <row r="12" spans="2:14" s="166" customFormat="1" ht="15" customHeight="1">
      <c r="B12" s="122">
        <v>27</v>
      </c>
      <c r="C12" s="123"/>
      <c r="D12" s="123"/>
      <c r="E12" s="462"/>
      <c r="F12" s="438"/>
      <c r="G12" s="324"/>
      <c r="H12" s="107">
        <v>95365</v>
      </c>
      <c r="I12" s="435"/>
      <c r="J12" s="124"/>
      <c r="K12" s="435"/>
      <c r="L12" s="124">
        <v>-18.3</v>
      </c>
      <c r="M12" s="435">
        <v>-9.8000000000000007</v>
      </c>
      <c r="N12" s="124">
        <v>-3.8</v>
      </c>
    </row>
    <row r="13" spans="2:14" s="166" customFormat="1" ht="15" customHeight="1">
      <c r="B13" s="122">
        <v>28</v>
      </c>
      <c r="C13" s="123"/>
      <c r="D13" s="123"/>
      <c r="E13" s="462"/>
      <c r="F13" s="438"/>
      <c r="G13" s="324"/>
      <c r="H13" s="107">
        <v>106339</v>
      </c>
      <c r="I13" s="435"/>
      <c r="J13" s="124"/>
      <c r="K13" s="435"/>
      <c r="L13" s="124">
        <v>11.5</v>
      </c>
      <c r="M13" s="435">
        <v>16.7</v>
      </c>
      <c r="N13" s="124">
        <v>4.0999999999999996</v>
      </c>
    </row>
    <row r="14" spans="2:14" s="166" customFormat="1" ht="15" customHeight="1">
      <c r="B14" s="122">
        <v>29</v>
      </c>
      <c r="C14" s="123"/>
      <c r="D14" s="123"/>
      <c r="E14" s="462"/>
      <c r="F14" s="438"/>
      <c r="G14" s="324"/>
      <c r="H14" s="107">
        <v>101665</v>
      </c>
      <c r="I14" s="435"/>
      <c r="J14" s="124"/>
      <c r="K14" s="435"/>
      <c r="L14" s="124">
        <v>-4.4000000000000004</v>
      </c>
      <c r="M14" s="435">
        <v>1.8</v>
      </c>
      <c r="N14" s="124">
        <v>-4.3</v>
      </c>
    </row>
    <row r="15" spans="2:14" s="166" customFormat="1" ht="15" customHeight="1">
      <c r="B15" s="122">
        <v>30</v>
      </c>
      <c r="C15" s="123"/>
      <c r="D15" s="123"/>
      <c r="E15" s="779"/>
      <c r="F15" s="438"/>
      <c r="G15" s="324"/>
      <c r="H15" s="107">
        <v>100880</v>
      </c>
      <c r="I15" s="435"/>
      <c r="J15" s="124"/>
      <c r="K15" s="435"/>
      <c r="L15" s="124">
        <v>-0.8</v>
      </c>
      <c r="M15" s="435">
        <v>-2.9</v>
      </c>
      <c r="N15" s="124">
        <v>1.1000000000000001</v>
      </c>
    </row>
    <row r="16" spans="2:14" s="166" customFormat="1" ht="15" customHeight="1">
      <c r="B16" s="800"/>
      <c r="C16" s="123"/>
      <c r="D16" s="123"/>
      <c r="E16" s="463"/>
      <c r="F16" s="103"/>
      <c r="G16" s="465"/>
      <c r="H16" s="107"/>
      <c r="I16" s="435"/>
      <c r="J16" s="124"/>
      <c r="K16" s="435"/>
      <c r="L16" s="124"/>
      <c r="M16" s="435"/>
      <c r="N16" s="124"/>
    </row>
    <row r="17" spans="2:14" s="351" customFormat="1" ht="13.5" customHeight="1">
      <c r="B17" s="800" t="s">
        <v>429</v>
      </c>
      <c r="C17" s="123" t="s">
        <v>444</v>
      </c>
      <c r="D17" s="123">
        <v>10</v>
      </c>
      <c r="E17" s="463" t="s">
        <v>445</v>
      </c>
      <c r="F17" s="103">
        <v>6649</v>
      </c>
      <c r="G17" s="465">
        <v>-15.3</v>
      </c>
      <c r="H17" s="107">
        <v>72156</v>
      </c>
      <c r="I17" s="435">
        <v>-13.9</v>
      </c>
      <c r="J17" s="124">
        <v>8.9</v>
      </c>
      <c r="K17" s="435">
        <v>9.5</v>
      </c>
      <c r="L17" s="124">
        <v>-0.5</v>
      </c>
      <c r="M17" s="435">
        <v>5.0999999999999996</v>
      </c>
      <c r="N17" s="124">
        <v>0.2</v>
      </c>
    </row>
    <row r="18" spans="2:14" s="351" customFormat="1" ht="13.5" customHeight="1">
      <c r="B18" s="800"/>
      <c r="C18" s="123"/>
      <c r="D18" s="123">
        <v>11</v>
      </c>
      <c r="E18" s="463"/>
      <c r="F18" s="103">
        <v>5971</v>
      </c>
      <c r="G18" s="465">
        <v>-10.199999999999999</v>
      </c>
      <c r="H18" s="107">
        <v>78128</v>
      </c>
      <c r="I18" s="435">
        <v>-13.1</v>
      </c>
      <c r="J18" s="124">
        <v>-5.6</v>
      </c>
      <c r="K18" s="435">
        <v>-5.0999999999999996</v>
      </c>
      <c r="L18" s="124">
        <v>-1.6</v>
      </c>
      <c r="M18" s="435">
        <v>4.0999999999999996</v>
      </c>
      <c r="N18" s="124">
        <v>-0.2</v>
      </c>
    </row>
    <row r="19" spans="2:14" s="351" customFormat="1" ht="13.5" customHeight="1">
      <c r="B19" s="800"/>
      <c r="C19" s="123"/>
      <c r="D19" s="123">
        <v>12</v>
      </c>
      <c r="E19" s="463"/>
      <c r="F19" s="103">
        <v>7672</v>
      </c>
      <c r="G19" s="465">
        <v>28.5</v>
      </c>
      <c r="H19" s="107">
        <v>85800</v>
      </c>
      <c r="I19" s="435">
        <v>46.6</v>
      </c>
      <c r="J19" s="124">
        <v>-6.5</v>
      </c>
      <c r="K19" s="435">
        <v>4.5999999999999996</v>
      </c>
      <c r="L19" s="124">
        <v>1.4</v>
      </c>
      <c r="M19" s="435">
        <v>3.3</v>
      </c>
      <c r="N19" s="124">
        <v>0.1</v>
      </c>
    </row>
    <row r="20" spans="2:14" s="351" customFormat="1" ht="13.5" customHeight="1">
      <c r="B20" s="800">
        <v>31</v>
      </c>
      <c r="C20" s="123" t="s">
        <v>103</v>
      </c>
      <c r="D20" s="123">
        <v>1</v>
      </c>
      <c r="E20" s="463" t="s">
        <v>204</v>
      </c>
      <c r="F20" s="103">
        <v>4710</v>
      </c>
      <c r="G20" s="465">
        <v>-38.6</v>
      </c>
      <c r="H20" s="107">
        <v>90511</v>
      </c>
      <c r="I20" s="435">
        <v>-1.8</v>
      </c>
      <c r="J20" s="124">
        <v>-41.8</v>
      </c>
      <c r="K20" s="435">
        <v>-4.0999999999999996</v>
      </c>
      <c r="L20" s="124">
        <v>1.3</v>
      </c>
      <c r="M20" s="435">
        <v>-0.6</v>
      </c>
      <c r="N20" s="124">
        <v>-0.1</v>
      </c>
    </row>
    <row r="21" spans="2:14" s="351" customFormat="1" ht="13.5" customHeight="1">
      <c r="B21" s="800"/>
      <c r="C21" s="123"/>
      <c r="D21" s="123">
        <v>2</v>
      </c>
      <c r="E21" s="463"/>
      <c r="F21" s="103">
        <v>3857</v>
      </c>
      <c r="G21" s="465">
        <v>-18.100000000000001</v>
      </c>
      <c r="H21" s="107">
        <v>94369</v>
      </c>
      <c r="I21" s="435">
        <v>15.9</v>
      </c>
      <c r="J21" s="124">
        <v>1.8</v>
      </c>
      <c r="K21" s="435">
        <v>20.399999999999999</v>
      </c>
      <c r="L21" s="124">
        <v>1.8</v>
      </c>
      <c r="M21" s="435">
        <v>-0.5</v>
      </c>
      <c r="N21" s="124">
        <v>0.9</v>
      </c>
    </row>
    <row r="22" spans="2:14" s="351" customFormat="1" ht="13.5" customHeight="1">
      <c r="B22" s="800"/>
      <c r="C22" s="123"/>
      <c r="D22" s="123">
        <v>3</v>
      </c>
      <c r="E22" s="463"/>
      <c r="F22" s="103">
        <v>6511</v>
      </c>
      <c r="G22" s="465">
        <v>68.8</v>
      </c>
      <c r="H22" s="107">
        <v>100880</v>
      </c>
      <c r="I22" s="435">
        <v>-27.2</v>
      </c>
      <c r="J22" s="124">
        <v>-21.6</v>
      </c>
      <c r="K22" s="435">
        <v>3.7</v>
      </c>
      <c r="L22" s="124">
        <v>-0.8</v>
      </c>
      <c r="M22" s="435">
        <v>-2.9</v>
      </c>
      <c r="N22" s="124">
        <v>1.1000000000000001</v>
      </c>
    </row>
    <row r="23" spans="2:14" s="351" customFormat="1" ht="13.5" customHeight="1">
      <c r="B23" s="800"/>
      <c r="C23" s="123"/>
      <c r="D23" s="123">
        <v>4</v>
      </c>
      <c r="E23" s="463"/>
      <c r="F23" s="103">
        <v>22481</v>
      </c>
      <c r="G23" s="465">
        <v>245.3</v>
      </c>
      <c r="H23" s="107">
        <v>22481</v>
      </c>
      <c r="I23" s="435">
        <v>21.9</v>
      </c>
      <c r="J23" s="124">
        <v>6.7</v>
      </c>
      <c r="K23" s="435">
        <v>2.5</v>
      </c>
      <c r="L23" s="124">
        <v>21.9</v>
      </c>
      <c r="M23" s="435">
        <v>6.7</v>
      </c>
      <c r="N23" s="124">
        <v>2.5</v>
      </c>
    </row>
    <row r="24" spans="2:14" s="351" customFormat="1" ht="13.5" customHeight="1">
      <c r="B24" s="800" t="s">
        <v>365</v>
      </c>
      <c r="C24" s="123" t="s">
        <v>103</v>
      </c>
      <c r="D24" s="123">
        <v>5</v>
      </c>
      <c r="E24" s="463" t="s">
        <v>151</v>
      </c>
      <c r="F24" s="103">
        <v>8018</v>
      </c>
      <c r="G24" s="465">
        <v>-64.3</v>
      </c>
      <c r="H24" s="107">
        <v>30499</v>
      </c>
      <c r="I24" s="435">
        <v>-49.5</v>
      </c>
      <c r="J24" s="124">
        <v>-12</v>
      </c>
      <c r="K24" s="435">
        <v>10.5</v>
      </c>
      <c r="L24" s="124">
        <v>-11.2</v>
      </c>
      <c r="M24" s="435">
        <v>-0.9</v>
      </c>
      <c r="N24" s="124">
        <v>5.5</v>
      </c>
    </row>
    <row r="25" spans="2:14" s="351" customFormat="1" ht="13.5" customHeight="1">
      <c r="B25" s="800"/>
      <c r="C25" s="123"/>
      <c r="D25" s="123">
        <v>6</v>
      </c>
      <c r="E25" s="463"/>
      <c r="F25" s="103">
        <v>11179</v>
      </c>
      <c r="G25" s="465">
        <v>39.4</v>
      </c>
      <c r="H25" s="107">
        <v>41678</v>
      </c>
      <c r="I25" s="435">
        <v>81.5</v>
      </c>
      <c r="J25" s="124">
        <v>-15.7</v>
      </c>
      <c r="K25" s="435">
        <v>1</v>
      </c>
      <c r="L25" s="124">
        <v>2.9</v>
      </c>
      <c r="M25" s="435">
        <v>-6</v>
      </c>
      <c r="N25" s="124">
        <v>4.2</v>
      </c>
    </row>
    <row r="26" spans="2:14" s="351" customFormat="1" ht="13.5" customHeight="1">
      <c r="B26" s="800"/>
      <c r="C26" s="123"/>
      <c r="D26" s="123">
        <v>7</v>
      </c>
      <c r="E26" s="463"/>
      <c r="F26" s="103">
        <v>8828</v>
      </c>
      <c r="G26" s="465">
        <v>-21</v>
      </c>
      <c r="H26" s="107">
        <v>50507</v>
      </c>
      <c r="I26" s="435">
        <v>29.8</v>
      </c>
      <c r="J26" s="124">
        <v>16.5</v>
      </c>
      <c r="K26" s="435">
        <v>28.5</v>
      </c>
      <c r="L26" s="124">
        <v>6.8</v>
      </c>
      <c r="M26" s="435">
        <v>-0.6</v>
      </c>
      <c r="N26" s="124">
        <v>9.1</v>
      </c>
    </row>
    <row r="27" spans="2:14" s="351" customFormat="1" ht="13.5" customHeight="1">
      <c r="B27" s="800"/>
      <c r="C27" s="123"/>
      <c r="D27" s="123">
        <v>8</v>
      </c>
      <c r="E27" s="463"/>
      <c r="F27" s="103">
        <v>12344</v>
      </c>
      <c r="G27" s="465">
        <v>39.799999999999997</v>
      </c>
      <c r="H27" s="107">
        <v>62851</v>
      </c>
      <c r="I27" s="435">
        <v>19.100000000000001</v>
      </c>
      <c r="J27" s="124" t="s">
        <v>358</v>
      </c>
      <c r="K27" s="435">
        <v>2.2000000000000002</v>
      </c>
      <c r="L27" s="124">
        <v>9</v>
      </c>
      <c r="M27" s="435">
        <v>-0.5</v>
      </c>
      <c r="N27" s="124">
        <v>8.1</v>
      </c>
    </row>
    <row r="28" spans="2:14" s="351" customFormat="1" ht="13.5" customHeight="1">
      <c r="B28" s="800"/>
      <c r="C28" s="123"/>
      <c r="D28" s="123">
        <v>9</v>
      </c>
      <c r="E28" s="463"/>
      <c r="F28" s="103">
        <v>10824</v>
      </c>
      <c r="G28" s="465">
        <v>-12.3</v>
      </c>
      <c r="H28" s="107">
        <v>73676</v>
      </c>
      <c r="I28" s="435">
        <v>37.799999999999997</v>
      </c>
      <c r="J28" s="818">
        <v>2</v>
      </c>
      <c r="K28" s="435">
        <v>4.5999999999999996</v>
      </c>
      <c r="L28" s="124">
        <v>12.5</v>
      </c>
      <c r="M28" s="435">
        <v>-0.1</v>
      </c>
      <c r="N28" s="124">
        <v>7.6</v>
      </c>
    </row>
    <row r="29" spans="2:14" s="351" customFormat="1" ht="13.5" customHeight="1">
      <c r="B29" s="800"/>
      <c r="C29" s="123"/>
      <c r="D29" s="123">
        <v>10</v>
      </c>
      <c r="E29" s="463"/>
      <c r="F29" s="103">
        <v>11465</v>
      </c>
      <c r="G29" s="465">
        <v>5.9</v>
      </c>
      <c r="H29" s="107">
        <v>85142</v>
      </c>
      <c r="I29" s="435">
        <v>72.400000000000006</v>
      </c>
      <c r="J29" s="818">
        <v>12.6</v>
      </c>
      <c r="K29" s="435">
        <v>5.0999999999999996</v>
      </c>
      <c r="L29" s="124">
        <v>18</v>
      </c>
      <c r="M29" s="435">
        <v>1.7</v>
      </c>
      <c r="N29" s="124">
        <v>7.2</v>
      </c>
    </row>
    <row r="30" spans="2:14" s="351" customFormat="1" ht="13.5" customHeight="1">
      <c r="B30" s="800"/>
      <c r="C30" s="123"/>
      <c r="D30" s="123">
        <v>11</v>
      </c>
      <c r="E30" s="463"/>
      <c r="F30" s="103">
        <v>5526</v>
      </c>
      <c r="G30" s="465">
        <v>-51.8</v>
      </c>
      <c r="H30" s="107">
        <v>90668</v>
      </c>
      <c r="I30" s="435">
        <v>-7.5</v>
      </c>
      <c r="J30" s="818">
        <v>3.2</v>
      </c>
      <c r="K30" s="435">
        <v>11.3</v>
      </c>
      <c r="L30" s="124">
        <v>16.100000000000001</v>
      </c>
      <c r="M30" s="435">
        <v>1.8</v>
      </c>
      <c r="N30" s="124">
        <v>7.6</v>
      </c>
    </row>
    <row r="31" spans="2:14" s="351" customFormat="1" ht="13.5" customHeight="1">
      <c r="B31" s="800"/>
      <c r="C31" s="123"/>
      <c r="D31" s="123">
        <v>12</v>
      </c>
      <c r="E31" s="463"/>
      <c r="F31" s="103">
        <v>7002</v>
      </c>
      <c r="G31" s="465">
        <v>26.7</v>
      </c>
      <c r="H31" s="107">
        <v>97671</v>
      </c>
      <c r="I31" s="435">
        <v>-8.6999999999999993</v>
      </c>
      <c r="J31" s="818">
        <v>18.899999999999999</v>
      </c>
      <c r="K31" s="435">
        <v>-3.6</v>
      </c>
      <c r="L31" s="124">
        <v>13.8</v>
      </c>
      <c r="M31" s="435">
        <v>3</v>
      </c>
      <c r="N31" s="124">
        <v>6.7</v>
      </c>
    </row>
    <row r="32" spans="2:14" s="351" customFormat="1" ht="13.5" customHeight="1">
      <c r="B32" s="800">
        <v>2</v>
      </c>
      <c r="C32" s="123" t="s">
        <v>103</v>
      </c>
      <c r="D32" s="123">
        <v>1</v>
      </c>
      <c r="E32" s="463" t="s">
        <v>151</v>
      </c>
      <c r="F32" s="103">
        <v>6246</v>
      </c>
      <c r="G32" s="465">
        <v>-10.8</v>
      </c>
      <c r="H32" s="107">
        <v>103917</v>
      </c>
      <c r="I32" s="435">
        <v>32.6</v>
      </c>
      <c r="J32" s="818">
        <v>27.4</v>
      </c>
      <c r="K32" s="435">
        <v>9.6</v>
      </c>
      <c r="L32" s="124">
        <v>14.8</v>
      </c>
      <c r="M32" s="435">
        <v>4.2</v>
      </c>
      <c r="N32" s="124">
        <v>6.9</v>
      </c>
    </row>
    <row r="33" spans="2:16" s="351" customFormat="1" ht="13.5" customHeight="1">
      <c r="B33" s="800"/>
      <c r="C33" s="123"/>
      <c r="D33" s="123">
        <v>2</v>
      </c>
      <c r="E33" s="463"/>
      <c r="F33" s="103">
        <v>4074</v>
      </c>
      <c r="G33" s="465">
        <v>-34.799999999999997</v>
      </c>
      <c r="H33" s="107">
        <v>107992</v>
      </c>
      <c r="I33" s="435">
        <v>5.6</v>
      </c>
      <c r="J33" s="818">
        <v>-6.7</v>
      </c>
      <c r="K33" s="435">
        <v>-5.4</v>
      </c>
      <c r="L33" s="124">
        <v>14.4</v>
      </c>
      <c r="M33" s="435">
        <v>3.6</v>
      </c>
      <c r="N33" s="124">
        <v>6.2</v>
      </c>
    </row>
    <row r="34" spans="2:16" s="351" customFormat="1" ht="13.5" customHeight="1">
      <c r="B34" s="800"/>
      <c r="C34" s="123"/>
      <c r="D34" s="123">
        <v>3</v>
      </c>
      <c r="E34" s="463"/>
      <c r="F34" s="103">
        <v>6733</v>
      </c>
      <c r="G34" s="465">
        <v>65.3</v>
      </c>
      <c r="H34" s="107">
        <v>114725</v>
      </c>
      <c r="I34" s="435">
        <v>3.4</v>
      </c>
      <c r="J34" s="818">
        <v>27.6</v>
      </c>
      <c r="K34" s="435">
        <v>12.9</v>
      </c>
      <c r="L34" s="124">
        <v>13.7</v>
      </c>
      <c r="M34" s="435">
        <v>5.8</v>
      </c>
      <c r="N34" s="124">
        <v>6.8</v>
      </c>
    </row>
    <row r="35" spans="2:16" s="351" customFormat="1" ht="13.5" customHeight="1">
      <c r="B35" s="440"/>
      <c r="C35" s="441"/>
      <c r="D35" s="441"/>
      <c r="E35" s="464"/>
      <c r="F35" s="95"/>
      <c r="G35" s="466"/>
      <c r="H35" s="118"/>
      <c r="I35" s="469"/>
      <c r="J35" s="395"/>
      <c r="K35" s="469"/>
      <c r="L35" s="395"/>
      <c r="M35" s="469"/>
      <c r="N35" s="395"/>
    </row>
    <row r="36" spans="2:16" s="195" customFormat="1" ht="15" customHeight="1">
      <c r="B36" s="330" t="s">
        <v>221</v>
      </c>
      <c r="C36" s="331"/>
      <c r="D36" s="331"/>
      <c r="E36" s="331"/>
      <c r="F36" s="331"/>
      <c r="G36" s="331"/>
      <c r="H36" s="331"/>
      <c r="I36" s="331"/>
      <c r="J36" s="331"/>
      <c r="K36" s="331"/>
      <c r="L36" s="331"/>
      <c r="M36" s="331"/>
      <c r="N36" s="332"/>
      <c r="O36" s="130"/>
    </row>
    <row r="37" spans="2:16" s="195" customFormat="1" ht="15" customHeight="1">
      <c r="B37" s="327" t="s">
        <v>213</v>
      </c>
      <c r="C37" s="325"/>
      <c r="D37" s="325"/>
      <c r="E37" s="325"/>
      <c r="F37" s="325"/>
      <c r="G37" s="325"/>
      <c r="H37" s="325"/>
      <c r="I37" s="325"/>
      <c r="J37" s="325"/>
      <c r="K37" s="325"/>
      <c r="L37" s="325"/>
      <c r="M37" s="325"/>
      <c r="N37" s="326"/>
      <c r="O37" s="130"/>
    </row>
    <row r="38" spans="2:16" ht="7.5" customHeight="1">
      <c r="E38" s="31"/>
      <c r="M38" s="32"/>
      <c r="N38" s="32"/>
      <c r="O38" s="30"/>
      <c r="P38" s="30"/>
    </row>
    <row r="39" spans="2:16" ht="15" customHeight="1">
      <c r="B39" s="24"/>
      <c r="C39" s="25"/>
      <c r="D39" s="25"/>
      <c r="E39" s="33"/>
      <c r="F39" s="33"/>
      <c r="G39" s="33"/>
      <c r="H39" s="33"/>
      <c r="I39" s="33"/>
      <c r="J39" s="33"/>
      <c r="K39" s="33"/>
      <c r="L39" s="33"/>
      <c r="M39" s="33"/>
      <c r="N39" s="34"/>
      <c r="O39" s="30"/>
      <c r="P39" s="30"/>
    </row>
    <row r="40" spans="2:16" ht="15" customHeight="1">
      <c r="B40" s="26"/>
      <c r="C40" s="341"/>
      <c r="D40" s="27"/>
      <c r="E40" s="32"/>
      <c r="F40" s="32"/>
      <c r="G40" s="32"/>
      <c r="H40" s="32"/>
      <c r="I40" s="32"/>
      <c r="J40" s="32"/>
      <c r="K40" s="32"/>
      <c r="L40" s="32"/>
      <c r="M40" s="32"/>
      <c r="N40" s="35"/>
      <c r="O40" s="30"/>
      <c r="P40" s="30"/>
    </row>
    <row r="41" spans="2:16" ht="15" customHeight="1">
      <c r="B41" s="26"/>
      <c r="C41" s="27"/>
      <c r="D41" s="27"/>
      <c r="E41" s="32"/>
      <c r="F41" s="32"/>
      <c r="G41" s="32"/>
      <c r="H41" s="32"/>
      <c r="I41" s="32"/>
      <c r="J41" s="32"/>
      <c r="K41" s="32"/>
      <c r="L41" s="32"/>
      <c r="M41" s="32"/>
      <c r="N41" s="35"/>
      <c r="O41" s="30"/>
      <c r="P41" s="30"/>
    </row>
    <row r="42" spans="2:16" ht="15" customHeight="1">
      <c r="B42" s="26"/>
      <c r="C42" s="27"/>
      <c r="D42" s="27"/>
      <c r="E42" s="32"/>
      <c r="F42" s="32"/>
      <c r="G42" s="32"/>
      <c r="H42" s="32"/>
      <c r="I42" s="32"/>
      <c r="J42" s="32"/>
      <c r="K42" s="32"/>
      <c r="L42" s="32"/>
      <c r="M42" s="32"/>
      <c r="N42" s="35"/>
      <c r="O42" s="30"/>
      <c r="P42" s="30"/>
    </row>
    <row r="43" spans="2:16" ht="15" customHeight="1">
      <c r="B43" s="26"/>
      <c r="C43" s="27"/>
      <c r="D43" s="27"/>
      <c r="E43" s="32"/>
      <c r="F43" s="32"/>
      <c r="G43" s="32"/>
      <c r="H43" s="32"/>
      <c r="I43" s="32"/>
      <c r="J43" s="32"/>
      <c r="K43" s="32"/>
      <c r="L43" s="32"/>
      <c r="M43" s="32"/>
      <c r="N43" s="35"/>
      <c r="O43" s="30"/>
      <c r="P43" s="30"/>
    </row>
    <row r="44" spans="2:16" ht="15" customHeight="1">
      <c r="B44" s="26"/>
      <c r="C44" s="27"/>
      <c r="D44" s="27"/>
      <c r="E44" s="32"/>
      <c r="F44" s="32"/>
      <c r="G44" s="32"/>
      <c r="H44" s="32"/>
      <c r="I44" s="32"/>
      <c r="J44" s="32"/>
      <c r="K44" s="32"/>
      <c r="L44" s="32"/>
      <c r="M44" s="32"/>
      <c r="N44" s="35"/>
      <c r="O44" s="30"/>
      <c r="P44" s="30"/>
    </row>
    <row r="45" spans="2:16" ht="15" customHeight="1">
      <c r="B45" s="26"/>
      <c r="C45" s="27"/>
      <c r="D45" s="27"/>
      <c r="E45" s="32"/>
      <c r="F45" s="32"/>
      <c r="G45" s="32"/>
      <c r="H45" s="32"/>
      <c r="I45" s="32"/>
      <c r="J45" s="32"/>
      <c r="K45" s="32"/>
      <c r="L45" s="32"/>
      <c r="M45" s="32"/>
      <c r="N45" s="35"/>
      <c r="O45" s="30"/>
      <c r="P45" s="30"/>
    </row>
    <row r="46" spans="2:16" ht="15" customHeight="1">
      <c r="B46" s="26"/>
      <c r="C46" s="27"/>
      <c r="D46" s="27"/>
      <c r="E46" s="32"/>
      <c r="F46" s="32"/>
      <c r="G46" s="32"/>
      <c r="H46" s="32"/>
      <c r="I46" s="32"/>
      <c r="J46" s="32"/>
      <c r="K46" s="32"/>
      <c r="L46" s="32"/>
      <c r="M46" s="32"/>
      <c r="N46" s="35"/>
      <c r="O46" s="30"/>
      <c r="P46" s="30"/>
    </row>
    <row r="47" spans="2:16" ht="15" customHeight="1">
      <c r="B47" s="26"/>
      <c r="C47" s="27"/>
      <c r="D47" s="27"/>
      <c r="E47" s="32"/>
      <c r="F47" s="32"/>
      <c r="G47" s="32"/>
      <c r="H47" s="32"/>
      <c r="I47" s="32"/>
      <c r="J47" s="32"/>
      <c r="K47" s="32"/>
      <c r="L47" s="32"/>
      <c r="M47" s="32"/>
      <c r="N47" s="35"/>
      <c r="O47" s="30"/>
      <c r="P47" s="30"/>
    </row>
    <row r="48" spans="2:16" ht="15" customHeight="1">
      <c r="B48" s="26"/>
      <c r="C48" s="27"/>
      <c r="D48" s="27"/>
      <c r="E48" s="32"/>
      <c r="F48" s="32"/>
      <c r="G48" s="32"/>
      <c r="H48" s="32"/>
      <c r="I48" s="32"/>
      <c r="J48" s="32"/>
      <c r="K48" s="32"/>
      <c r="L48" s="32"/>
      <c r="M48" s="32"/>
      <c r="N48" s="35"/>
      <c r="O48" s="30"/>
      <c r="P48" s="30"/>
    </row>
    <row r="49" spans="2:16" ht="15" customHeight="1">
      <c r="B49" s="26"/>
      <c r="C49" s="27"/>
      <c r="D49" s="27"/>
      <c r="E49" s="32"/>
      <c r="F49" s="32"/>
      <c r="G49" s="32"/>
      <c r="H49" s="32"/>
      <c r="I49" s="32"/>
      <c r="J49" s="32"/>
      <c r="K49" s="32"/>
      <c r="L49" s="32"/>
      <c r="M49" s="32"/>
      <c r="N49" s="35"/>
      <c r="O49" s="30"/>
      <c r="P49" s="30"/>
    </row>
    <row r="50" spans="2:16" ht="15" customHeight="1">
      <c r="B50" s="26"/>
      <c r="C50" s="27"/>
      <c r="D50" s="27"/>
      <c r="E50" s="32"/>
      <c r="F50" s="32"/>
      <c r="G50" s="32"/>
      <c r="H50" s="32"/>
      <c r="I50" s="32"/>
      <c r="J50" s="32"/>
      <c r="K50" s="32"/>
      <c r="L50" s="32"/>
      <c r="M50" s="32"/>
      <c r="N50" s="35"/>
      <c r="O50" s="30"/>
      <c r="P50" s="30"/>
    </row>
    <row r="51" spans="2:16" ht="15" customHeight="1">
      <c r="B51" s="26"/>
      <c r="C51" s="27"/>
      <c r="D51" s="27"/>
      <c r="E51" s="32"/>
      <c r="F51" s="32"/>
      <c r="G51" s="32"/>
      <c r="H51" s="32"/>
      <c r="I51" s="32"/>
      <c r="J51" s="32"/>
      <c r="K51" s="32"/>
      <c r="L51" s="32"/>
      <c r="M51" s="32"/>
      <c r="N51" s="35"/>
      <c r="O51" s="30"/>
      <c r="P51" s="30"/>
    </row>
    <row r="52" spans="2:16" ht="15" customHeight="1">
      <c r="B52" s="26"/>
      <c r="C52" s="27"/>
      <c r="D52" s="27"/>
      <c r="E52" s="32"/>
      <c r="F52" s="32"/>
      <c r="G52" s="32"/>
      <c r="H52" s="32"/>
      <c r="I52" s="32"/>
      <c r="J52" s="32"/>
      <c r="K52" s="32"/>
      <c r="L52" s="32"/>
      <c r="M52" s="32"/>
      <c r="N52" s="35"/>
    </row>
    <row r="53" spans="2:16" ht="15" customHeight="1">
      <c r="B53" s="26"/>
      <c r="C53" s="27"/>
      <c r="D53" s="27"/>
      <c r="E53" s="32"/>
      <c r="F53" s="32"/>
      <c r="G53" s="32"/>
      <c r="H53" s="32"/>
      <c r="I53" s="32"/>
      <c r="J53" s="32"/>
      <c r="K53" s="32"/>
      <c r="L53" s="32"/>
      <c r="M53" s="32"/>
      <c r="N53" s="35"/>
    </row>
    <row r="54" spans="2:16" ht="15" customHeight="1">
      <c r="B54" s="26"/>
      <c r="C54" s="27"/>
      <c r="D54" s="27"/>
      <c r="E54" s="32"/>
      <c r="F54" s="32"/>
      <c r="G54" s="32"/>
      <c r="H54" s="32"/>
      <c r="I54" s="32"/>
      <c r="J54" s="32"/>
      <c r="K54" s="32"/>
      <c r="L54" s="32"/>
      <c r="M54" s="32"/>
      <c r="N54" s="35"/>
    </row>
    <row r="55" spans="2:16" ht="15" customHeight="1">
      <c r="B55" s="28"/>
      <c r="C55" s="29"/>
      <c r="D55" s="29"/>
      <c r="E55" s="36"/>
      <c r="F55" s="36"/>
      <c r="G55" s="36"/>
      <c r="H55" s="36"/>
      <c r="I55" s="36"/>
      <c r="J55" s="36"/>
      <c r="K55" s="36"/>
      <c r="L55" s="36"/>
      <c r="M55" s="36"/>
      <c r="N55" s="37"/>
    </row>
    <row r="56" spans="2:16" ht="6.75" customHeight="1">
      <c r="E56" s="32"/>
      <c r="F56" s="32"/>
      <c r="G56" s="32"/>
      <c r="H56" s="32"/>
      <c r="I56" s="32"/>
      <c r="J56" s="32"/>
      <c r="K56" s="32"/>
      <c r="L56" s="32"/>
      <c r="M56" s="32"/>
      <c r="N56" s="32"/>
    </row>
    <row r="57" spans="2:16" ht="15" customHeight="1">
      <c r="B57" s="1015" t="s">
        <v>428</v>
      </c>
      <c r="C57" s="1016"/>
      <c r="D57" s="1016"/>
      <c r="E57" s="1016"/>
      <c r="F57" s="1016"/>
      <c r="G57" s="1016"/>
      <c r="H57" s="1016"/>
      <c r="I57" s="1016"/>
      <c r="J57" s="1016"/>
      <c r="K57" s="1016"/>
      <c r="L57" s="1016"/>
      <c r="M57" s="1016"/>
      <c r="N57" s="1017"/>
    </row>
    <row r="58" spans="2:16" ht="15" customHeight="1">
      <c r="B58" s="1018"/>
      <c r="C58" s="1019"/>
      <c r="D58" s="1019"/>
      <c r="E58" s="1019"/>
      <c r="F58" s="1019"/>
      <c r="G58" s="1019"/>
      <c r="H58" s="1019"/>
      <c r="I58" s="1019"/>
      <c r="J58" s="1019"/>
      <c r="K58" s="1019"/>
      <c r="L58" s="1019"/>
      <c r="M58" s="1019"/>
      <c r="N58" s="1020"/>
    </row>
    <row r="59" spans="2:16" ht="15" customHeight="1">
      <c r="B59" s="1021"/>
      <c r="C59" s="1022"/>
      <c r="D59" s="1022"/>
      <c r="E59" s="1022"/>
      <c r="F59" s="1022"/>
      <c r="G59" s="1022"/>
      <c r="H59" s="1022"/>
      <c r="I59" s="1022"/>
      <c r="J59" s="1022"/>
      <c r="K59" s="1022"/>
      <c r="L59" s="1022"/>
      <c r="M59" s="1022"/>
      <c r="N59" s="1023"/>
    </row>
    <row r="60" spans="2:16" ht="15" customHeight="1">
      <c r="E60" s="32"/>
      <c r="F60" s="32"/>
      <c r="G60" s="32"/>
      <c r="H60" s="32"/>
      <c r="I60" s="32"/>
      <c r="J60" s="32"/>
      <c r="K60" s="32"/>
      <c r="L60" s="32"/>
      <c r="M60" s="32"/>
      <c r="N60" s="32"/>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A58"/>
  <sheetViews>
    <sheetView tabSelected="1" topLeftCell="A25" zoomScaleNormal="100" workbookViewId="0">
      <selection activeCell="O50" sqref="O50"/>
    </sheetView>
  </sheetViews>
  <sheetFormatPr defaultRowHeight="15" customHeight="1"/>
  <cols>
    <col min="1" max="1" width="1.25" style="240" customWidth="1"/>
    <col min="2" max="2" width="6.375" style="240" customWidth="1"/>
    <col min="3" max="5" width="2.625" style="240" customWidth="1"/>
    <col min="6" max="6" width="2.125" style="240" customWidth="1"/>
    <col min="7" max="7" width="6.625" style="240" customWidth="1"/>
    <col min="8" max="8" width="2.125" style="240" customWidth="1"/>
    <col min="9" max="9" width="6.625" style="240" customWidth="1"/>
    <col min="10" max="10" width="2.125" style="240" customWidth="1"/>
    <col min="11" max="11" width="6.625" style="240" customWidth="1"/>
    <col min="12" max="12" width="2.125" style="240" customWidth="1"/>
    <col min="13" max="13" width="6.375" style="240" customWidth="1"/>
    <col min="14" max="14" width="2.125" style="240" customWidth="1"/>
    <col min="15" max="15" width="6.375" style="240" customWidth="1"/>
    <col min="16" max="16" width="2.125" style="240" customWidth="1"/>
    <col min="17" max="17" width="6.375" style="240" customWidth="1"/>
    <col min="18" max="18" width="2.125" style="240" customWidth="1"/>
    <col min="19" max="19" width="6.375" style="240" customWidth="1"/>
    <col min="20" max="20" width="2.125" style="240" customWidth="1"/>
    <col min="21" max="21" width="6.375" style="240" customWidth="1"/>
    <col min="22" max="22" width="2.125" style="240" customWidth="1"/>
    <col min="23" max="23" width="6.375" style="240" customWidth="1"/>
    <col min="24" max="24" width="1.75" style="240" customWidth="1"/>
    <col min="25" max="25" width="4.875" style="240" customWidth="1"/>
    <col min="26" max="26" width="1.75" style="240" customWidth="1"/>
    <col min="27" max="16384" width="9" style="240"/>
  </cols>
  <sheetData>
    <row r="1" spans="2:27" ht="12.75" customHeight="1"/>
    <row r="2" spans="2:27" ht="15.75" customHeight="1">
      <c r="B2" s="277" t="s">
        <v>73</v>
      </c>
    </row>
    <row r="3" spans="2:27" ht="15" customHeight="1">
      <c r="B3" s="278" t="s">
        <v>74</v>
      </c>
      <c r="J3" s="1039"/>
      <c r="K3" s="1039"/>
      <c r="L3" s="1039"/>
      <c r="M3" s="1039"/>
      <c r="N3" s="1039"/>
      <c r="O3" s="1039"/>
      <c r="P3" s="1039"/>
      <c r="Q3" s="1039"/>
      <c r="R3" s="1039"/>
      <c r="S3" s="1039"/>
      <c r="T3" s="1039"/>
      <c r="W3" s="240" t="s">
        <v>157</v>
      </c>
    </row>
    <row r="4" spans="2:27" ht="15" customHeight="1">
      <c r="B4" s="1051" t="s">
        <v>61</v>
      </c>
      <c r="C4" s="1052"/>
      <c r="D4" s="1052"/>
      <c r="E4" s="1053"/>
      <c r="F4" s="1047" t="s">
        <v>75</v>
      </c>
      <c r="G4" s="1048"/>
      <c r="H4" s="1048"/>
      <c r="I4" s="1048"/>
      <c r="J4" s="1048"/>
      <c r="K4" s="1049"/>
      <c r="L4" s="1047" t="s">
        <v>76</v>
      </c>
      <c r="M4" s="1048"/>
      <c r="N4" s="1048"/>
      <c r="O4" s="1048"/>
      <c r="P4" s="1048"/>
      <c r="Q4" s="1049"/>
      <c r="R4" s="1047" t="s">
        <v>77</v>
      </c>
      <c r="S4" s="1048"/>
      <c r="T4" s="1048"/>
      <c r="U4" s="1048"/>
      <c r="V4" s="1048"/>
      <c r="W4" s="1049"/>
    </row>
    <row r="5" spans="2:27" ht="15" customHeight="1">
      <c r="B5" s="1054"/>
      <c r="C5" s="1055"/>
      <c r="D5" s="1055"/>
      <c r="E5" s="1056"/>
      <c r="F5" s="1042" t="s">
        <v>211</v>
      </c>
      <c r="G5" s="1041"/>
      <c r="H5" s="1040" t="s">
        <v>158</v>
      </c>
      <c r="I5" s="1040"/>
      <c r="J5" s="1042" t="s">
        <v>159</v>
      </c>
      <c r="K5" s="1041"/>
      <c r="L5" s="1040" t="s">
        <v>211</v>
      </c>
      <c r="M5" s="1041"/>
      <c r="N5" s="1040" t="s">
        <v>158</v>
      </c>
      <c r="O5" s="1041"/>
      <c r="P5" s="1040" t="s">
        <v>159</v>
      </c>
      <c r="Q5" s="1040"/>
      <c r="R5" s="1042" t="s">
        <v>211</v>
      </c>
      <c r="S5" s="1041"/>
      <c r="T5" s="1042" t="s">
        <v>158</v>
      </c>
      <c r="U5" s="1041"/>
      <c r="V5" s="1042" t="s">
        <v>159</v>
      </c>
      <c r="W5" s="1041"/>
    </row>
    <row r="6" spans="2:27" ht="15" customHeight="1">
      <c r="B6" s="1037"/>
      <c r="C6" s="1057"/>
      <c r="D6" s="1057"/>
      <c r="E6" s="1038"/>
      <c r="F6" s="1037" t="s">
        <v>352</v>
      </c>
      <c r="G6" s="1038"/>
      <c r="H6" s="1037" t="s">
        <v>352</v>
      </c>
      <c r="I6" s="1038"/>
      <c r="J6" s="1037" t="s">
        <v>353</v>
      </c>
      <c r="K6" s="1038"/>
      <c r="L6" s="1037" t="s">
        <v>352</v>
      </c>
      <c r="M6" s="1038"/>
      <c r="N6" s="1037" t="s">
        <v>352</v>
      </c>
      <c r="O6" s="1038"/>
      <c r="P6" s="1037" t="s">
        <v>353</v>
      </c>
      <c r="Q6" s="1038"/>
      <c r="R6" s="1037" t="s">
        <v>352</v>
      </c>
      <c r="S6" s="1038"/>
      <c r="T6" s="1037" t="s">
        <v>352</v>
      </c>
      <c r="U6" s="1038"/>
      <c r="V6" s="1037" t="s">
        <v>353</v>
      </c>
      <c r="W6" s="1038"/>
    </row>
    <row r="7" spans="2:27" s="39" customFormat="1" ht="15" customHeight="1">
      <c r="B7" s="803" t="s">
        <v>366</v>
      </c>
      <c r="C7" s="49" t="s">
        <v>354</v>
      </c>
      <c r="D7" s="49"/>
      <c r="E7" s="49"/>
      <c r="F7" s="77"/>
      <c r="G7" s="597">
        <v>99.2</v>
      </c>
      <c r="H7" s="127"/>
      <c r="I7" s="597">
        <v>98.2</v>
      </c>
      <c r="J7" s="126"/>
      <c r="K7" s="597">
        <v>101.2</v>
      </c>
      <c r="L7" s="319"/>
      <c r="M7" s="597"/>
      <c r="N7" s="319"/>
      <c r="O7" s="597"/>
      <c r="P7" s="319"/>
      <c r="Q7" s="597"/>
      <c r="R7" s="146"/>
      <c r="S7" s="597">
        <v>1.6</v>
      </c>
      <c r="T7" s="126"/>
      <c r="U7" s="597">
        <v>2</v>
      </c>
      <c r="V7" s="126"/>
      <c r="W7" s="597">
        <v>2</v>
      </c>
    </row>
    <row r="8" spans="2:27" s="39" customFormat="1" ht="15" customHeight="1">
      <c r="B8" s="803">
        <v>27</v>
      </c>
      <c r="C8" s="49"/>
      <c r="D8" s="49"/>
      <c r="E8" s="49"/>
      <c r="F8" s="77"/>
      <c r="G8" s="597">
        <v>100</v>
      </c>
      <c r="H8" s="127"/>
      <c r="I8" s="597">
        <v>100</v>
      </c>
      <c r="J8" s="126"/>
      <c r="K8" s="597">
        <v>100</v>
      </c>
      <c r="L8" s="319"/>
      <c r="M8" s="597"/>
      <c r="N8" s="319"/>
      <c r="O8" s="597"/>
      <c r="P8" s="319"/>
      <c r="Q8" s="597"/>
      <c r="R8" s="146"/>
      <c r="S8" s="597">
        <v>0.8</v>
      </c>
      <c r="T8" s="126"/>
      <c r="U8" s="597">
        <v>1.8</v>
      </c>
      <c r="V8" s="126"/>
      <c r="W8" s="597">
        <v>-1.2</v>
      </c>
    </row>
    <row r="9" spans="2:27" s="39" customFormat="1" ht="15" customHeight="1">
      <c r="B9" s="803">
        <v>28</v>
      </c>
      <c r="C9" s="49"/>
      <c r="D9" s="49"/>
      <c r="E9" s="49"/>
      <c r="F9" s="77"/>
      <c r="G9" s="597">
        <v>101.5</v>
      </c>
      <c r="H9" s="127"/>
      <c r="I9" s="597">
        <v>101.6</v>
      </c>
      <c r="J9" s="126"/>
      <c r="K9" s="597">
        <v>100</v>
      </c>
      <c r="L9" s="319"/>
      <c r="M9" s="597"/>
      <c r="N9" s="319"/>
      <c r="O9" s="597"/>
      <c r="P9" s="319"/>
      <c r="Q9" s="597"/>
      <c r="R9" s="146"/>
      <c r="S9" s="597">
        <v>1.5</v>
      </c>
      <c r="T9" s="126"/>
      <c r="U9" s="597">
        <v>1.6</v>
      </c>
      <c r="V9" s="126"/>
      <c r="W9" s="597">
        <v>0</v>
      </c>
      <c r="AA9" s="819"/>
    </row>
    <row r="10" spans="2:27" s="39" customFormat="1" ht="15" customHeight="1">
      <c r="B10" s="803">
        <v>29</v>
      </c>
      <c r="C10" s="49"/>
      <c r="D10" s="49"/>
      <c r="E10" s="49"/>
      <c r="F10" s="77"/>
      <c r="G10" s="597">
        <v>105.3</v>
      </c>
      <c r="H10" s="127"/>
      <c r="I10" s="597">
        <v>106.5</v>
      </c>
      <c r="J10" s="126"/>
      <c r="K10" s="597">
        <v>103.1</v>
      </c>
      <c r="L10" s="319"/>
      <c r="M10" s="597"/>
      <c r="N10" s="319"/>
      <c r="O10" s="597"/>
      <c r="P10" s="319"/>
      <c r="Q10" s="597"/>
      <c r="R10" s="146"/>
      <c r="S10" s="597">
        <v>3.7</v>
      </c>
      <c r="T10" s="126"/>
      <c r="U10" s="597">
        <v>4.8</v>
      </c>
      <c r="V10" s="126"/>
      <c r="W10" s="597">
        <v>3.1</v>
      </c>
    </row>
    <row r="11" spans="2:27" s="39" customFormat="1" ht="15" customHeight="1">
      <c r="B11" s="803">
        <v>30</v>
      </c>
      <c r="C11" s="49"/>
      <c r="D11" s="49"/>
      <c r="E11" s="49"/>
      <c r="F11" s="77"/>
      <c r="G11" s="597">
        <v>104.9</v>
      </c>
      <c r="H11" s="127"/>
      <c r="I11" s="597">
        <v>107.5</v>
      </c>
      <c r="J11" s="126"/>
      <c r="K11" s="597">
        <v>104.2</v>
      </c>
      <c r="L11" s="319"/>
      <c r="M11" s="597"/>
      <c r="N11" s="127"/>
      <c r="O11" s="597"/>
      <c r="P11" s="127"/>
      <c r="Q11" s="597"/>
      <c r="R11" s="146"/>
      <c r="S11" s="597">
        <v>-0.3</v>
      </c>
      <c r="T11" s="126"/>
      <c r="U11" s="597">
        <v>0.9</v>
      </c>
      <c r="V11" s="126"/>
      <c r="W11" s="597">
        <v>1.1000000000000001</v>
      </c>
    </row>
    <row r="12" spans="2:27" s="39" customFormat="1" ht="15" customHeight="1">
      <c r="B12" s="803"/>
      <c r="C12" s="49"/>
      <c r="D12" s="254"/>
      <c r="E12" s="254"/>
      <c r="F12" s="77"/>
      <c r="G12" s="597"/>
      <c r="H12" s="127"/>
      <c r="I12" s="597"/>
      <c r="J12" s="126"/>
      <c r="K12" s="597"/>
      <c r="L12" s="531"/>
      <c r="M12" s="597"/>
      <c r="N12" s="127"/>
      <c r="O12" s="597"/>
      <c r="P12" s="127"/>
      <c r="Q12" s="597"/>
      <c r="R12" s="532"/>
      <c r="S12" s="597"/>
      <c r="T12" s="127"/>
      <c r="U12" s="597"/>
      <c r="V12" s="126"/>
      <c r="W12" s="597"/>
    </row>
    <row r="13" spans="2:27" s="39" customFormat="1" ht="13.5" customHeight="1">
      <c r="B13" s="803" t="s">
        <v>386</v>
      </c>
      <c r="C13" s="49" t="s">
        <v>56</v>
      </c>
      <c r="D13" s="254">
        <v>9</v>
      </c>
      <c r="E13" s="254" t="s">
        <v>151</v>
      </c>
      <c r="F13" s="77"/>
      <c r="G13" s="597">
        <v>102.1</v>
      </c>
      <c r="H13" s="127"/>
      <c r="I13" s="597">
        <v>106.5</v>
      </c>
      <c r="J13" s="126"/>
      <c r="K13" s="597">
        <v>103.5</v>
      </c>
      <c r="L13" s="531"/>
      <c r="M13" s="597">
        <v>-2.6</v>
      </c>
      <c r="N13" s="127"/>
      <c r="O13" s="597">
        <v>-1.8</v>
      </c>
      <c r="P13" s="127"/>
      <c r="Q13" s="597">
        <v>-0.1</v>
      </c>
      <c r="R13" s="532"/>
      <c r="S13" s="597">
        <v>-7.7</v>
      </c>
      <c r="T13" s="127"/>
      <c r="U13" s="597">
        <v>-2.4</v>
      </c>
      <c r="V13" s="126"/>
      <c r="W13" s="597">
        <v>-2.5</v>
      </c>
    </row>
    <row r="14" spans="2:27" s="39" customFormat="1" ht="13.5" customHeight="1">
      <c r="B14" s="803"/>
      <c r="C14" s="49"/>
      <c r="D14" s="49">
        <v>10</v>
      </c>
      <c r="E14" s="49"/>
      <c r="F14" s="77"/>
      <c r="G14" s="597">
        <v>108.6</v>
      </c>
      <c r="H14" s="127"/>
      <c r="I14" s="597">
        <v>108.4</v>
      </c>
      <c r="J14" s="126"/>
      <c r="K14" s="597">
        <v>105.6</v>
      </c>
      <c r="L14" s="531"/>
      <c r="M14" s="597">
        <v>6.4</v>
      </c>
      <c r="N14" s="127"/>
      <c r="O14" s="597">
        <v>1.8</v>
      </c>
      <c r="P14" s="127"/>
      <c r="Q14" s="597">
        <v>2</v>
      </c>
      <c r="R14" s="532"/>
      <c r="S14" s="597">
        <v>4.0999999999999996</v>
      </c>
      <c r="T14" s="127"/>
      <c r="U14" s="597">
        <v>4.4000000000000004</v>
      </c>
      <c r="V14" s="126"/>
      <c r="W14" s="597">
        <v>4.2</v>
      </c>
    </row>
    <row r="15" spans="2:27" s="39" customFormat="1" ht="13.5" customHeight="1">
      <c r="B15" s="803"/>
      <c r="C15" s="49"/>
      <c r="D15" s="49">
        <v>11</v>
      </c>
      <c r="E15" s="49"/>
      <c r="F15" s="77"/>
      <c r="G15" s="597">
        <v>103.9</v>
      </c>
      <c r="H15" s="127"/>
      <c r="I15" s="597">
        <v>106</v>
      </c>
      <c r="J15" s="126"/>
      <c r="K15" s="597">
        <v>104.6</v>
      </c>
      <c r="L15" s="531"/>
      <c r="M15" s="597">
        <v>-4.3</v>
      </c>
      <c r="N15" s="127"/>
      <c r="O15" s="597">
        <v>-2.2000000000000002</v>
      </c>
      <c r="P15" s="127"/>
      <c r="Q15" s="597">
        <v>-0.9</v>
      </c>
      <c r="R15" s="532"/>
      <c r="S15" s="597">
        <v>-0.5</v>
      </c>
      <c r="T15" s="127"/>
      <c r="U15" s="597">
        <v>0.1</v>
      </c>
      <c r="V15" s="126"/>
      <c r="W15" s="597">
        <v>1.9</v>
      </c>
    </row>
    <row r="16" spans="2:27" s="39" customFormat="1" ht="13.5" customHeight="1">
      <c r="B16" s="803"/>
      <c r="C16" s="49"/>
      <c r="D16" s="49">
        <v>12</v>
      </c>
      <c r="E16" s="49"/>
      <c r="F16" s="77"/>
      <c r="G16" s="597">
        <v>104.4</v>
      </c>
      <c r="H16" s="127"/>
      <c r="I16" s="597">
        <v>105.4</v>
      </c>
      <c r="J16" s="126"/>
      <c r="K16" s="597">
        <v>104.7</v>
      </c>
      <c r="L16" s="531"/>
      <c r="M16" s="597">
        <v>0.5</v>
      </c>
      <c r="N16" s="127"/>
      <c r="O16" s="597">
        <v>-0.6</v>
      </c>
      <c r="P16" s="127"/>
      <c r="Q16" s="597">
        <v>0.1</v>
      </c>
      <c r="R16" s="532"/>
      <c r="S16" s="597">
        <v>-3.6</v>
      </c>
      <c r="T16" s="127"/>
      <c r="U16" s="597">
        <v>-3.9</v>
      </c>
      <c r="V16" s="126"/>
      <c r="W16" s="597">
        <v>-2</v>
      </c>
    </row>
    <row r="17" spans="2:23" s="39" customFormat="1" ht="13.5" customHeight="1">
      <c r="B17" s="803">
        <v>31</v>
      </c>
      <c r="C17" s="49" t="s">
        <v>56</v>
      </c>
      <c r="D17" s="49">
        <v>1</v>
      </c>
      <c r="E17" s="49" t="s">
        <v>151</v>
      </c>
      <c r="F17" s="77"/>
      <c r="G17" s="597">
        <v>107.4</v>
      </c>
      <c r="H17" s="127"/>
      <c r="I17" s="597">
        <v>104.7</v>
      </c>
      <c r="J17" s="126"/>
      <c r="K17" s="597">
        <v>102.1</v>
      </c>
      <c r="L17" s="531"/>
      <c r="M17" s="597">
        <v>2.9</v>
      </c>
      <c r="N17" s="127"/>
      <c r="O17" s="597">
        <v>-0.7</v>
      </c>
      <c r="P17" s="127"/>
      <c r="Q17" s="597">
        <v>-2.5</v>
      </c>
      <c r="R17" s="532"/>
      <c r="S17" s="597">
        <v>2.6</v>
      </c>
      <c r="T17" s="127"/>
      <c r="U17" s="597">
        <v>-1.8</v>
      </c>
      <c r="V17" s="126"/>
      <c r="W17" s="597">
        <v>0.7</v>
      </c>
    </row>
    <row r="18" spans="2:23" s="39" customFormat="1" ht="13.5" customHeight="1">
      <c r="B18" s="803"/>
      <c r="C18" s="49"/>
      <c r="D18" s="49">
        <v>2</v>
      </c>
      <c r="E18" s="49"/>
      <c r="F18" s="77"/>
      <c r="G18" s="597">
        <v>107.6</v>
      </c>
      <c r="H18" s="127"/>
      <c r="I18" s="597">
        <v>106.9</v>
      </c>
      <c r="J18" s="126"/>
      <c r="K18" s="597">
        <v>102.8</v>
      </c>
      <c r="L18" s="531"/>
      <c r="M18" s="597">
        <v>0.2</v>
      </c>
      <c r="N18" s="127"/>
      <c r="O18" s="597">
        <v>2.1</v>
      </c>
      <c r="P18" s="127"/>
      <c r="Q18" s="597">
        <v>0.7</v>
      </c>
      <c r="R18" s="532"/>
      <c r="S18" s="597">
        <v>-0.7</v>
      </c>
      <c r="T18" s="127"/>
      <c r="U18" s="597">
        <v>-0.1</v>
      </c>
      <c r="V18" s="126"/>
      <c r="W18" s="597">
        <v>-1.1000000000000001</v>
      </c>
    </row>
    <row r="19" spans="2:23" s="39" customFormat="1" ht="13.5" customHeight="1">
      <c r="B19" s="803"/>
      <c r="C19" s="49"/>
      <c r="D19" s="49">
        <v>3</v>
      </c>
      <c r="E19" s="49"/>
      <c r="F19" s="77"/>
      <c r="G19" s="597">
        <v>104.3</v>
      </c>
      <c r="H19" s="127"/>
      <c r="I19" s="597">
        <v>105.5</v>
      </c>
      <c r="J19" s="126"/>
      <c r="K19" s="597">
        <v>102.2</v>
      </c>
      <c r="L19" s="531"/>
      <c r="M19" s="597">
        <v>-3.1</v>
      </c>
      <c r="N19" s="127"/>
      <c r="O19" s="597">
        <v>-1.3</v>
      </c>
      <c r="P19" s="127"/>
      <c r="Q19" s="597">
        <v>-0.6</v>
      </c>
      <c r="R19" s="532"/>
      <c r="S19" s="597">
        <v>0.7</v>
      </c>
      <c r="T19" s="127"/>
      <c r="U19" s="597">
        <v>-3.9</v>
      </c>
      <c r="V19" s="126"/>
      <c r="W19" s="597">
        <v>-4.3</v>
      </c>
    </row>
    <row r="20" spans="2:23" s="39" customFormat="1" ht="13.5" customHeight="1">
      <c r="B20" s="803"/>
      <c r="C20" s="49"/>
      <c r="D20" s="49">
        <v>4</v>
      </c>
      <c r="E20" s="49"/>
      <c r="F20" s="77"/>
      <c r="G20" s="597">
        <v>103.2</v>
      </c>
      <c r="H20" s="127"/>
      <c r="I20" s="597">
        <v>107.6</v>
      </c>
      <c r="J20" s="126"/>
      <c r="K20" s="597">
        <v>102.8</v>
      </c>
      <c r="L20" s="319"/>
      <c r="M20" s="597">
        <v>-1.1000000000000001</v>
      </c>
      <c r="N20" s="127"/>
      <c r="O20" s="597">
        <v>2</v>
      </c>
      <c r="P20" s="127"/>
      <c r="Q20" s="597">
        <v>0.6</v>
      </c>
      <c r="R20" s="146"/>
      <c r="S20" s="597">
        <v>-2.6</v>
      </c>
      <c r="T20" s="127"/>
      <c r="U20" s="597">
        <v>-2.7</v>
      </c>
      <c r="V20" s="126"/>
      <c r="W20" s="597">
        <v>-1.1000000000000001</v>
      </c>
    </row>
    <row r="21" spans="2:23" s="39" customFormat="1" ht="13.5" customHeight="1">
      <c r="B21" s="803" t="s">
        <v>369</v>
      </c>
      <c r="C21" s="49" t="s">
        <v>103</v>
      </c>
      <c r="D21" s="49">
        <v>5</v>
      </c>
      <c r="E21" s="49" t="s">
        <v>151</v>
      </c>
      <c r="F21" s="77"/>
      <c r="G21" s="597">
        <v>99.3</v>
      </c>
      <c r="H21" s="127"/>
      <c r="I21" s="597">
        <v>105.7</v>
      </c>
      <c r="J21" s="127"/>
      <c r="K21" s="597">
        <v>104.9</v>
      </c>
      <c r="L21" s="319"/>
      <c r="M21" s="597">
        <v>-3.8</v>
      </c>
      <c r="N21" s="127"/>
      <c r="O21" s="597">
        <v>-1.8</v>
      </c>
      <c r="P21" s="127"/>
      <c r="Q21" s="597">
        <v>2</v>
      </c>
      <c r="R21" s="146"/>
      <c r="S21" s="597">
        <v>-5.9</v>
      </c>
      <c r="T21" s="127"/>
      <c r="U21" s="597">
        <v>-3.1</v>
      </c>
      <c r="V21" s="126"/>
      <c r="W21" s="597">
        <v>-2.1</v>
      </c>
    </row>
    <row r="22" spans="2:23" s="39" customFormat="1" ht="13.5" customHeight="1">
      <c r="B22" s="803"/>
      <c r="C22" s="49"/>
      <c r="D22" s="49">
        <v>6</v>
      </c>
      <c r="E22" s="49"/>
      <c r="F22" s="77"/>
      <c r="G22" s="597">
        <v>105.6</v>
      </c>
      <c r="H22" s="127"/>
      <c r="I22" s="597">
        <v>101.9</v>
      </c>
      <c r="J22" s="127"/>
      <c r="K22" s="597">
        <v>101.4</v>
      </c>
      <c r="L22" s="319"/>
      <c r="M22" s="597">
        <v>6.3</v>
      </c>
      <c r="N22" s="127"/>
      <c r="O22" s="597">
        <v>-3.6</v>
      </c>
      <c r="P22" s="127"/>
      <c r="Q22" s="597">
        <v>-3.3</v>
      </c>
      <c r="R22" s="146"/>
      <c r="S22" s="597">
        <v>-3.2</v>
      </c>
      <c r="T22" s="127"/>
      <c r="U22" s="597">
        <v>-6.4</v>
      </c>
      <c r="V22" s="126"/>
      <c r="W22" s="597">
        <v>-3.8</v>
      </c>
    </row>
    <row r="23" spans="2:23" s="39" customFormat="1" ht="13.5" customHeight="1">
      <c r="B23" s="824"/>
      <c r="C23" s="49"/>
      <c r="D23" s="49">
        <v>7</v>
      </c>
      <c r="E23" s="49"/>
      <c r="F23" s="77"/>
      <c r="G23" s="597">
        <v>101.6</v>
      </c>
      <c r="H23" s="127"/>
      <c r="I23" s="597">
        <v>103.9</v>
      </c>
      <c r="J23" s="127"/>
      <c r="K23" s="597">
        <v>102.7</v>
      </c>
      <c r="L23" s="319"/>
      <c r="M23" s="597">
        <v>-3.8</v>
      </c>
      <c r="N23" s="127"/>
      <c r="O23" s="597">
        <v>2</v>
      </c>
      <c r="P23" s="127"/>
      <c r="Q23" s="597">
        <v>1.3</v>
      </c>
      <c r="R23" s="146"/>
      <c r="S23" s="597">
        <v>-0.1</v>
      </c>
      <c r="T23" s="127"/>
      <c r="U23" s="597">
        <v>-3.2</v>
      </c>
      <c r="V23" s="126"/>
      <c r="W23" s="597">
        <v>0.7</v>
      </c>
    </row>
    <row r="24" spans="2:23" s="39" customFormat="1" ht="13.5" customHeight="1">
      <c r="B24" s="824"/>
      <c r="C24" s="49"/>
      <c r="D24" s="49">
        <v>8</v>
      </c>
      <c r="E24" s="49"/>
      <c r="F24" s="77"/>
      <c r="G24" s="597">
        <v>97.7</v>
      </c>
      <c r="H24" s="127"/>
      <c r="I24" s="597">
        <v>105.2</v>
      </c>
      <c r="J24" s="127"/>
      <c r="K24" s="597">
        <v>101.5</v>
      </c>
      <c r="L24" s="319"/>
      <c r="M24" s="597">
        <v>-3.8</v>
      </c>
      <c r="N24" s="127"/>
      <c r="O24" s="597">
        <v>1.3</v>
      </c>
      <c r="P24" s="127"/>
      <c r="Q24" s="597">
        <v>-1.2</v>
      </c>
      <c r="R24" s="146"/>
      <c r="S24" s="597">
        <v>-9.3000000000000007</v>
      </c>
      <c r="T24" s="127"/>
      <c r="U24" s="597">
        <v>-5.5</v>
      </c>
      <c r="V24" s="126"/>
      <c r="W24" s="597">
        <v>-4.7</v>
      </c>
    </row>
    <row r="25" spans="2:23" s="39" customFormat="1" ht="13.5" customHeight="1">
      <c r="B25" s="824"/>
      <c r="C25" s="49"/>
      <c r="D25" s="49">
        <v>9</v>
      </c>
      <c r="E25" s="49"/>
      <c r="F25" s="77"/>
      <c r="G25" s="597">
        <v>101.1</v>
      </c>
      <c r="H25" s="127"/>
      <c r="I25" s="597">
        <v>108.5</v>
      </c>
      <c r="J25" s="127"/>
      <c r="K25" s="597">
        <v>103.2</v>
      </c>
      <c r="L25" s="319"/>
      <c r="M25" s="597">
        <v>3.5</v>
      </c>
      <c r="N25" s="127"/>
      <c r="O25" s="597">
        <v>3.1</v>
      </c>
      <c r="P25" s="127"/>
      <c r="Q25" s="597">
        <v>1.7</v>
      </c>
      <c r="R25" s="146"/>
      <c r="S25" s="597">
        <v>0.7</v>
      </c>
      <c r="T25" s="127"/>
      <c r="U25" s="597">
        <v>3.4</v>
      </c>
      <c r="V25" s="126"/>
      <c r="W25" s="597">
        <v>1.3</v>
      </c>
    </row>
    <row r="26" spans="2:23" s="39" customFormat="1" ht="13.5" customHeight="1">
      <c r="B26" s="824"/>
      <c r="C26" s="49"/>
      <c r="D26" s="49">
        <v>10</v>
      </c>
      <c r="E26" s="49"/>
      <c r="F26" s="77"/>
      <c r="G26" s="597">
        <v>100.7</v>
      </c>
      <c r="H26" s="127"/>
      <c r="I26" s="597">
        <v>104.5</v>
      </c>
      <c r="J26" s="127"/>
      <c r="K26" s="597">
        <v>98.6</v>
      </c>
      <c r="L26" s="319"/>
      <c r="M26" s="597">
        <v>-0.4</v>
      </c>
      <c r="N26" s="127"/>
      <c r="O26" s="597">
        <v>-3.7</v>
      </c>
      <c r="P26" s="127"/>
      <c r="Q26" s="597">
        <v>-4.5</v>
      </c>
      <c r="R26" s="146"/>
      <c r="S26" s="597">
        <v>-8.3000000000000007</v>
      </c>
      <c r="T26" s="127"/>
      <c r="U26" s="597">
        <v>-4.7</v>
      </c>
      <c r="V26" s="126"/>
      <c r="W26" s="597">
        <v>-7.7</v>
      </c>
    </row>
    <row r="27" spans="2:23" s="39" customFormat="1" ht="13.5" customHeight="1">
      <c r="B27" s="824"/>
      <c r="C27" s="49"/>
      <c r="D27" s="49">
        <v>11</v>
      </c>
      <c r="E27" s="49"/>
      <c r="F27" s="77"/>
      <c r="G27" s="597">
        <v>100.6</v>
      </c>
      <c r="H27" s="127"/>
      <c r="I27" s="597">
        <v>105</v>
      </c>
      <c r="J27" s="127"/>
      <c r="K27" s="597">
        <v>97.6</v>
      </c>
      <c r="L27" s="319"/>
      <c r="M27" s="597">
        <v>-0.1</v>
      </c>
      <c r="N27" s="127"/>
      <c r="O27" s="597">
        <v>0.5</v>
      </c>
      <c r="P27" s="127"/>
      <c r="Q27" s="597">
        <v>-1</v>
      </c>
      <c r="R27" s="146"/>
      <c r="S27" s="597">
        <v>-4.8</v>
      </c>
      <c r="T27" s="127"/>
      <c r="U27" s="597">
        <v>-2.5</v>
      </c>
      <c r="V27" s="126"/>
      <c r="W27" s="597">
        <v>-8.1999999999999993</v>
      </c>
    </row>
    <row r="28" spans="2:23" s="39" customFormat="1" ht="13.5" customHeight="1">
      <c r="B28" s="824"/>
      <c r="C28" s="49"/>
      <c r="D28" s="49">
        <v>12</v>
      </c>
      <c r="E28" s="49"/>
      <c r="F28" s="77"/>
      <c r="G28" s="597">
        <v>95.2</v>
      </c>
      <c r="H28" s="127"/>
      <c r="I28" s="597">
        <v>101</v>
      </c>
      <c r="J28" s="127"/>
      <c r="K28" s="597">
        <v>98.8</v>
      </c>
      <c r="L28" s="319"/>
      <c r="M28" s="597">
        <v>-5.4</v>
      </c>
      <c r="N28" s="127"/>
      <c r="O28" s="597">
        <v>-3.8</v>
      </c>
      <c r="P28" s="127"/>
      <c r="Q28" s="597">
        <v>1.2</v>
      </c>
      <c r="R28" s="146"/>
      <c r="S28" s="597">
        <v>-6.2</v>
      </c>
      <c r="T28" s="127"/>
      <c r="U28" s="597">
        <v>-1.6</v>
      </c>
      <c r="V28" s="126"/>
      <c r="W28" s="597">
        <v>-3.1</v>
      </c>
    </row>
    <row r="29" spans="2:23" s="39" customFormat="1" ht="13.5" customHeight="1">
      <c r="B29" s="800">
        <v>2</v>
      </c>
      <c r="C29" s="123" t="s">
        <v>103</v>
      </c>
      <c r="D29" s="123">
        <v>1</v>
      </c>
      <c r="E29" s="463" t="s">
        <v>151</v>
      </c>
      <c r="F29" s="77"/>
      <c r="G29" s="597">
        <v>105.1</v>
      </c>
      <c r="H29" s="127" t="s">
        <v>286</v>
      </c>
      <c r="I29" s="597">
        <v>101.4</v>
      </c>
      <c r="J29" s="127" t="s">
        <v>286</v>
      </c>
      <c r="K29" s="597">
        <v>99.8</v>
      </c>
      <c r="L29" s="319"/>
      <c r="M29" s="597">
        <v>10.4</v>
      </c>
      <c r="N29" s="127" t="s">
        <v>286</v>
      </c>
      <c r="O29" s="597">
        <v>0.4</v>
      </c>
      <c r="P29" s="127" t="s">
        <v>286</v>
      </c>
      <c r="Q29" s="597">
        <v>1</v>
      </c>
      <c r="R29" s="146"/>
      <c r="S29" s="597">
        <v>-2.6</v>
      </c>
      <c r="T29" s="127" t="s">
        <v>286</v>
      </c>
      <c r="U29" s="597">
        <v>-3.2</v>
      </c>
      <c r="V29" s="126" t="s">
        <v>286</v>
      </c>
      <c r="W29" s="597">
        <v>-2.2999999999999998</v>
      </c>
    </row>
    <row r="30" spans="2:23" s="39" customFormat="1" ht="13.5" customHeight="1">
      <c r="B30" s="800"/>
      <c r="C30" s="123"/>
      <c r="D30" s="123">
        <v>2</v>
      </c>
      <c r="E30" s="463"/>
      <c r="F30" s="77"/>
      <c r="G30" s="597">
        <v>100.9</v>
      </c>
      <c r="H30" s="127" t="s">
        <v>357</v>
      </c>
      <c r="I30" s="597">
        <v>97.7</v>
      </c>
      <c r="J30" s="127" t="s">
        <v>357</v>
      </c>
      <c r="K30" s="597">
        <v>100.2</v>
      </c>
      <c r="L30" s="319"/>
      <c r="M30" s="597">
        <v>-4</v>
      </c>
      <c r="N30" s="127" t="s">
        <v>357</v>
      </c>
      <c r="O30" s="597">
        <v>-3.6</v>
      </c>
      <c r="P30" s="127" t="s">
        <v>357</v>
      </c>
      <c r="Q30" s="597">
        <v>0.4</v>
      </c>
      <c r="R30" s="146"/>
      <c r="S30" s="597">
        <v>-6</v>
      </c>
      <c r="T30" s="127" t="s">
        <v>357</v>
      </c>
      <c r="U30" s="597">
        <v>-7</v>
      </c>
      <c r="V30" s="126" t="s">
        <v>357</v>
      </c>
      <c r="W30" s="597">
        <v>-4.7</v>
      </c>
    </row>
    <row r="31" spans="2:23" s="39" customFormat="1" ht="13.5" customHeight="1">
      <c r="B31" s="77"/>
      <c r="C31" s="49"/>
      <c r="D31" s="49"/>
      <c r="E31" s="49"/>
      <c r="F31" s="77"/>
      <c r="G31" s="597"/>
      <c r="H31" s="127"/>
      <c r="I31" s="597"/>
      <c r="J31" s="127"/>
      <c r="K31" s="597"/>
      <c r="L31" s="319"/>
      <c r="M31" s="597"/>
      <c r="N31" s="127"/>
      <c r="O31" s="597"/>
      <c r="P31" s="127"/>
      <c r="Q31" s="597"/>
      <c r="R31" s="146"/>
      <c r="S31" s="597"/>
      <c r="T31" s="127"/>
      <c r="U31" s="597"/>
      <c r="V31" s="127"/>
      <c r="W31" s="597"/>
    </row>
    <row r="32" spans="2:23" s="39" customFormat="1" ht="3.75" customHeight="1">
      <c r="B32" s="53"/>
      <c r="C32" s="256"/>
      <c r="D32" s="256"/>
      <c r="E32" s="256"/>
      <c r="F32" s="53"/>
      <c r="G32" s="353"/>
      <c r="H32" s="523"/>
      <c r="I32" s="353"/>
      <c r="J32" s="522"/>
      <c r="K32" s="353"/>
      <c r="L32" s="361"/>
      <c r="M32" s="353"/>
      <c r="N32" s="523"/>
      <c r="O32" s="353"/>
      <c r="P32" s="523"/>
      <c r="Q32" s="353"/>
      <c r="R32" s="362"/>
      <c r="S32" s="353"/>
      <c r="T32" s="522"/>
      <c r="U32" s="353"/>
      <c r="V32" s="522"/>
      <c r="W32" s="353"/>
    </row>
    <row r="33" spans="2:23" ht="15" customHeight="1">
      <c r="B33" s="336" t="s">
        <v>397</v>
      </c>
      <c r="C33" s="242"/>
      <c r="D33" s="242"/>
      <c r="E33" s="242"/>
      <c r="F33" s="242"/>
      <c r="G33" s="242"/>
      <c r="H33" s="242"/>
      <c r="I33" s="242"/>
      <c r="J33" s="242"/>
      <c r="K33" s="242"/>
      <c r="L33" s="242"/>
      <c r="M33" s="242"/>
      <c r="N33" s="242"/>
      <c r="O33" s="242"/>
      <c r="P33" s="242"/>
      <c r="Q33" s="242"/>
      <c r="R33" s="242"/>
      <c r="S33" s="242"/>
      <c r="T33" s="242"/>
      <c r="U33" s="242"/>
      <c r="V33" s="242"/>
      <c r="W33" s="243"/>
    </row>
    <row r="34" spans="2:23" ht="15" customHeight="1">
      <c r="B34" s="246" t="s">
        <v>351</v>
      </c>
      <c r="C34" s="244"/>
      <c r="D34" s="244"/>
      <c r="E34" s="244"/>
      <c r="F34" s="244"/>
      <c r="G34" s="244"/>
      <c r="H34" s="244"/>
      <c r="I34" s="244"/>
      <c r="J34" s="244"/>
      <c r="K34" s="244"/>
      <c r="L34" s="244"/>
      <c r="M34" s="244"/>
      <c r="N34" s="244"/>
      <c r="O34" s="244"/>
      <c r="P34" s="244"/>
      <c r="Q34" s="244"/>
      <c r="R34" s="244"/>
      <c r="S34" s="244"/>
      <c r="T34" s="244"/>
      <c r="U34" s="244"/>
      <c r="V34" s="244"/>
      <c r="W34" s="245"/>
    </row>
    <row r="35" spans="2:23" ht="15" customHeight="1">
      <c r="B35" s="246" t="s">
        <v>337</v>
      </c>
      <c r="C35" s="244"/>
      <c r="D35" s="244"/>
      <c r="E35" s="244"/>
      <c r="F35" s="244"/>
      <c r="G35" s="244"/>
      <c r="H35" s="244"/>
      <c r="I35" s="244"/>
      <c r="J35" s="244"/>
      <c r="K35" s="244"/>
      <c r="L35" s="244"/>
      <c r="M35" s="244"/>
      <c r="N35" s="244"/>
      <c r="O35" s="244"/>
      <c r="P35" s="244"/>
      <c r="Q35" s="244"/>
      <c r="R35" s="244"/>
      <c r="S35" s="244"/>
      <c r="T35" s="244"/>
      <c r="U35" s="244"/>
      <c r="V35" s="244"/>
      <c r="W35" s="245"/>
    </row>
    <row r="36" spans="2:23" ht="5.25" customHeight="1">
      <c r="B36" s="337"/>
      <c r="C36" s="752"/>
      <c r="D36" s="752"/>
      <c r="E36" s="752"/>
      <c r="F36" s="752"/>
      <c r="G36" s="752"/>
      <c r="H36" s="752"/>
      <c r="I36" s="752"/>
      <c r="J36" s="752"/>
      <c r="K36" s="752"/>
      <c r="L36" s="752"/>
      <c r="M36" s="752"/>
      <c r="N36" s="752"/>
      <c r="O36" s="752"/>
      <c r="P36" s="752"/>
      <c r="Q36" s="752"/>
      <c r="R36" s="752"/>
      <c r="S36" s="752"/>
      <c r="T36" s="752"/>
      <c r="U36" s="752"/>
      <c r="V36" s="752"/>
      <c r="W36" s="753"/>
    </row>
    <row r="37" spans="2:23" ht="9" customHeight="1"/>
    <row r="38" spans="2:23" ht="15" customHeight="1">
      <c r="B38" s="241"/>
      <c r="C38" s="242"/>
      <c r="D38" s="242"/>
      <c r="E38" s="242"/>
      <c r="F38" s="242"/>
      <c r="G38" s="242"/>
      <c r="H38" s="242"/>
      <c r="I38" s="242"/>
      <c r="J38" s="242"/>
      <c r="K38" s="242"/>
      <c r="L38" s="242"/>
      <c r="M38" s="242"/>
      <c r="N38" s="242"/>
      <c r="O38" s="242"/>
      <c r="P38" s="242"/>
      <c r="Q38" s="242"/>
      <c r="R38" s="242"/>
      <c r="S38" s="242"/>
      <c r="T38" s="242"/>
      <c r="U38" s="242"/>
      <c r="V38" s="242"/>
      <c r="W38" s="243"/>
    </row>
    <row r="39" spans="2:23" ht="15" customHeight="1">
      <c r="B39" s="239"/>
      <c r="C39" s="340"/>
      <c r="D39" s="244"/>
      <c r="E39" s="244"/>
      <c r="F39" s="244"/>
      <c r="G39" s="244"/>
      <c r="H39" s="244"/>
      <c r="I39" s="244"/>
      <c r="J39" s="244"/>
      <c r="K39" s="244"/>
      <c r="L39" s="244"/>
      <c r="M39" s="244"/>
      <c r="N39" s="244"/>
      <c r="O39" s="244"/>
      <c r="P39" s="244"/>
      <c r="Q39" s="244"/>
      <c r="R39" s="244"/>
      <c r="S39" s="244"/>
      <c r="T39" s="244"/>
      <c r="U39" s="244"/>
      <c r="V39" s="244"/>
      <c r="W39" s="245"/>
    </row>
    <row r="40" spans="2:23" ht="15" customHeight="1">
      <c r="B40" s="239"/>
      <c r="C40" s="244"/>
      <c r="D40" s="244"/>
      <c r="E40" s="244"/>
      <c r="F40" s="244"/>
      <c r="G40" s="244"/>
      <c r="H40" s="244"/>
      <c r="I40" s="244"/>
      <c r="J40" s="244"/>
      <c r="K40" s="244"/>
      <c r="L40" s="244"/>
      <c r="M40" s="244"/>
      <c r="N40" s="244"/>
      <c r="O40" s="244"/>
      <c r="P40" s="244"/>
      <c r="Q40" s="244"/>
      <c r="R40" s="244"/>
      <c r="S40" s="244"/>
      <c r="T40" s="244"/>
      <c r="U40" s="244"/>
      <c r="V40" s="244"/>
      <c r="W40" s="245"/>
    </row>
    <row r="41" spans="2:23" ht="15" customHeight="1">
      <c r="B41" s="239"/>
      <c r="C41" s="244"/>
      <c r="D41" s="244"/>
      <c r="E41" s="244"/>
      <c r="F41" s="244"/>
      <c r="G41" s="244"/>
      <c r="H41" s="244"/>
      <c r="I41" s="244"/>
      <c r="J41" s="244"/>
      <c r="K41" s="244"/>
      <c r="L41" s="244"/>
      <c r="M41" s="244"/>
      <c r="N41" s="244"/>
      <c r="O41" s="244"/>
      <c r="P41" s="244"/>
      <c r="Q41" s="244"/>
      <c r="R41" s="244"/>
      <c r="S41" s="244"/>
      <c r="T41" s="244"/>
      <c r="U41" s="244"/>
      <c r="V41" s="244"/>
      <c r="W41" s="245"/>
    </row>
    <row r="42" spans="2:23" ht="15" customHeight="1">
      <c r="B42" s="239"/>
      <c r="C42" s="244"/>
      <c r="D42" s="244"/>
      <c r="E42" s="244"/>
      <c r="F42" s="244"/>
      <c r="G42" s="244"/>
      <c r="H42" s="244"/>
      <c r="I42" s="244"/>
      <c r="J42" s="244"/>
      <c r="K42" s="244"/>
      <c r="L42" s="244"/>
      <c r="M42" s="244"/>
      <c r="N42" s="244"/>
      <c r="O42" s="244"/>
      <c r="P42" s="244"/>
      <c r="Q42" s="244"/>
      <c r="R42" s="244"/>
      <c r="S42" s="244"/>
      <c r="T42" s="244"/>
      <c r="U42" s="244"/>
      <c r="V42" s="244"/>
      <c r="W42" s="245"/>
    </row>
    <row r="43" spans="2:23" ht="15" customHeight="1">
      <c r="B43" s="239"/>
      <c r="C43" s="244"/>
      <c r="D43" s="244"/>
      <c r="E43" s="244"/>
      <c r="F43" s="244"/>
      <c r="G43" s="244"/>
      <c r="H43" s="244"/>
      <c r="I43" s="244"/>
      <c r="J43" s="244"/>
      <c r="K43" s="244"/>
      <c r="L43" s="244"/>
      <c r="M43" s="244"/>
      <c r="N43" s="244"/>
      <c r="O43" s="244"/>
      <c r="P43" s="244"/>
      <c r="Q43" s="244"/>
      <c r="R43" s="244"/>
      <c r="S43" s="244"/>
      <c r="T43" s="244"/>
      <c r="U43" s="244"/>
      <c r="V43" s="244"/>
      <c r="W43" s="245"/>
    </row>
    <row r="44" spans="2:23" ht="15" customHeight="1">
      <c r="B44" s="239"/>
      <c r="C44" s="244"/>
      <c r="D44" s="244"/>
      <c r="E44" s="244"/>
      <c r="F44" s="244"/>
      <c r="G44" s="244"/>
      <c r="H44" s="244"/>
      <c r="I44" s="244"/>
      <c r="J44" s="244"/>
      <c r="K44" s="244"/>
      <c r="L44" s="244"/>
      <c r="M44" s="244"/>
      <c r="N44" s="244"/>
      <c r="O44" s="244"/>
      <c r="P44" s="244"/>
      <c r="Q44" s="244"/>
      <c r="R44" s="244"/>
      <c r="S44" s="244"/>
      <c r="T44" s="244"/>
      <c r="U44" s="244"/>
      <c r="V44" s="244"/>
      <c r="W44" s="245"/>
    </row>
    <row r="45" spans="2:23" ht="15" customHeight="1">
      <c r="B45" s="239"/>
      <c r="C45" s="244"/>
      <c r="D45" s="244"/>
      <c r="E45" s="244"/>
      <c r="F45" s="244"/>
      <c r="G45" s="244"/>
      <c r="H45" s="244"/>
      <c r="I45" s="244"/>
      <c r="J45" s="244"/>
      <c r="K45" s="244"/>
      <c r="L45" s="244"/>
      <c r="M45" s="244"/>
      <c r="N45" s="244"/>
      <c r="O45" s="244"/>
      <c r="P45" s="244"/>
      <c r="Q45" s="244"/>
      <c r="R45" s="244"/>
      <c r="S45" s="244"/>
      <c r="T45" s="244"/>
      <c r="U45" s="244"/>
      <c r="V45" s="244"/>
      <c r="W45" s="245"/>
    </row>
    <row r="46" spans="2:23" ht="15" customHeight="1">
      <c r="B46" s="239"/>
      <c r="C46" s="244"/>
      <c r="D46" s="244"/>
      <c r="E46" s="244"/>
      <c r="F46" s="244"/>
      <c r="G46" s="244"/>
      <c r="H46" s="244"/>
      <c r="I46" s="244"/>
      <c r="J46" s="244"/>
      <c r="K46" s="244"/>
      <c r="L46" s="244"/>
      <c r="M46" s="244"/>
      <c r="N46" s="244"/>
      <c r="O46" s="244"/>
      <c r="P46" s="244"/>
      <c r="Q46" s="244"/>
      <c r="R46" s="244"/>
      <c r="S46" s="244"/>
      <c r="T46" s="244"/>
      <c r="U46" s="244"/>
      <c r="V46" s="244"/>
      <c r="W46" s="245"/>
    </row>
    <row r="47" spans="2:23" ht="15" customHeight="1">
      <c r="B47" s="239"/>
      <c r="C47" s="244"/>
      <c r="D47" s="244"/>
      <c r="E47" s="244"/>
      <c r="F47" s="244"/>
      <c r="G47" s="244"/>
      <c r="H47" s="244"/>
      <c r="I47" s="244"/>
      <c r="J47" s="244"/>
      <c r="K47" s="244"/>
      <c r="L47" s="244"/>
      <c r="M47" s="244"/>
      <c r="N47" s="244"/>
      <c r="O47" s="244"/>
      <c r="P47" s="244"/>
      <c r="Q47" s="244"/>
      <c r="R47" s="244"/>
      <c r="S47" s="244"/>
      <c r="T47" s="244"/>
      <c r="U47" s="244"/>
      <c r="V47" s="244"/>
      <c r="W47" s="245"/>
    </row>
    <row r="48" spans="2:23" ht="15" customHeight="1">
      <c r="B48" s="239"/>
      <c r="C48" s="244"/>
      <c r="D48" s="244"/>
      <c r="E48" s="244"/>
      <c r="F48" s="244"/>
      <c r="G48" s="244"/>
      <c r="H48" s="244"/>
      <c r="I48" s="244"/>
      <c r="J48" s="244"/>
      <c r="K48" s="244"/>
      <c r="L48" s="244"/>
      <c r="M48" s="244"/>
      <c r="N48" s="244"/>
      <c r="O48" s="244"/>
      <c r="P48" s="244"/>
      <c r="Q48" s="244"/>
      <c r="R48" s="244"/>
      <c r="S48" s="244"/>
      <c r="T48" s="244"/>
      <c r="U48" s="244"/>
      <c r="V48" s="244"/>
      <c r="W48" s="245"/>
    </row>
    <row r="49" spans="2:23" ht="15" customHeight="1">
      <c r="B49" s="239"/>
      <c r="C49" s="244"/>
      <c r="D49" s="244"/>
      <c r="E49" s="244"/>
      <c r="F49" s="244"/>
      <c r="G49" s="244"/>
      <c r="H49" s="244"/>
      <c r="I49" s="244"/>
      <c r="J49" s="244"/>
      <c r="K49" s="244"/>
      <c r="L49" s="244"/>
      <c r="M49" s="244"/>
      <c r="N49" s="244"/>
      <c r="O49" s="244"/>
      <c r="P49" s="244"/>
      <c r="Q49" s="244"/>
      <c r="R49" s="244"/>
      <c r="S49" s="244"/>
      <c r="T49" s="244"/>
      <c r="U49" s="244"/>
      <c r="V49" s="244"/>
      <c r="W49" s="245"/>
    </row>
    <row r="50" spans="2:23" ht="15" customHeight="1">
      <c r="B50" s="239"/>
      <c r="C50" s="244"/>
      <c r="D50" s="244"/>
      <c r="E50" s="244"/>
      <c r="F50" s="244"/>
      <c r="G50" s="244"/>
      <c r="H50" s="244"/>
      <c r="I50" s="244"/>
      <c r="J50" s="244"/>
      <c r="K50" s="244"/>
      <c r="L50" s="244"/>
      <c r="M50" s="244"/>
      <c r="N50" s="244"/>
      <c r="O50" s="244"/>
      <c r="P50" s="244"/>
      <c r="Q50" s="244"/>
      <c r="R50" s="244"/>
      <c r="S50" s="244"/>
      <c r="T50" s="244"/>
      <c r="U50" s="244"/>
      <c r="V50" s="244"/>
      <c r="W50" s="245"/>
    </row>
    <row r="51" spans="2:23" ht="15" customHeight="1">
      <c r="B51" s="239"/>
      <c r="C51" s="244"/>
      <c r="D51" s="244"/>
      <c r="E51" s="244"/>
      <c r="F51" s="244"/>
      <c r="G51" s="244"/>
      <c r="H51" s="244"/>
      <c r="I51" s="244"/>
      <c r="J51" s="244"/>
      <c r="K51" s="244"/>
      <c r="L51" s="244"/>
      <c r="M51" s="244"/>
      <c r="N51" s="244"/>
      <c r="O51" s="244"/>
      <c r="P51" s="244"/>
      <c r="Q51" s="244"/>
      <c r="R51" s="244"/>
      <c r="S51" s="244"/>
      <c r="T51" s="244"/>
      <c r="U51" s="244"/>
      <c r="V51" s="244"/>
      <c r="W51" s="245"/>
    </row>
    <row r="52" spans="2:23" ht="15" customHeight="1">
      <c r="B52" s="239"/>
      <c r="C52" s="244"/>
      <c r="D52" s="244"/>
      <c r="E52" s="244"/>
      <c r="F52" s="244"/>
      <c r="G52" s="244"/>
      <c r="H52" s="244"/>
      <c r="I52" s="244"/>
      <c r="J52" s="244"/>
      <c r="K52" s="244"/>
      <c r="L52" s="244"/>
      <c r="M52" s="244"/>
      <c r="N52" s="244"/>
      <c r="O52" s="244"/>
      <c r="P52" s="244"/>
      <c r="Q52" s="244"/>
      <c r="R52" s="244"/>
      <c r="S52" s="244"/>
      <c r="T52" s="244"/>
      <c r="U52" s="244"/>
      <c r="V52" s="244"/>
      <c r="W52" s="245"/>
    </row>
    <row r="53" spans="2:23" ht="15" customHeight="1">
      <c r="B53" s="239"/>
      <c r="C53" s="244"/>
      <c r="D53" s="244"/>
      <c r="E53" s="244"/>
      <c r="F53" s="244"/>
      <c r="G53" s="244"/>
      <c r="H53" s="244"/>
      <c r="I53" s="244"/>
      <c r="J53" s="244"/>
      <c r="K53" s="244"/>
      <c r="L53" s="244"/>
      <c r="M53" s="244"/>
      <c r="N53" s="244"/>
      <c r="O53" s="244"/>
      <c r="P53" s="244"/>
      <c r="Q53" s="244"/>
      <c r="R53" s="244"/>
      <c r="S53" s="244"/>
      <c r="T53" s="244"/>
      <c r="U53" s="244"/>
      <c r="V53" s="244"/>
      <c r="W53" s="245"/>
    </row>
    <row r="54" spans="2:23" ht="15" customHeight="1">
      <c r="B54" s="247"/>
      <c r="C54" s="248"/>
      <c r="D54" s="248"/>
      <c r="E54" s="248"/>
      <c r="F54" s="248"/>
      <c r="G54" s="248"/>
      <c r="H54" s="248"/>
      <c r="I54" s="248"/>
      <c r="J54" s="248"/>
      <c r="K54" s="248"/>
      <c r="L54" s="248"/>
      <c r="M54" s="248"/>
      <c r="N54" s="248"/>
      <c r="O54" s="248"/>
      <c r="P54" s="248"/>
      <c r="Q54" s="248"/>
      <c r="R54" s="248"/>
      <c r="S54" s="248"/>
      <c r="T54" s="248"/>
      <c r="U54" s="248"/>
      <c r="V54" s="248"/>
      <c r="W54" s="249"/>
    </row>
    <row r="55" spans="2:23" ht="9" customHeight="1">
      <c r="B55" s="1050"/>
      <c r="C55" s="1050"/>
      <c r="D55" s="1050"/>
      <c r="E55" s="1050"/>
      <c r="F55" s="1050"/>
      <c r="G55" s="1050"/>
      <c r="H55" s="1050"/>
      <c r="I55" s="1050"/>
      <c r="J55" s="1050"/>
      <c r="K55" s="1050"/>
      <c r="L55" s="1050"/>
      <c r="M55" s="1050"/>
      <c r="N55" s="1050"/>
      <c r="O55" s="1050"/>
      <c r="P55" s="1050"/>
      <c r="Q55" s="1050"/>
      <c r="R55" s="1050"/>
      <c r="S55" s="1050"/>
      <c r="T55" s="1050"/>
      <c r="U55" s="1050"/>
      <c r="V55" s="1050"/>
      <c r="W55" s="1050"/>
    </row>
    <row r="56" spans="2:23" s="39" customFormat="1" ht="15" customHeight="1">
      <c r="B56" s="1015" t="s">
        <v>448</v>
      </c>
      <c r="C56" s="1016"/>
      <c r="D56" s="1016"/>
      <c r="E56" s="1016"/>
      <c r="F56" s="1016"/>
      <c r="G56" s="1016"/>
      <c r="H56" s="1016"/>
      <c r="I56" s="1016"/>
      <c r="J56" s="1016"/>
      <c r="K56" s="1016"/>
      <c r="L56" s="1016"/>
      <c r="M56" s="1016"/>
      <c r="N56" s="1016"/>
      <c r="O56" s="1016"/>
      <c r="P56" s="1016"/>
      <c r="Q56" s="1016"/>
      <c r="R56" s="1016"/>
      <c r="S56" s="1016"/>
      <c r="T56" s="1016"/>
      <c r="U56" s="1016"/>
      <c r="V56" s="1016"/>
      <c r="W56" s="1017"/>
    </row>
    <row r="57" spans="2:23" s="39" customFormat="1" ht="10.5" customHeight="1">
      <c r="B57" s="1043"/>
      <c r="C57" s="1019"/>
      <c r="D57" s="1019"/>
      <c r="E57" s="1019"/>
      <c r="F57" s="1019"/>
      <c r="G57" s="1019"/>
      <c r="H57" s="1019"/>
      <c r="I57" s="1019"/>
      <c r="J57" s="1019"/>
      <c r="K57" s="1019"/>
      <c r="L57" s="1019"/>
      <c r="M57" s="1019"/>
      <c r="N57" s="1019"/>
      <c r="O57" s="1019"/>
      <c r="P57" s="1019"/>
      <c r="Q57" s="1019"/>
      <c r="R57" s="1019"/>
      <c r="S57" s="1019"/>
      <c r="T57" s="1019"/>
      <c r="U57" s="1019"/>
      <c r="V57" s="1019"/>
      <c r="W57" s="1044"/>
    </row>
    <row r="58" spans="2:23" s="39" customFormat="1" ht="15" customHeight="1">
      <c r="B58" s="1021"/>
      <c r="C58" s="1045"/>
      <c r="D58" s="1045"/>
      <c r="E58" s="1045"/>
      <c r="F58" s="1045"/>
      <c r="G58" s="1045"/>
      <c r="H58" s="1045"/>
      <c r="I58" s="1045"/>
      <c r="J58" s="1045"/>
      <c r="K58" s="1045"/>
      <c r="L58" s="1045"/>
      <c r="M58" s="1045"/>
      <c r="N58" s="1045"/>
      <c r="O58" s="1045"/>
      <c r="P58" s="1045"/>
      <c r="Q58" s="1045"/>
      <c r="R58" s="1045"/>
      <c r="S58" s="1045"/>
      <c r="T58" s="1045"/>
      <c r="U58" s="1045"/>
      <c r="V58" s="1045"/>
      <c r="W58" s="1046"/>
    </row>
  </sheetData>
  <mergeCells count="25">
    <mergeCell ref="B56:W58"/>
    <mergeCell ref="F4:K4"/>
    <mergeCell ref="L4:Q4"/>
    <mergeCell ref="R4:W4"/>
    <mergeCell ref="F5:G5"/>
    <mergeCell ref="H5:I5"/>
    <mergeCell ref="J5:K5"/>
    <mergeCell ref="B55:W55"/>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N51"/>
  <sheetViews>
    <sheetView tabSelected="1" topLeftCell="A22" zoomScaleNormal="100" workbookViewId="0">
      <selection activeCell="O50" sqref="O50"/>
    </sheetView>
  </sheetViews>
  <sheetFormatPr defaultRowHeight="15" customHeight="1"/>
  <cols>
    <col min="1" max="1" width="1.25" style="30" customWidth="1"/>
    <col min="2" max="2" width="6.125" style="30" customWidth="1"/>
    <col min="3" max="4" width="2.625" style="30" customWidth="1"/>
    <col min="5" max="5" width="2.625" style="39" customWidth="1"/>
    <col min="6" max="9" width="11.25" style="39" customWidth="1"/>
    <col min="10" max="10" width="2.875" style="39" customWidth="1"/>
    <col min="11" max="12" width="12.75" style="39" customWidth="1"/>
    <col min="13" max="13" width="9.125" style="39" customWidth="1"/>
    <col min="14" max="16384" width="9" style="30"/>
  </cols>
  <sheetData>
    <row r="1" spans="2:14" ht="6.75" customHeight="1"/>
    <row r="2" spans="2:14" s="58" customFormat="1" ht="18" customHeight="1">
      <c r="B2" s="277" t="s">
        <v>102</v>
      </c>
      <c r="F2" s="39"/>
      <c r="G2" s="39"/>
      <c r="H2" s="39"/>
      <c r="I2" s="39"/>
      <c r="J2" s="39"/>
      <c r="K2" s="39"/>
      <c r="L2" s="39"/>
      <c r="M2" s="39"/>
    </row>
    <row r="3" spans="2:14" s="58" customFormat="1" ht="15" customHeight="1">
      <c r="B3" s="278" t="s">
        <v>176</v>
      </c>
      <c r="F3" s="39"/>
      <c r="G3" s="39"/>
      <c r="H3" s="39"/>
      <c r="I3" s="40" t="s">
        <v>135</v>
      </c>
      <c r="J3" s="39"/>
      <c r="M3" s="39"/>
    </row>
    <row r="4" spans="2:14" s="130" customFormat="1" ht="15" customHeight="1">
      <c r="B4" s="128"/>
      <c r="C4" s="129"/>
      <c r="D4" s="129"/>
      <c r="E4" s="48"/>
      <c r="F4" s="1058" t="s">
        <v>78</v>
      </c>
      <c r="G4" s="1059"/>
      <c r="H4" s="1058" t="s">
        <v>145</v>
      </c>
      <c r="I4" s="1059"/>
      <c r="J4" s="68"/>
      <c r="M4" s="71"/>
    </row>
    <row r="5" spans="2:14" s="130" customFormat="1" ht="15" customHeight="1">
      <c r="B5" s="72"/>
      <c r="C5" s="79" t="s">
        <v>3</v>
      </c>
      <c r="D5" s="71"/>
      <c r="E5" s="50"/>
      <c r="F5" s="1060" t="s">
        <v>80</v>
      </c>
      <c r="G5" s="575" t="s">
        <v>79</v>
      </c>
      <c r="H5" s="1060" t="s">
        <v>80</v>
      </c>
      <c r="I5" s="575" t="s">
        <v>79</v>
      </c>
      <c r="J5" s="68"/>
      <c r="M5" s="71"/>
      <c r="N5" s="71"/>
    </row>
    <row r="6" spans="2:14" s="130" customFormat="1" ht="15" customHeight="1">
      <c r="B6" s="102"/>
      <c r="C6" s="54"/>
      <c r="D6" s="54"/>
      <c r="E6" s="131"/>
      <c r="F6" s="1061"/>
      <c r="G6" s="570" t="s">
        <v>81</v>
      </c>
      <c r="H6" s="1061"/>
      <c r="I6" s="570" t="s">
        <v>81</v>
      </c>
      <c r="J6" s="49"/>
      <c r="K6" s="71"/>
      <c r="M6" s="71"/>
      <c r="N6" s="71"/>
    </row>
    <row r="7" spans="2:14" s="130" customFormat="1" ht="15" customHeight="1">
      <c r="B7" s="803" t="s">
        <v>366</v>
      </c>
      <c r="C7" s="49" t="s">
        <v>354</v>
      </c>
      <c r="D7" s="49"/>
      <c r="E7" s="125"/>
      <c r="F7" s="820">
        <v>100.4</v>
      </c>
      <c r="G7" s="820">
        <v>1</v>
      </c>
      <c r="H7" s="820">
        <v>88.9</v>
      </c>
      <c r="I7" s="820">
        <v>-5.6</v>
      </c>
      <c r="J7" s="150"/>
      <c r="K7" s="71"/>
      <c r="M7" s="136"/>
      <c r="N7" s="71"/>
    </row>
    <row r="8" spans="2:14" s="130" customFormat="1" ht="15" customHeight="1">
      <c r="B8" s="803">
        <v>27</v>
      </c>
      <c r="C8" s="49"/>
      <c r="D8" s="49"/>
      <c r="E8" s="125"/>
      <c r="F8" s="820">
        <v>100</v>
      </c>
      <c r="G8" s="820">
        <v>-0.4</v>
      </c>
      <c r="H8" s="820">
        <v>100</v>
      </c>
      <c r="I8" s="820">
        <v>12.5</v>
      </c>
      <c r="J8" s="150"/>
      <c r="K8" s="71"/>
      <c r="M8" s="136"/>
      <c r="N8" s="71"/>
    </row>
    <row r="9" spans="2:14" s="130" customFormat="1" ht="15" customHeight="1">
      <c r="B9" s="77">
        <v>28</v>
      </c>
      <c r="C9" s="49"/>
      <c r="D9" s="49"/>
      <c r="E9" s="125"/>
      <c r="F9" s="820">
        <v>102</v>
      </c>
      <c r="G9" s="820">
        <v>2</v>
      </c>
      <c r="H9" s="820">
        <v>98.9</v>
      </c>
      <c r="I9" s="820">
        <v>-1.1000000000000001</v>
      </c>
      <c r="J9" s="150"/>
      <c r="K9" s="71"/>
      <c r="M9" s="136"/>
      <c r="N9" s="71"/>
    </row>
    <row r="10" spans="2:14" s="130" customFormat="1" ht="15" customHeight="1">
      <c r="B10" s="77">
        <v>29</v>
      </c>
      <c r="C10" s="49"/>
      <c r="D10" s="49"/>
      <c r="E10" s="125"/>
      <c r="F10" s="820">
        <v>106.3</v>
      </c>
      <c r="G10" s="820">
        <v>4.2</v>
      </c>
      <c r="H10" s="820">
        <v>94.5</v>
      </c>
      <c r="I10" s="820">
        <v>-4.5</v>
      </c>
      <c r="J10" s="150"/>
      <c r="K10" s="71"/>
      <c r="M10" s="136"/>
    </row>
    <row r="11" spans="2:14" s="130" customFormat="1" ht="15" customHeight="1">
      <c r="B11" s="77">
        <v>30</v>
      </c>
      <c r="C11" s="49"/>
      <c r="D11" s="49"/>
      <c r="E11" s="309"/>
      <c r="F11" s="822">
        <v>106</v>
      </c>
      <c r="G11" s="821">
        <v>-0.3</v>
      </c>
      <c r="H11" s="821">
        <v>90.3</v>
      </c>
      <c r="I11" s="821">
        <v>-4.4000000000000004</v>
      </c>
      <c r="J11" s="150"/>
      <c r="K11" s="71"/>
      <c r="M11" s="136"/>
    </row>
    <row r="12" spans="2:14" s="130" customFormat="1" ht="15.75" customHeight="1">
      <c r="B12" s="803"/>
      <c r="C12" s="49"/>
      <c r="D12" s="49"/>
      <c r="E12" s="50"/>
      <c r="F12" s="111"/>
      <c r="G12" s="111"/>
      <c r="H12" s="111"/>
      <c r="I12" s="140"/>
      <c r="J12" s="49"/>
      <c r="M12" s="71"/>
    </row>
    <row r="13" spans="2:14" s="71" customFormat="1" ht="13.5" customHeight="1">
      <c r="B13" s="803" t="s">
        <v>386</v>
      </c>
      <c r="C13" s="49" t="s">
        <v>56</v>
      </c>
      <c r="D13" s="49">
        <v>9</v>
      </c>
      <c r="E13" s="50" t="s">
        <v>287</v>
      </c>
      <c r="F13" s="111">
        <v>102.3</v>
      </c>
      <c r="G13" s="111">
        <v>-7.266121707538602</v>
      </c>
      <c r="H13" s="111">
        <v>93.8</v>
      </c>
      <c r="I13" s="140">
        <v>-1.6614745586708144</v>
      </c>
      <c r="J13" s="352"/>
    </row>
    <row r="14" spans="2:14" s="71" customFormat="1" ht="13.5" customHeight="1">
      <c r="B14" s="803"/>
      <c r="C14" s="49"/>
      <c r="D14" s="49">
        <v>10</v>
      </c>
      <c r="E14" s="50"/>
      <c r="F14" s="111">
        <v>109.1</v>
      </c>
      <c r="G14" s="111">
        <v>4.3557168784029008</v>
      </c>
      <c r="H14" s="111">
        <v>93.5</v>
      </c>
      <c r="I14" s="140">
        <v>-2.0790020790020787</v>
      </c>
      <c r="J14" s="352"/>
    </row>
    <row r="15" spans="2:14" s="71" customFormat="1" ht="13.5" customHeight="1">
      <c r="B15" s="803"/>
      <c r="C15" s="49"/>
      <c r="D15" s="49">
        <v>11</v>
      </c>
      <c r="E15" s="50"/>
      <c r="F15" s="111">
        <v>105.5</v>
      </c>
      <c r="G15" s="111">
        <v>-0.98654708520178858</v>
      </c>
      <c r="H15" s="111">
        <v>107.7</v>
      </c>
      <c r="I15" s="140">
        <v>20.498301245753126</v>
      </c>
      <c r="J15" s="352"/>
    </row>
    <row r="16" spans="2:14" s="71" customFormat="1" ht="13.5" customHeight="1">
      <c r="B16" s="803"/>
      <c r="C16" s="49"/>
      <c r="D16" s="49">
        <v>12</v>
      </c>
      <c r="E16" s="50"/>
      <c r="F16" s="111">
        <v>106.3</v>
      </c>
      <c r="G16" s="111">
        <v>-1.5426497277676976</v>
      </c>
      <c r="H16" s="111">
        <v>100.8</v>
      </c>
      <c r="I16" s="140">
        <v>12.95454545454546</v>
      </c>
      <c r="J16" s="352"/>
    </row>
    <row r="17" spans="2:13" s="71" customFormat="1" ht="13.5" customHeight="1">
      <c r="B17" s="803">
        <v>31</v>
      </c>
      <c r="C17" s="49" t="s">
        <v>56</v>
      </c>
      <c r="D17" s="49">
        <v>1</v>
      </c>
      <c r="E17" s="50" t="s">
        <v>287</v>
      </c>
      <c r="F17" s="111">
        <v>106.6</v>
      </c>
      <c r="G17" s="111">
        <v>0.80645161290322287</v>
      </c>
      <c r="H17" s="111">
        <v>116.8</v>
      </c>
      <c r="I17" s="140">
        <v>27.561837455830378</v>
      </c>
      <c r="J17" s="352"/>
    </row>
    <row r="18" spans="2:13" s="71" customFormat="1" ht="13.5" customHeight="1">
      <c r="B18" s="803"/>
      <c r="C18" s="49"/>
      <c r="D18" s="49">
        <v>2</v>
      </c>
      <c r="E18" s="50"/>
      <c r="F18" s="111">
        <v>108.3</v>
      </c>
      <c r="G18" s="111">
        <v>0.58083252662149909</v>
      </c>
      <c r="H18" s="111">
        <v>98.8</v>
      </c>
      <c r="I18" s="140">
        <v>12.128418549346021</v>
      </c>
      <c r="J18" s="352"/>
    </row>
    <row r="19" spans="2:13" s="71" customFormat="1" ht="13.5" customHeight="1">
      <c r="B19" s="803"/>
      <c r="C19" s="49"/>
      <c r="D19" s="49">
        <v>3</v>
      </c>
      <c r="E19" s="50"/>
      <c r="F19" s="111">
        <v>103.7</v>
      </c>
      <c r="G19" s="111">
        <v>-3.0276046304541331</v>
      </c>
      <c r="H19" s="111">
        <v>103</v>
      </c>
      <c r="I19" s="140">
        <v>12.486064659977707</v>
      </c>
      <c r="J19" s="49"/>
    </row>
    <row r="20" spans="2:13" s="71" customFormat="1" ht="13.5" customHeight="1">
      <c r="B20" s="803"/>
      <c r="C20" s="49"/>
      <c r="D20" s="49">
        <v>4</v>
      </c>
      <c r="E20" s="50"/>
      <c r="F20" s="111">
        <v>105.7</v>
      </c>
      <c r="G20" s="111">
        <v>2.334630350194558</v>
      </c>
      <c r="H20" s="111">
        <v>98.7</v>
      </c>
      <c r="I20" s="140">
        <v>3.3915724563206551</v>
      </c>
      <c r="J20" s="49"/>
    </row>
    <row r="21" spans="2:13" s="71" customFormat="1" ht="13.5" customHeight="1">
      <c r="B21" s="803" t="s">
        <v>369</v>
      </c>
      <c r="C21" s="49" t="s">
        <v>103</v>
      </c>
      <c r="D21" s="49">
        <v>5</v>
      </c>
      <c r="E21" s="50" t="s">
        <v>287</v>
      </c>
      <c r="F21" s="111">
        <v>103.6</v>
      </c>
      <c r="G21" s="111">
        <v>-2.8237585199610571</v>
      </c>
      <c r="H21" s="111">
        <v>95.8</v>
      </c>
      <c r="I21" s="140">
        <v>19.809069212410513</v>
      </c>
      <c r="J21" s="49"/>
    </row>
    <row r="22" spans="2:13" s="71" customFormat="1" ht="13.5" customHeight="1">
      <c r="B22" s="803"/>
      <c r="C22" s="49"/>
      <c r="D22" s="49">
        <v>6</v>
      </c>
      <c r="E22" s="50"/>
      <c r="F22" s="111">
        <v>104.8</v>
      </c>
      <c r="G22" s="111">
        <v>-3.6053130929791379</v>
      </c>
      <c r="H22" s="111">
        <v>99.4</v>
      </c>
      <c r="I22" s="140">
        <v>33.003708281829404</v>
      </c>
      <c r="J22" s="49"/>
    </row>
    <row r="23" spans="2:13" s="71" customFormat="1" ht="13.5" customHeight="1">
      <c r="B23" s="803"/>
      <c r="C23" s="49"/>
      <c r="D23" s="49">
        <v>7</v>
      </c>
      <c r="E23" s="50"/>
      <c r="F23" s="111">
        <v>102.6</v>
      </c>
      <c r="G23" s="111">
        <v>-0.18604651162790961</v>
      </c>
      <c r="H23" s="111">
        <v>106.5</v>
      </c>
      <c r="I23" s="140">
        <v>36.670687575392023</v>
      </c>
      <c r="J23" s="49"/>
    </row>
    <row r="24" spans="2:13" s="71" customFormat="1" ht="13.5" customHeight="1">
      <c r="B24" s="803"/>
      <c r="C24" s="49"/>
      <c r="D24" s="49">
        <v>8</v>
      </c>
      <c r="E24" s="50"/>
      <c r="F24" s="111">
        <v>99.6</v>
      </c>
      <c r="G24" s="111">
        <v>-7.5195312500000027</v>
      </c>
      <c r="H24" s="111">
        <v>105.2</v>
      </c>
      <c r="I24" s="140">
        <v>27.667057444314196</v>
      </c>
      <c r="J24" s="49"/>
    </row>
    <row r="25" spans="2:13" s="71" customFormat="1" ht="13.5" customHeight="1">
      <c r="B25" s="824"/>
      <c r="C25" s="49"/>
      <c r="D25" s="49">
        <v>9</v>
      </c>
      <c r="E25" s="50"/>
      <c r="F25" s="111">
        <v>102.4</v>
      </c>
      <c r="G25" s="111">
        <v>1.8609206660137176</v>
      </c>
      <c r="H25" s="111">
        <v>99.7</v>
      </c>
      <c r="I25" s="140">
        <v>6.335797254487856</v>
      </c>
      <c r="J25" s="49"/>
    </row>
    <row r="26" spans="2:13" s="71" customFormat="1" ht="13.5" customHeight="1">
      <c r="B26" s="803"/>
      <c r="C26" s="49"/>
      <c r="D26" s="49">
        <v>10</v>
      </c>
      <c r="E26" s="50"/>
      <c r="F26" s="111">
        <v>104.1</v>
      </c>
      <c r="G26" s="111">
        <v>-4.6086956521739104</v>
      </c>
      <c r="H26" s="111">
        <v>99.3</v>
      </c>
      <c r="I26" s="140">
        <v>6.157112526539275</v>
      </c>
      <c r="J26" s="49"/>
    </row>
    <row r="27" spans="2:13" s="543" customFormat="1" ht="13.5" customHeight="1">
      <c r="B27" s="803"/>
      <c r="C27" s="49"/>
      <c r="D27" s="49">
        <v>11</v>
      </c>
      <c r="E27" s="50"/>
      <c r="F27" s="111">
        <v>101.1</v>
      </c>
      <c r="G27" s="111">
        <v>-5.8</v>
      </c>
      <c r="H27" s="111">
        <v>106</v>
      </c>
      <c r="I27" s="140">
        <v>-1.6</v>
      </c>
      <c r="J27" s="49"/>
    </row>
    <row r="28" spans="2:13" s="543" customFormat="1" ht="13.5" customHeight="1">
      <c r="B28" s="803"/>
      <c r="C28" s="49"/>
      <c r="D28" s="49">
        <v>12</v>
      </c>
      <c r="E28" s="50"/>
      <c r="F28" s="111">
        <v>98.1</v>
      </c>
      <c r="G28" s="111">
        <v>-6.1</v>
      </c>
      <c r="H28" s="111">
        <v>97.9</v>
      </c>
      <c r="I28" s="140">
        <v>-2.9</v>
      </c>
      <c r="J28" s="49"/>
    </row>
    <row r="29" spans="2:13" s="543" customFormat="1" ht="13.5" customHeight="1">
      <c r="B29" s="800">
        <v>2</v>
      </c>
      <c r="C29" s="123" t="s">
        <v>103</v>
      </c>
      <c r="D29" s="123">
        <v>1</v>
      </c>
      <c r="E29" s="463" t="s">
        <v>151</v>
      </c>
      <c r="F29" s="111">
        <v>99.9</v>
      </c>
      <c r="G29" s="111">
        <v>-6.7</v>
      </c>
      <c r="H29" s="111">
        <v>108.9</v>
      </c>
      <c r="I29" s="140">
        <v>-4.5</v>
      </c>
      <c r="J29" s="49"/>
    </row>
    <row r="30" spans="2:13" s="543" customFormat="1" ht="13.5" customHeight="1">
      <c r="B30" s="800"/>
      <c r="C30" s="123"/>
      <c r="D30" s="123">
        <v>2</v>
      </c>
      <c r="E30" s="463"/>
      <c r="F30" s="111">
        <v>98.9</v>
      </c>
      <c r="G30" s="111">
        <v>-10.4</v>
      </c>
      <c r="H30" s="111">
        <v>108.6</v>
      </c>
      <c r="I30" s="140">
        <v>9.9</v>
      </c>
      <c r="J30" s="49"/>
    </row>
    <row r="31" spans="2:13" s="130" customFormat="1" ht="13.5" customHeight="1">
      <c r="B31" s="77"/>
      <c r="C31" s="49"/>
      <c r="D31" s="49"/>
      <c r="E31" s="309"/>
      <c r="F31" s="111"/>
      <c r="G31" s="111"/>
      <c r="H31" s="111"/>
      <c r="I31" s="140"/>
      <c r="J31" s="49"/>
      <c r="M31" s="71"/>
    </row>
    <row r="32" spans="2:13" s="130" customFormat="1" ht="15" customHeight="1">
      <c r="B32" s="196" t="s">
        <v>398</v>
      </c>
      <c r="C32" s="129"/>
      <c r="D32" s="129"/>
      <c r="E32" s="129"/>
      <c r="F32" s="129"/>
      <c r="G32" s="129"/>
      <c r="H32" s="129"/>
      <c r="I32" s="138"/>
      <c r="M32" s="71"/>
    </row>
    <row r="33" spans="2:13" s="130" customFormat="1" ht="15" customHeight="1">
      <c r="B33" s="70" t="s">
        <v>230</v>
      </c>
      <c r="C33" s="71"/>
      <c r="D33" s="71"/>
      <c r="E33" s="71"/>
      <c r="F33" s="71"/>
      <c r="G33" s="71"/>
      <c r="H33" s="71"/>
      <c r="I33" s="139"/>
      <c r="M33" s="71"/>
    </row>
    <row r="34" spans="2:13" s="130" customFormat="1" ht="3.75" customHeight="1">
      <c r="B34" s="494"/>
      <c r="C34" s="54"/>
      <c r="D34" s="54"/>
      <c r="E34" s="54"/>
      <c r="F34" s="54"/>
      <c r="G34" s="54"/>
      <c r="H34" s="54"/>
      <c r="I34" s="131"/>
      <c r="M34" s="749"/>
    </row>
    <row r="35" spans="2:13" s="58" customFormat="1" ht="19.5" customHeight="1">
      <c r="E35" s="39"/>
      <c r="F35" s="39"/>
      <c r="G35" s="39"/>
      <c r="H35" s="39"/>
      <c r="I35" s="39"/>
      <c r="J35" s="39"/>
      <c r="K35" s="39"/>
      <c r="L35" s="39"/>
      <c r="M35" s="39"/>
    </row>
    <row r="36" spans="2:13" s="58" customFormat="1" ht="15" customHeight="1">
      <c r="B36" s="60"/>
      <c r="C36" s="322"/>
      <c r="D36" s="61"/>
      <c r="E36" s="81"/>
      <c r="F36" s="45"/>
      <c r="G36" s="45"/>
      <c r="H36" s="45"/>
      <c r="I36" s="45"/>
      <c r="J36" s="45"/>
      <c r="K36" s="45"/>
      <c r="L36" s="62"/>
      <c r="M36" s="44"/>
    </row>
    <row r="37" spans="2:13" s="58" customFormat="1" ht="15" customHeight="1">
      <c r="B37" s="64"/>
      <c r="C37" s="59"/>
      <c r="D37" s="59"/>
      <c r="E37" s="46"/>
      <c r="F37" s="46"/>
      <c r="G37" s="46"/>
      <c r="H37" s="46"/>
      <c r="I37" s="46"/>
      <c r="J37" s="46"/>
      <c r="K37" s="46"/>
      <c r="L37" s="65"/>
      <c r="M37" s="44"/>
    </row>
    <row r="38" spans="2:13" s="58" customFormat="1" ht="15" customHeight="1">
      <c r="B38" s="64"/>
      <c r="C38" s="59"/>
      <c r="D38" s="59"/>
      <c r="E38" s="46"/>
      <c r="F38" s="46"/>
      <c r="G38" s="46"/>
      <c r="H38" s="46"/>
      <c r="I38" s="46"/>
      <c r="J38" s="46"/>
      <c r="K38" s="46"/>
      <c r="L38" s="65"/>
      <c r="M38" s="44"/>
    </row>
    <row r="39" spans="2:13" s="58" customFormat="1" ht="15" customHeight="1">
      <c r="B39" s="64"/>
      <c r="C39" s="59"/>
      <c r="D39" s="59"/>
      <c r="E39" s="46"/>
      <c r="F39" s="46"/>
      <c r="G39" s="46"/>
      <c r="H39" s="46"/>
      <c r="I39" s="46"/>
      <c r="J39" s="46"/>
      <c r="K39" s="46"/>
      <c r="L39" s="65"/>
      <c r="M39" s="44"/>
    </row>
    <row r="40" spans="2:13" ht="15" customHeight="1">
      <c r="B40" s="170"/>
      <c r="C40" s="101"/>
      <c r="D40" s="101"/>
      <c r="E40" s="46"/>
      <c r="F40" s="46"/>
      <c r="G40" s="46"/>
      <c r="H40" s="46"/>
      <c r="I40" s="46"/>
      <c r="J40" s="46"/>
      <c r="K40" s="46"/>
      <c r="L40" s="65"/>
      <c r="M40" s="44"/>
    </row>
    <row r="41" spans="2:13" ht="15" customHeight="1">
      <c r="B41" s="170"/>
      <c r="C41" s="101"/>
      <c r="D41" s="101"/>
      <c r="E41" s="46"/>
      <c r="F41" s="46"/>
      <c r="G41" s="46"/>
      <c r="H41" s="46"/>
      <c r="I41" s="46"/>
      <c r="J41" s="46"/>
      <c r="K41" s="46"/>
      <c r="L41" s="65"/>
      <c r="M41" s="44"/>
    </row>
    <row r="42" spans="2:13" ht="15" customHeight="1">
      <c r="B42" s="170"/>
      <c r="C42" s="101"/>
      <c r="D42" s="101"/>
      <c r="E42" s="46"/>
      <c r="F42" s="46"/>
      <c r="G42" s="46"/>
      <c r="H42" s="46"/>
      <c r="I42" s="46"/>
      <c r="J42" s="46"/>
      <c r="K42" s="46"/>
      <c r="L42" s="65"/>
      <c r="M42" s="44"/>
    </row>
    <row r="43" spans="2:13" ht="15" customHeight="1">
      <c r="B43" s="170"/>
      <c r="C43" s="101"/>
      <c r="D43" s="101"/>
      <c r="E43" s="46"/>
      <c r="F43" s="46"/>
      <c r="G43" s="46"/>
      <c r="H43" s="46"/>
      <c r="I43" s="46"/>
      <c r="J43" s="46"/>
      <c r="K43" s="46"/>
      <c r="L43" s="65"/>
      <c r="M43" s="44"/>
    </row>
    <row r="44" spans="2:13" ht="15" customHeight="1">
      <c r="B44" s="170"/>
      <c r="C44" s="101"/>
      <c r="D44" s="101"/>
      <c r="E44" s="46"/>
      <c r="F44" s="46"/>
      <c r="G44" s="46"/>
      <c r="H44" s="46"/>
      <c r="I44" s="46"/>
      <c r="J44" s="46"/>
      <c r="K44" s="46"/>
      <c r="L44" s="65"/>
      <c r="M44" s="44"/>
    </row>
    <row r="45" spans="2:13" ht="15" customHeight="1">
      <c r="B45" s="170"/>
      <c r="C45" s="101"/>
      <c r="D45" s="101"/>
      <c r="E45" s="46"/>
      <c r="F45" s="46"/>
      <c r="G45" s="46"/>
      <c r="H45" s="46"/>
      <c r="I45" s="46"/>
      <c r="J45" s="46"/>
      <c r="K45" s="46"/>
      <c r="L45" s="65"/>
      <c r="M45" s="44"/>
    </row>
    <row r="46" spans="2:13" ht="15" customHeight="1">
      <c r="B46" s="170"/>
      <c r="C46" s="101"/>
      <c r="D46" s="101"/>
      <c r="E46" s="46"/>
      <c r="F46" s="46"/>
      <c r="G46" s="46"/>
      <c r="H46" s="46"/>
      <c r="I46" s="46"/>
      <c r="J46" s="46"/>
      <c r="K46" s="46"/>
      <c r="L46" s="65"/>
      <c r="M46" s="44"/>
    </row>
    <row r="47" spans="2:13" ht="15" customHeight="1">
      <c r="B47" s="170"/>
      <c r="C47" s="101"/>
      <c r="D47" s="101"/>
      <c r="E47" s="46"/>
      <c r="F47" s="46"/>
      <c r="G47" s="46"/>
      <c r="H47" s="46"/>
      <c r="I47" s="46"/>
      <c r="J47" s="46"/>
      <c r="K47" s="46"/>
      <c r="L47" s="65"/>
      <c r="M47" s="44"/>
    </row>
    <row r="48" spans="2:13" ht="15" customHeight="1">
      <c r="B48" s="170"/>
      <c r="C48" s="101"/>
      <c r="D48" s="101"/>
      <c r="E48" s="46"/>
      <c r="F48" s="46"/>
      <c r="G48" s="46"/>
      <c r="H48" s="46"/>
      <c r="I48" s="46"/>
      <c r="J48" s="46"/>
      <c r="K48" s="46"/>
      <c r="L48" s="65"/>
      <c r="M48" s="44"/>
    </row>
    <row r="49" spans="2:13" ht="15" customHeight="1">
      <c r="B49" s="170"/>
      <c r="C49" s="101"/>
      <c r="D49" s="101"/>
      <c r="E49" s="46"/>
      <c r="F49" s="46"/>
      <c r="G49" s="46"/>
      <c r="H49" s="46"/>
      <c r="I49" s="46"/>
      <c r="J49" s="46"/>
      <c r="K49" s="46"/>
      <c r="L49" s="65"/>
      <c r="M49" s="44"/>
    </row>
    <row r="50" spans="2:13" ht="15" customHeight="1">
      <c r="B50" s="170"/>
      <c r="C50" s="101"/>
      <c r="D50" s="101"/>
      <c r="E50" s="46"/>
      <c r="F50" s="46"/>
      <c r="G50" s="46"/>
      <c r="H50" s="46"/>
      <c r="I50" s="46"/>
      <c r="J50" s="46"/>
      <c r="K50" s="46"/>
      <c r="L50" s="65"/>
      <c r="M50" s="44"/>
    </row>
    <row r="51" spans="2:13" ht="15" customHeight="1">
      <c r="B51" s="171"/>
      <c r="C51" s="169"/>
      <c r="D51" s="169"/>
      <c r="E51" s="57"/>
      <c r="F51" s="57"/>
      <c r="G51" s="57"/>
      <c r="H51" s="57"/>
      <c r="I51" s="57"/>
      <c r="J51" s="57"/>
      <c r="K51" s="57"/>
      <c r="L51" s="67"/>
      <c r="M51" s="44"/>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4"/>
  <sheetViews>
    <sheetView zoomScaleNormal="100" workbookViewId="0">
      <selection activeCell="R2" sqref="R2"/>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7" t="s">
        <v>164</v>
      </c>
      <c r="C2" s="39"/>
      <c r="D2" s="39"/>
      <c r="E2" s="39"/>
      <c r="F2" s="39"/>
      <c r="G2" s="39"/>
      <c r="H2" s="39"/>
      <c r="I2" s="39"/>
      <c r="J2" s="39"/>
      <c r="K2" s="39"/>
    </row>
    <row r="3" spans="1:12" ht="15" customHeight="1">
      <c r="B3" s="278" t="s">
        <v>165</v>
      </c>
      <c r="C3" s="39"/>
      <c r="D3" s="39"/>
      <c r="E3" s="39"/>
      <c r="F3" s="39"/>
      <c r="G3" s="39"/>
      <c r="H3" s="333" t="s">
        <v>301</v>
      </c>
      <c r="I3" s="39"/>
      <c r="J3" s="39"/>
      <c r="K3" s="40" t="s">
        <v>136</v>
      </c>
    </row>
    <row r="4" spans="1:12" ht="15" customHeight="1">
      <c r="B4" s="1062" t="s">
        <v>235</v>
      </c>
      <c r="C4" s="1063"/>
      <c r="D4" s="1063"/>
      <c r="E4" s="1064"/>
      <c r="F4" s="1058" t="s">
        <v>82</v>
      </c>
      <c r="G4" s="1059"/>
      <c r="H4" s="1058" t="s">
        <v>83</v>
      </c>
      <c r="I4" s="1059"/>
      <c r="J4" s="1058" t="s">
        <v>60</v>
      </c>
      <c r="K4" s="1059"/>
    </row>
    <row r="5" spans="1:12" ht="15" customHeight="1">
      <c r="B5" s="1065"/>
      <c r="C5" s="1066"/>
      <c r="D5" s="1066"/>
      <c r="E5" s="1067"/>
      <c r="F5" s="43" t="s">
        <v>209</v>
      </c>
      <c r="G5" s="41" t="s">
        <v>4</v>
      </c>
      <c r="H5" s="41" t="s">
        <v>209</v>
      </c>
      <c r="I5" s="41" t="s">
        <v>236</v>
      </c>
      <c r="J5" s="43" t="s">
        <v>209</v>
      </c>
      <c r="K5" s="43" t="s">
        <v>5</v>
      </c>
    </row>
    <row r="6" spans="1:12" ht="15" customHeight="1">
      <c r="B6" s="239" t="s">
        <v>368</v>
      </c>
      <c r="C6" s="45" t="s">
        <v>104</v>
      </c>
      <c r="D6" s="45"/>
      <c r="E6" s="245"/>
      <c r="F6" s="584">
        <v>11.9</v>
      </c>
      <c r="G6" s="584">
        <v>12.9</v>
      </c>
      <c r="H6" s="584">
        <v>100</v>
      </c>
      <c r="I6" s="584">
        <v>100</v>
      </c>
      <c r="J6" s="583" t="s">
        <v>341</v>
      </c>
      <c r="K6" s="583" t="s">
        <v>341</v>
      </c>
    </row>
    <row r="7" spans="1:12" ht="15" customHeight="1">
      <c r="B7" s="239">
        <v>28</v>
      </c>
      <c r="C7" s="244"/>
      <c r="D7" s="244"/>
      <c r="E7" s="245"/>
      <c r="F7" s="584">
        <v>11.4</v>
      </c>
      <c r="G7" s="584">
        <v>12.7</v>
      </c>
      <c r="H7" s="584">
        <v>96.3</v>
      </c>
      <c r="I7" s="584">
        <v>98.3</v>
      </c>
      <c r="J7" s="584">
        <v>-3.7</v>
      </c>
      <c r="K7" s="584">
        <v>-1.7</v>
      </c>
    </row>
    <row r="8" spans="1:12" ht="15" customHeight="1">
      <c r="B8" s="239">
        <v>29</v>
      </c>
      <c r="C8" s="244"/>
      <c r="D8" s="244"/>
      <c r="E8" s="245"/>
      <c r="F8" s="584">
        <v>12.1</v>
      </c>
      <c r="G8" s="584">
        <v>12.7</v>
      </c>
      <c r="H8" s="584">
        <v>101.3</v>
      </c>
      <c r="I8" s="584">
        <v>98.2</v>
      </c>
      <c r="J8" s="584">
        <v>5.2</v>
      </c>
      <c r="K8" s="584">
        <v>-0.1</v>
      </c>
    </row>
    <row r="9" spans="1:12" ht="15" customHeight="1">
      <c r="B9" s="759">
        <v>30</v>
      </c>
      <c r="C9" s="244"/>
      <c r="D9" s="244"/>
      <c r="E9" s="760"/>
      <c r="F9" s="584">
        <v>14.5</v>
      </c>
      <c r="G9" s="584">
        <v>12.5</v>
      </c>
      <c r="H9" s="584">
        <v>121.9</v>
      </c>
      <c r="I9" s="584">
        <v>97.1</v>
      </c>
      <c r="J9" s="584">
        <v>20.3</v>
      </c>
      <c r="K9" s="584">
        <v>-1.1000000000000001</v>
      </c>
    </row>
    <row r="10" spans="1:12" ht="15" customHeight="1">
      <c r="B10" s="799" t="s">
        <v>365</v>
      </c>
      <c r="C10" s="244"/>
      <c r="D10" s="244"/>
      <c r="E10" s="760"/>
      <c r="F10" s="584">
        <v>13</v>
      </c>
      <c r="G10" s="584">
        <v>12.4</v>
      </c>
      <c r="H10" s="584">
        <v>109</v>
      </c>
      <c r="I10" s="584">
        <v>96.1</v>
      </c>
      <c r="J10" s="584">
        <v>-10.6</v>
      </c>
      <c r="K10" s="584">
        <v>-1</v>
      </c>
    </row>
    <row r="11" spans="1:12" ht="13.5" customHeight="1">
      <c r="B11" s="801"/>
      <c r="C11" s="46"/>
      <c r="D11" s="46"/>
      <c r="E11" s="65"/>
      <c r="F11" s="584"/>
      <c r="G11" s="584"/>
      <c r="H11" s="584"/>
      <c r="I11" s="584"/>
      <c r="J11" s="584"/>
      <c r="K11" s="584"/>
    </row>
    <row r="12" spans="1:12" ht="13.5" customHeight="1">
      <c r="B12" s="801" t="s">
        <v>386</v>
      </c>
      <c r="C12" s="46" t="s">
        <v>56</v>
      </c>
      <c r="D12" s="46">
        <v>8</v>
      </c>
      <c r="E12" s="65" t="s">
        <v>445</v>
      </c>
      <c r="F12" s="584">
        <v>13.3</v>
      </c>
      <c r="G12" s="584">
        <v>11.8</v>
      </c>
      <c r="H12" s="584">
        <v>111.8</v>
      </c>
      <c r="I12" s="584">
        <v>91.5</v>
      </c>
      <c r="J12" s="584">
        <v>16.7</v>
      </c>
      <c r="K12" s="584">
        <v>-1.6</v>
      </c>
    </row>
    <row r="13" spans="1:12" s="3" customFormat="1" ht="13.5" customHeight="1">
      <c r="A13"/>
      <c r="B13" s="801"/>
      <c r="C13" s="46"/>
      <c r="D13" s="46">
        <v>9</v>
      </c>
      <c r="E13" s="65"/>
      <c r="F13" s="584">
        <v>13.6</v>
      </c>
      <c r="G13" s="584">
        <v>12.2</v>
      </c>
      <c r="H13" s="584">
        <v>114.3</v>
      </c>
      <c r="I13" s="584">
        <v>94.6</v>
      </c>
      <c r="J13" s="584">
        <v>18.3</v>
      </c>
      <c r="K13" s="584">
        <v>-2.4</v>
      </c>
      <c r="L13"/>
    </row>
    <row r="14" spans="1:12" s="3" customFormat="1" ht="13.5" customHeight="1">
      <c r="B14" s="801"/>
      <c r="C14" s="46"/>
      <c r="D14" s="46">
        <v>10</v>
      </c>
      <c r="E14" s="65"/>
      <c r="F14" s="584">
        <v>14.6</v>
      </c>
      <c r="G14" s="584">
        <v>12.9</v>
      </c>
      <c r="H14" s="584">
        <v>122.7</v>
      </c>
      <c r="I14" s="584">
        <v>100</v>
      </c>
      <c r="J14" s="584">
        <v>19.7</v>
      </c>
      <c r="K14" s="584">
        <v>0.8</v>
      </c>
    </row>
    <row r="15" spans="1:12" s="3" customFormat="1" ht="13.5" customHeight="1">
      <c r="B15" s="801"/>
      <c r="C15" s="46"/>
      <c r="D15" s="46">
        <v>11</v>
      </c>
      <c r="E15" s="65"/>
      <c r="F15" s="584">
        <v>14.5</v>
      </c>
      <c r="G15" s="584">
        <v>13.1</v>
      </c>
      <c r="H15" s="584">
        <v>121.8</v>
      </c>
      <c r="I15" s="584">
        <v>101.6</v>
      </c>
      <c r="J15" s="584">
        <v>13.2</v>
      </c>
      <c r="K15" s="584">
        <v>-0.7</v>
      </c>
    </row>
    <row r="16" spans="1:12" s="3" customFormat="1" ht="13.5" customHeight="1">
      <c r="B16" s="801"/>
      <c r="C16" s="46"/>
      <c r="D16" s="46">
        <v>12</v>
      </c>
      <c r="E16" s="65"/>
      <c r="F16" s="584">
        <v>15.3</v>
      </c>
      <c r="G16" s="584">
        <v>12.8</v>
      </c>
      <c r="H16" s="584">
        <v>128.6</v>
      </c>
      <c r="I16" s="584">
        <v>99.2</v>
      </c>
      <c r="J16" s="584">
        <v>4.0999999999999996</v>
      </c>
      <c r="K16" s="584">
        <v>-3</v>
      </c>
    </row>
    <row r="17" spans="1:13" s="3" customFormat="1" ht="13.5" customHeight="1">
      <c r="B17" s="801">
        <v>31</v>
      </c>
      <c r="C17" s="46" t="s">
        <v>56</v>
      </c>
      <c r="D17" s="46">
        <v>1</v>
      </c>
      <c r="E17" s="65" t="s">
        <v>57</v>
      </c>
      <c r="F17" s="584">
        <v>12.5</v>
      </c>
      <c r="G17" s="584">
        <v>12.1</v>
      </c>
      <c r="H17" s="584">
        <v>105</v>
      </c>
      <c r="I17" s="584">
        <v>93.8</v>
      </c>
      <c r="J17" s="584">
        <v>-17.3</v>
      </c>
      <c r="K17" s="584">
        <v>0.9</v>
      </c>
    </row>
    <row r="18" spans="1:13" s="3" customFormat="1" ht="13.5" customHeight="1">
      <c r="B18" s="801"/>
      <c r="C18" s="46"/>
      <c r="D18" s="46">
        <v>2</v>
      </c>
      <c r="E18" s="65"/>
      <c r="F18" s="584">
        <v>13.3</v>
      </c>
      <c r="G18" s="584">
        <v>12.5</v>
      </c>
      <c r="H18" s="584">
        <v>111.8</v>
      </c>
      <c r="I18" s="584">
        <v>96.9</v>
      </c>
      <c r="J18" s="584">
        <v>-5.7</v>
      </c>
      <c r="K18" s="584">
        <v>0.8</v>
      </c>
    </row>
    <row r="19" spans="1:13" s="3" customFormat="1" ht="13.5" customHeight="1">
      <c r="B19" s="801"/>
      <c r="C19" s="46"/>
      <c r="D19" s="46">
        <v>3</v>
      </c>
      <c r="E19" s="65"/>
      <c r="F19" s="584">
        <v>13.6</v>
      </c>
      <c r="G19" s="584">
        <v>12.8</v>
      </c>
      <c r="H19" s="584">
        <v>114.3</v>
      </c>
      <c r="I19" s="584">
        <v>99.2</v>
      </c>
      <c r="J19" s="584">
        <v>-8.1</v>
      </c>
      <c r="K19" s="584">
        <v>-0.8</v>
      </c>
    </row>
    <row r="20" spans="1:13" s="3" customFormat="1" ht="13.5" customHeight="1">
      <c r="B20" s="801"/>
      <c r="C20" s="46"/>
      <c r="D20" s="46">
        <v>4</v>
      </c>
      <c r="E20" s="65"/>
      <c r="F20" s="584">
        <v>14</v>
      </c>
      <c r="G20" s="584">
        <v>13.1</v>
      </c>
      <c r="H20" s="584">
        <v>117.6</v>
      </c>
      <c r="I20" s="584">
        <v>101.6</v>
      </c>
      <c r="J20" s="584">
        <v>-12</v>
      </c>
      <c r="K20" s="584">
        <v>0.8</v>
      </c>
    </row>
    <row r="21" spans="1:13" s="3" customFormat="1" ht="13.5" customHeight="1">
      <c r="B21" s="801" t="s">
        <v>369</v>
      </c>
      <c r="C21" s="46" t="s">
        <v>103</v>
      </c>
      <c r="D21" s="46">
        <v>5</v>
      </c>
      <c r="E21" s="65" t="s">
        <v>287</v>
      </c>
      <c r="F21" s="584">
        <v>13.2</v>
      </c>
      <c r="G21" s="584">
        <v>12.4</v>
      </c>
      <c r="H21" s="584">
        <v>110.9</v>
      </c>
      <c r="I21" s="584">
        <v>96.1</v>
      </c>
      <c r="J21" s="584">
        <v>-7</v>
      </c>
      <c r="K21" s="584">
        <v>0</v>
      </c>
    </row>
    <row r="22" spans="1:13" s="3" customFormat="1" ht="13.5" customHeight="1">
      <c r="B22" s="801"/>
      <c r="C22" s="46"/>
      <c r="D22" s="46">
        <v>6</v>
      </c>
      <c r="E22" s="65"/>
      <c r="F22" s="584">
        <v>11.7</v>
      </c>
      <c r="G22" s="584">
        <v>12.3</v>
      </c>
      <c r="H22" s="584">
        <v>98.3</v>
      </c>
      <c r="I22" s="584">
        <v>95.3</v>
      </c>
      <c r="J22" s="584">
        <v>-14.6</v>
      </c>
      <c r="K22" s="584">
        <v>-0.8</v>
      </c>
    </row>
    <row r="23" spans="1:13" s="3" customFormat="1" ht="13.5" customHeight="1">
      <c r="B23" s="801"/>
      <c r="C23" s="46"/>
      <c r="D23" s="46">
        <v>7</v>
      </c>
      <c r="E23" s="65"/>
      <c r="F23" s="584">
        <v>12.7</v>
      </c>
      <c r="G23" s="584">
        <v>12.3</v>
      </c>
      <c r="H23" s="584">
        <v>106.7</v>
      </c>
      <c r="I23" s="584">
        <v>95.3</v>
      </c>
      <c r="J23" s="584">
        <v>-14.8</v>
      </c>
      <c r="K23" s="584">
        <v>-0.8</v>
      </c>
      <c r="M23" s="569"/>
    </row>
    <row r="24" spans="1:13" s="3" customFormat="1" ht="13.5" customHeight="1">
      <c r="B24" s="801"/>
      <c r="C24" s="46"/>
      <c r="D24" s="46">
        <v>8</v>
      </c>
      <c r="E24" s="65"/>
      <c r="F24" s="584">
        <v>11.2</v>
      </c>
      <c r="G24" s="584">
        <v>11.6</v>
      </c>
      <c r="H24" s="584">
        <v>94.1</v>
      </c>
      <c r="I24" s="584">
        <v>89.9</v>
      </c>
      <c r="J24" s="584">
        <v>-15.8</v>
      </c>
      <c r="K24" s="584">
        <v>-1.7</v>
      </c>
      <c r="M24" s="569"/>
    </row>
    <row r="25" spans="1:13" s="3" customFormat="1" ht="13.5" customHeight="1">
      <c r="B25" s="801"/>
      <c r="C25" s="46"/>
      <c r="D25" s="46">
        <v>9</v>
      </c>
      <c r="E25" s="65"/>
      <c r="F25" s="584">
        <v>13.4</v>
      </c>
      <c r="G25" s="584">
        <v>12.2</v>
      </c>
      <c r="H25" s="584">
        <v>112.6</v>
      </c>
      <c r="I25" s="584">
        <v>94.6</v>
      </c>
      <c r="J25" s="584">
        <v>-1.5</v>
      </c>
      <c r="K25" s="584">
        <v>0</v>
      </c>
      <c r="M25" s="569"/>
    </row>
    <row r="26" spans="1:13" s="3" customFormat="1" ht="13.5" customHeight="1">
      <c r="B26" s="801"/>
      <c r="C26" s="46"/>
      <c r="D26" s="46">
        <v>10</v>
      </c>
      <c r="E26" s="65"/>
      <c r="F26" s="584">
        <v>13.6</v>
      </c>
      <c r="G26" s="584">
        <v>12.6</v>
      </c>
      <c r="H26" s="584">
        <v>114.3</v>
      </c>
      <c r="I26" s="584">
        <v>97.7</v>
      </c>
      <c r="J26" s="584">
        <v>-6.8</v>
      </c>
      <c r="K26" s="584">
        <v>-2.2999999999999998</v>
      </c>
      <c r="M26" s="569"/>
    </row>
    <row r="27" spans="1:13" s="3" customFormat="1" ht="13.5" customHeight="1">
      <c r="B27" s="803"/>
      <c r="C27" s="49"/>
      <c r="D27" s="49">
        <v>11</v>
      </c>
      <c r="E27" s="50"/>
      <c r="F27" s="584">
        <v>13.7</v>
      </c>
      <c r="G27" s="584">
        <v>12.6</v>
      </c>
      <c r="H27" s="584">
        <v>115.1</v>
      </c>
      <c r="I27" s="584">
        <v>97.7</v>
      </c>
      <c r="J27" s="584">
        <v>-5.5</v>
      </c>
      <c r="K27" s="584">
        <v>-3.8</v>
      </c>
      <c r="M27" s="569"/>
    </row>
    <row r="28" spans="1:13" s="3" customFormat="1" ht="13.5" customHeight="1">
      <c r="B28" s="803"/>
      <c r="C28" s="49"/>
      <c r="D28" s="49">
        <v>12</v>
      </c>
      <c r="E28" s="50"/>
      <c r="F28" s="584">
        <v>12.8</v>
      </c>
      <c r="G28" s="584">
        <v>12.3</v>
      </c>
      <c r="H28" s="584">
        <v>107.6</v>
      </c>
      <c r="I28" s="584">
        <v>95.3</v>
      </c>
      <c r="J28" s="584">
        <v>-16.3</v>
      </c>
      <c r="K28" s="584">
        <v>-3.9</v>
      </c>
      <c r="M28" s="569"/>
    </row>
    <row r="29" spans="1:13" s="3" customFormat="1" ht="13.5" customHeight="1">
      <c r="B29" s="803" t="s">
        <v>434</v>
      </c>
      <c r="C29" s="49" t="s">
        <v>435</v>
      </c>
      <c r="D29" s="49">
        <v>1</v>
      </c>
      <c r="E29" s="50" t="s">
        <v>447</v>
      </c>
      <c r="F29" s="584">
        <v>10.3</v>
      </c>
      <c r="G29" s="584">
        <v>11.8</v>
      </c>
      <c r="H29" s="584">
        <v>86.6</v>
      </c>
      <c r="I29" s="584">
        <v>91.5</v>
      </c>
      <c r="J29" s="584">
        <v>-17.5</v>
      </c>
      <c r="K29" s="584">
        <v>-2.5</v>
      </c>
    </row>
    <row r="30" spans="1:13" ht="15" customHeight="1">
      <c r="A30" s="3"/>
      <c r="B30" s="56"/>
      <c r="C30" s="57"/>
      <c r="D30" s="57"/>
      <c r="E30" s="67"/>
      <c r="F30" s="370"/>
      <c r="G30" s="369"/>
      <c r="H30" s="370"/>
      <c r="I30" s="369"/>
      <c r="J30" s="370"/>
      <c r="K30" s="369"/>
      <c r="L30" s="3"/>
    </row>
    <row r="31" spans="1:13" ht="15" customHeight="1">
      <c r="B31" s="246" t="s">
        <v>326</v>
      </c>
      <c r="C31" s="244"/>
      <c r="D31" s="244"/>
      <c r="E31" s="244"/>
      <c r="F31" s="244"/>
      <c r="G31" s="244"/>
      <c r="H31" s="244"/>
      <c r="I31" s="244"/>
      <c r="J31" s="244"/>
      <c r="K31" s="245"/>
    </row>
    <row r="32" spans="1:13" ht="15" customHeight="1">
      <c r="B32" s="246" t="s">
        <v>350</v>
      </c>
      <c r="C32" s="244"/>
      <c r="D32" s="244"/>
      <c r="E32" s="244"/>
      <c r="F32" s="244"/>
      <c r="G32" s="244"/>
      <c r="H32" s="244"/>
      <c r="I32" s="244"/>
      <c r="J32" s="244"/>
      <c r="K32" s="245"/>
    </row>
    <row r="33" spans="2:11" ht="15" customHeight="1">
      <c r="B33" s="246" t="s">
        <v>160</v>
      </c>
      <c r="C33" s="244"/>
      <c r="D33" s="244"/>
      <c r="E33" s="244"/>
      <c r="F33" s="244"/>
      <c r="G33" s="244"/>
      <c r="H33" s="244"/>
      <c r="I33" s="244"/>
      <c r="J33" s="244"/>
      <c r="K33" s="245"/>
    </row>
    <row r="34" spans="2:11" ht="7.5" customHeight="1">
      <c r="B34" s="337"/>
      <c r="C34" s="248"/>
      <c r="D34" s="248"/>
      <c r="E34" s="248"/>
      <c r="F34" s="248"/>
      <c r="G34" s="248"/>
      <c r="H34" s="248"/>
      <c r="I34" s="248"/>
      <c r="J34" s="248"/>
      <c r="K34" s="249"/>
    </row>
    <row r="36" spans="2:11" ht="15" customHeight="1">
      <c r="B36" s="257"/>
      <c r="C36" s="258"/>
      <c r="D36" s="258"/>
      <c r="E36" s="258"/>
      <c r="F36" s="258"/>
      <c r="G36" s="258"/>
      <c r="H36" s="258"/>
      <c r="I36" s="258"/>
      <c r="J36" s="258"/>
      <c r="K36" s="259"/>
    </row>
    <row r="37" spans="2:11" ht="15" customHeight="1">
      <c r="B37" s="260"/>
      <c r="C37" s="261"/>
      <c r="D37" s="261"/>
      <c r="E37" s="261"/>
      <c r="F37" s="261"/>
      <c r="G37" s="261"/>
      <c r="H37" s="261"/>
      <c r="I37" s="261"/>
      <c r="J37" s="261"/>
      <c r="K37" s="262"/>
    </row>
    <row r="38" spans="2:11" ht="15" customHeight="1">
      <c r="B38" s="260"/>
      <c r="C38" s="261"/>
      <c r="D38" s="261"/>
      <c r="E38" s="261"/>
      <c r="F38" s="261"/>
      <c r="G38" s="261"/>
      <c r="H38" s="261"/>
      <c r="I38" s="261"/>
      <c r="J38" s="261"/>
      <c r="K38" s="262"/>
    </row>
    <row r="39" spans="2:11" ht="15" customHeight="1">
      <c r="B39" s="260"/>
      <c r="C39" s="261"/>
      <c r="D39" s="261"/>
      <c r="E39" s="261"/>
      <c r="F39" s="261"/>
      <c r="G39" s="261"/>
      <c r="H39" s="261"/>
      <c r="I39" s="261"/>
      <c r="J39" s="261"/>
      <c r="K39" s="262"/>
    </row>
    <row r="40" spans="2:11" ht="15" customHeight="1">
      <c r="B40" s="260"/>
      <c r="C40" s="261"/>
      <c r="D40" s="261"/>
      <c r="E40" s="261"/>
      <c r="F40" s="261"/>
      <c r="G40" s="261"/>
      <c r="H40" s="261"/>
      <c r="I40" s="261"/>
      <c r="J40" s="261"/>
      <c r="K40" s="262"/>
    </row>
    <row r="41" spans="2:11" ht="15" customHeight="1">
      <c r="B41" s="260"/>
      <c r="C41" s="340"/>
      <c r="D41" s="261"/>
      <c r="E41" s="261"/>
      <c r="F41" s="261"/>
      <c r="G41" s="261"/>
      <c r="H41" s="261"/>
      <c r="I41" s="261"/>
      <c r="J41" s="261"/>
      <c r="K41" s="262"/>
    </row>
    <row r="42" spans="2:11" ht="15" customHeight="1">
      <c r="B42" s="260"/>
      <c r="C42" s="261"/>
      <c r="D42" s="261"/>
      <c r="E42" s="261"/>
      <c r="F42" s="261"/>
      <c r="G42" s="261"/>
      <c r="H42" s="261"/>
      <c r="I42" s="261"/>
      <c r="J42" s="261"/>
      <c r="K42" s="262"/>
    </row>
    <row r="43" spans="2:11" ht="15" customHeight="1">
      <c r="B43" s="260"/>
      <c r="C43" s="261"/>
      <c r="D43" s="261"/>
      <c r="E43" s="261"/>
      <c r="F43" s="261"/>
      <c r="G43" s="261"/>
      <c r="H43" s="261"/>
      <c r="I43" s="261"/>
      <c r="J43" s="261"/>
      <c r="K43" s="262"/>
    </row>
    <row r="44" spans="2:11" ht="15" customHeight="1">
      <c r="B44" s="260"/>
      <c r="C44" s="261"/>
      <c r="D44" s="261"/>
      <c r="E44" s="261"/>
      <c r="F44" s="261"/>
      <c r="G44" s="261"/>
      <c r="H44" s="261"/>
      <c r="I44" s="261"/>
      <c r="J44" s="261"/>
      <c r="K44" s="262"/>
    </row>
    <row r="45" spans="2:11" ht="15" customHeight="1">
      <c r="B45" s="260"/>
      <c r="C45" s="261"/>
      <c r="D45" s="261"/>
      <c r="E45" s="261"/>
      <c r="F45" s="261"/>
      <c r="G45" s="261"/>
      <c r="H45" s="261"/>
      <c r="I45" s="261"/>
      <c r="J45" s="261"/>
      <c r="K45" s="262"/>
    </row>
    <row r="46" spans="2:11" ht="15" customHeight="1">
      <c r="B46" s="260"/>
      <c r="C46" s="261"/>
      <c r="D46" s="261"/>
      <c r="E46" s="261"/>
      <c r="F46" s="261"/>
      <c r="G46" s="261"/>
      <c r="H46" s="261"/>
      <c r="I46" s="261"/>
      <c r="J46" s="261"/>
      <c r="K46" s="262"/>
    </row>
    <row r="47" spans="2:11" ht="15" customHeight="1">
      <c r="B47" s="260"/>
      <c r="C47" s="261"/>
      <c r="D47" s="261"/>
      <c r="E47" s="261"/>
      <c r="F47" s="261"/>
      <c r="G47" s="261"/>
      <c r="H47" s="261"/>
      <c r="I47" s="261"/>
      <c r="J47" s="261"/>
      <c r="K47" s="262"/>
    </row>
    <row r="48" spans="2:11" ht="15" customHeight="1">
      <c r="B48" s="260"/>
      <c r="C48" s="261"/>
      <c r="D48" s="261"/>
      <c r="E48" s="261"/>
      <c r="F48" s="261"/>
      <c r="G48" s="261"/>
      <c r="H48" s="261"/>
      <c r="I48" s="261"/>
      <c r="J48" s="261"/>
      <c r="K48" s="262"/>
    </row>
    <row r="49" spans="2:13" ht="15" customHeight="1">
      <c r="B49" s="260"/>
      <c r="C49" s="261"/>
      <c r="D49" s="261"/>
      <c r="E49" s="261"/>
      <c r="F49" s="261"/>
      <c r="G49" s="261"/>
      <c r="H49" s="261"/>
      <c r="I49" s="261"/>
      <c r="J49" s="261"/>
      <c r="K49" s="262"/>
    </row>
    <row r="50" spans="2:13" ht="15" customHeight="1">
      <c r="B50" s="260"/>
      <c r="C50" s="261"/>
      <c r="D50" s="261"/>
      <c r="E50" s="261"/>
      <c r="F50" s="261"/>
      <c r="G50" s="261"/>
      <c r="H50" s="261"/>
      <c r="I50" s="261"/>
      <c r="J50" s="261"/>
      <c r="K50" s="262"/>
    </row>
    <row r="51" spans="2:13" ht="15" customHeight="1">
      <c r="B51" s="263"/>
      <c r="C51" s="264"/>
      <c r="D51" s="264"/>
      <c r="E51" s="264"/>
      <c r="F51" s="264"/>
      <c r="G51" s="264"/>
      <c r="H51" s="264"/>
      <c r="I51" s="264"/>
      <c r="J51" s="264"/>
      <c r="K51" s="265"/>
    </row>
    <row r="52" spans="2:13" ht="15" customHeight="1">
      <c r="C52" s="373"/>
      <c r="M52" s="550"/>
    </row>
    <row r="53" spans="2:13" ht="15" customHeight="1">
      <c r="B53" s="1068" t="s">
        <v>436</v>
      </c>
      <c r="C53" s="1069"/>
      <c r="D53" s="1069"/>
      <c r="E53" s="1069"/>
      <c r="F53" s="1069"/>
      <c r="G53" s="1069"/>
      <c r="H53" s="1069"/>
      <c r="I53" s="1069"/>
      <c r="J53" s="1069"/>
      <c r="K53" s="1070"/>
      <c r="L53" s="568"/>
      <c r="M53" s="550"/>
    </row>
    <row r="54" spans="2:13" ht="15" customHeight="1">
      <c r="B54" s="1071"/>
      <c r="C54" s="1072"/>
      <c r="D54" s="1072"/>
      <c r="E54" s="1072"/>
      <c r="F54" s="1072"/>
      <c r="G54" s="1072"/>
      <c r="H54" s="1072"/>
      <c r="I54" s="1072"/>
      <c r="J54" s="1072"/>
      <c r="K54" s="1073"/>
      <c r="L54" s="568"/>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58"/>
  <sheetViews>
    <sheetView zoomScaleNormal="100" workbookViewId="0">
      <selection activeCell="R2" sqref="R2"/>
    </sheetView>
  </sheetViews>
  <sheetFormatPr defaultRowHeight="15" customHeight="1"/>
  <cols>
    <col min="1" max="1" width="1.25" style="30" customWidth="1"/>
    <col min="2" max="2" width="6.625" style="39" customWidth="1"/>
    <col min="3" max="4" width="2.625" style="39" customWidth="1"/>
    <col min="5" max="5" width="3.125" style="39" customWidth="1"/>
    <col min="6" max="6" width="1.625" style="39" customWidth="1"/>
    <col min="7" max="7" width="6.5" style="39" customWidth="1"/>
    <col min="8" max="8" width="1.625" style="39" customWidth="1"/>
    <col min="9" max="9" width="6.5" style="39" customWidth="1"/>
    <col min="10" max="10" width="1.625" style="39" customWidth="1"/>
    <col min="11" max="11" width="6.5" style="39" customWidth="1"/>
    <col min="12" max="12" width="1.625" style="39" customWidth="1"/>
    <col min="13" max="13" width="12.375" style="39" customWidth="1"/>
    <col min="14" max="19" width="6.625" style="39" customWidth="1"/>
    <col min="20" max="20" width="1.375" style="39" customWidth="1"/>
    <col min="21" max="21" width="5.375" style="30" customWidth="1"/>
    <col min="22" max="22" width="2.125" style="30" customWidth="1"/>
    <col min="23" max="30" width="5.375" style="30" customWidth="1"/>
    <col min="31" max="16384" width="9" style="30"/>
  </cols>
  <sheetData>
    <row r="1" spans="2:21" ht="18" customHeight="1"/>
    <row r="2" spans="2:21" ht="18" customHeight="1">
      <c r="B2" s="277" t="s">
        <v>166</v>
      </c>
      <c r="F2" s="38"/>
      <c r="K2" s="40"/>
    </row>
    <row r="3" spans="2:21" ht="15" customHeight="1">
      <c r="B3" s="278" t="s">
        <v>280</v>
      </c>
      <c r="F3" s="38"/>
      <c r="K3" s="39" t="s">
        <v>401</v>
      </c>
      <c r="M3" s="279" t="s">
        <v>281</v>
      </c>
      <c r="S3" s="40" t="s">
        <v>137</v>
      </c>
      <c r="T3" s="40"/>
    </row>
    <row r="4" spans="2:21" s="96" customFormat="1" ht="15" customHeight="1">
      <c r="B4" s="1062" t="s">
        <v>0</v>
      </c>
      <c r="C4" s="1063"/>
      <c r="D4" s="1063"/>
      <c r="E4" s="1064"/>
      <c r="F4" s="1058" t="s">
        <v>53</v>
      </c>
      <c r="G4" s="1082"/>
      <c r="H4" s="1082"/>
      <c r="I4" s="1082"/>
      <c r="J4" s="1082"/>
      <c r="K4" s="1059"/>
      <c r="L4" s="68"/>
      <c r="M4" s="1083" t="s">
        <v>61</v>
      </c>
      <c r="N4" s="1058" t="s">
        <v>302</v>
      </c>
      <c r="O4" s="1082"/>
      <c r="P4" s="1082"/>
      <c r="Q4" s="1082"/>
      <c r="R4" s="1082"/>
      <c r="S4" s="1059"/>
      <c r="T4" s="398"/>
      <c r="U4" s="172"/>
    </row>
    <row r="5" spans="2:21" s="96" customFormat="1" ht="15" customHeight="1">
      <c r="B5" s="1065"/>
      <c r="C5" s="1066"/>
      <c r="D5" s="1066"/>
      <c r="E5" s="1067"/>
      <c r="F5" s="1058" t="s">
        <v>209</v>
      </c>
      <c r="G5" s="1059"/>
      <c r="H5" s="1058" t="s">
        <v>7</v>
      </c>
      <c r="I5" s="1059"/>
      <c r="J5" s="1058" t="s">
        <v>8</v>
      </c>
      <c r="K5" s="1059"/>
      <c r="L5" s="69"/>
      <c r="M5" s="1084"/>
      <c r="N5" s="43" t="s">
        <v>6</v>
      </c>
      <c r="O5" s="41" t="s">
        <v>9</v>
      </c>
      <c r="P5" s="41" t="s">
        <v>10</v>
      </c>
      <c r="Q5" s="41" t="s">
        <v>84</v>
      </c>
      <c r="R5" s="41" t="s">
        <v>11</v>
      </c>
      <c r="S5" s="43" t="s">
        <v>12</v>
      </c>
      <c r="T5" s="398"/>
    </row>
    <row r="6" spans="2:21" s="96" customFormat="1" ht="15" customHeight="1">
      <c r="B6" s="803" t="s">
        <v>366</v>
      </c>
      <c r="C6" s="805" t="s">
        <v>101</v>
      </c>
      <c r="D6" s="49"/>
      <c r="E6" s="49"/>
      <c r="F6" s="589"/>
      <c r="G6" s="590">
        <v>0.89</v>
      </c>
      <c r="H6" s="591"/>
      <c r="I6" s="590">
        <v>0.92</v>
      </c>
      <c r="J6" s="592"/>
      <c r="K6" s="585">
        <v>1.1100000000000001</v>
      </c>
      <c r="L6" s="68"/>
      <c r="M6" s="133" t="s">
        <v>400</v>
      </c>
      <c r="N6" s="585">
        <v>0.93</v>
      </c>
      <c r="O6" s="585">
        <v>0.87</v>
      </c>
      <c r="P6" s="585">
        <v>0.67</v>
      </c>
      <c r="Q6" s="585">
        <v>0.97</v>
      </c>
      <c r="R6" s="585">
        <v>1</v>
      </c>
      <c r="S6" s="586">
        <v>0.71</v>
      </c>
      <c r="T6" s="399"/>
    </row>
    <row r="7" spans="2:21" s="96" customFormat="1" ht="15" customHeight="1">
      <c r="B7" s="803">
        <v>27</v>
      </c>
      <c r="C7" s="805"/>
      <c r="D7" s="49"/>
      <c r="E7" s="49"/>
      <c r="F7" s="589"/>
      <c r="G7" s="590">
        <v>0.97</v>
      </c>
      <c r="H7" s="591"/>
      <c r="I7" s="590">
        <v>1.05</v>
      </c>
      <c r="J7" s="591"/>
      <c r="K7" s="587">
        <v>1.23</v>
      </c>
      <c r="L7" s="68"/>
      <c r="M7" s="133" t="s">
        <v>370</v>
      </c>
      <c r="N7" s="587">
        <v>1.01</v>
      </c>
      <c r="O7" s="587">
        <v>0.87</v>
      </c>
      <c r="P7" s="587">
        <v>0.76</v>
      </c>
      <c r="Q7" s="587">
        <v>0.94</v>
      </c>
      <c r="R7" s="587">
        <v>1.1299999999999999</v>
      </c>
      <c r="S7" s="588">
        <v>0.88</v>
      </c>
      <c r="T7" s="399"/>
    </row>
    <row r="8" spans="2:21" s="96" customFormat="1" ht="15" customHeight="1">
      <c r="B8" s="803">
        <v>28</v>
      </c>
      <c r="C8" s="805"/>
      <c r="D8" s="49"/>
      <c r="E8" s="49"/>
      <c r="F8" s="589"/>
      <c r="G8" s="590">
        <v>1.1499999999999999</v>
      </c>
      <c r="H8" s="591"/>
      <c r="I8" s="590">
        <v>1.24</v>
      </c>
      <c r="J8" s="591"/>
      <c r="K8" s="587">
        <v>1.39</v>
      </c>
      <c r="L8" s="68"/>
      <c r="M8" s="133" t="s">
        <v>371</v>
      </c>
      <c r="N8" s="587">
        <v>1.18</v>
      </c>
      <c r="O8" s="587">
        <v>1.05</v>
      </c>
      <c r="P8" s="587">
        <v>0.89</v>
      </c>
      <c r="Q8" s="587">
        <v>1.1200000000000001</v>
      </c>
      <c r="R8" s="587">
        <v>1.4</v>
      </c>
      <c r="S8" s="588">
        <v>1</v>
      </c>
      <c r="T8" s="399"/>
    </row>
    <row r="9" spans="2:21" s="96" customFormat="1" ht="15" customHeight="1">
      <c r="B9" s="803">
        <v>29</v>
      </c>
      <c r="C9" s="805"/>
      <c r="D9" s="49"/>
      <c r="E9" s="49"/>
      <c r="F9" s="589"/>
      <c r="G9" s="590">
        <v>1.25</v>
      </c>
      <c r="H9" s="591"/>
      <c r="I9" s="590">
        <v>1.4</v>
      </c>
      <c r="J9" s="591"/>
      <c r="K9" s="587">
        <v>1.54</v>
      </c>
      <c r="L9" s="68"/>
      <c r="M9" s="133" t="s">
        <v>376</v>
      </c>
      <c r="N9" s="587">
        <v>1.26</v>
      </c>
      <c r="O9" s="587">
        <v>1.07</v>
      </c>
      <c r="P9" s="587">
        <v>1.04</v>
      </c>
      <c r="Q9" s="587">
        <v>1.24</v>
      </c>
      <c r="R9" s="587">
        <v>1.61</v>
      </c>
      <c r="S9" s="588">
        <v>1.0900000000000001</v>
      </c>
      <c r="T9" s="399"/>
    </row>
    <row r="10" spans="2:21" s="96" customFormat="1" ht="15" customHeight="1">
      <c r="B10" s="803">
        <v>30</v>
      </c>
      <c r="C10" s="805"/>
      <c r="D10" s="49"/>
      <c r="E10" s="49"/>
      <c r="F10" s="589"/>
      <c r="G10" s="590">
        <v>1.32</v>
      </c>
      <c r="H10" s="591"/>
      <c r="I10" s="590">
        <v>1.46</v>
      </c>
      <c r="J10" s="591"/>
      <c r="K10" s="587">
        <v>1.62</v>
      </c>
      <c r="L10" s="68"/>
      <c r="M10" s="133" t="s">
        <v>380</v>
      </c>
      <c r="N10" s="587">
        <v>1.27</v>
      </c>
      <c r="O10" s="587">
        <v>1.17</v>
      </c>
      <c r="P10" s="587">
        <v>1.21</v>
      </c>
      <c r="Q10" s="587">
        <v>1.28</v>
      </c>
      <c r="R10" s="587">
        <v>1.7</v>
      </c>
      <c r="S10" s="588">
        <v>1.22</v>
      </c>
      <c r="T10" s="399"/>
    </row>
    <row r="11" spans="2:21" s="167" customFormat="1" ht="15" customHeight="1">
      <c r="B11" s="803"/>
      <c r="C11" s="805"/>
      <c r="D11" s="141"/>
      <c r="E11" s="309"/>
      <c r="F11" s="593"/>
      <c r="G11" s="590"/>
      <c r="H11" s="591"/>
      <c r="I11" s="590"/>
      <c r="J11" s="594"/>
      <c r="K11" s="587"/>
      <c r="L11" s="49"/>
      <c r="M11" s="133"/>
      <c r="N11" s="587"/>
      <c r="O11" s="587"/>
      <c r="P11" s="587"/>
      <c r="Q11" s="587"/>
      <c r="R11" s="587"/>
      <c r="S11" s="588"/>
      <c r="T11" s="399"/>
    </row>
    <row r="12" spans="2:21" s="167" customFormat="1" ht="13.5" customHeight="1">
      <c r="B12" s="803" t="s">
        <v>386</v>
      </c>
      <c r="C12" s="805" t="s">
        <v>56</v>
      </c>
      <c r="D12" s="141">
        <v>9</v>
      </c>
      <c r="E12" s="309" t="s">
        <v>445</v>
      </c>
      <c r="F12" s="593"/>
      <c r="G12" s="590">
        <v>1.32</v>
      </c>
      <c r="H12" s="591"/>
      <c r="I12" s="590">
        <v>1.47</v>
      </c>
      <c r="J12" s="594"/>
      <c r="K12" s="587">
        <v>1.63</v>
      </c>
      <c r="L12" s="49"/>
      <c r="M12" s="133" t="s">
        <v>439</v>
      </c>
      <c r="N12" s="587">
        <v>1.29</v>
      </c>
      <c r="O12" s="587">
        <v>1.1499999999999999</v>
      </c>
      <c r="P12" s="587">
        <v>1.1599999999999999</v>
      </c>
      <c r="Q12" s="587">
        <v>1.27</v>
      </c>
      <c r="R12" s="587">
        <v>1.76</v>
      </c>
      <c r="S12" s="588">
        <v>1.27</v>
      </c>
      <c r="T12" s="399"/>
    </row>
    <row r="13" spans="2:21" s="167" customFormat="1" ht="13.5" customHeight="1">
      <c r="B13" s="803"/>
      <c r="C13" s="805"/>
      <c r="D13" s="141">
        <v>10</v>
      </c>
      <c r="E13" s="309"/>
      <c r="F13" s="593"/>
      <c r="G13" s="590">
        <v>1.31</v>
      </c>
      <c r="H13" s="591"/>
      <c r="I13" s="590">
        <v>1.45</v>
      </c>
      <c r="J13" s="594"/>
      <c r="K13" s="587">
        <v>1.62</v>
      </c>
      <c r="L13" s="49"/>
      <c r="M13" s="133" t="s">
        <v>387</v>
      </c>
      <c r="N13" s="587">
        <v>1.3</v>
      </c>
      <c r="O13" s="587">
        <v>1.1499999999999999</v>
      </c>
      <c r="P13" s="587">
        <v>1.29</v>
      </c>
      <c r="Q13" s="587">
        <v>1.36</v>
      </c>
      <c r="R13" s="587">
        <v>1.74</v>
      </c>
      <c r="S13" s="588">
        <v>1.26</v>
      </c>
      <c r="T13" s="399"/>
    </row>
    <row r="14" spans="2:21" s="167" customFormat="1" ht="13.5" customHeight="1">
      <c r="B14" s="803"/>
      <c r="C14" s="805"/>
      <c r="D14" s="141">
        <v>11</v>
      </c>
      <c r="E14" s="309"/>
      <c r="F14" s="593"/>
      <c r="G14" s="590">
        <v>1.32</v>
      </c>
      <c r="H14" s="591"/>
      <c r="I14" s="590">
        <v>1.45</v>
      </c>
      <c r="J14" s="594"/>
      <c r="K14" s="587">
        <v>1.63</v>
      </c>
      <c r="L14" s="49"/>
      <c r="M14" s="133" t="s">
        <v>388</v>
      </c>
      <c r="N14" s="587">
        <v>1.36</v>
      </c>
      <c r="O14" s="587">
        <v>1.24</v>
      </c>
      <c r="P14" s="587">
        <v>1.3</v>
      </c>
      <c r="Q14" s="587">
        <v>1.35</v>
      </c>
      <c r="R14" s="587">
        <v>1.67</v>
      </c>
      <c r="S14" s="588">
        <v>1.31</v>
      </c>
      <c r="T14" s="399"/>
    </row>
    <row r="15" spans="2:21" s="167" customFormat="1" ht="13.5" customHeight="1">
      <c r="B15" s="803"/>
      <c r="C15" s="805"/>
      <c r="D15" s="141">
        <v>12</v>
      </c>
      <c r="E15" s="309"/>
      <c r="F15" s="593"/>
      <c r="G15" s="590">
        <v>1.32</v>
      </c>
      <c r="H15" s="591"/>
      <c r="I15" s="590">
        <v>1.45</v>
      </c>
      <c r="J15" s="594"/>
      <c r="K15" s="587">
        <v>1.63</v>
      </c>
      <c r="L15" s="49"/>
      <c r="M15" s="133" t="s">
        <v>389</v>
      </c>
      <c r="N15" s="587">
        <v>1.42</v>
      </c>
      <c r="O15" s="587">
        <v>1.31</v>
      </c>
      <c r="P15" s="587">
        <v>1.44</v>
      </c>
      <c r="Q15" s="587">
        <v>1.44</v>
      </c>
      <c r="R15" s="587">
        <v>1.66</v>
      </c>
      <c r="S15" s="588">
        <v>1.35</v>
      </c>
      <c r="T15" s="399"/>
    </row>
    <row r="16" spans="2:21" s="167" customFormat="1" ht="13.5" customHeight="1">
      <c r="B16" s="803">
        <v>31</v>
      </c>
      <c r="C16" s="805" t="s">
        <v>56</v>
      </c>
      <c r="D16" s="141">
        <v>1</v>
      </c>
      <c r="E16" s="309" t="s">
        <v>151</v>
      </c>
      <c r="F16" s="593"/>
      <c r="G16" s="590">
        <v>1.32</v>
      </c>
      <c r="H16" s="591"/>
      <c r="I16" s="590">
        <v>1.46</v>
      </c>
      <c r="J16" s="594"/>
      <c r="K16" s="587">
        <v>1.63</v>
      </c>
      <c r="L16" s="49"/>
      <c r="M16" s="133" t="s">
        <v>377</v>
      </c>
      <c r="N16" s="587">
        <v>1.34</v>
      </c>
      <c r="O16" s="587">
        <v>1.39</v>
      </c>
      <c r="P16" s="587">
        <v>1.34</v>
      </c>
      <c r="Q16" s="587">
        <v>1.4</v>
      </c>
      <c r="R16" s="587">
        <v>1.75</v>
      </c>
      <c r="S16" s="588">
        <v>1.52</v>
      </c>
      <c r="T16" s="399"/>
    </row>
    <row r="17" spans="2:20" s="167" customFormat="1" ht="13.5" customHeight="1">
      <c r="B17" s="803"/>
      <c r="C17" s="805"/>
      <c r="D17" s="141">
        <v>2</v>
      </c>
      <c r="E17" s="309"/>
      <c r="F17" s="593"/>
      <c r="G17" s="590">
        <v>1.32</v>
      </c>
      <c r="H17" s="591"/>
      <c r="I17" s="590">
        <v>1.46</v>
      </c>
      <c r="J17" s="594"/>
      <c r="K17" s="587">
        <v>1.63</v>
      </c>
      <c r="L17" s="49"/>
      <c r="M17" s="133" t="s">
        <v>390</v>
      </c>
      <c r="N17" s="587">
        <v>1.32</v>
      </c>
      <c r="O17" s="587">
        <v>1.29</v>
      </c>
      <c r="P17" s="587">
        <v>1.35</v>
      </c>
      <c r="Q17" s="587">
        <v>1.4</v>
      </c>
      <c r="R17" s="587">
        <v>1.73</v>
      </c>
      <c r="S17" s="588">
        <v>1.39</v>
      </c>
      <c r="T17" s="399"/>
    </row>
    <row r="18" spans="2:20" s="167" customFormat="1" ht="13.5" customHeight="1">
      <c r="B18" s="803"/>
      <c r="C18" s="805"/>
      <c r="D18" s="141">
        <v>3</v>
      </c>
      <c r="E18" s="309"/>
      <c r="F18" s="593"/>
      <c r="G18" s="590">
        <v>1.3</v>
      </c>
      <c r="H18" s="591"/>
      <c r="I18" s="590">
        <v>1.46</v>
      </c>
      <c r="J18" s="594"/>
      <c r="K18" s="587">
        <v>1.62</v>
      </c>
      <c r="L18" s="49"/>
      <c r="M18" s="133" t="s">
        <v>378</v>
      </c>
      <c r="N18" s="587">
        <v>1.26</v>
      </c>
      <c r="O18" s="587">
        <v>1.21</v>
      </c>
      <c r="P18" s="587">
        <v>1.27</v>
      </c>
      <c r="Q18" s="587">
        <v>1.36</v>
      </c>
      <c r="R18" s="587">
        <v>1.57</v>
      </c>
      <c r="S18" s="588">
        <v>1.2</v>
      </c>
      <c r="T18" s="399"/>
    </row>
    <row r="19" spans="2:20" s="167" customFormat="1" ht="13.5" customHeight="1">
      <c r="B19" s="803"/>
      <c r="C19" s="805"/>
      <c r="D19" s="141">
        <v>4</v>
      </c>
      <c r="E19" s="309"/>
      <c r="F19" s="595"/>
      <c r="G19" s="590">
        <v>1.32</v>
      </c>
      <c r="H19" s="591"/>
      <c r="I19" s="590">
        <v>1.47</v>
      </c>
      <c r="J19" s="594"/>
      <c r="K19" s="587">
        <v>1.63</v>
      </c>
      <c r="L19" s="49"/>
      <c r="M19" s="133" t="s">
        <v>379</v>
      </c>
      <c r="N19" s="587">
        <v>1.1599999999999999</v>
      </c>
      <c r="O19" s="587">
        <v>1.1100000000000001</v>
      </c>
      <c r="P19" s="587">
        <v>1.19</v>
      </c>
      <c r="Q19" s="587">
        <v>1.27</v>
      </c>
      <c r="R19" s="587">
        <v>1.41</v>
      </c>
      <c r="S19" s="588">
        <v>1.1100000000000001</v>
      </c>
      <c r="T19" s="399"/>
    </row>
    <row r="20" spans="2:20" s="167" customFormat="1" ht="13.5" customHeight="1">
      <c r="B20" s="803" t="s">
        <v>369</v>
      </c>
      <c r="C20" s="805" t="s">
        <v>103</v>
      </c>
      <c r="D20" s="141">
        <v>5</v>
      </c>
      <c r="E20" s="309" t="s">
        <v>151</v>
      </c>
      <c r="F20" s="595"/>
      <c r="G20" s="590">
        <v>1.31</v>
      </c>
      <c r="H20" s="591"/>
      <c r="I20" s="590">
        <v>1.46</v>
      </c>
      <c r="J20" s="594"/>
      <c r="K20" s="587">
        <v>1.62</v>
      </c>
      <c r="L20" s="49"/>
      <c r="M20" s="133" t="s">
        <v>391</v>
      </c>
      <c r="N20" s="587">
        <v>1.07</v>
      </c>
      <c r="O20" s="587">
        <v>1.1299999999999999</v>
      </c>
      <c r="P20" s="587">
        <v>1.18</v>
      </c>
      <c r="Q20" s="587">
        <v>1.34</v>
      </c>
      <c r="R20" s="587">
        <v>1.4</v>
      </c>
      <c r="S20" s="588">
        <v>1.1100000000000001</v>
      </c>
      <c r="T20" s="399"/>
    </row>
    <row r="21" spans="2:20" s="167" customFormat="1" ht="13.5" customHeight="1">
      <c r="B21" s="803"/>
      <c r="C21" s="805"/>
      <c r="D21" s="141">
        <v>6</v>
      </c>
      <c r="E21" s="309"/>
      <c r="F21" s="595"/>
      <c r="G21" s="590">
        <v>1.31</v>
      </c>
      <c r="H21" s="591"/>
      <c r="I21" s="590">
        <v>1.45</v>
      </c>
      <c r="J21" s="594"/>
      <c r="K21" s="587">
        <v>1.61</v>
      </c>
      <c r="L21" s="49"/>
      <c r="M21" s="133" t="s">
        <v>372</v>
      </c>
      <c r="N21" s="587">
        <v>1.1499999999999999</v>
      </c>
      <c r="O21" s="587">
        <v>1.21</v>
      </c>
      <c r="P21" s="587">
        <v>1.26</v>
      </c>
      <c r="Q21" s="587">
        <v>1.36</v>
      </c>
      <c r="R21" s="587">
        <v>1.46</v>
      </c>
      <c r="S21" s="588">
        <v>1.1399999999999999</v>
      </c>
      <c r="T21" s="399"/>
    </row>
    <row r="22" spans="2:20" s="167" customFormat="1" ht="13.5" customHeight="1">
      <c r="B22" s="803"/>
      <c r="C22" s="805"/>
      <c r="D22" s="141">
        <v>7</v>
      </c>
      <c r="E22" s="309"/>
      <c r="F22" s="595"/>
      <c r="G22" s="590">
        <v>1.29</v>
      </c>
      <c r="H22" s="591"/>
      <c r="I22" s="590">
        <v>1.44</v>
      </c>
      <c r="J22" s="594"/>
      <c r="K22" s="587">
        <v>1.59</v>
      </c>
      <c r="L22" s="49"/>
      <c r="M22" s="133" t="s">
        <v>373</v>
      </c>
      <c r="N22" s="587">
        <v>1.19</v>
      </c>
      <c r="O22" s="587">
        <v>1.2</v>
      </c>
      <c r="P22" s="587">
        <v>1.23</v>
      </c>
      <c r="Q22" s="587">
        <v>1.29</v>
      </c>
      <c r="R22" s="587">
        <v>1.58</v>
      </c>
      <c r="S22" s="588">
        <v>1.08</v>
      </c>
      <c r="T22" s="399"/>
    </row>
    <row r="23" spans="2:20" s="167" customFormat="1" ht="13.5" customHeight="1">
      <c r="B23" s="803"/>
      <c r="C23" s="805"/>
      <c r="D23" s="141">
        <v>8</v>
      </c>
      <c r="E23" s="309"/>
      <c r="F23" s="595"/>
      <c r="G23" s="590">
        <v>1.29</v>
      </c>
      <c r="H23" s="591"/>
      <c r="I23" s="590">
        <v>1.44</v>
      </c>
      <c r="J23" s="594"/>
      <c r="K23" s="587">
        <v>1.59</v>
      </c>
      <c r="L23" s="49"/>
      <c r="M23" s="133" t="s">
        <v>374</v>
      </c>
      <c r="N23" s="587">
        <v>1.18</v>
      </c>
      <c r="O23" s="587">
        <v>1.1599999999999999</v>
      </c>
      <c r="P23" s="587">
        <v>1.23</v>
      </c>
      <c r="Q23" s="587">
        <v>1.29</v>
      </c>
      <c r="R23" s="587">
        <v>1.62</v>
      </c>
      <c r="S23" s="588">
        <v>1.1499999999999999</v>
      </c>
      <c r="T23" s="399"/>
    </row>
    <row r="24" spans="2:20" s="167" customFormat="1" ht="13.5" customHeight="1">
      <c r="B24" s="803"/>
      <c r="C24" s="805"/>
      <c r="D24" s="141">
        <v>9</v>
      </c>
      <c r="E24" s="309"/>
      <c r="F24" s="595"/>
      <c r="G24" s="590">
        <v>1.27</v>
      </c>
      <c r="H24" s="591"/>
      <c r="I24" s="590">
        <v>1.43</v>
      </c>
      <c r="J24" s="594"/>
      <c r="K24" s="587">
        <v>1.58</v>
      </c>
      <c r="L24" s="49"/>
      <c r="M24" s="133" t="s">
        <v>375</v>
      </c>
      <c r="N24" s="587">
        <v>1.18</v>
      </c>
      <c r="O24" s="587">
        <v>1.1499999999999999</v>
      </c>
      <c r="P24" s="587">
        <v>1.22</v>
      </c>
      <c r="Q24" s="587">
        <v>1.24</v>
      </c>
      <c r="R24" s="587">
        <v>1.68</v>
      </c>
      <c r="S24" s="588">
        <v>1.1299999999999999</v>
      </c>
      <c r="T24" s="399"/>
    </row>
    <row r="25" spans="2:20" s="167" customFormat="1" ht="13.5" customHeight="1">
      <c r="B25" s="803"/>
      <c r="C25" s="805"/>
      <c r="D25" s="141">
        <v>10</v>
      </c>
      <c r="E25" s="309"/>
      <c r="F25" s="595"/>
      <c r="G25" s="590">
        <v>1.28</v>
      </c>
      <c r="H25" s="591"/>
      <c r="I25" s="590">
        <v>1.42</v>
      </c>
      <c r="J25" s="594"/>
      <c r="K25" s="587">
        <v>1.58</v>
      </c>
      <c r="L25" s="49"/>
      <c r="M25" s="133" t="s">
        <v>406</v>
      </c>
      <c r="N25" s="587">
        <v>1.2</v>
      </c>
      <c r="O25" s="587">
        <v>1.23</v>
      </c>
      <c r="P25" s="587">
        <v>1.37</v>
      </c>
      <c r="Q25" s="587">
        <v>1.29</v>
      </c>
      <c r="R25" s="587">
        <v>1.66</v>
      </c>
      <c r="S25" s="588">
        <v>1.19</v>
      </c>
      <c r="T25" s="399"/>
    </row>
    <row r="26" spans="2:20" s="167" customFormat="1" ht="13.5" customHeight="1">
      <c r="B26" s="803"/>
      <c r="C26" s="805"/>
      <c r="D26" s="141">
        <v>11</v>
      </c>
      <c r="E26" s="309"/>
      <c r="F26" s="595"/>
      <c r="G26" s="590">
        <v>1.27</v>
      </c>
      <c r="H26" s="591"/>
      <c r="I26" s="590">
        <v>1.42</v>
      </c>
      <c r="J26" s="594"/>
      <c r="K26" s="587">
        <v>1.57</v>
      </c>
      <c r="L26" s="49"/>
      <c r="M26" s="133" t="s">
        <v>417</v>
      </c>
      <c r="N26" s="587">
        <v>1.22</v>
      </c>
      <c r="O26" s="587">
        <v>1.22</v>
      </c>
      <c r="P26" s="587">
        <v>1.33</v>
      </c>
      <c r="Q26" s="587">
        <v>1.36</v>
      </c>
      <c r="R26" s="587">
        <v>1.77</v>
      </c>
      <c r="S26" s="588">
        <v>1.24</v>
      </c>
      <c r="T26" s="399"/>
    </row>
    <row r="27" spans="2:20" s="167" customFormat="1" ht="13.5" customHeight="1">
      <c r="B27" s="803"/>
      <c r="C27" s="805"/>
      <c r="D27" s="141">
        <v>12</v>
      </c>
      <c r="E27" s="309"/>
      <c r="F27" s="595"/>
      <c r="G27" s="590">
        <v>1.28</v>
      </c>
      <c r="H27" s="591"/>
      <c r="I27" s="590">
        <v>1.42</v>
      </c>
      <c r="J27" s="594"/>
      <c r="K27" s="587">
        <v>1.57</v>
      </c>
      <c r="L27" s="49"/>
      <c r="M27" s="133" t="s">
        <v>415</v>
      </c>
      <c r="N27" s="587">
        <v>1.32</v>
      </c>
      <c r="O27" s="587">
        <v>1.32</v>
      </c>
      <c r="P27" s="587">
        <v>1.45</v>
      </c>
      <c r="Q27" s="587">
        <v>1.41</v>
      </c>
      <c r="R27" s="587">
        <v>1.74</v>
      </c>
      <c r="S27" s="588">
        <v>1.3</v>
      </c>
      <c r="T27" s="399"/>
    </row>
    <row r="28" spans="2:20" s="167" customFormat="1" ht="13.5" customHeight="1">
      <c r="B28" s="800">
        <v>2</v>
      </c>
      <c r="C28" s="123" t="s">
        <v>103</v>
      </c>
      <c r="D28" s="123">
        <v>1</v>
      </c>
      <c r="E28" s="463" t="s">
        <v>151</v>
      </c>
      <c r="F28" s="595"/>
      <c r="G28" s="590">
        <v>1.22</v>
      </c>
      <c r="H28" s="591"/>
      <c r="I28" s="590">
        <v>1.35</v>
      </c>
      <c r="J28" s="594"/>
      <c r="K28" s="587">
        <v>1.49</v>
      </c>
      <c r="L28" s="49"/>
      <c r="M28" s="133" t="s">
        <v>418</v>
      </c>
      <c r="N28" s="587">
        <v>1.26</v>
      </c>
      <c r="O28" s="587">
        <v>1.18</v>
      </c>
      <c r="P28" s="587">
        <v>1.24</v>
      </c>
      <c r="Q28" s="587">
        <v>1.37</v>
      </c>
      <c r="R28" s="587">
        <v>1.7</v>
      </c>
      <c r="S28" s="588">
        <v>1.26</v>
      </c>
      <c r="T28" s="399"/>
    </row>
    <row r="29" spans="2:20" s="167" customFormat="1" ht="13.5" customHeight="1">
      <c r="B29" s="800"/>
      <c r="C29" s="123"/>
      <c r="D29" s="123">
        <v>2</v>
      </c>
      <c r="E29" s="463"/>
      <c r="F29" s="595"/>
      <c r="G29" s="590">
        <v>1.2</v>
      </c>
      <c r="H29" s="591"/>
      <c r="I29" s="590">
        <v>1.32</v>
      </c>
      <c r="J29" s="594"/>
      <c r="K29" s="587">
        <v>1.45</v>
      </c>
      <c r="L29" s="49"/>
      <c r="M29" s="133" t="s">
        <v>440</v>
      </c>
      <c r="N29" s="587">
        <v>1.22</v>
      </c>
      <c r="O29" s="587">
        <v>1.1499999999999999</v>
      </c>
      <c r="P29" s="587">
        <v>1.24</v>
      </c>
      <c r="Q29" s="587">
        <v>1.26</v>
      </c>
      <c r="R29" s="587">
        <v>1.59</v>
      </c>
      <c r="S29" s="588">
        <v>1.2</v>
      </c>
      <c r="T29" s="399"/>
    </row>
    <row r="30" spans="2:20" s="167" customFormat="1" ht="12.75" customHeight="1">
      <c r="B30" s="804"/>
      <c r="C30" s="806"/>
      <c r="D30" s="443"/>
      <c r="E30" s="444"/>
      <c r="F30" s="142"/>
      <c r="G30" s="446"/>
      <c r="H30" s="143"/>
      <c r="I30" s="445"/>
      <c r="J30" s="145"/>
      <c r="K30" s="446"/>
      <c r="L30" s="49"/>
      <c r="M30" s="321"/>
      <c r="N30" s="446"/>
      <c r="O30" s="446"/>
      <c r="P30" s="446"/>
      <c r="Q30" s="446"/>
      <c r="R30" s="446"/>
      <c r="S30" s="582"/>
      <c r="T30" s="399"/>
    </row>
    <row r="31" spans="2:20" s="130" customFormat="1" ht="15" customHeight="1">
      <c r="B31" s="1079" t="s">
        <v>214</v>
      </c>
      <c r="C31" s="1080"/>
      <c r="D31" s="1080"/>
      <c r="E31" s="1080"/>
      <c r="F31" s="1080"/>
      <c r="G31" s="1080"/>
      <c r="H31" s="1080"/>
      <c r="I31" s="1080"/>
      <c r="J31" s="1080"/>
      <c r="K31" s="1081"/>
      <c r="M31" s="70" t="s">
        <v>216</v>
      </c>
      <c r="N31" s="71"/>
      <c r="O31" s="71"/>
      <c r="P31" s="71"/>
      <c r="Q31" s="71"/>
      <c r="R31" s="71"/>
      <c r="S31" s="139"/>
      <c r="T31" s="71"/>
    </row>
    <row r="32" spans="2:20" s="130" customFormat="1" ht="15" customHeight="1">
      <c r="B32" s="70" t="s">
        <v>148</v>
      </c>
      <c r="C32" s="71"/>
      <c r="D32" s="71"/>
      <c r="E32" s="71"/>
      <c r="F32" s="71"/>
      <c r="G32" s="71"/>
      <c r="H32" s="71"/>
      <c r="I32" s="71"/>
      <c r="K32" s="139"/>
      <c r="M32" s="70" t="s">
        <v>120</v>
      </c>
      <c r="N32" s="71"/>
      <c r="O32" s="71"/>
      <c r="P32" s="71"/>
      <c r="Q32" s="71"/>
      <c r="R32" s="71"/>
      <c r="S32" s="139"/>
      <c r="T32" s="71"/>
    </row>
    <row r="33" spans="2:20" s="130" customFormat="1" ht="15" customHeight="1">
      <c r="B33" s="1085" t="s">
        <v>215</v>
      </c>
      <c r="C33" s="1086"/>
      <c r="D33" s="1086"/>
      <c r="E33" s="1086"/>
      <c r="F33" s="1086"/>
      <c r="G33" s="1086"/>
      <c r="H33" s="1086"/>
      <c r="I33" s="1086"/>
      <c r="J33" s="1086"/>
      <c r="K33" s="1087"/>
      <c r="M33" s="72"/>
      <c r="N33" s="71"/>
      <c r="O33" s="71"/>
      <c r="P33" s="71"/>
      <c r="Q33" s="71"/>
      <c r="R33" s="71"/>
      <c r="S33" s="139"/>
      <c r="T33" s="71"/>
    </row>
    <row r="34" spans="2:20" s="96" customFormat="1" ht="15" customHeight="1">
      <c r="B34" s="73" t="s">
        <v>121</v>
      </c>
      <c r="C34" s="54"/>
      <c r="D34" s="54"/>
      <c r="E34" s="54"/>
      <c r="F34" s="54"/>
      <c r="G34" s="54"/>
      <c r="H34" s="54"/>
      <c r="I34" s="54"/>
      <c r="J34" s="54"/>
      <c r="K34" s="131"/>
      <c r="L34" s="68"/>
      <c r="M34" s="73"/>
      <c r="N34" s="51"/>
      <c r="O34" s="51"/>
      <c r="P34" s="51"/>
      <c r="Q34" s="51"/>
      <c r="R34" s="51"/>
      <c r="S34" s="52"/>
      <c r="T34" s="49"/>
    </row>
    <row r="35" spans="2:20" ht="15" customHeight="1">
      <c r="E35" s="46"/>
      <c r="F35" s="46"/>
      <c r="O35" s="46"/>
      <c r="P35" s="46"/>
    </row>
    <row r="36" spans="2:20" ht="15" customHeight="1">
      <c r="B36" s="55"/>
      <c r="C36" s="322"/>
      <c r="D36" s="45"/>
      <c r="E36" s="45"/>
      <c r="F36" s="45"/>
      <c r="G36" s="45"/>
      <c r="H36" s="45"/>
      <c r="I36" s="45"/>
      <c r="J36" s="45"/>
      <c r="K36" s="45"/>
      <c r="L36" s="45"/>
      <c r="M36" s="45"/>
      <c r="N36" s="45"/>
      <c r="O36" s="45"/>
      <c r="P36" s="45"/>
      <c r="Q36" s="45"/>
      <c r="R36" s="45"/>
      <c r="S36" s="62"/>
      <c r="T36" s="46"/>
    </row>
    <row r="37" spans="2:20" ht="15" customHeight="1">
      <c r="B37" s="44"/>
      <c r="C37" s="46"/>
      <c r="D37" s="46"/>
      <c r="E37" s="46"/>
      <c r="F37" s="46"/>
      <c r="G37" s="46"/>
      <c r="H37" s="46"/>
      <c r="I37" s="46"/>
      <c r="J37" s="46"/>
      <c r="K37" s="46"/>
      <c r="L37" s="46"/>
      <c r="M37" s="46"/>
      <c r="N37" s="46"/>
      <c r="O37" s="46"/>
      <c r="P37" s="46"/>
      <c r="Q37" s="46"/>
      <c r="R37" s="46"/>
      <c r="S37" s="65"/>
      <c r="T37" s="46"/>
    </row>
    <row r="38" spans="2:20" ht="15" customHeight="1">
      <c r="B38" s="44"/>
      <c r="C38" s="46"/>
      <c r="D38" s="46"/>
      <c r="E38" s="46"/>
      <c r="F38" s="46"/>
      <c r="G38" s="46"/>
      <c r="H38" s="46"/>
      <c r="I38" s="46"/>
      <c r="J38" s="46"/>
      <c r="K38" s="46"/>
      <c r="L38" s="46"/>
      <c r="M38" s="46"/>
      <c r="N38" s="46"/>
      <c r="O38" s="46"/>
      <c r="P38" s="46"/>
      <c r="Q38" s="46"/>
      <c r="R38" s="46"/>
      <c r="S38" s="65"/>
      <c r="T38" s="46"/>
    </row>
    <row r="39" spans="2:20" ht="15" customHeight="1">
      <c r="B39" s="44"/>
      <c r="C39" s="46"/>
      <c r="D39" s="46"/>
      <c r="E39" s="46"/>
      <c r="F39" s="46"/>
      <c r="G39" s="46"/>
      <c r="H39" s="46"/>
      <c r="I39" s="46"/>
      <c r="J39" s="46"/>
      <c r="K39" s="46"/>
      <c r="L39" s="46"/>
      <c r="M39" s="46"/>
      <c r="N39" s="46"/>
      <c r="O39" s="46"/>
      <c r="P39" s="46"/>
      <c r="Q39" s="46"/>
      <c r="R39" s="46"/>
      <c r="S39" s="65"/>
      <c r="T39" s="46"/>
    </row>
    <row r="40" spans="2:20" ht="15" customHeight="1">
      <c r="B40" s="44"/>
      <c r="C40" s="46"/>
      <c r="D40" s="46"/>
      <c r="E40" s="46"/>
      <c r="F40" s="46"/>
      <c r="G40" s="46"/>
      <c r="H40" s="46"/>
      <c r="I40" s="46"/>
      <c r="J40" s="46"/>
      <c r="K40" s="46"/>
      <c r="L40" s="46"/>
      <c r="M40" s="46"/>
      <c r="N40" s="46"/>
      <c r="O40" s="46"/>
      <c r="P40" s="46"/>
      <c r="Q40" s="46"/>
      <c r="R40" s="46"/>
      <c r="S40" s="65"/>
      <c r="T40" s="46"/>
    </row>
    <row r="41" spans="2:20" ht="15" customHeight="1">
      <c r="B41" s="44"/>
      <c r="C41" s="46"/>
      <c r="D41" s="46"/>
      <c r="E41" s="46"/>
      <c r="F41" s="46"/>
      <c r="G41" s="46"/>
      <c r="H41" s="46"/>
      <c r="I41" s="46"/>
      <c r="J41" s="46"/>
      <c r="K41" s="46"/>
      <c r="L41" s="46"/>
      <c r="M41" s="46"/>
      <c r="N41" s="46"/>
      <c r="O41" s="46"/>
      <c r="P41" s="46"/>
      <c r="Q41" s="46"/>
      <c r="R41" s="46"/>
      <c r="S41" s="65"/>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44"/>
      <c r="C49" s="46"/>
      <c r="D49" s="46"/>
      <c r="E49" s="46"/>
      <c r="F49" s="46"/>
      <c r="G49" s="46"/>
      <c r="H49" s="46"/>
      <c r="I49" s="46"/>
      <c r="J49" s="46"/>
      <c r="K49" s="46"/>
      <c r="L49" s="46"/>
      <c r="M49" s="46"/>
      <c r="N49" s="46"/>
      <c r="O49" s="46"/>
      <c r="P49" s="46"/>
      <c r="Q49" s="46"/>
      <c r="R49" s="46"/>
      <c r="S49" s="65"/>
      <c r="T49" s="46"/>
    </row>
    <row r="50" spans="2:20" ht="15" customHeight="1">
      <c r="B50" s="44"/>
      <c r="C50" s="46"/>
      <c r="D50" s="46"/>
      <c r="E50" s="46"/>
      <c r="F50" s="46"/>
      <c r="G50" s="46"/>
      <c r="H50" s="46"/>
      <c r="I50" s="46"/>
      <c r="J50" s="46"/>
      <c r="K50" s="46"/>
      <c r="L50" s="46"/>
      <c r="M50" s="46"/>
      <c r="N50" s="46"/>
      <c r="O50" s="46"/>
      <c r="P50" s="46"/>
      <c r="Q50" s="46"/>
      <c r="R50" s="46"/>
      <c r="S50" s="65"/>
      <c r="T50" s="46"/>
    </row>
    <row r="51" spans="2:20" ht="15" customHeight="1">
      <c r="B51" s="44"/>
      <c r="C51" s="46"/>
      <c r="D51" s="46"/>
      <c r="E51" s="46"/>
      <c r="F51" s="46"/>
      <c r="G51" s="46"/>
      <c r="H51" s="46"/>
      <c r="I51" s="46"/>
      <c r="J51" s="46"/>
      <c r="K51" s="46"/>
      <c r="L51" s="46"/>
      <c r="M51" s="46"/>
      <c r="N51" s="46"/>
      <c r="O51" s="46"/>
      <c r="P51" s="46"/>
      <c r="Q51" s="46"/>
      <c r="R51" s="46"/>
      <c r="S51" s="65"/>
      <c r="T51" s="46"/>
    </row>
    <row r="52" spans="2:20" ht="15" customHeight="1">
      <c r="B52" s="44"/>
      <c r="C52" s="46"/>
      <c r="D52" s="46"/>
      <c r="E52" s="46"/>
      <c r="F52" s="46"/>
      <c r="G52" s="46"/>
      <c r="H52" s="46"/>
      <c r="I52" s="46"/>
      <c r="J52" s="46"/>
      <c r="K52" s="46"/>
      <c r="L52" s="46"/>
      <c r="M52" s="46"/>
      <c r="N52" s="46"/>
      <c r="O52" s="46"/>
      <c r="P52" s="46"/>
      <c r="Q52" s="46"/>
      <c r="R52" s="46"/>
      <c r="S52" s="65"/>
      <c r="T52" s="46"/>
    </row>
    <row r="53" spans="2:20" ht="15" customHeight="1">
      <c r="B53" s="56"/>
      <c r="C53" s="57"/>
      <c r="D53" s="57"/>
      <c r="E53" s="57"/>
      <c r="F53" s="57"/>
      <c r="G53" s="57"/>
      <c r="H53" s="57"/>
      <c r="I53" s="57"/>
      <c r="J53" s="57"/>
      <c r="K53" s="57"/>
      <c r="L53" s="57"/>
      <c r="M53" s="57"/>
      <c r="N53" s="57"/>
      <c r="O53" s="57"/>
      <c r="P53" s="57"/>
      <c r="Q53" s="57"/>
      <c r="R53" s="57"/>
      <c r="S53" s="67"/>
      <c r="T53" s="46"/>
    </row>
    <row r="54" spans="2:20" ht="12" customHeight="1">
      <c r="B54" s="74"/>
      <c r="C54" s="74"/>
      <c r="D54" s="74"/>
      <c r="E54" s="74"/>
      <c r="F54" s="74"/>
      <c r="G54" s="74"/>
      <c r="H54" s="74"/>
      <c r="I54" s="74"/>
      <c r="J54" s="74"/>
      <c r="K54" s="74"/>
      <c r="L54" s="74"/>
      <c r="M54" s="74"/>
      <c r="N54" s="74"/>
      <c r="O54" s="74"/>
      <c r="P54" s="74"/>
      <c r="Q54" s="74"/>
      <c r="R54" s="74"/>
      <c r="S54" s="74"/>
      <c r="T54" s="46"/>
    </row>
    <row r="55" spans="2:20" ht="15" customHeight="1">
      <c r="B55" s="1068" t="s">
        <v>441</v>
      </c>
      <c r="C55" s="1069"/>
      <c r="D55" s="1069"/>
      <c r="E55" s="1069"/>
      <c r="F55" s="1069"/>
      <c r="G55" s="1069"/>
      <c r="H55" s="1069"/>
      <c r="I55" s="1069"/>
      <c r="J55" s="1069"/>
      <c r="K55" s="1069"/>
      <c r="L55" s="1069"/>
      <c r="M55" s="1069"/>
      <c r="N55" s="1069"/>
      <c r="O55" s="1069"/>
      <c r="P55" s="1069"/>
      <c r="Q55" s="1069"/>
      <c r="R55" s="1069"/>
      <c r="S55" s="1070"/>
      <c r="T55" s="400"/>
    </row>
    <row r="56" spans="2:20" ht="15" customHeight="1">
      <c r="B56" s="1074"/>
      <c r="C56" s="1075"/>
      <c r="D56" s="1075"/>
      <c r="E56" s="1075"/>
      <c r="F56" s="1075"/>
      <c r="G56" s="1075"/>
      <c r="H56" s="1075"/>
      <c r="I56" s="1075"/>
      <c r="J56" s="1075"/>
      <c r="K56" s="1075"/>
      <c r="L56" s="1075"/>
      <c r="M56" s="1075"/>
      <c r="N56" s="1075"/>
      <c r="O56" s="1075"/>
      <c r="P56" s="1075"/>
      <c r="Q56" s="1075"/>
      <c r="R56" s="1075"/>
      <c r="S56" s="1076"/>
      <c r="T56" s="401"/>
    </row>
    <row r="57" spans="2:20" ht="15" customHeight="1">
      <c r="B57" s="1071"/>
      <c r="C57" s="1077"/>
      <c r="D57" s="1077"/>
      <c r="E57" s="1077"/>
      <c r="F57" s="1077"/>
      <c r="G57" s="1077"/>
      <c r="H57" s="1077"/>
      <c r="I57" s="1077"/>
      <c r="J57" s="1077"/>
      <c r="K57" s="1077"/>
      <c r="L57" s="1077"/>
      <c r="M57" s="1077"/>
      <c r="N57" s="1077"/>
      <c r="O57" s="1077"/>
      <c r="P57" s="1077"/>
      <c r="Q57" s="1077"/>
      <c r="R57" s="1077"/>
      <c r="S57" s="1078"/>
    </row>
    <row r="58" spans="2:20" ht="15" customHeight="1">
      <c r="E58" s="46"/>
      <c r="F58" s="46"/>
      <c r="G58" s="46"/>
      <c r="H58" s="46"/>
      <c r="I58" s="46"/>
      <c r="J58" s="46"/>
      <c r="K58" s="46"/>
      <c r="L58" s="46"/>
      <c r="M58" s="46"/>
      <c r="N58" s="46"/>
      <c r="O58" s="46"/>
      <c r="P58" s="46"/>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topLeftCell="A31" zoomScaleNormal="100" workbookViewId="0">
      <selection activeCell="R2" sqref="R2"/>
    </sheetView>
  </sheetViews>
  <sheetFormatPr defaultRowHeight="15" customHeight="1"/>
  <cols>
    <col min="1" max="1" width="1.25" style="30" customWidth="1"/>
    <col min="2" max="2" width="6.125" style="39" customWidth="1"/>
    <col min="3" max="6" width="2.625" style="39" customWidth="1"/>
    <col min="7" max="7" width="6.625" style="39" customWidth="1"/>
    <col min="8" max="8" width="2.625" style="39" customWidth="1"/>
    <col min="9" max="9" width="6.625" style="39" customWidth="1"/>
    <col min="10" max="10" width="2.625" style="39" customWidth="1"/>
    <col min="11" max="11" width="6.625" style="39" customWidth="1"/>
    <col min="12" max="12" width="2.125" style="39" customWidth="1"/>
    <col min="13" max="13" width="9.125" style="39" customWidth="1"/>
    <col min="14" max="19" width="6.625" style="39" customWidth="1"/>
    <col min="20" max="20" width="5.875" style="39" customWidth="1"/>
    <col min="21" max="21" width="5.875" style="30" customWidth="1"/>
    <col min="22" max="22" width="2.375" style="30" customWidth="1"/>
    <col min="23" max="27" width="5.375" style="30" customWidth="1"/>
    <col min="28" max="16384" width="9" style="30"/>
  </cols>
  <sheetData>
    <row r="1" spans="2:21" ht="18" customHeight="1"/>
    <row r="2" spans="2:21" ht="18" customHeight="1">
      <c r="B2" s="277" t="s">
        <v>166</v>
      </c>
      <c r="F2" s="38"/>
      <c r="K2" s="40"/>
      <c r="S2" s="808"/>
    </row>
    <row r="3" spans="2:21" ht="15" customHeight="1">
      <c r="B3" s="278" t="s">
        <v>282</v>
      </c>
      <c r="F3" s="38"/>
      <c r="K3" s="40" t="s">
        <v>137</v>
      </c>
      <c r="M3" s="496"/>
      <c r="N3" s="46"/>
      <c r="O3" s="46"/>
      <c r="P3" s="46"/>
      <c r="Q3" s="46"/>
      <c r="R3" s="46"/>
      <c r="S3" s="497"/>
      <c r="T3" s="40"/>
    </row>
    <row r="4" spans="2:21" s="96" customFormat="1" ht="15" customHeight="1">
      <c r="B4" s="1062" t="s">
        <v>0</v>
      </c>
      <c r="C4" s="1063"/>
      <c r="D4" s="1063"/>
      <c r="E4" s="1064"/>
      <c r="F4" s="1058" t="s">
        <v>53</v>
      </c>
      <c r="G4" s="1082"/>
      <c r="H4" s="1082"/>
      <c r="I4" s="1082"/>
      <c r="J4" s="1082"/>
      <c r="K4" s="1059"/>
      <c r="L4" s="68"/>
      <c r="M4" s="579"/>
      <c r="N4" s="49"/>
      <c r="O4" s="49"/>
      <c r="P4" s="49"/>
      <c r="Q4" s="49"/>
      <c r="R4" s="49"/>
      <c r="S4" s="49"/>
      <c r="T4" s="398"/>
      <c r="U4" s="172"/>
    </row>
    <row r="5" spans="2:21" s="96" customFormat="1" ht="15" customHeight="1">
      <c r="B5" s="1065"/>
      <c r="C5" s="1066"/>
      <c r="D5" s="1066"/>
      <c r="E5" s="1067"/>
      <c r="F5" s="1058" t="s">
        <v>209</v>
      </c>
      <c r="G5" s="1059"/>
      <c r="H5" s="1058" t="s">
        <v>7</v>
      </c>
      <c r="I5" s="1059"/>
      <c r="J5" s="1058" t="s">
        <v>8</v>
      </c>
      <c r="K5" s="1059"/>
      <c r="L5" s="77"/>
      <c r="M5" s="579"/>
      <c r="N5" s="398"/>
      <c r="O5" s="398"/>
      <c r="P5" s="398"/>
      <c r="Q5" s="398"/>
      <c r="R5" s="398"/>
      <c r="S5" s="398"/>
      <c r="T5" s="398"/>
    </row>
    <row r="6" spans="2:21" s="167" customFormat="1" ht="13.5" customHeight="1">
      <c r="B6" s="801" t="s">
        <v>437</v>
      </c>
      <c r="C6" s="609" t="s">
        <v>435</v>
      </c>
      <c r="D6" s="497">
        <v>9</v>
      </c>
      <c r="E6" s="610" t="s">
        <v>445</v>
      </c>
      <c r="F6" s="593"/>
      <c r="G6" s="590">
        <v>1.58</v>
      </c>
      <c r="H6" s="591"/>
      <c r="I6" s="590">
        <v>1.52</v>
      </c>
      <c r="J6" s="594"/>
      <c r="K6" s="590">
        <v>1.63</v>
      </c>
      <c r="L6" s="77"/>
      <c r="M6" s="309"/>
      <c r="N6" s="399"/>
      <c r="O6" s="399"/>
      <c r="P6" s="399"/>
      <c r="Q6" s="399"/>
      <c r="R6" s="399"/>
      <c r="S6" s="399"/>
      <c r="T6" s="399"/>
    </row>
    <row r="7" spans="2:21" s="167" customFormat="1" ht="13.5" customHeight="1">
      <c r="B7" s="801"/>
      <c r="C7" s="609"/>
      <c r="D7" s="497">
        <v>10</v>
      </c>
      <c r="E7" s="610"/>
      <c r="F7" s="593"/>
      <c r="G7" s="590">
        <v>1.57</v>
      </c>
      <c r="H7" s="591"/>
      <c r="I7" s="590">
        <v>1.5</v>
      </c>
      <c r="J7" s="594"/>
      <c r="K7" s="590">
        <v>1.62</v>
      </c>
      <c r="L7" s="77"/>
      <c r="M7" s="309"/>
      <c r="N7" s="399"/>
      <c r="O7" s="399"/>
      <c r="P7" s="399"/>
      <c r="Q7" s="399"/>
      <c r="R7" s="399"/>
      <c r="S7" s="399"/>
      <c r="T7" s="399"/>
    </row>
    <row r="8" spans="2:21" s="167" customFormat="1" ht="13.5" customHeight="1">
      <c r="B8" s="801"/>
      <c r="C8" s="609"/>
      <c r="D8" s="497">
        <v>11</v>
      </c>
      <c r="E8" s="610"/>
      <c r="F8" s="593"/>
      <c r="G8" s="590">
        <v>1.57</v>
      </c>
      <c r="H8" s="591"/>
      <c r="I8" s="590">
        <v>1.5</v>
      </c>
      <c r="J8" s="594"/>
      <c r="K8" s="590">
        <v>1.63</v>
      </c>
      <c r="L8" s="77"/>
      <c r="M8" s="309"/>
      <c r="N8" s="399"/>
      <c r="O8" s="399"/>
      <c r="P8" s="399"/>
      <c r="Q8" s="399"/>
      <c r="R8" s="399"/>
      <c r="S8" s="399"/>
      <c r="T8" s="399"/>
    </row>
    <row r="9" spans="2:21" s="167" customFormat="1" ht="13.5" customHeight="1">
      <c r="B9" s="801"/>
      <c r="C9" s="609"/>
      <c r="D9" s="497">
        <v>12</v>
      </c>
      <c r="E9" s="610"/>
      <c r="F9" s="593"/>
      <c r="G9" s="590">
        <v>1.6</v>
      </c>
      <c r="H9" s="591"/>
      <c r="I9" s="590">
        <v>1.5</v>
      </c>
      <c r="J9" s="594"/>
      <c r="K9" s="590">
        <v>1.63</v>
      </c>
      <c r="L9" s="77"/>
      <c r="M9" s="309"/>
      <c r="N9" s="399"/>
      <c r="O9" s="399"/>
      <c r="P9" s="399"/>
      <c r="Q9" s="399"/>
      <c r="R9" s="399"/>
      <c r="S9" s="399"/>
      <c r="T9" s="399"/>
    </row>
    <row r="10" spans="2:21" s="167" customFormat="1" ht="13.5" customHeight="1">
      <c r="B10" s="801">
        <v>31</v>
      </c>
      <c r="C10" s="609" t="s">
        <v>56</v>
      </c>
      <c r="D10" s="497">
        <v>1</v>
      </c>
      <c r="E10" s="610" t="s">
        <v>151</v>
      </c>
      <c r="F10" s="593"/>
      <c r="G10" s="590">
        <v>1.59</v>
      </c>
      <c r="H10" s="591"/>
      <c r="I10" s="590">
        <v>1.5</v>
      </c>
      <c r="J10" s="594"/>
      <c r="K10" s="590">
        <v>1.63</v>
      </c>
      <c r="L10" s="77"/>
      <c r="M10" s="309"/>
      <c r="N10" s="399"/>
      <c r="O10" s="399"/>
      <c r="P10" s="399"/>
      <c r="Q10" s="399"/>
      <c r="R10" s="399"/>
      <c r="S10" s="399"/>
      <c r="T10" s="399"/>
    </row>
    <row r="11" spans="2:21" s="167" customFormat="1" ht="13.5" customHeight="1">
      <c r="B11" s="801"/>
      <c r="C11" s="609"/>
      <c r="D11" s="497">
        <v>2</v>
      </c>
      <c r="E11" s="610"/>
      <c r="F11" s="593"/>
      <c r="G11" s="590">
        <v>1.59</v>
      </c>
      <c r="H11" s="591"/>
      <c r="I11" s="590">
        <v>1.5</v>
      </c>
      <c r="J11" s="594"/>
      <c r="K11" s="590">
        <v>1.63</v>
      </c>
      <c r="L11" s="77"/>
      <c r="M11" s="309"/>
      <c r="N11" s="399"/>
      <c r="O11" s="399"/>
      <c r="P11" s="399"/>
      <c r="Q11" s="399"/>
      <c r="R11" s="399"/>
      <c r="S11" s="399"/>
      <c r="T11" s="399"/>
    </row>
    <row r="12" spans="2:21" s="167" customFormat="1" ht="13.5" customHeight="1">
      <c r="B12" s="801"/>
      <c r="C12" s="609"/>
      <c r="D12" s="497">
        <v>3</v>
      </c>
      <c r="E12" s="610"/>
      <c r="F12" s="593"/>
      <c r="G12" s="590">
        <v>1.56</v>
      </c>
      <c r="H12" s="591"/>
      <c r="I12" s="590">
        <v>1.51</v>
      </c>
      <c r="J12" s="594"/>
      <c r="K12" s="590">
        <v>1.62</v>
      </c>
      <c r="L12" s="77"/>
      <c r="M12" s="309"/>
      <c r="N12" s="399"/>
      <c r="O12" s="399"/>
      <c r="P12" s="399"/>
      <c r="Q12" s="399"/>
      <c r="R12" s="399"/>
      <c r="S12" s="399"/>
      <c r="T12" s="399"/>
    </row>
    <row r="13" spans="2:21" s="167" customFormat="1" ht="13.5" customHeight="1">
      <c r="B13" s="801"/>
      <c r="C13" s="609"/>
      <c r="D13" s="497">
        <v>4</v>
      </c>
      <c r="E13" s="610"/>
      <c r="F13" s="593"/>
      <c r="G13" s="590">
        <v>1.59</v>
      </c>
      <c r="H13" s="591"/>
      <c r="I13" s="590">
        <v>1.52</v>
      </c>
      <c r="J13" s="594"/>
      <c r="K13" s="590">
        <v>1.63</v>
      </c>
      <c r="L13" s="77"/>
      <c r="M13" s="309"/>
      <c r="N13" s="399"/>
      <c r="O13" s="399"/>
      <c r="P13" s="399"/>
      <c r="Q13" s="399"/>
      <c r="R13" s="399"/>
      <c r="S13" s="399"/>
      <c r="T13" s="399"/>
    </row>
    <row r="14" spans="2:21" s="167" customFormat="1" ht="13.5" customHeight="1">
      <c r="B14" s="801" t="s">
        <v>369</v>
      </c>
      <c r="C14" s="609" t="s">
        <v>103</v>
      </c>
      <c r="D14" s="497">
        <v>5</v>
      </c>
      <c r="E14" s="610" t="s">
        <v>151</v>
      </c>
      <c r="F14" s="593"/>
      <c r="G14" s="590">
        <v>1.56</v>
      </c>
      <c r="H14" s="591"/>
      <c r="I14" s="590">
        <v>1.5</v>
      </c>
      <c r="J14" s="594"/>
      <c r="K14" s="590">
        <v>1.62</v>
      </c>
      <c r="L14" s="77"/>
      <c r="M14" s="309"/>
      <c r="N14" s="399"/>
      <c r="O14" s="399"/>
      <c r="P14" s="399"/>
      <c r="Q14" s="399"/>
      <c r="R14" s="399"/>
      <c r="S14" s="399"/>
      <c r="T14" s="399"/>
    </row>
    <row r="15" spans="2:21" s="167" customFormat="1" ht="13.5" customHeight="1">
      <c r="B15" s="801"/>
      <c r="C15" s="609"/>
      <c r="D15" s="497">
        <v>6</v>
      </c>
      <c r="E15" s="610"/>
      <c r="F15" s="593"/>
      <c r="G15" s="590">
        <v>1.57</v>
      </c>
      <c r="H15" s="591"/>
      <c r="I15" s="590">
        <v>1.5</v>
      </c>
      <c r="J15" s="594"/>
      <c r="K15" s="590">
        <v>1.61</v>
      </c>
      <c r="L15" s="77"/>
      <c r="M15" s="309"/>
      <c r="N15" s="399"/>
      <c r="O15" s="399"/>
      <c r="P15" s="399"/>
      <c r="Q15" s="399"/>
      <c r="R15" s="399"/>
      <c r="S15" s="399"/>
      <c r="T15" s="399"/>
    </row>
    <row r="16" spans="2:21" s="167" customFormat="1" ht="13.5" customHeight="1">
      <c r="B16" s="801"/>
      <c r="C16" s="609"/>
      <c r="D16" s="497">
        <v>7</v>
      </c>
      <c r="E16" s="610"/>
      <c r="F16" s="593"/>
      <c r="G16" s="590">
        <v>1.56</v>
      </c>
      <c r="H16" s="591"/>
      <c r="I16" s="590">
        <v>1.49</v>
      </c>
      <c r="J16" s="594"/>
      <c r="K16" s="590">
        <v>1.59</v>
      </c>
      <c r="L16" s="77"/>
      <c r="M16" s="309"/>
      <c r="N16" s="399"/>
      <c r="O16" s="399"/>
      <c r="P16" s="399"/>
      <c r="Q16" s="399"/>
      <c r="R16" s="399"/>
      <c r="S16" s="399"/>
      <c r="T16" s="399"/>
    </row>
    <row r="17" spans="2:20" s="167" customFormat="1" ht="13.5" customHeight="1">
      <c r="B17" s="801"/>
      <c r="C17" s="609"/>
      <c r="D17" s="497">
        <v>8</v>
      </c>
      <c r="E17" s="610"/>
      <c r="F17" s="593"/>
      <c r="G17" s="590">
        <v>1.58</v>
      </c>
      <c r="H17" s="591"/>
      <c r="I17" s="590">
        <v>1.49</v>
      </c>
      <c r="J17" s="594"/>
      <c r="K17" s="590">
        <v>1.59</v>
      </c>
      <c r="L17" s="77"/>
      <c r="M17" s="309"/>
      <c r="N17" s="399"/>
      <c r="O17" s="399"/>
      <c r="P17" s="399"/>
      <c r="Q17" s="399"/>
      <c r="R17" s="399"/>
      <c r="S17" s="399"/>
      <c r="T17" s="399"/>
    </row>
    <row r="18" spans="2:20" s="167" customFormat="1" ht="13.5" customHeight="1">
      <c r="B18" s="801"/>
      <c r="C18" s="609"/>
      <c r="D18" s="497">
        <v>9</v>
      </c>
      <c r="E18" s="610"/>
      <c r="F18" s="593"/>
      <c r="G18" s="590">
        <v>1.56</v>
      </c>
      <c r="H18" s="591"/>
      <c r="I18" s="590">
        <v>1.48</v>
      </c>
      <c r="J18" s="594"/>
      <c r="K18" s="590">
        <v>1.58</v>
      </c>
      <c r="L18" s="77"/>
      <c r="M18" s="309"/>
      <c r="N18" s="399"/>
      <c r="O18" s="399"/>
      <c r="P18" s="399"/>
      <c r="Q18" s="399"/>
      <c r="R18" s="399"/>
      <c r="S18" s="399"/>
      <c r="T18" s="399"/>
    </row>
    <row r="19" spans="2:20" s="167" customFormat="1" ht="13.5" customHeight="1">
      <c r="B19" s="801"/>
      <c r="C19" s="609"/>
      <c r="D19" s="497">
        <v>10</v>
      </c>
      <c r="E19" s="610"/>
      <c r="F19" s="593"/>
      <c r="G19" s="590">
        <v>1.56</v>
      </c>
      <c r="H19" s="591"/>
      <c r="I19" s="590">
        <v>1.47</v>
      </c>
      <c r="J19" s="594"/>
      <c r="K19" s="590">
        <v>1.58</v>
      </c>
      <c r="L19" s="77"/>
      <c r="M19" s="309"/>
      <c r="N19" s="399"/>
      <c r="O19" s="399"/>
      <c r="P19" s="399"/>
      <c r="Q19" s="399"/>
      <c r="R19" s="399"/>
      <c r="S19" s="399"/>
      <c r="T19" s="399"/>
    </row>
    <row r="20" spans="2:20" s="167" customFormat="1" ht="13.5" customHeight="1">
      <c r="B20" s="801"/>
      <c r="C20" s="609"/>
      <c r="D20" s="497">
        <v>11</v>
      </c>
      <c r="E20" s="610"/>
      <c r="F20" s="593"/>
      <c r="G20" s="590">
        <v>1.54</v>
      </c>
      <c r="H20" s="591"/>
      <c r="I20" s="590">
        <v>1.47</v>
      </c>
      <c r="J20" s="594"/>
      <c r="K20" s="590">
        <v>1.57</v>
      </c>
      <c r="L20" s="77"/>
      <c r="M20" s="309"/>
      <c r="N20" s="399"/>
      <c r="O20" s="399"/>
      <c r="P20" s="399"/>
      <c r="Q20" s="399"/>
      <c r="R20" s="399"/>
      <c r="S20" s="399"/>
      <c r="T20" s="399"/>
    </row>
    <row r="21" spans="2:20" s="167" customFormat="1" ht="13.5" customHeight="1">
      <c r="B21" s="801"/>
      <c r="C21" s="609"/>
      <c r="D21" s="497">
        <v>12</v>
      </c>
      <c r="E21" s="610"/>
      <c r="F21" s="593"/>
      <c r="G21" s="590">
        <v>1.54</v>
      </c>
      <c r="H21" s="591"/>
      <c r="I21" s="590">
        <v>1.47</v>
      </c>
      <c r="J21" s="594"/>
      <c r="K21" s="590">
        <v>1.57</v>
      </c>
      <c r="L21" s="77"/>
      <c r="M21" s="309"/>
      <c r="N21" s="399"/>
      <c r="O21" s="399"/>
      <c r="P21" s="399"/>
      <c r="Q21" s="399"/>
      <c r="R21" s="399"/>
      <c r="S21" s="399"/>
      <c r="T21" s="399"/>
    </row>
    <row r="22" spans="2:20" s="167" customFormat="1" ht="13.5" customHeight="1">
      <c r="B22" s="800">
        <v>2</v>
      </c>
      <c r="C22" s="123" t="s">
        <v>103</v>
      </c>
      <c r="D22" s="123">
        <v>1</v>
      </c>
      <c r="E22" s="463" t="s">
        <v>151</v>
      </c>
      <c r="F22" s="593"/>
      <c r="G22" s="590">
        <v>1.44</v>
      </c>
      <c r="H22" s="591"/>
      <c r="I22" s="590">
        <v>1.4</v>
      </c>
      <c r="J22" s="594"/>
      <c r="K22" s="590">
        <v>1.49</v>
      </c>
      <c r="L22" s="77"/>
      <c r="M22" s="309"/>
      <c r="N22" s="399"/>
      <c r="O22" s="399"/>
      <c r="P22" s="399"/>
      <c r="Q22" s="399"/>
      <c r="R22" s="399"/>
      <c r="S22" s="399"/>
      <c r="T22" s="399"/>
    </row>
    <row r="23" spans="2:20" s="167" customFormat="1" ht="13.5" customHeight="1">
      <c r="B23" s="800"/>
      <c r="C23" s="123"/>
      <c r="D23" s="123">
        <v>2</v>
      </c>
      <c r="E23" s="463"/>
      <c r="F23" s="593"/>
      <c r="G23" s="590">
        <v>1.42</v>
      </c>
      <c r="H23" s="591"/>
      <c r="I23" s="590">
        <v>1.36</v>
      </c>
      <c r="J23" s="594"/>
      <c r="K23" s="590">
        <v>1.45</v>
      </c>
      <c r="L23" s="77"/>
      <c r="M23" s="309"/>
      <c r="N23" s="399"/>
      <c r="O23" s="399"/>
      <c r="P23" s="399"/>
      <c r="Q23" s="399"/>
      <c r="R23" s="399"/>
      <c r="S23" s="399"/>
      <c r="T23" s="399"/>
    </row>
    <row r="24" spans="2:20" s="167" customFormat="1" ht="12" customHeight="1">
      <c r="B24" s="611"/>
      <c r="C24" s="612"/>
      <c r="D24" s="581"/>
      <c r="E24" s="613"/>
      <c r="F24" s="142"/>
      <c r="G24" s="446"/>
      <c r="H24" s="143"/>
      <c r="I24" s="144"/>
      <c r="J24" s="445"/>
      <c r="K24" s="446"/>
      <c r="L24" s="49"/>
      <c r="M24" s="309"/>
      <c r="N24" s="399"/>
      <c r="O24" s="399"/>
      <c r="P24" s="399"/>
      <c r="Q24" s="399"/>
      <c r="R24" s="399"/>
      <c r="S24" s="399"/>
      <c r="T24" s="399"/>
    </row>
    <row r="25" spans="2:20" s="130" customFormat="1" ht="15" customHeight="1">
      <c r="B25" s="1079"/>
      <c r="C25" s="1080"/>
      <c r="D25" s="1080"/>
      <c r="E25" s="1080"/>
      <c r="F25" s="1080"/>
      <c r="G25" s="1080"/>
      <c r="H25" s="1080"/>
      <c r="I25" s="1080"/>
      <c r="J25" s="1080"/>
      <c r="K25" s="1081"/>
      <c r="M25" s="498"/>
      <c r="N25" s="71"/>
      <c r="O25" s="71"/>
      <c r="P25" s="71"/>
      <c r="Q25" s="71"/>
      <c r="R25" s="71"/>
      <c r="S25" s="71"/>
      <c r="T25" s="71"/>
    </row>
    <row r="26" spans="2:20" s="130" customFormat="1" ht="15" customHeight="1">
      <c r="B26" s="70" t="s">
        <v>148</v>
      </c>
      <c r="C26" s="71"/>
      <c r="D26" s="71"/>
      <c r="E26" s="71"/>
      <c r="F26" s="71"/>
      <c r="G26" s="71"/>
      <c r="H26" s="71"/>
      <c r="I26" s="71"/>
      <c r="K26" s="139"/>
      <c r="M26" s="498"/>
      <c r="N26" s="71"/>
      <c r="O26" s="71"/>
      <c r="P26" s="71"/>
      <c r="Q26" s="71"/>
      <c r="R26" s="71"/>
      <c r="S26" s="71"/>
      <c r="T26" s="71"/>
    </row>
    <row r="27" spans="2:20" s="130" customFormat="1" ht="15" customHeight="1">
      <c r="B27" s="1085" t="s">
        <v>215</v>
      </c>
      <c r="C27" s="1086"/>
      <c r="D27" s="1086"/>
      <c r="E27" s="1086"/>
      <c r="F27" s="1086"/>
      <c r="G27" s="1086"/>
      <c r="H27" s="1086"/>
      <c r="I27" s="1086"/>
      <c r="J27" s="1086"/>
      <c r="K27" s="1087"/>
      <c r="M27" s="71"/>
      <c r="N27" s="71"/>
      <c r="O27" s="71"/>
      <c r="P27" s="71"/>
      <c r="Q27" s="71"/>
      <c r="R27" s="71"/>
      <c r="S27" s="71"/>
      <c r="T27" s="71"/>
    </row>
    <row r="28" spans="2:20" s="96" customFormat="1" ht="15" customHeight="1">
      <c r="B28" s="73"/>
      <c r="C28" s="54"/>
      <c r="D28" s="54"/>
      <c r="E28" s="54"/>
      <c r="F28" s="54"/>
      <c r="G28" s="54"/>
      <c r="H28" s="54"/>
      <c r="I28" s="54"/>
      <c r="J28" s="54"/>
      <c r="K28" s="131"/>
      <c r="L28" s="68"/>
      <c r="M28" s="71"/>
      <c r="N28" s="49"/>
      <c r="O28" s="49"/>
      <c r="P28" s="49"/>
      <c r="Q28" s="49"/>
      <c r="R28" s="49"/>
      <c r="S28" s="49"/>
      <c r="T28" s="49"/>
    </row>
    <row r="29" spans="2:20" ht="15" customHeight="1">
      <c r="E29" s="46"/>
      <c r="F29" s="46"/>
      <c r="O29" s="46"/>
      <c r="P29" s="46"/>
    </row>
    <row r="30" spans="2:20" ht="15" customHeight="1">
      <c r="B30" s="55"/>
      <c r="C30" s="322"/>
      <c r="D30" s="45"/>
      <c r="E30" s="45"/>
      <c r="F30" s="45"/>
      <c r="G30" s="45"/>
      <c r="H30" s="45"/>
      <c r="I30" s="45"/>
      <c r="J30" s="45"/>
      <c r="K30" s="45"/>
      <c r="L30" s="45"/>
      <c r="M30" s="45"/>
      <c r="N30" s="45"/>
      <c r="O30" s="45"/>
      <c r="P30" s="45"/>
      <c r="Q30" s="45"/>
      <c r="R30" s="45"/>
      <c r="S30" s="62"/>
      <c r="T30" s="46"/>
    </row>
    <row r="31" spans="2:20" ht="15" customHeight="1">
      <c r="B31" s="44"/>
      <c r="C31" s="46"/>
      <c r="D31" s="46"/>
      <c r="E31" s="46"/>
      <c r="F31" s="46"/>
      <c r="G31" s="46"/>
      <c r="H31" s="46"/>
      <c r="I31" s="46"/>
      <c r="J31" s="46"/>
      <c r="K31" s="46"/>
      <c r="L31" s="46"/>
      <c r="M31" s="46"/>
      <c r="N31" s="46"/>
      <c r="O31" s="46"/>
      <c r="P31" s="46"/>
      <c r="Q31" s="46"/>
      <c r="R31" s="46"/>
      <c r="S31" s="65"/>
      <c r="T31" s="46"/>
    </row>
    <row r="32" spans="2:20" ht="15" customHeight="1">
      <c r="B32" s="44"/>
      <c r="C32" s="46"/>
      <c r="D32" s="46"/>
      <c r="E32" s="46"/>
      <c r="F32" s="46"/>
      <c r="G32" s="46"/>
      <c r="H32" s="46"/>
      <c r="I32" s="46"/>
      <c r="J32" s="46"/>
      <c r="K32" s="46"/>
      <c r="L32" s="46"/>
      <c r="M32" s="46"/>
      <c r="N32" s="46"/>
      <c r="O32" s="46"/>
      <c r="P32" s="46"/>
      <c r="Q32" s="46"/>
      <c r="R32" s="46"/>
      <c r="S32" s="65"/>
      <c r="T32" s="46"/>
    </row>
    <row r="33" spans="2:20" ht="15" customHeight="1">
      <c r="B33" s="44"/>
      <c r="C33" s="46"/>
      <c r="D33" s="46"/>
      <c r="E33" s="46"/>
      <c r="F33" s="46"/>
      <c r="G33" s="46"/>
      <c r="H33" s="46"/>
      <c r="I33" s="46"/>
      <c r="J33" s="46"/>
      <c r="K33" s="46"/>
      <c r="L33" s="46"/>
      <c r="M33" s="46"/>
      <c r="N33" s="46"/>
      <c r="O33" s="46"/>
      <c r="P33" s="46"/>
      <c r="Q33" s="46"/>
      <c r="R33" s="46"/>
      <c r="S33" s="65"/>
      <c r="T33" s="46"/>
    </row>
    <row r="34" spans="2:20" ht="15" customHeight="1">
      <c r="B34" s="44"/>
      <c r="C34" s="46"/>
      <c r="D34" s="46"/>
      <c r="E34" s="46"/>
      <c r="F34" s="46"/>
      <c r="G34" s="46"/>
      <c r="H34" s="46"/>
      <c r="I34" s="46"/>
      <c r="J34" s="46"/>
      <c r="K34" s="46"/>
      <c r="L34" s="46"/>
      <c r="M34" s="46"/>
      <c r="N34" s="46"/>
      <c r="O34" s="46"/>
      <c r="P34" s="46"/>
      <c r="Q34" s="46"/>
      <c r="R34" s="46"/>
      <c r="S34" s="65"/>
      <c r="T34" s="46"/>
    </row>
    <row r="35" spans="2:20" ht="15" customHeight="1">
      <c r="B35" s="44"/>
      <c r="C35" s="46"/>
      <c r="D35" s="46"/>
      <c r="E35" s="46"/>
      <c r="F35" s="46"/>
      <c r="G35" s="46"/>
      <c r="H35" s="46"/>
      <c r="I35" s="46"/>
      <c r="J35" s="46"/>
      <c r="K35" s="46"/>
      <c r="L35" s="46"/>
      <c r="M35" s="46"/>
      <c r="N35" s="46"/>
      <c r="O35" s="46"/>
      <c r="P35" s="46"/>
      <c r="Q35" s="46"/>
      <c r="R35" s="46"/>
      <c r="S35" s="65"/>
      <c r="T35" s="46"/>
    </row>
    <row r="36" spans="2:20" ht="15" customHeight="1">
      <c r="B36" s="44"/>
      <c r="C36" s="46"/>
      <c r="D36" s="46"/>
      <c r="E36" s="46"/>
      <c r="F36" s="46"/>
      <c r="G36" s="46"/>
      <c r="H36" s="46"/>
      <c r="I36" s="46"/>
      <c r="J36" s="46"/>
      <c r="K36" s="46"/>
      <c r="L36" s="46"/>
      <c r="M36" s="46"/>
      <c r="N36" s="46"/>
      <c r="O36" s="46"/>
      <c r="P36" s="46"/>
      <c r="Q36" s="46"/>
      <c r="R36" s="46"/>
      <c r="S36" s="65"/>
      <c r="T36" s="46"/>
    </row>
    <row r="37" spans="2:20" ht="15" customHeight="1">
      <c r="B37" s="44"/>
      <c r="C37" s="46"/>
      <c r="D37" s="46"/>
      <c r="E37" s="46"/>
      <c r="F37" s="46"/>
      <c r="G37" s="46"/>
      <c r="H37" s="46"/>
      <c r="I37" s="46"/>
      <c r="J37" s="46"/>
      <c r="K37" s="46"/>
      <c r="L37" s="46"/>
      <c r="M37" s="46"/>
      <c r="N37" s="46"/>
      <c r="O37" s="46"/>
      <c r="P37" s="46"/>
      <c r="Q37" s="46"/>
      <c r="R37" s="46"/>
      <c r="S37" s="65"/>
      <c r="T37" s="46"/>
    </row>
    <row r="38" spans="2:20" ht="15" customHeight="1">
      <c r="B38" s="44"/>
      <c r="C38" s="46"/>
      <c r="D38" s="46"/>
      <c r="E38" s="46"/>
      <c r="F38" s="46"/>
      <c r="G38" s="46"/>
      <c r="H38" s="46"/>
      <c r="I38" s="46"/>
      <c r="J38" s="46"/>
      <c r="K38" s="46"/>
      <c r="L38" s="46"/>
      <c r="M38" s="46"/>
      <c r="N38" s="46"/>
      <c r="O38" s="46"/>
      <c r="P38" s="46"/>
      <c r="Q38" s="46"/>
      <c r="R38" s="46"/>
      <c r="S38" s="65"/>
      <c r="T38" s="46"/>
    </row>
    <row r="39" spans="2:20" ht="15" customHeight="1">
      <c r="B39" s="44"/>
      <c r="C39" s="46"/>
      <c r="D39" s="46"/>
      <c r="E39" s="46"/>
      <c r="F39" s="46"/>
      <c r="G39" s="46"/>
      <c r="H39" s="46"/>
      <c r="I39" s="46"/>
      <c r="J39" s="46"/>
      <c r="K39" s="46"/>
      <c r="L39" s="46"/>
      <c r="M39" s="46"/>
      <c r="N39" s="46"/>
      <c r="O39" s="46"/>
      <c r="P39" s="46"/>
      <c r="Q39" s="46"/>
      <c r="R39" s="46"/>
      <c r="S39" s="65"/>
      <c r="T39" s="46"/>
    </row>
    <row r="40" spans="2:20" ht="15" customHeight="1">
      <c r="B40" s="44"/>
      <c r="C40" s="46"/>
      <c r="D40" s="46"/>
      <c r="E40" s="46"/>
      <c r="F40" s="46"/>
      <c r="G40" s="46"/>
      <c r="H40" s="46"/>
      <c r="I40" s="46"/>
      <c r="J40" s="46"/>
      <c r="K40" s="46"/>
      <c r="L40" s="46"/>
      <c r="M40" s="46"/>
      <c r="N40" s="46"/>
      <c r="O40" s="46"/>
      <c r="P40" s="46"/>
      <c r="Q40" s="46"/>
      <c r="R40" s="46"/>
      <c r="S40" s="65"/>
      <c r="T40" s="46"/>
    </row>
    <row r="41" spans="2:20" ht="15" customHeight="1">
      <c r="B41" s="44"/>
      <c r="C41" s="46"/>
      <c r="D41" s="46"/>
      <c r="E41" s="46"/>
      <c r="F41" s="46"/>
      <c r="G41" s="46"/>
      <c r="H41" s="46"/>
      <c r="I41" s="46"/>
      <c r="J41" s="46"/>
      <c r="K41" s="46"/>
      <c r="L41" s="46"/>
      <c r="M41" s="46"/>
      <c r="N41" s="46"/>
      <c r="O41" s="46"/>
      <c r="P41" s="46"/>
      <c r="Q41" s="46"/>
      <c r="R41" s="46"/>
      <c r="S41" s="65"/>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56"/>
      <c r="C49" s="57"/>
      <c r="D49" s="57"/>
      <c r="E49" s="57"/>
      <c r="F49" s="57"/>
      <c r="G49" s="57"/>
      <c r="H49" s="57"/>
      <c r="I49" s="57"/>
      <c r="J49" s="57"/>
      <c r="K49" s="57"/>
      <c r="L49" s="57"/>
      <c r="M49" s="57"/>
      <c r="N49" s="57"/>
      <c r="O49" s="57"/>
      <c r="P49" s="57"/>
      <c r="Q49" s="57"/>
      <c r="R49" s="57"/>
      <c r="S49" s="67"/>
      <c r="T49" s="46"/>
    </row>
    <row r="50" spans="2:20" ht="15" customHeight="1">
      <c r="B50" s="74"/>
      <c r="C50" s="74"/>
      <c r="D50" s="74"/>
      <c r="E50" s="74"/>
      <c r="F50" s="74"/>
      <c r="G50" s="74"/>
      <c r="H50" s="74"/>
      <c r="I50" s="74"/>
      <c r="J50" s="74"/>
      <c r="K50" s="74"/>
      <c r="L50" s="74"/>
      <c r="M50" s="74"/>
      <c r="N50" s="74"/>
      <c r="O50" s="74"/>
      <c r="P50" s="74"/>
      <c r="Q50" s="74"/>
      <c r="R50" s="74"/>
      <c r="S50" s="74"/>
      <c r="T50" s="46"/>
    </row>
    <row r="51" spans="2:20" ht="15" customHeight="1">
      <c r="B51" s="1068" t="s">
        <v>438</v>
      </c>
      <c r="C51" s="1069"/>
      <c r="D51" s="1069"/>
      <c r="E51" s="1069"/>
      <c r="F51" s="1069"/>
      <c r="G51" s="1069"/>
      <c r="H51" s="1069"/>
      <c r="I51" s="1069"/>
      <c r="J51" s="1069"/>
      <c r="K51" s="1069"/>
      <c r="L51" s="1069"/>
      <c r="M51" s="1069"/>
      <c r="N51" s="1069"/>
      <c r="O51" s="1069"/>
      <c r="P51" s="1069"/>
      <c r="Q51" s="1069"/>
      <c r="R51" s="1069"/>
      <c r="S51" s="1070"/>
      <c r="T51" s="400"/>
    </row>
    <row r="52" spans="2:20" ht="15" customHeight="1">
      <c r="B52" s="1088"/>
      <c r="C52" s="1075"/>
      <c r="D52" s="1075"/>
      <c r="E52" s="1075"/>
      <c r="F52" s="1075"/>
      <c r="G52" s="1075"/>
      <c r="H52" s="1075"/>
      <c r="I52" s="1075"/>
      <c r="J52" s="1075"/>
      <c r="K52" s="1075"/>
      <c r="L52" s="1075"/>
      <c r="M52" s="1075"/>
      <c r="N52" s="1075"/>
      <c r="O52" s="1075"/>
      <c r="P52" s="1075"/>
      <c r="Q52" s="1075"/>
      <c r="R52" s="1075"/>
      <c r="S52" s="1089"/>
      <c r="T52" s="400"/>
    </row>
    <row r="53" spans="2:20" ht="15" customHeight="1">
      <c r="B53" s="1090"/>
      <c r="C53" s="1091"/>
      <c r="D53" s="1091"/>
      <c r="E53" s="1091"/>
      <c r="F53" s="1091"/>
      <c r="G53" s="1091"/>
      <c r="H53" s="1091"/>
      <c r="I53" s="1091"/>
      <c r="J53" s="1091"/>
      <c r="K53" s="1091"/>
      <c r="L53" s="1091"/>
      <c r="M53" s="1091"/>
      <c r="N53" s="1091"/>
      <c r="O53" s="1091"/>
      <c r="P53" s="1091"/>
      <c r="Q53" s="1091"/>
      <c r="R53" s="1091"/>
      <c r="S53" s="1092"/>
      <c r="T53" s="401"/>
    </row>
    <row r="54" spans="2:20" ht="15" customHeight="1">
      <c r="E54" s="46"/>
      <c r="F54" s="46"/>
      <c r="G54" s="46"/>
      <c r="H54" s="46"/>
      <c r="I54" s="46"/>
      <c r="J54" s="46"/>
      <c r="K54" s="46"/>
      <c r="L54" s="46"/>
      <c r="M54" s="46"/>
      <c r="N54" s="46"/>
      <c r="O54" s="46"/>
      <c r="P54" s="46"/>
    </row>
    <row r="55" spans="2:20" ht="15" customHeight="1">
      <c r="E55" s="46"/>
      <c r="F55" s="46"/>
      <c r="G55" s="46"/>
      <c r="H55" s="46"/>
      <c r="I55" s="46"/>
      <c r="J55" s="46"/>
      <c r="K55" s="46"/>
      <c r="L55" s="46"/>
      <c r="M55" s="46"/>
      <c r="N55" s="46"/>
      <c r="O55" s="46"/>
      <c r="P55" s="46"/>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opLeftCell="A19" zoomScaleNormal="100" workbookViewId="0">
      <selection activeCell="R2" sqref="R2"/>
    </sheetView>
  </sheetViews>
  <sheetFormatPr defaultRowHeight="15" customHeight="1"/>
  <cols>
    <col min="1" max="1" width="1.25" style="30" customWidth="1"/>
    <col min="2" max="2" width="6.375" style="39" customWidth="1"/>
    <col min="3" max="3" width="2.5" style="39" customWidth="1"/>
    <col min="4" max="4" width="2.625" style="39" customWidth="1"/>
    <col min="5" max="5" width="2.5" style="30" customWidth="1"/>
    <col min="6" max="15" width="7.625" style="30" customWidth="1"/>
    <col min="16" max="16" width="6.75" style="30" customWidth="1"/>
    <col min="17" max="16384" width="9" style="30"/>
  </cols>
  <sheetData>
    <row r="1" spans="2:15" ht="18" customHeight="1"/>
    <row r="2" spans="2:15" ht="18" customHeight="1">
      <c r="B2" s="277" t="s">
        <v>167</v>
      </c>
      <c r="G2" s="39"/>
      <c r="H2" s="39"/>
      <c r="I2" s="39"/>
      <c r="J2" s="39"/>
      <c r="K2" s="39"/>
      <c r="L2" s="39"/>
      <c r="M2" s="39"/>
      <c r="N2" s="39"/>
    </row>
    <row r="3" spans="2:15" ht="15" customHeight="1">
      <c r="B3" s="278" t="s">
        <v>175</v>
      </c>
      <c r="G3" s="39"/>
      <c r="H3" s="39"/>
      <c r="I3" s="39"/>
      <c r="J3" s="39"/>
      <c r="K3" s="39"/>
      <c r="L3" s="39"/>
      <c r="M3" s="1093" t="s">
        <v>106</v>
      </c>
      <c r="N3" s="1093"/>
      <c r="O3" s="1093"/>
    </row>
    <row r="4" spans="2:15" s="96" customFormat="1" ht="15" customHeight="1">
      <c r="B4" s="1062" t="s">
        <v>0</v>
      </c>
      <c r="C4" s="1063"/>
      <c r="D4" s="1063"/>
      <c r="E4" s="1064"/>
      <c r="F4" s="1058" t="s">
        <v>122</v>
      </c>
      <c r="G4" s="1082"/>
      <c r="H4" s="1082"/>
      <c r="I4" s="1059"/>
      <c r="J4" s="1058" t="s">
        <v>85</v>
      </c>
      <c r="K4" s="1082"/>
      <c r="L4" s="1059"/>
      <c r="M4" s="1058" t="s">
        <v>71</v>
      </c>
      <c r="N4" s="1082"/>
      <c r="O4" s="1059"/>
    </row>
    <row r="5" spans="2:15" s="96" customFormat="1" ht="15" customHeight="1">
      <c r="B5" s="1065"/>
      <c r="C5" s="1066"/>
      <c r="D5" s="1066"/>
      <c r="E5" s="1067"/>
      <c r="F5" s="41" t="s">
        <v>123</v>
      </c>
      <c r="G5" s="41" t="s">
        <v>86</v>
      </c>
      <c r="H5" s="41" t="s">
        <v>146</v>
      </c>
      <c r="I5" s="41" t="s">
        <v>72</v>
      </c>
      <c r="J5" s="41" t="s">
        <v>209</v>
      </c>
      <c r="K5" s="41" t="s">
        <v>7</v>
      </c>
      <c r="L5" s="41" t="s">
        <v>8</v>
      </c>
      <c r="M5" s="41" t="s">
        <v>209</v>
      </c>
      <c r="N5" s="41" t="s">
        <v>7</v>
      </c>
      <c r="O5" s="41" t="s">
        <v>8</v>
      </c>
    </row>
    <row r="6" spans="2:15" s="96" customFormat="1" ht="15" customHeight="1">
      <c r="B6" s="801" t="s">
        <v>368</v>
      </c>
      <c r="C6" s="609" t="s">
        <v>103</v>
      </c>
      <c r="D6" s="609"/>
      <c r="E6" s="614"/>
      <c r="F6" s="609"/>
      <c r="G6" s="615">
        <v>35</v>
      </c>
      <c r="H6" s="601"/>
      <c r="I6" s="596">
        <v>4468</v>
      </c>
      <c r="J6" s="616">
        <v>-5.4</v>
      </c>
      <c r="K6" s="617">
        <v>0</v>
      </c>
      <c r="L6" s="442">
        <v>-9.4</v>
      </c>
      <c r="M6" s="618">
        <v>-66.5</v>
      </c>
      <c r="N6" s="442">
        <v>-16.8</v>
      </c>
      <c r="O6" s="617">
        <v>12.7</v>
      </c>
    </row>
    <row r="7" spans="2:15" s="96" customFormat="1" ht="15" customHeight="1">
      <c r="B7" s="801">
        <v>28</v>
      </c>
      <c r="C7" s="609"/>
      <c r="D7" s="609"/>
      <c r="E7" s="614"/>
      <c r="F7" s="609"/>
      <c r="G7" s="615">
        <v>40</v>
      </c>
      <c r="H7" s="601"/>
      <c r="I7" s="596">
        <v>5300</v>
      </c>
      <c r="J7" s="442">
        <v>14.3</v>
      </c>
      <c r="K7" s="617">
        <v>-14.9</v>
      </c>
      <c r="L7" s="442">
        <v>-4.0999999999999996</v>
      </c>
      <c r="M7" s="617">
        <v>18.600000000000001</v>
      </c>
      <c r="N7" s="442">
        <v>13.1</v>
      </c>
      <c r="O7" s="617">
        <v>-5</v>
      </c>
    </row>
    <row r="8" spans="2:15" s="96" customFormat="1" ht="15" customHeight="1">
      <c r="B8" s="801">
        <v>29</v>
      </c>
      <c r="C8" s="206"/>
      <c r="D8" s="609"/>
      <c r="E8" s="614"/>
      <c r="F8" s="609"/>
      <c r="G8" s="615">
        <v>33</v>
      </c>
      <c r="H8" s="601"/>
      <c r="I8" s="596">
        <v>6983</v>
      </c>
      <c r="J8" s="442">
        <v>-17.5</v>
      </c>
      <c r="K8" s="617">
        <v>-9.6</v>
      </c>
      <c r="L8" s="442">
        <v>-0.5</v>
      </c>
      <c r="M8" s="617">
        <v>31.8</v>
      </c>
      <c r="N8" s="442">
        <v>-21.8</v>
      </c>
      <c r="O8" s="617">
        <v>57.9</v>
      </c>
    </row>
    <row r="9" spans="2:15" s="96" customFormat="1" ht="15" customHeight="1">
      <c r="B9" s="801">
        <v>30</v>
      </c>
      <c r="C9" s="206"/>
      <c r="D9" s="609"/>
      <c r="E9" s="614"/>
      <c r="F9" s="609"/>
      <c r="G9" s="615">
        <v>34</v>
      </c>
      <c r="H9" s="601"/>
      <c r="I9" s="596">
        <v>4863</v>
      </c>
      <c r="J9" s="442">
        <v>3</v>
      </c>
      <c r="K9" s="617">
        <v>13.1</v>
      </c>
      <c r="L9" s="442">
        <v>-2</v>
      </c>
      <c r="M9" s="617">
        <v>-30.4</v>
      </c>
      <c r="N9" s="442">
        <v>3.5</v>
      </c>
      <c r="O9" s="617">
        <v>-53.1</v>
      </c>
    </row>
    <row r="10" spans="2:15" s="96" customFormat="1" ht="15" customHeight="1">
      <c r="B10" s="801" t="s">
        <v>365</v>
      </c>
      <c r="C10" s="206"/>
      <c r="D10" s="609"/>
      <c r="E10" s="614"/>
      <c r="F10" s="609"/>
      <c r="G10" s="615">
        <v>31</v>
      </c>
      <c r="H10" s="601"/>
      <c r="I10" s="596">
        <v>1770</v>
      </c>
      <c r="J10" s="442">
        <v>-8.8000000000000007</v>
      </c>
      <c r="K10" s="617">
        <v>10.199999999999999</v>
      </c>
      <c r="L10" s="442">
        <v>1.8</v>
      </c>
      <c r="M10" s="617">
        <v>-63.6</v>
      </c>
      <c r="N10" s="442">
        <v>-4.0999999999999996</v>
      </c>
      <c r="O10" s="617">
        <v>-4.2</v>
      </c>
    </row>
    <row r="11" spans="2:15" s="96" customFormat="1" ht="15.75" customHeight="1">
      <c r="B11" s="801"/>
      <c r="C11" s="609"/>
      <c r="D11" s="609"/>
      <c r="E11" s="614"/>
      <c r="F11" s="609"/>
      <c r="G11" s="615"/>
      <c r="H11" s="601"/>
      <c r="I11" s="596"/>
      <c r="J11" s="442"/>
      <c r="K11" s="617"/>
      <c r="L11" s="442"/>
      <c r="M11" s="617"/>
      <c r="N11" s="442"/>
      <c r="O11" s="617"/>
    </row>
    <row r="12" spans="2:15" s="96" customFormat="1" ht="13.5" customHeight="1">
      <c r="B12" s="801" t="s">
        <v>386</v>
      </c>
      <c r="C12" s="609" t="s">
        <v>443</v>
      </c>
      <c r="D12" s="609">
        <v>10</v>
      </c>
      <c r="E12" s="614" t="s">
        <v>445</v>
      </c>
      <c r="F12" s="609">
        <v>2</v>
      </c>
      <c r="G12" s="615">
        <v>25</v>
      </c>
      <c r="H12" s="601">
        <v>42</v>
      </c>
      <c r="I12" s="596">
        <v>3544</v>
      </c>
      <c r="J12" s="442">
        <v>-7.4</v>
      </c>
      <c r="K12" s="617">
        <v>14.2</v>
      </c>
      <c r="L12" s="442">
        <v>-1.9</v>
      </c>
      <c r="M12" s="617">
        <v>-41.5</v>
      </c>
      <c r="N12" s="442">
        <v>9.8000000000000007</v>
      </c>
      <c r="O12" s="617">
        <v>-51.1</v>
      </c>
    </row>
    <row r="13" spans="2:15" s="96" customFormat="1" ht="13.5" customHeight="1">
      <c r="B13" s="801"/>
      <c r="C13" s="609"/>
      <c r="D13" s="609">
        <v>11</v>
      </c>
      <c r="E13" s="614"/>
      <c r="F13" s="609">
        <v>2</v>
      </c>
      <c r="G13" s="615">
        <v>27</v>
      </c>
      <c r="H13" s="601">
        <v>657</v>
      </c>
      <c r="I13" s="596">
        <v>4201</v>
      </c>
      <c r="J13" s="442">
        <v>-6.9</v>
      </c>
      <c r="K13" s="617">
        <v>16.5</v>
      </c>
      <c r="L13" s="442">
        <v>-1.2</v>
      </c>
      <c r="M13" s="617">
        <v>-31.9</v>
      </c>
      <c r="N13" s="442">
        <v>14.1</v>
      </c>
      <c r="O13" s="617">
        <v>-49.3</v>
      </c>
    </row>
    <row r="14" spans="2:15" s="96" customFormat="1" ht="13.5" customHeight="1">
      <c r="B14" s="801"/>
      <c r="C14" s="609"/>
      <c r="D14" s="609">
        <v>12</v>
      </c>
      <c r="E14" s="614"/>
      <c r="F14" s="609">
        <v>7</v>
      </c>
      <c r="G14" s="615">
        <v>34</v>
      </c>
      <c r="H14" s="601">
        <v>662</v>
      </c>
      <c r="I14" s="596">
        <v>4863</v>
      </c>
      <c r="J14" s="442">
        <v>3</v>
      </c>
      <c r="K14" s="617">
        <v>13.1</v>
      </c>
      <c r="L14" s="442">
        <v>-2</v>
      </c>
      <c r="M14" s="617">
        <v>-30.4</v>
      </c>
      <c r="N14" s="442">
        <v>3.5</v>
      </c>
      <c r="O14" s="617">
        <v>-53.1</v>
      </c>
    </row>
    <row r="15" spans="2:15" s="96" customFormat="1" ht="13.5" customHeight="1">
      <c r="B15" s="801">
        <v>31</v>
      </c>
      <c r="C15" s="609" t="s">
        <v>103</v>
      </c>
      <c r="D15" s="609">
        <v>1</v>
      </c>
      <c r="E15" s="614" t="s">
        <v>204</v>
      </c>
      <c r="F15" s="609">
        <v>1</v>
      </c>
      <c r="G15" s="615">
        <v>1</v>
      </c>
      <c r="H15" s="601">
        <v>12</v>
      </c>
      <c r="I15" s="596">
        <v>12</v>
      </c>
      <c r="J15" s="442">
        <v>-75</v>
      </c>
      <c r="K15" s="617">
        <v>34.799999999999997</v>
      </c>
      <c r="L15" s="442">
        <v>4.9000000000000004</v>
      </c>
      <c r="M15" s="617">
        <v>-94.4</v>
      </c>
      <c r="N15" s="442">
        <v>162</v>
      </c>
      <c r="O15" s="617">
        <v>61</v>
      </c>
    </row>
    <row r="16" spans="2:15" s="96" customFormat="1" ht="13.5" customHeight="1">
      <c r="B16" s="801"/>
      <c r="C16" s="609"/>
      <c r="D16" s="609">
        <v>2</v>
      </c>
      <c r="E16" s="614"/>
      <c r="F16" s="609">
        <v>4</v>
      </c>
      <c r="G16" s="615">
        <v>5</v>
      </c>
      <c r="H16" s="601">
        <v>274</v>
      </c>
      <c r="I16" s="596">
        <v>286</v>
      </c>
      <c r="J16" s="442">
        <v>0</v>
      </c>
      <c r="K16" s="617">
        <v>22.9</v>
      </c>
      <c r="L16" s="442">
        <v>0.2</v>
      </c>
      <c r="M16" s="617">
        <v>20.7</v>
      </c>
      <c r="N16" s="442">
        <v>115.6</v>
      </c>
      <c r="O16" s="617">
        <v>87.1</v>
      </c>
    </row>
    <row r="17" spans="2:16" s="96" customFormat="1" ht="13.5" customHeight="1">
      <c r="B17" s="801"/>
      <c r="C17" s="609"/>
      <c r="D17" s="609">
        <v>3</v>
      </c>
      <c r="E17" s="614"/>
      <c r="F17" s="609">
        <v>3</v>
      </c>
      <c r="G17" s="615">
        <v>8</v>
      </c>
      <c r="H17" s="601">
        <v>94</v>
      </c>
      <c r="I17" s="596">
        <v>380</v>
      </c>
      <c r="J17" s="442">
        <v>33.299999999999997</v>
      </c>
      <c r="K17" s="617">
        <v>15.9</v>
      </c>
      <c r="L17" s="442">
        <v>-6.1</v>
      </c>
      <c r="M17" s="617">
        <v>18.399999999999999</v>
      </c>
      <c r="N17" s="442">
        <v>44.7</v>
      </c>
      <c r="O17" s="617">
        <v>40.9</v>
      </c>
    </row>
    <row r="18" spans="2:16" s="96" customFormat="1" ht="13.5" customHeight="1">
      <c r="B18" s="801"/>
      <c r="C18" s="609"/>
      <c r="D18" s="609">
        <v>4</v>
      </c>
      <c r="E18" s="614"/>
      <c r="F18" s="609">
        <v>3</v>
      </c>
      <c r="G18" s="615">
        <v>11</v>
      </c>
      <c r="H18" s="601">
        <v>348</v>
      </c>
      <c r="I18" s="596">
        <v>728</v>
      </c>
      <c r="J18" s="442">
        <v>10</v>
      </c>
      <c r="K18" s="617">
        <v>8.1999999999999993</v>
      </c>
      <c r="L18" s="442">
        <v>-4.8</v>
      </c>
      <c r="M18" s="617">
        <v>46.8</v>
      </c>
      <c r="N18" s="442">
        <v>45.9</v>
      </c>
      <c r="O18" s="617">
        <v>34.4</v>
      </c>
    </row>
    <row r="19" spans="2:16" s="96" customFormat="1" ht="13.5" customHeight="1">
      <c r="B19" s="801" t="s">
        <v>365</v>
      </c>
      <c r="C19" s="609" t="s">
        <v>103</v>
      </c>
      <c r="D19" s="609">
        <v>5</v>
      </c>
      <c r="E19" s="614" t="s">
        <v>151</v>
      </c>
      <c r="F19" s="609">
        <v>1</v>
      </c>
      <c r="G19" s="615">
        <v>12</v>
      </c>
      <c r="H19" s="601">
        <v>20</v>
      </c>
      <c r="I19" s="596">
        <v>748</v>
      </c>
      <c r="J19" s="442">
        <v>0</v>
      </c>
      <c r="K19" s="617">
        <v>8</v>
      </c>
      <c r="L19" s="442">
        <v>-5.8</v>
      </c>
      <c r="M19" s="617">
        <v>-47.2</v>
      </c>
      <c r="N19" s="442">
        <v>26.8</v>
      </c>
      <c r="O19" s="617">
        <v>28.1</v>
      </c>
    </row>
    <row r="20" spans="2:16" s="96" customFormat="1" ht="13.5" customHeight="1">
      <c r="B20" s="801"/>
      <c r="C20" s="609"/>
      <c r="D20" s="609">
        <v>6</v>
      </c>
      <c r="E20" s="614"/>
      <c r="F20" s="609">
        <v>1</v>
      </c>
      <c r="G20" s="615">
        <v>13</v>
      </c>
      <c r="H20" s="601">
        <v>98</v>
      </c>
      <c r="I20" s="596">
        <v>846</v>
      </c>
      <c r="J20" s="442">
        <v>0</v>
      </c>
      <c r="K20" s="617">
        <v>8.5</v>
      </c>
      <c r="L20" s="442">
        <v>-3.8</v>
      </c>
      <c r="M20" s="617">
        <v>-41.1</v>
      </c>
      <c r="N20" s="442">
        <v>14.9</v>
      </c>
      <c r="O20" s="617">
        <v>2.1</v>
      </c>
    </row>
    <row r="21" spans="2:16" s="96" customFormat="1" ht="13.5" customHeight="1">
      <c r="B21" s="801"/>
      <c r="C21" s="609"/>
      <c r="D21" s="609">
        <v>7</v>
      </c>
      <c r="E21" s="614"/>
      <c r="F21" s="609">
        <v>4</v>
      </c>
      <c r="G21" s="615">
        <v>17</v>
      </c>
      <c r="H21" s="601">
        <v>168</v>
      </c>
      <c r="I21" s="596">
        <v>1014</v>
      </c>
      <c r="J21" s="442">
        <v>6.3</v>
      </c>
      <c r="K21" s="617">
        <v>9.6</v>
      </c>
      <c r="L21" s="442">
        <v>-1.2</v>
      </c>
      <c r="M21" s="617">
        <v>-37.6</v>
      </c>
      <c r="N21" s="442">
        <v>-4.7</v>
      </c>
      <c r="O21" s="617">
        <v>-0.4</v>
      </c>
    </row>
    <row r="22" spans="2:16" s="96" customFormat="1" ht="13.5" customHeight="1">
      <c r="B22" s="801"/>
      <c r="C22" s="609"/>
      <c r="D22" s="609">
        <v>8</v>
      </c>
      <c r="E22" s="614"/>
      <c r="F22" s="609">
        <v>3</v>
      </c>
      <c r="G22" s="615">
        <v>20</v>
      </c>
      <c r="H22" s="601">
        <v>238</v>
      </c>
      <c r="I22" s="596">
        <v>1252</v>
      </c>
      <c r="J22" s="442">
        <v>0</v>
      </c>
      <c r="K22" s="617">
        <v>7</v>
      </c>
      <c r="L22" s="442">
        <v>-1.3</v>
      </c>
      <c r="M22" s="617">
        <v>-63.7</v>
      </c>
      <c r="N22" s="442">
        <v>-20.8</v>
      </c>
      <c r="O22" s="617">
        <v>-3.8</v>
      </c>
    </row>
    <row r="23" spans="2:16" s="96" customFormat="1" ht="13.5" customHeight="1">
      <c r="B23" s="801"/>
      <c r="C23" s="609"/>
      <c r="D23" s="609">
        <v>9</v>
      </c>
      <c r="E23" s="614"/>
      <c r="F23" s="609">
        <v>3</v>
      </c>
      <c r="G23" s="615">
        <v>23</v>
      </c>
      <c r="H23" s="601">
        <v>202</v>
      </c>
      <c r="I23" s="596">
        <v>1454</v>
      </c>
      <c r="J23" s="442">
        <v>0</v>
      </c>
      <c r="K23" s="617">
        <v>9.9</v>
      </c>
      <c r="L23" s="442">
        <v>0.1</v>
      </c>
      <c r="M23" s="617">
        <v>-58.5</v>
      </c>
      <c r="N23" s="442">
        <v>-19.5</v>
      </c>
      <c r="O23" s="617">
        <v>-9.3000000000000007</v>
      </c>
    </row>
    <row r="24" spans="2:16" s="96" customFormat="1" ht="13.5" customHeight="1">
      <c r="B24" s="801"/>
      <c r="C24" s="609"/>
      <c r="D24" s="609">
        <v>10</v>
      </c>
      <c r="E24" s="614"/>
      <c r="F24" s="609">
        <v>4</v>
      </c>
      <c r="G24" s="615">
        <v>27</v>
      </c>
      <c r="H24" s="601">
        <v>214</v>
      </c>
      <c r="I24" s="596">
        <v>1668</v>
      </c>
      <c r="J24" s="442">
        <v>8</v>
      </c>
      <c r="K24" s="617">
        <v>7</v>
      </c>
      <c r="L24" s="442">
        <v>0.8</v>
      </c>
      <c r="M24" s="617">
        <v>-52.9</v>
      </c>
      <c r="N24" s="442">
        <v>-22.7</v>
      </c>
      <c r="O24" s="617">
        <v>-10.8</v>
      </c>
    </row>
    <row r="25" spans="2:16" s="96" customFormat="1" ht="13.5" customHeight="1">
      <c r="B25" s="801"/>
      <c r="C25" s="609"/>
      <c r="D25" s="609">
        <v>11</v>
      </c>
      <c r="E25" s="614"/>
      <c r="F25" s="609">
        <v>3</v>
      </c>
      <c r="G25" s="615">
        <v>30</v>
      </c>
      <c r="H25" s="601">
        <v>42</v>
      </c>
      <c r="I25" s="596">
        <v>1710</v>
      </c>
      <c r="J25" s="442">
        <v>11.1</v>
      </c>
      <c r="K25" s="617">
        <v>7.1</v>
      </c>
      <c r="L25" s="442">
        <v>0.9</v>
      </c>
      <c r="M25" s="617">
        <v>-59.3</v>
      </c>
      <c r="N25" s="442">
        <v>-12.6</v>
      </c>
      <c r="O25" s="617">
        <v>-9.6999999999999993</v>
      </c>
      <c r="P25" s="509"/>
    </row>
    <row r="26" spans="2:16" s="96" customFormat="1" ht="13.5" customHeight="1">
      <c r="B26" s="801"/>
      <c r="C26" s="609"/>
      <c r="D26" s="609">
        <v>12</v>
      </c>
      <c r="E26" s="614"/>
      <c r="F26" s="609">
        <v>1</v>
      </c>
      <c r="G26" s="615">
        <v>31</v>
      </c>
      <c r="H26" s="601">
        <v>60</v>
      </c>
      <c r="I26" s="596">
        <v>1770</v>
      </c>
      <c r="J26" s="442">
        <v>-8.8000000000000007</v>
      </c>
      <c r="K26" s="617">
        <v>10.199999999999999</v>
      </c>
      <c r="L26" s="442">
        <v>1.8</v>
      </c>
      <c r="M26" s="617">
        <v>-63.6</v>
      </c>
      <c r="N26" s="442">
        <v>-4.0999999999999996</v>
      </c>
      <c r="O26" s="617">
        <v>-4.2</v>
      </c>
      <c r="P26" s="509"/>
    </row>
    <row r="27" spans="2:16" s="96" customFormat="1" ht="13.5" customHeight="1">
      <c r="B27" s="801">
        <v>2</v>
      </c>
      <c r="C27" s="609" t="s">
        <v>103</v>
      </c>
      <c r="D27" s="609">
        <v>1</v>
      </c>
      <c r="E27" s="614" t="s">
        <v>151</v>
      </c>
      <c r="F27" s="609">
        <v>4</v>
      </c>
      <c r="G27" s="615">
        <v>4</v>
      </c>
      <c r="H27" s="601">
        <v>1158</v>
      </c>
      <c r="I27" s="596">
        <v>1158</v>
      </c>
      <c r="J27" s="442">
        <v>300</v>
      </c>
      <c r="K27" s="617">
        <v>8.1</v>
      </c>
      <c r="L27" s="442">
        <v>16.100000000000001</v>
      </c>
      <c r="M27" s="617">
        <v>9550</v>
      </c>
      <c r="N27" s="442">
        <v>81.8</v>
      </c>
      <c r="O27" s="617">
        <v>-25.9</v>
      </c>
      <c r="P27" s="509"/>
    </row>
    <row r="28" spans="2:16" s="96" customFormat="1" ht="13.5" customHeight="1">
      <c r="B28" s="801"/>
      <c r="C28" s="609"/>
      <c r="D28" s="609">
        <v>2</v>
      </c>
      <c r="E28" s="614"/>
      <c r="F28" s="609">
        <v>2</v>
      </c>
      <c r="G28" s="615">
        <v>6</v>
      </c>
      <c r="H28" s="601">
        <v>548</v>
      </c>
      <c r="I28" s="596">
        <v>1706</v>
      </c>
      <c r="J28" s="442">
        <v>20</v>
      </c>
      <c r="K28" s="617">
        <v>14.7</v>
      </c>
      <c r="L28" s="442">
        <v>13.5</v>
      </c>
      <c r="M28" s="835">
        <v>496.5</v>
      </c>
      <c r="N28" s="442">
        <v>60.6</v>
      </c>
      <c r="O28" s="617">
        <v>-46.1</v>
      </c>
    </row>
    <row r="29" spans="2:16" s="96" customFormat="1" ht="13.5" customHeight="1">
      <c r="B29" s="801"/>
      <c r="C29" s="609"/>
      <c r="D29" s="609">
        <v>3</v>
      </c>
      <c r="E29" s="614"/>
      <c r="F29" s="609">
        <v>5</v>
      </c>
      <c r="G29" s="615">
        <v>11</v>
      </c>
      <c r="H29" s="601">
        <v>839</v>
      </c>
      <c r="I29" s="596">
        <v>2545</v>
      </c>
      <c r="J29" s="442">
        <v>37.5</v>
      </c>
      <c r="K29" s="617">
        <v>6.5</v>
      </c>
      <c r="L29" s="442">
        <v>12.9</v>
      </c>
      <c r="M29" s="835">
        <v>569.70000000000005</v>
      </c>
      <c r="N29" s="442">
        <v>12.5</v>
      </c>
      <c r="O29" s="617">
        <v>-34.5</v>
      </c>
    </row>
    <row r="30" spans="2:16" s="96" customFormat="1" ht="13.5" customHeight="1">
      <c r="B30" s="611"/>
      <c r="C30" s="612"/>
      <c r="D30" s="612"/>
      <c r="E30" s="619"/>
      <c r="F30" s="612"/>
      <c r="G30" s="620"/>
      <c r="H30" s="606"/>
      <c r="I30" s="621"/>
      <c r="J30" s="622"/>
      <c r="K30" s="623"/>
      <c r="L30" s="622"/>
      <c r="M30" s="623"/>
      <c r="N30" s="622"/>
      <c r="O30" s="623"/>
    </row>
    <row r="31" spans="2:16" s="130" customFormat="1" ht="15" customHeight="1">
      <c r="B31" s="70" t="s">
        <v>217</v>
      </c>
      <c r="C31" s="71"/>
      <c r="D31" s="71"/>
      <c r="E31" s="71"/>
      <c r="F31" s="71"/>
      <c r="G31" s="71"/>
      <c r="H31" s="71"/>
      <c r="I31" s="71"/>
      <c r="J31" s="71"/>
      <c r="K31" s="71"/>
      <c r="L31" s="71"/>
      <c r="M31" s="71"/>
      <c r="N31" s="71"/>
      <c r="O31" s="139"/>
    </row>
    <row r="32" spans="2:16" s="130" customFormat="1" ht="15" customHeight="1">
      <c r="B32" s="197" t="s">
        <v>218</v>
      </c>
      <c r="C32" s="54"/>
      <c r="D32" s="54"/>
      <c r="E32" s="54"/>
      <c r="F32" s="54"/>
      <c r="G32" s="54"/>
      <c r="H32" s="54"/>
      <c r="I32" s="54"/>
      <c r="J32" s="54"/>
      <c r="K32" s="54"/>
      <c r="L32" s="54"/>
      <c r="M32" s="54"/>
      <c r="N32" s="54"/>
      <c r="O32" s="131"/>
    </row>
    <row r="33" spans="2:15" ht="9.75" customHeight="1">
      <c r="L33" s="101"/>
      <c r="M33" s="101"/>
      <c r="O33" s="173"/>
    </row>
    <row r="34" spans="2:15" ht="15" customHeight="1">
      <c r="B34" s="55"/>
      <c r="C34" s="45"/>
      <c r="D34" s="45"/>
      <c r="E34" s="168"/>
      <c r="F34" s="168"/>
      <c r="G34" s="168"/>
      <c r="H34" s="168"/>
      <c r="I34" s="168"/>
      <c r="J34" s="168"/>
      <c r="K34" s="168"/>
      <c r="L34" s="168"/>
      <c r="M34" s="168"/>
      <c r="N34" s="168"/>
      <c r="O34" s="160"/>
    </row>
    <row r="35" spans="2:15" ht="15" customHeight="1">
      <c r="B35" s="44"/>
      <c r="C35" s="46"/>
      <c r="D35" s="46"/>
      <c r="E35" s="101"/>
      <c r="F35" s="101"/>
      <c r="G35" s="101"/>
      <c r="H35" s="101"/>
      <c r="I35" s="101"/>
      <c r="J35" s="101"/>
      <c r="K35" s="101"/>
      <c r="L35" s="101"/>
      <c r="M35" s="101"/>
      <c r="N35" s="101"/>
      <c r="O35" s="161"/>
    </row>
    <row r="36" spans="2:15" ht="15" customHeight="1">
      <c r="B36" s="44"/>
      <c r="C36" s="323"/>
      <c r="D36" s="46"/>
      <c r="E36" s="101"/>
      <c r="F36" s="101"/>
      <c r="G36" s="101"/>
      <c r="H36" s="101"/>
      <c r="I36" s="101"/>
      <c r="J36" s="101"/>
      <c r="K36" s="101"/>
      <c r="L36" s="101"/>
      <c r="M36" s="101"/>
      <c r="N36" s="101"/>
      <c r="O36" s="161"/>
    </row>
    <row r="37" spans="2:15" ht="15" customHeight="1">
      <c r="B37" s="44"/>
      <c r="C37" s="46"/>
      <c r="D37" s="46"/>
      <c r="E37" s="101"/>
      <c r="F37" s="101"/>
      <c r="G37" s="101"/>
      <c r="H37" s="101"/>
      <c r="I37" s="101"/>
      <c r="J37" s="101"/>
      <c r="K37" s="101"/>
      <c r="L37" s="101"/>
      <c r="M37" s="101"/>
      <c r="N37" s="101"/>
      <c r="O37" s="161"/>
    </row>
    <row r="38" spans="2:15" ht="15" customHeight="1">
      <c r="B38" s="44"/>
      <c r="C38" s="46"/>
      <c r="D38" s="46"/>
      <c r="E38" s="101"/>
      <c r="F38" s="101"/>
      <c r="G38" s="101"/>
      <c r="H38" s="101"/>
      <c r="I38" s="101"/>
      <c r="J38" s="101"/>
      <c r="K38" s="101"/>
      <c r="L38" s="101"/>
      <c r="M38" s="101"/>
      <c r="N38" s="101"/>
      <c r="O38" s="161"/>
    </row>
    <row r="39" spans="2:15" ht="15" customHeight="1">
      <c r="B39" s="44"/>
      <c r="C39" s="46"/>
      <c r="D39" s="46"/>
      <c r="E39" s="101"/>
      <c r="F39" s="101"/>
      <c r="G39" s="101"/>
      <c r="H39" s="101"/>
      <c r="I39" s="101"/>
      <c r="J39" s="101"/>
      <c r="K39" s="101"/>
      <c r="L39" s="101"/>
      <c r="M39" s="101"/>
      <c r="N39" s="101"/>
      <c r="O39" s="161"/>
    </row>
    <row r="40" spans="2:15" ht="15" customHeight="1">
      <c r="B40" s="44"/>
      <c r="C40" s="46"/>
      <c r="D40" s="46"/>
      <c r="E40" s="101"/>
      <c r="F40" s="101"/>
      <c r="G40" s="101"/>
      <c r="H40" s="101"/>
      <c r="I40" s="101"/>
      <c r="J40" s="101"/>
      <c r="K40" s="101"/>
      <c r="L40" s="101"/>
      <c r="M40" s="101"/>
      <c r="N40" s="101"/>
      <c r="O40" s="161"/>
    </row>
    <row r="41" spans="2:15" ht="15" customHeight="1">
      <c r="B41" s="44"/>
      <c r="C41" s="46"/>
      <c r="D41" s="46"/>
      <c r="E41" s="101"/>
      <c r="F41" s="101"/>
      <c r="G41" s="101"/>
      <c r="H41" s="101"/>
      <c r="I41" s="101"/>
      <c r="J41" s="101"/>
      <c r="K41" s="101"/>
      <c r="L41" s="101"/>
      <c r="M41" s="101"/>
      <c r="N41" s="101"/>
      <c r="O41" s="161"/>
    </row>
    <row r="42" spans="2:15" ht="15" customHeight="1">
      <c r="B42" s="44"/>
      <c r="C42" s="46"/>
      <c r="D42" s="46"/>
      <c r="E42" s="101"/>
      <c r="F42" s="101"/>
      <c r="G42" s="101"/>
      <c r="H42" s="101"/>
      <c r="I42" s="101"/>
      <c r="J42" s="101"/>
      <c r="K42" s="101"/>
      <c r="L42" s="101"/>
      <c r="M42" s="101"/>
      <c r="N42" s="101"/>
      <c r="O42" s="161"/>
    </row>
    <row r="43" spans="2:15" ht="15" customHeight="1">
      <c r="B43" s="44"/>
      <c r="C43" s="46"/>
      <c r="D43" s="46"/>
      <c r="E43" s="101"/>
      <c r="F43" s="101"/>
      <c r="G43" s="101"/>
      <c r="H43" s="101"/>
      <c r="I43" s="101"/>
      <c r="J43" s="101"/>
      <c r="K43" s="101"/>
      <c r="L43" s="101"/>
      <c r="M43" s="101"/>
      <c r="N43" s="101"/>
      <c r="O43" s="161"/>
    </row>
    <row r="44" spans="2:15" ht="15" customHeight="1">
      <c r="B44" s="44"/>
      <c r="C44" s="46"/>
      <c r="D44" s="46"/>
      <c r="E44" s="101"/>
      <c r="F44" s="101"/>
      <c r="G44" s="101"/>
      <c r="H44" s="101"/>
      <c r="I44" s="101"/>
      <c r="J44" s="101"/>
      <c r="K44" s="101"/>
      <c r="L44" s="101"/>
      <c r="M44" s="101"/>
      <c r="N44" s="101"/>
      <c r="O44" s="161"/>
    </row>
    <row r="45" spans="2:15" ht="15" customHeight="1">
      <c r="B45" s="44"/>
      <c r="C45" s="46"/>
      <c r="D45" s="46"/>
      <c r="E45" s="101"/>
      <c r="F45" s="101"/>
      <c r="G45" s="101"/>
      <c r="H45" s="101"/>
      <c r="I45" s="101"/>
      <c r="J45" s="101"/>
      <c r="K45" s="101"/>
      <c r="L45" s="101"/>
      <c r="M45" s="101"/>
      <c r="N45" s="101"/>
      <c r="O45" s="161"/>
    </row>
    <row r="46" spans="2:15" ht="15" customHeight="1">
      <c r="B46" s="44"/>
      <c r="C46" s="46"/>
      <c r="D46" s="46"/>
      <c r="E46" s="101"/>
      <c r="F46" s="101"/>
      <c r="G46" s="101"/>
      <c r="H46" s="101"/>
      <c r="I46" s="101"/>
      <c r="J46" s="101"/>
      <c r="K46" s="101"/>
      <c r="L46" s="101"/>
      <c r="M46" s="101"/>
      <c r="N46" s="101"/>
      <c r="O46" s="161"/>
    </row>
    <row r="47" spans="2:15" ht="15" customHeight="1">
      <c r="B47" s="44"/>
      <c r="C47" s="46"/>
      <c r="D47" s="46"/>
      <c r="E47" s="101"/>
      <c r="F47" s="101"/>
      <c r="G47" s="101"/>
      <c r="H47" s="101"/>
      <c r="I47" s="101"/>
      <c r="J47" s="101"/>
      <c r="K47" s="101"/>
      <c r="L47" s="101"/>
      <c r="M47" s="101"/>
      <c r="N47" s="101"/>
      <c r="O47" s="161"/>
    </row>
    <row r="48" spans="2:15" ht="15" customHeight="1">
      <c r="B48" s="44"/>
      <c r="C48" s="46"/>
      <c r="D48" s="46"/>
      <c r="E48" s="101"/>
      <c r="F48" s="101"/>
      <c r="G48" s="101"/>
      <c r="H48" s="101"/>
      <c r="I48" s="101"/>
      <c r="J48" s="101"/>
      <c r="K48" s="101"/>
      <c r="L48" s="101"/>
      <c r="M48" s="101"/>
      <c r="N48" s="101"/>
      <c r="O48" s="161"/>
    </row>
    <row r="49" spans="2:15" ht="15" customHeight="1">
      <c r="B49" s="44"/>
      <c r="C49" s="46"/>
      <c r="D49" s="46"/>
      <c r="E49" s="101"/>
      <c r="F49" s="101"/>
      <c r="G49" s="101"/>
      <c r="H49" s="101"/>
      <c r="I49" s="101"/>
      <c r="J49" s="101"/>
      <c r="K49" s="101"/>
      <c r="L49" s="101"/>
      <c r="M49" s="101"/>
      <c r="N49" s="101"/>
      <c r="O49" s="161"/>
    </row>
    <row r="50" spans="2:15" ht="11.25" customHeight="1">
      <c r="B50" s="56"/>
      <c r="C50" s="57"/>
      <c r="D50" s="57"/>
      <c r="E50" s="169"/>
      <c r="F50" s="169"/>
      <c r="G50" s="169"/>
      <c r="H50" s="169"/>
      <c r="I50" s="169"/>
      <c r="J50" s="169"/>
      <c r="K50" s="169"/>
      <c r="L50" s="169"/>
      <c r="M50" s="169"/>
      <c r="N50" s="169"/>
      <c r="O50" s="164"/>
    </row>
    <row r="51" spans="2:15" ht="7.5" customHeight="1">
      <c r="E51" s="101"/>
      <c r="F51" s="101"/>
      <c r="G51" s="101"/>
      <c r="H51" s="101"/>
      <c r="I51" s="101"/>
      <c r="J51" s="101"/>
      <c r="K51" s="101"/>
      <c r="L51" s="101"/>
      <c r="M51" s="101"/>
    </row>
    <row r="52" spans="2:15" ht="15" customHeight="1">
      <c r="B52" s="1015" t="s">
        <v>430</v>
      </c>
      <c r="C52" s="1016"/>
      <c r="D52" s="1016"/>
      <c r="E52" s="1016"/>
      <c r="F52" s="1016"/>
      <c r="G52" s="1016"/>
      <c r="H52" s="1016"/>
      <c r="I52" s="1016"/>
      <c r="J52" s="1016"/>
      <c r="K52" s="1016"/>
      <c r="L52" s="1016"/>
      <c r="M52" s="1016"/>
      <c r="N52" s="1016"/>
      <c r="O52" s="1017"/>
    </row>
    <row r="53" spans="2:15" ht="15" customHeight="1">
      <c r="B53" s="1018"/>
      <c r="C53" s="1019"/>
      <c r="D53" s="1019"/>
      <c r="E53" s="1019"/>
      <c r="F53" s="1019"/>
      <c r="G53" s="1019"/>
      <c r="H53" s="1019"/>
      <c r="I53" s="1019"/>
      <c r="J53" s="1019"/>
      <c r="K53" s="1019"/>
      <c r="L53" s="1019"/>
      <c r="M53" s="1019"/>
      <c r="N53" s="1019"/>
      <c r="O53" s="1020"/>
    </row>
    <row r="54" spans="2:15" ht="15" customHeight="1">
      <c r="B54" s="1021"/>
      <c r="C54" s="1022"/>
      <c r="D54" s="1022"/>
      <c r="E54" s="1022"/>
      <c r="F54" s="1022"/>
      <c r="G54" s="1022"/>
      <c r="H54" s="1022"/>
      <c r="I54" s="1022"/>
      <c r="J54" s="1022"/>
      <c r="K54" s="1022"/>
      <c r="L54" s="1022"/>
      <c r="M54" s="1022"/>
      <c r="N54" s="1022"/>
      <c r="O54" s="1023"/>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topLeftCell="A21" zoomScaleNormal="100" workbookViewId="0">
      <selection activeCell="R2" sqref="R2"/>
    </sheetView>
  </sheetViews>
  <sheetFormatPr defaultRowHeight="15" customHeight="1"/>
  <cols>
    <col min="1" max="1" width="1.25" style="30" customWidth="1"/>
    <col min="2" max="2" width="6.125" style="39" customWidth="1"/>
    <col min="3" max="3" width="2.5" style="39" customWidth="1"/>
    <col min="4" max="4" width="2.625" style="39" customWidth="1"/>
    <col min="5" max="5" width="2.5" style="39" customWidth="1"/>
    <col min="6" max="14" width="8.375" style="39" customWidth="1"/>
    <col min="15" max="15" width="8.875" style="30" customWidth="1"/>
    <col min="16" max="17" width="2.75" style="30" customWidth="1"/>
    <col min="18" max="16384" width="9" style="30"/>
  </cols>
  <sheetData>
    <row r="1" spans="2:14" ht="18" customHeight="1"/>
    <row r="2" spans="2:14" ht="18" customHeight="1">
      <c r="B2" s="277" t="s">
        <v>168</v>
      </c>
    </row>
    <row r="3" spans="2:14" ht="15" customHeight="1">
      <c r="B3" s="278" t="s">
        <v>169</v>
      </c>
      <c r="G3" s="39" t="s">
        <v>405</v>
      </c>
      <c r="K3" s="39" t="s">
        <v>14</v>
      </c>
      <c r="N3" s="40" t="s">
        <v>134</v>
      </c>
    </row>
    <row r="4" spans="2:14" s="96" customFormat="1" ht="15" customHeight="1">
      <c r="B4" s="1100" t="s">
        <v>0</v>
      </c>
      <c r="C4" s="1101"/>
      <c r="D4" s="1101"/>
      <c r="E4" s="1102"/>
      <c r="F4" s="1058" t="s">
        <v>13</v>
      </c>
      <c r="G4" s="1082"/>
      <c r="H4" s="1059"/>
      <c r="I4" s="1058" t="s">
        <v>149</v>
      </c>
      <c r="J4" s="1082"/>
      <c r="K4" s="1059"/>
      <c r="L4" s="1058" t="s">
        <v>150</v>
      </c>
      <c r="M4" s="1082"/>
      <c r="N4" s="1059"/>
    </row>
    <row r="5" spans="2:14" s="96" customFormat="1" ht="15" customHeight="1">
      <c r="B5" s="1103"/>
      <c r="C5" s="1104"/>
      <c r="D5" s="1104"/>
      <c r="E5" s="1105"/>
      <c r="F5" s="42" t="s">
        <v>124</v>
      </c>
      <c r="G5" s="42" t="s">
        <v>1</v>
      </c>
      <c r="H5" s="42" t="s">
        <v>2</v>
      </c>
      <c r="I5" s="42" t="s">
        <v>124</v>
      </c>
      <c r="J5" s="42" t="s">
        <v>1</v>
      </c>
      <c r="K5" s="42" t="s">
        <v>111</v>
      </c>
      <c r="L5" s="42" t="s">
        <v>124</v>
      </c>
      <c r="M5" s="42" t="s">
        <v>1</v>
      </c>
      <c r="N5" s="43" t="s">
        <v>2</v>
      </c>
    </row>
    <row r="6" spans="2:14" s="96" customFormat="1" ht="15" hidden="1" customHeight="1">
      <c r="B6" s="132">
        <v>20</v>
      </c>
      <c r="C6" s="47" t="s">
        <v>92</v>
      </c>
      <c r="D6" s="47"/>
      <c r="E6" s="447"/>
      <c r="F6" s="449">
        <v>101.5</v>
      </c>
      <c r="G6" s="448">
        <v>101.9</v>
      </c>
      <c r="H6" s="449">
        <v>102.1</v>
      </c>
      <c r="I6" s="448"/>
      <c r="J6" s="449"/>
      <c r="K6" s="448"/>
      <c r="L6" s="449">
        <v>1</v>
      </c>
      <c r="M6" s="448">
        <v>1.4</v>
      </c>
      <c r="N6" s="450">
        <v>1.4</v>
      </c>
    </row>
    <row r="7" spans="2:14" s="96" customFormat="1" ht="15" hidden="1" customHeight="1">
      <c r="B7" s="77">
        <v>21</v>
      </c>
      <c r="C7" s="49" t="s">
        <v>277</v>
      </c>
      <c r="D7" s="49"/>
      <c r="E7" s="137"/>
      <c r="F7" s="319">
        <v>100.8</v>
      </c>
      <c r="G7" s="111">
        <v>100.6</v>
      </c>
      <c r="H7" s="319">
        <v>100.7</v>
      </c>
      <c r="I7" s="111"/>
      <c r="J7" s="319"/>
      <c r="K7" s="111"/>
      <c r="L7" s="319">
        <v>-0.7</v>
      </c>
      <c r="M7" s="111">
        <v>-1.3</v>
      </c>
      <c r="N7" s="140">
        <v>-1.4</v>
      </c>
    </row>
    <row r="8" spans="2:14" s="96" customFormat="1" ht="15.75" hidden="1" customHeight="1">
      <c r="B8" s="77">
        <v>22</v>
      </c>
      <c r="C8" s="49" t="s">
        <v>295</v>
      </c>
      <c r="D8" s="49"/>
      <c r="E8" s="137"/>
      <c r="F8" s="319">
        <v>100</v>
      </c>
      <c r="G8" s="111">
        <v>100</v>
      </c>
      <c r="H8" s="319">
        <v>100</v>
      </c>
      <c r="I8" s="111"/>
      <c r="J8" s="319"/>
      <c r="K8" s="111"/>
      <c r="L8" s="319">
        <v>-0.8</v>
      </c>
      <c r="M8" s="111">
        <v>-0.6</v>
      </c>
      <c r="N8" s="140">
        <v>-0.7</v>
      </c>
    </row>
    <row r="9" spans="2:14" s="96" customFormat="1" ht="15" hidden="1" customHeight="1">
      <c r="B9" s="77">
        <v>23</v>
      </c>
      <c r="C9" s="49" t="s">
        <v>277</v>
      </c>
      <c r="D9" s="49"/>
      <c r="E9" s="137"/>
      <c r="F9" s="319">
        <v>96.6</v>
      </c>
      <c r="G9" s="111">
        <v>96.1</v>
      </c>
      <c r="H9" s="319">
        <v>96.3</v>
      </c>
      <c r="I9" s="111"/>
      <c r="J9" s="319"/>
      <c r="K9" s="111"/>
      <c r="L9" s="319">
        <v>-0.7</v>
      </c>
      <c r="M9" s="111">
        <v>-0.2</v>
      </c>
      <c r="N9" s="140">
        <v>-0.3</v>
      </c>
    </row>
    <row r="10" spans="2:14" s="96" customFormat="1" ht="15" hidden="1" customHeight="1">
      <c r="B10" s="77">
        <v>24</v>
      </c>
      <c r="C10" s="49" t="s">
        <v>277</v>
      </c>
      <c r="D10" s="49"/>
      <c r="E10" s="137"/>
      <c r="F10" s="319">
        <v>96.5</v>
      </c>
      <c r="G10" s="111">
        <v>96</v>
      </c>
      <c r="H10" s="319">
        <v>96.2</v>
      </c>
      <c r="I10" s="111"/>
      <c r="J10" s="319"/>
      <c r="K10" s="111"/>
      <c r="L10" s="319">
        <v>-0.1</v>
      </c>
      <c r="M10" s="111">
        <v>-0.1</v>
      </c>
      <c r="N10" s="140">
        <v>0</v>
      </c>
    </row>
    <row r="11" spans="2:14" s="96" customFormat="1" ht="15" hidden="1" customHeight="1">
      <c r="B11" s="589">
        <v>25</v>
      </c>
      <c r="C11" s="609" t="s">
        <v>355</v>
      </c>
      <c r="D11" s="609"/>
      <c r="E11" s="614"/>
      <c r="F11" s="584">
        <v>96.6</v>
      </c>
      <c r="G11" s="584">
        <v>96.3</v>
      </c>
      <c r="H11" s="584">
        <v>96.6</v>
      </c>
      <c r="I11" s="584"/>
      <c r="J11" s="584"/>
      <c r="K11" s="584"/>
      <c r="L11" s="584">
        <v>0.2</v>
      </c>
      <c r="M11" s="584">
        <v>0.3</v>
      </c>
      <c r="N11" s="584">
        <v>0.4</v>
      </c>
    </row>
    <row r="12" spans="2:14" s="96" customFormat="1" ht="15" customHeight="1">
      <c r="B12" s="801" t="s">
        <v>368</v>
      </c>
      <c r="C12" s="609" t="s">
        <v>92</v>
      </c>
      <c r="D12" s="609"/>
      <c r="E12" s="614"/>
      <c r="F12" s="584">
        <v>100</v>
      </c>
      <c r="G12" s="584">
        <v>100</v>
      </c>
      <c r="H12" s="584">
        <v>100</v>
      </c>
      <c r="I12" s="584"/>
      <c r="J12" s="584"/>
      <c r="K12" s="584"/>
      <c r="L12" s="584">
        <v>0.9</v>
      </c>
      <c r="M12" s="584">
        <v>1.1000000000000001</v>
      </c>
      <c r="N12" s="584">
        <v>0.8</v>
      </c>
    </row>
    <row r="13" spans="2:14" s="96" customFormat="1" ht="15" customHeight="1">
      <c r="B13" s="801">
        <v>28</v>
      </c>
      <c r="C13" s="609"/>
      <c r="D13" s="609"/>
      <c r="E13" s="614"/>
      <c r="F13" s="584">
        <v>100.2</v>
      </c>
      <c r="G13" s="584">
        <v>100.3</v>
      </c>
      <c r="H13" s="584">
        <v>99.9</v>
      </c>
      <c r="I13" s="584"/>
      <c r="J13" s="584"/>
      <c r="K13" s="584"/>
      <c r="L13" s="584">
        <v>0.2</v>
      </c>
      <c r="M13" s="584">
        <v>0.3</v>
      </c>
      <c r="N13" s="584">
        <v>-0.1</v>
      </c>
    </row>
    <row r="14" spans="2:14" s="96" customFormat="1" ht="15" customHeight="1">
      <c r="B14" s="801">
        <v>29</v>
      </c>
      <c r="C14" s="609"/>
      <c r="D14" s="609"/>
      <c r="E14" s="614"/>
      <c r="F14" s="584">
        <v>100.6</v>
      </c>
      <c r="G14" s="584">
        <v>100.8</v>
      </c>
      <c r="H14" s="584">
        <v>100.4</v>
      </c>
      <c r="I14" s="584"/>
      <c r="J14" s="584"/>
      <c r="K14" s="584"/>
      <c r="L14" s="584">
        <v>0.4</v>
      </c>
      <c r="M14" s="584">
        <v>0.5</v>
      </c>
      <c r="N14" s="584">
        <v>0.5</v>
      </c>
    </row>
    <row r="15" spans="2:14" s="96" customFormat="1" ht="15" customHeight="1">
      <c r="B15" s="801">
        <v>30</v>
      </c>
      <c r="C15" s="609"/>
      <c r="D15" s="609"/>
      <c r="E15" s="614"/>
      <c r="F15" s="584">
        <v>101.8</v>
      </c>
      <c r="G15" s="584">
        <v>101.7</v>
      </c>
      <c r="H15" s="584">
        <v>101.3</v>
      </c>
      <c r="I15" s="584"/>
      <c r="J15" s="584"/>
      <c r="K15" s="584"/>
      <c r="L15" s="584">
        <v>1.1000000000000001</v>
      </c>
      <c r="M15" s="584">
        <v>0.9</v>
      </c>
      <c r="N15" s="584">
        <v>1</v>
      </c>
    </row>
    <row r="16" spans="2:14" s="96" customFormat="1" ht="15" customHeight="1">
      <c r="B16" s="831" t="s">
        <v>410</v>
      </c>
      <c r="C16" s="609"/>
      <c r="D16" s="609"/>
      <c r="E16" s="755"/>
      <c r="F16" s="584">
        <v>102.1</v>
      </c>
      <c r="G16" s="584">
        <v>102.2</v>
      </c>
      <c r="H16" s="584">
        <v>101.8</v>
      </c>
      <c r="I16" s="584"/>
      <c r="J16" s="584"/>
      <c r="K16" s="584"/>
      <c r="L16" s="584">
        <v>0.3</v>
      </c>
      <c r="M16" s="584">
        <v>0.5</v>
      </c>
      <c r="N16" s="584">
        <v>0.5</v>
      </c>
    </row>
    <row r="17" spans="2:14" s="167" customFormat="1" ht="15" customHeight="1">
      <c r="B17" s="801"/>
      <c r="C17" s="609"/>
      <c r="D17" s="609"/>
      <c r="E17" s="614"/>
      <c r="F17" s="584"/>
      <c r="G17" s="584"/>
      <c r="H17" s="584"/>
      <c r="I17" s="584"/>
      <c r="J17" s="584"/>
      <c r="K17" s="584"/>
      <c r="L17" s="584"/>
      <c r="M17" s="584"/>
      <c r="N17" s="584"/>
    </row>
    <row r="18" spans="2:14" s="167" customFormat="1" ht="13.5" customHeight="1">
      <c r="B18" s="801" t="s">
        <v>386</v>
      </c>
      <c r="C18" s="609" t="s">
        <v>443</v>
      </c>
      <c r="D18" s="609">
        <v>9</v>
      </c>
      <c r="E18" s="614" t="s">
        <v>445</v>
      </c>
      <c r="F18" s="584">
        <v>102.2</v>
      </c>
      <c r="G18" s="584">
        <v>102.1</v>
      </c>
      <c r="H18" s="584">
        <v>101.7</v>
      </c>
      <c r="I18" s="584">
        <v>-0.1</v>
      </c>
      <c r="J18" s="584">
        <v>0.1</v>
      </c>
      <c r="K18" s="584">
        <v>0.1</v>
      </c>
      <c r="L18" s="584">
        <v>1.4</v>
      </c>
      <c r="M18" s="584">
        <v>1.1000000000000001</v>
      </c>
      <c r="N18" s="584">
        <v>1.2</v>
      </c>
    </row>
    <row r="19" spans="2:14" s="167" customFormat="1" ht="13.5" customHeight="1">
      <c r="B19" s="801"/>
      <c r="C19" s="609"/>
      <c r="D19" s="609">
        <v>10</v>
      </c>
      <c r="E19" s="614"/>
      <c r="F19" s="584">
        <v>102.2</v>
      </c>
      <c r="G19" s="584">
        <v>102.5</v>
      </c>
      <c r="H19" s="584">
        <v>102</v>
      </c>
      <c r="I19" s="584">
        <v>0</v>
      </c>
      <c r="J19" s="584">
        <v>0.4</v>
      </c>
      <c r="K19" s="584">
        <v>0.3</v>
      </c>
      <c r="L19" s="584">
        <v>1.3</v>
      </c>
      <c r="M19" s="584">
        <v>1.3</v>
      </c>
      <c r="N19" s="584">
        <v>1.4</v>
      </c>
    </row>
    <row r="20" spans="2:14" s="167" customFormat="1" ht="13.5" customHeight="1">
      <c r="B20" s="801"/>
      <c r="C20" s="609"/>
      <c r="D20" s="609">
        <v>11</v>
      </c>
      <c r="E20" s="614"/>
      <c r="F20" s="584">
        <v>102</v>
      </c>
      <c r="G20" s="584">
        <v>102.2</v>
      </c>
      <c r="H20" s="584">
        <v>101.8</v>
      </c>
      <c r="I20" s="584">
        <v>-0.1</v>
      </c>
      <c r="J20" s="584">
        <v>-0.3</v>
      </c>
      <c r="K20" s="584">
        <v>-0.3</v>
      </c>
      <c r="L20" s="584">
        <v>0.9</v>
      </c>
      <c r="M20" s="584">
        <v>0.8</v>
      </c>
      <c r="N20" s="584">
        <v>0.8</v>
      </c>
    </row>
    <row r="21" spans="2:14" s="167" customFormat="1" ht="13.5" customHeight="1">
      <c r="B21" s="801"/>
      <c r="C21" s="609"/>
      <c r="D21" s="609">
        <v>12</v>
      </c>
      <c r="E21" s="614"/>
      <c r="F21" s="584">
        <v>101.7</v>
      </c>
      <c r="G21" s="584">
        <v>101.7</v>
      </c>
      <c r="H21" s="584">
        <v>101.5</v>
      </c>
      <c r="I21" s="584">
        <v>-0.3</v>
      </c>
      <c r="J21" s="584">
        <v>-0.4</v>
      </c>
      <c r="K21" s="584">
        <v>-0.3</v>
      </c>
      <c r="L21" s="584">
        <v>0.4</v>
      </c>
      <c r="M21" s="584">
        <v>0.2</v>
      </c>
      <c r="N21" s="584">
        <v>0.3</v>
      </c>
    </row>
    <row r="22" spans="2:14" s="167" customFormat="1" ht="13.5" customHeight="1">
      <c r="B22" s="801">
        <v>31</v>
      </c>
      <c r="C22" s="609" t="s">
        <v>56</v>
      </c>
      <c r="D22" s="609">
        <v>1</v>
      </c>
      <c r="E22" s="614" t="s">
        <v>57</v>
      </c>
      <c r="F22" s="584">
        <v>102</v>
      </c>
      <c r="G22" s="584">
        <v>101.9</v>
      </c>
      <c r="H22" s="584">
        <v>101.5</v>
      </c>
      <c r="I22" s="584">
        <v>0.2</v>
      </c>
      <c r="J22" s="584">
        <v>0.1</v>
      </c>
      <c r="K22" s="584">
        <v>0.1</v>
      </c>
      <c r="L22" s="584">
        <v>0.3</v>
      </c>
      <c r="M22" s="584">
        <v>0.1</v>
      </c>
      <c r="N22" s="584">
        <v>0.2</v>
      </c>
    </row>
    <row r="23" spans="2:14" s="167" customFormat="1" ht="13.5" customHeight="1">
      <c r="B23" s="801"/>
      <c r="C23" s="609"/>
      <c r="D23" s="609">
        <v>2</v>
      </c>
      <c r="E23" s="614"/>
      <c r="F23" s="584">
        <v>101.8</v>
      </c>
      <c r="G23" s="584">
        <v>101.7</v>
      </c>
      <c r="H23" s="584">
        <v>101.5</v>
      </c>
      <c r="I23" s="584">
        <v>-0.2</v>
      </c>
      <c r="J23" s="584">
        <v>-0.1</v>
      </c>
      <c r="K23" s="584">
        <v>0</v>
      </c>
      <c r="L23" s="584">
        <v>0.1</v>
      </c>
      <c r="M23" s="584">
        <v>0</v>
      </c>
      <c r="N23" s="584">
        <v>0.2</v>
      </c>
    </row>
    <row r="24" spans="2:14" s="167" customFormat="1" ht="13.5" customHeight="1">
      <c r="B24" s="801"/>
      <c r="C24" s="609"/>
      <c r="D24" s="609">
        <v>3</v>
      </c>
      <c r="E24" s="614"/>
      <c r="F24" s="584">
        <v>101.7</v>
      </c>
      <c r="G24" s="584">
        <v>101.8</v>
      </c>
      <c r="H24" s="584">
        <v>101.5</v>
      </c>
      <c r="I24" s="584">
        <v>-0.1</v>
      </c>
      <c r="J24" s="584">
        <v>0.1</v>
      </c>
      <c r="K24" s="584">
        <v>0</v>
      </c>
      <c r="L24" s="584">
        <v>0.2</v>
      </c>
      <c r="M24" s="584">
        <v>0.4</v>
      </c>
      <c r="N24" s="584">
        <v>0.5</v>
      </c>
    </row>
    <row r="25" spans="2:14" s="167" customFormat="1" ht="13.5" customHeight="1">
      <c r="B25" s="801"/>
      <c r="C25" s="609"/>
      <c r="D25" s="609">
        <v>4</v>
      </c>
      <c r="E25" s="614"/>
      <c r="F25" s="584">
        <v>101.8</v>
      </c>
      <c r="G25" s="584">
        <v>101.9</v>
      </c>
      <c r="H25" s="584">
        <v>101.8</v>
      </c>
      <c r="I25" s="584">
        <v>0.1</v>
      </c>
      <c r="J25" s="584">
        <v>0.1</v>
      </c>
      <c r="K25" s="584">
        <v>0.3</v>
      </c>
      <c r="L25" s="584">
        <v>0.3</v>
      </c>
      <c r="M25" s="584">
        <v>0.7</v>
      </c>
      <c r="N25" s="584">
        <v>0.9</v>
      </c>
    </row>
    <row r="26" spans="2:14" s="167" customFormat="1" ht="13.5" customHeight="1">
      <c r="B26" s="801" t="s">
        <v>369</v>
      </c>
      <c r="C26" s="609" t="s">
        <v>103</v>
      </c>
      <c r="D26" s="609">
        <v>5</v>
      </c>
      <c r="E26" s="614" t="s">
        <v>151</v>
      </c>
      <c r="F26" s="584">
        <v>102</v>
      </c>
      <c r="G26" s="584">
        <v>102</v>
      </c>
      <c r="H26" s="584">
        <v>101.8</v>
      </c>
      <c r="I26" s="584">
        <v>0.2</v>
      </c>
      <c r="J26" s="584">
        <v>0.1</v>
      </c>
      <c r="K26" s="584">
        <v>0</v>
      </c>
      <c r="L26" s="584">
        <v>0.3</v>
      </c>
      <c r="M26" s="584">
        <v>0.6</v>
      </c>
      <c r="N26" s="584">
        <v>0.7</v>
      </c>
    </row>
    <row r="27" spans="2:14" s="167" customFormat="1" ht="13.5" customHeight="1">
      <c r="B27" s="801"/>
      <c r="C27" s="609"/>
      <c r="D27" s="609">
        <v>6</v>
      </c>
      <c r="E27" s="614"/>
      <c r="F27" s="584">
        <v>101.7</v>
      </c>
      <c r="G27" s="584">
        <v>101.9</v>
      </c>
      <c r="H27" s="584">
        <v>101.6</v>
      </c>
      <c r="I27" s="584">
        <v>-0.3</v>
      </c>
      <c r="J27" s="584">
        <v>0</v>
      </c>
      <c r="K27" s="584">
        <v>-0.1</v>
      </c>
      <c r="L27" s="584">
        <v>0.1</v>
      </c>
      <c r="M27" s="584">
        <v>0.7</v>
      </c>
      <c r="N27" s="584">
        <v>0.7</v>
      </c>
    </row>
    <row r="28" spans="2:14" s="167" customFormat="1" ht="13.5" customHeight="1">
      <c r="B28" s="825"/>
      <c r="C28" s="609"/>
      <c r="D28" s="609">
        <v>7</v>
      </c>
      <c r="E28" s="614"/>
      <c r="F28" s="584">
        <v>101.6</v>
      </c>
      <c r="G28" s="584">
        <v>102</v>
      </c>
      <c r="H28" s="584">
        <v>101.6</v>
      </c>
      <c r="I28" s="584">
        <v>-0.1</v>
      </c>
      <c r="J28" s="584">
        <v>0</v>
      </c>
      <c r="K28" s="584">
        <v>-0.1</v>
      </c>
      <c r="L28" s="584">
        <v>0.1</v>
      </c>
      <c r="M28" s="584">
        <v>0.5</v>
      </c>
      <c r="N28" s="584">
        <v>0.5</v>
      </c>
    </row>
    <row r="29" spans="2:14" s="167" customFormat="1" ht="13.5" customHeight="1">
      <c r="B29" s="825"/>
      <c r="C29" s="609"/>
      <c r="D29" s="609">
        <v>8</v>
      </c>
      <c r="E29" s="614"/>
      <c r="F29" s="584">
        <v>102</v>
      </c>
      <c r="G29" s="584">
        <v>102.4</v>
      </c>
      <c r="H29" s="584">
        <v>101.8</v>
      </c>
      <c r="I29" s="584">
        <v>0.5</v>
      </c>
      <c r="J29" s="584">
        <v>0.5</v>
      </c>
      <c r="K29" s="584">
        <v>0.3</v>
      </c>
      <c r="L29" s="584">
        <v>-0.2</v>
      </c>
      <c r="M29" s="584">
        <v>0.4</v>
      </c>
      <c r="N29" s="584">
        <v>0.3</v>
      </c>
    </row>
    <row r="30" spans="2:14" s="167" customFormat="1" ht="13.5" customHeight="1">
      <c r="B30" s="825"/>
      <c r="C30" s="609"/>
      <c r="D30" s="609">
        <v>9</v>
      </c>
      <c r="E30" s="614"/>
      <c r="F30" s="584">
        <v>102.4</v>
      </c>
      <c r="G30" s="584">
        <v>102.5</v>
      </c>
      <c r="H30" s="584">
        <v>101.9</v>
      </c>
      <c r="I30" s="584">
        <v>0.3</v>
      </c>
      <c r="J30" s="584">
        <v>0.1</v>
      </c>
      <c r="K30" s="584">
        <v>0.1</v>
      </c>
      <c r="L30" s="584">
        <v>0.2</v>
      </c>
      <c r="M30" s="584">
        <v>0.4</v>
      </c>
      <c r="N30" s="584">
        <v>0.2</v>
      </c>
    </row>
    <row r="31" spans="2:14" s="167" customFormat="1" ht="13.5" customHeight="1">
      <c r="B31" s="825"/>
      <c r="C31" s="609"/>
      <c r="D31" s="609">
        <v>10</v>
      </c>
      <c r="E31" s="614"/>
      <c r="F31" s="584">
        <v>103</v>
      </c>
      <c r="G31" s="584">
        <v>102.9</v>
      </c>
      <c r="H31" s="584">
        <v>102.2</v>
      </c>
      <c r="I31" s="584">
        <v>0.6</v>
      </c>
      <c r="J31" s="584">
        <v>0.4</v>
      </c>
      <c r="K31" s="584">
        <v>0.3</v>
      </c>
      <c r="L31" s="584">
        <v>0.8</v>
      </c>
      <c r="M31" s="584">
        <v>0.4</v>
      </c>
      <c r="N31" s="584">
        <v>0.2</v>
      </c>
    </row>
    <row r="32" spans="2:14" s="167" customFormat="1" ht="13.5" customHeight="1">
      <c r="B32" s="825"/>
      <c r="C32" s="609"/>
      <c r="D32" s="609">
        <v>11</v>
      </c>
      <c r="E32" s="614"/>
      <c r="F32" s="584">
        <v>102.8</v>
      </c>
      <c r="G32" s="584">
        <v>102.8</v>
      </c>
      <c r="H32" s="584">
        <v>102.3</v>
      </c>
      <c r="I32" s="584">
        <v>-0.1</v>
      </c>
      <c r="J32" s="584">
        <v>-0.2</v>
      </c>
      <c r="K32" s="584">
        <v>0.1</v>
      </c>
      <c r="L32" s="584">
        <v>0.8</v>
      </c>
      <c r="M32" s="584">
        <v>0.6</v>
      </c>
      <c r="N32" s="584">
        <v>0.5</v>
      </c>
    </row>
    <row r="33" spans="2:15" s="167" customFormat="1" ht="13.5" customHeight="1">
      <c r="B33" s="825"/>
      <c r="C33" s="609"/>
      <c r="D33" s="609">
        <v>12</v>
      </c>
      <c r="E33" s="614"/>
      <c r="F33" s="584">
        <v>102.7</v>
      </c>
      <c r="G33" s="584">
        <v>102.8</v>
      </c>
      <c r="H33" s="584">
        <v>102.3</v>
      </c>
      <c r="I33" s="584">
        <v>-0.2</v>
      </c>
      <c r="J33" s="584">
        <v>0</v>
      </c>
      <c r="K33" s="584">
        <v>0</v>
      </c>
      <c r="L33" s="584">
        <v>0.9</v>
      </c>
      <c r="M33" s="584">
        <v>1</v>
      </c>
      <c r="N33" s="584">
        <v>0.8</v>
      </c>
    </row>
    <row r="34" spans="2:15" s="167" customFormat="1" ht="13.5" customHeight="1">
      <c r="B34" s="801">
        <v>2</v>
      </c>
      <c r="C34" s="609" t="s">
        <v>103</v>
      </c>
      <c r="D34" s="609">
        <v>1</v>
      </c>
      <c r="E34" s="614" t="s">
        <v>151</v>
      </c>
      <c r="F34" s="584">
        <v>102.6</v>
      </c>
      <c r="G34" s="584">
        <v>102.7</v>
      </c>
      <c r="H34" s="584">
        <v>102.2</v>
      </c>
      <c r="I34" s="584">
        <v>-0.1</v>
      </c>
      <c r="J34" s="584">
        <v>-0.1</v>
      </c>
      <c r="K34" s="584">
        <v>-0.1</v>
      </c>
      <c r="L34" s="584">
        <v>0.6</v>
      </c>
      <c r="M34" s="584">
        <v>0.8</v>
      </c>
      <c r="N34" s="584">
        <v>0.7</v>
      </c>
    </row>
    <row r="35" spans="2:15" s="167" customFormat="1" ht="13.5" customHeight="1">
      <c r="B35" s="801"/>
      <c r="C35" s="609"/>
      <c r="D35" s="609">
        <v>2</v>
      </c>
      <c r="E35" s="614"/>
      <c r="F35" s="584">
        <v>102.2</v>
      </c>
      <c r="G35" s="584">
        <v>102.4</v>
      </c>
      <c r="H35" s="584">
        <v>102</v>
      </c>
      <c r="I35" s="584">
        <v>-0.4</v>
      </c>
      <c r="J35" s="584">
        <v>-0.2</v>
      </c>
      <c r="K35" s="584">
        <v>-0.2</v>
      </c>
      <c r="L35" s="584">
        <v>0.4</v>
      </c>
      <c r="M35" s="584">
        <v>0.7</v>
      </c>
      <c r="N35" s="584">
        <v>0.4</v>
      </c>
    </row>
    <row r="36" spans="2:15" s="167" customFormat="1" ht="13.5" customHeight="1">
      <c r="B36" s="611"/>
      <c r="C36" s="612"/>
      <c r="D36" s="612"/>
      <c r="E36" s="619"/>
      <c r="F36" s="584"/>
      <c r="G36" s="584"/>
      <c r="H36" s="584"/>
      <c r="I36" s="584"/>
      <c r="J36" s="584"/>
      <c r="K36" s="584"/>
      <c r="L36" s="584"/>
      <c r="M36" s="584"/>
      <c r="N36" s="584"/>
    </row>
    <row r="37" spans="2:15" s="130" customFormat="1" ht="15" customHeight="1">
      <c r="B37" s="196" t="s">
        <v>288</v>
      </c>
      <c r="C37" s="129"/>
      <c r="D37" s="129"/>
      <c r="E37" s="129"/>
      <c r="F37" s="198"/>
      <c r="G37" s="198"/>
      <c r="H37" s="198"/>
      <c r="I37" s="198"/>
      <c r="J37" s="198"/>
      <c r="K37" s="198"/>
      <c r="L37" s="198"/>
      <c r="M37" s="198"/>
      <c r="N37" s="199"/>
      <c r="O37" s="71"/>
    </row>
    <row r="38" spans="2:15" s="96" customFormat="1" ht="15" customHeight="1">
      <c r="B38" s="73" t="s">
        <v>219</v>
      </c>
      <c r="C38" s="51"/>
      <c r="D38" s="51"/>
      <c r="E38" s="148"/>
      <c r="F38" s="51"/>
      <c r="G38" s="51"/>
      <c r="H38" s="51"/>
      <c r="I38" s="51"/>
      <c r="J38" s="51"/>
      <c r="K38" s="51"/>
      <c r="L38" s="51"/>
      <c r="M38" s="51"/>
      <c r="N38" s="52"/>
      <c r="O38" s="167"/>
    </row>
    <row r="39" spans="2:15" ht="6.75" customHeight="1">
      <c r="E39" s="30"/>
      <c r="F39" s="30"/>
      <c r="G39" s="30"/>
      <c r="H39" s="30"/>
      <c r="I39" s="30"/>
      <c r="J39" s="30"/>
      <c r="K39" s="30"/>
      <c r="L39" s="30"/>
      <c r="M39" s="30"/>
      <c r="N39" s="30"/>
      <c r="O39" s="101"/>
    </row>
    <row r="40" spans="2:15" ht="15" customHeight="1">
      <c r="B40" s="55"/>
      <c r="C40" s="45"/>
      <c r="D40" s="45"/>
      <c r="E40" s="310"/>
      <c r="F40" s="168"/>
      <c r="G40" s="168"/>
      <c r="H40" s="168"/>
      <c r="I40" s="168"/>
      <c r="J40" s="168"/>
      <c r="K40" s="168"/>
      <c r="L40" s="168"/>
      <c r="M40" s="168"/>
      <c r="N40" s="160"/>
      <c r="O40" s="101"/>
    </row>
    <row r="41" spans="2:15" ht="15" customHeight="1">
      <c r="B41" s="44"/>
      <c r="C41" s="46"/>
      <c r="D41" s="46"/>
      <c r="E41" s="101"/>
      <c r="F41" s="101"/>
      <c r="G41" s="101"/>
      <c r="H41" s="101"/>
      <c r="I41" s="101"/>
      <c r="J41" s="101"/>
      <c r="K41" s="101"/>
      <c r="L41" s="101"/>
      <c r="M41" s="101"/>
      <c r="N41" s="161"/>
      <c r="O41" s="101"/>
    </row>
    <row r="42" spans="2:15" ht="15" customHeight="1">
      <c r="B42" s="44"/>
      <c r="C42" s="46"/>
      <c r="D42" s="46"/>
      <c r="E42" s="101"/>
      <c r="F42" s="101"/>
      <c r="G42" s="101"/>
      <c r="H42" s="101"/>
      <c r="I42" s="101"/>
      <c r="J42" s="101"/>
      <c r="K42" s="101"/>
      <c r="L42" s="101"/>
      <c r="M42" s="101"/>
      <c r="N42" s="161"/>
      <c r="O42" s="101"/>
    </row>
    <row r="43" spans="2:15" ht="15" customHeight="1">
      <c r="B43" s="44"/>
      <c r="C43" s="323"/>
      <c r="D43" s="46"/>
      <c r="E43" s="101"/>
      <c r="F43" s="101"/>
      <c r="G43" s="101"/>
      <c r="H43" s="101"/>
      <c r="I43" s="101"/>
      <c r="J43" s="101"/>
      <c r="K43" s="101"/>
      <c r="L43" s="101"/>
      <c r="M43" s="101"/>
      <c r="N43" s="161"/>
      <c r="O43" s="101"/>
    </row>
    <row r="44" spans="2:15" ht="15" customHeight="1">
      <c r="B44" s="44"/>
      <c r="C44" s="46"/>
      <c r="D44" s="46"/>
      <c r="E44" s="101"/>
      <c r="F44" s="101"/>
      <c r="G44" s="101"/>
      <c r="H44" s="101"/>
      <c r="I44" s="101"/>
      <c r="J44" s="101"/>
      <c r="K44" s="101"/>
      <c r="L44" s="101"/>
      <c r="M44" s="101"/>
      <c r="N44" s="161"/>
      <c r="O44" s="101"/>
    </row>
    <row r="45" spans="2:15" ht="15" customHeight="1">
      <c r="B45" s="44"/>
      <c r="C45" s="46"/>
      <c r="D45" s="46"/>
      <c r="E45" s="101"/>
      <c r="F45" s="101"/>
      <c r="G45" s="101"/>
      <c r="H45" s="101"/>
      <c r="I45" s="101"/>
      <c r="J45" s="101"/>
      <c r="K45" s="101"/>
      <c r="L45" s="101"/>
      <c r="M45" s="101"/>
      <c r="N45" s="161"/>
      <c r="O45" s="101"/>
    </row>
    <row r="46" spans="2:15" ht="15" customHeight="1">
      <c r="B46" s="44"/>
      <c r="C46" s="46"/>
      <c r="D46" s="46"/>
      <c r="E46" s="101"/>
      <c r="F46" s="101"/>
      <c r="G46" s="101"/>
      <c r="H46" s="101"/>
      <c r="I46" s="101"/>
      <c r="J46" s="101"/>
      <c r="K46" s="101"/>
      <c r="L46" s="101"/>
      <c r="M46" s="101"/>
      <c r="N46" s="161"/>
      <c r="O46" s="101"/>
    </row>
    <row r="47" spans="2:15" ht="15" customHeight="1">
      <c r="B47" s="44"/>
      <c r="C47" s="46"/>
      <c r="D47" s="46"/>
      <c r="E47" s="101"/>
      <c r="F47" s="101"/>
      <c r="G47" s="101"/>
      <c r="H47" s="101"/>
      <c r="I47" s="101"/>
      <c r="J47" s="101"/>
      <c r="K47" s="101"/>
      <c r="L47" s="101"/>
      <c r="M47" s="101"/>
      <c r="N47" s="161"/>
      <c r="O47" s="101"/>
    </row>
    <row r="48" spans="2:15" ht="15" customHeight="1">
      <c r="B48" s="44"/>
      <c r="C48" s="46"/>
      <c r="D48" s="46"/>
      <c r="E48" s="101"/>
      <c r="F48" s="101"/>
      <c r="G48" s="101"/>
      <c r="H48" s="101"/>
      <c r="I48" s="101"/>
      <c r="J48" s="101"/>
      <c r="K48" s="101"/>
      <c r="L48" s="101"/>
      <c r="M48" s="101"/>
      <c r="N48" s="161"/>
      <c r="O48" s="101"/>
    </row>
    <row r="49" spans="2:15" ht="15" customHeight="1">
      <c r="B49" s="44"/>
      <c r="C49" s="46"/>
      <c r="D49" s="46"/>
      <c r="E49" s="101"/>
      <c r="F49" s="101"/>
      <c r="G49" s="101"/>
      <c r="H49" s="101"/>
      <c r="I49" s="101"/>
      <c r="J49" s="101"/>
      <c r="K49" s="101"/>
      <c r="L49" s="101"/>
      <c r="M49" s="101"/>
      <c r="N49" s="161"/>
      <c r="O49" s="101"/>
    </row>
    <row r="50" spans="2:15" ht="15" customHeight="1">
      <c r="B50" s="44"/>
      <c r="C50" s="46"/>
      <c r="D50" s="46"/>
      <c r="E50" s="101"/>
      <c r="F50" s="101"/>
      <c r="G50" s="101"/>
      <c r="H50" s="101"/>
      <c r="I50" s="101"/>
      <c r="J50" s="101"/>
      <c r="K50" s="101"/>
      <c r="L50" s="101"/>
      <c r="M50" s="101"/>
      <c r="N50" s="161"/>
      <c r="O50" s="101"/>
    </row>
    <row r="51" spans="2:15" ht="15" customHeight="1">
      <c r="B51" s="44"/>
      <c r="C51" s="46"/>
      <c r="D51" s="46"/>
      <c r="E51" s="101"/>
      <c r="F51" s="101"/>
      <c r="G51" s="101"/>
      <c r="H51" s="101"/>
      <c r="I51" s="101"/>
      <c r="J51" s="101"/>
      <c r="K51" s="101"/>
      <c r="L51" s="101"/>
      <c r="M51" s="101"/>
      <c r="N51" s="161"/>
    </row>
    <row r="52" spans="2:15" ht="15" customHeight="1">
      <c r="B52" s="44"/>
      <c r="C52" s="46"/>
      <c r="D52" s="46"/>
      <c r="E52" s="101"/>
      <c r="F52" s="101"/>
      <c r="G52" s="101"/>
      <c r="H52" s="101"/>
      <c r="I52" s="101"/>
      <c r="J52" s="101"/>
      <c r="K52" s="101"/>
      <c r="L52" s="101"/>
      <c r="M52" s="101"/>
      <c r="N52" s="161"/>
    </row>
    <row r="53" spans="2:15" ht="15" customHeight="1">
      <c r="B53" s="44"/>
      <c r="C53" s="46"/>
      <c r="D53" s="46"/>
      <c r="E53" s="101"/>
      <c r="F53" s="101"/>
      <c r="G53" s="101"/>
      <c r="H53" s="101"/>
      <c r="I53" s="101"/>
      <c r="J53" s="101"/>
      <c r="K53" s="101"/>
      <c r="L53" s="101"/>
      <c r="M53" s="101"/>
      <c r="N53" s="161"/>
    </row>
    <row r="54" spans="2:15" ht="15" customHeight="1">
      <c r="B54" s="44"/>
      <c r="C54" s="46"/>
      <c r="D54" s="46"/>
      <c r="E54" s="46"/>
      <c r="L54" s="46"/>
      <c r="M54" s="46"/>
      <c r="N54" s="65"/>
    </row>
    <row r="55" spans="2:15" ht="15" customHeight="1">
      <c r="B55" s="44"/>
      <c r="C55" s="46"/>
      <c r="D55" s="46"/>
      <c r="E55" s="46"/>
      <c r="L55" s="46"/>
      <c r="M55" s="46"/>
      <c r="N55" s="65"/>
    </row>
    <row r="56" spans="2:15" ht="15" customHeight="1">
      <c r="B56" s="44"/>
      <c r="C56" s="46"/>
      <c r="D56" s="46"/>
      <c r="E56" s="46"/>
      <c r="L56" s="46"/>
      <c r="M56" s="46"/>
      <c r="N56" s="65"/>
    </row>
    <row r="57" spans="2:15" ht="15" customHeight="1">
      <c r="B57" s="56"/>
      <c r="C57" s="57"/>
      <c r="D57" s="57"/>
      <c r="E57" s="57"/>
      <c r="F57" s="57"/>
      <c r="G57" s="57"/>
      <c r="H57" s="57"/>
      <c r="I57" s="57"/>
      <c r="J57" s="57"/>
      <c r="K57" s="57"/>
      <c r="L57" s="57"/>
      <c r="M57" s="57"/>
      <c r="N57" s="67"/>
    </row>
    <row r="58" spans="2:15" ht="8.25" customHeight="1">
      <c r="E58" s="46"/>
      <c r="F58" s="46"/>
      <c r="G58" s="46"/>
      <c r="H58" s="46"/>
      <c r="I58" s="46"/>
      <c r="J58" s="46"/>
      <c r="K58" s="46"/>
      <c r="L58" s="46"/>
      <c r="M58" s="46"/>
    </row>
    <row r="59" spans="2:15" ht="15" customHeight="1">
      <c r="B59" s="1094" t="s">
        <v>433</v>
      </c>
      <c r="C59" s="1095"/>
      <c r="D59" s="1095"/>
      <c r="E59" s="1095"/>
      <c r="F59" s="1095"/>
      <c r="G59" s="1095"/>
      <c r="H59" s="1095"/>
      <c r="I59" s="1095"/>
      <c r="J59" s="1095"/>
      <c r="K59" s="1095"/>
      <c r="L59" s="1095"/>
      <c r="M59" s="1095"/>
      <c r="N59" s="1096"/>
    </row>
    <row r="60" spans="2:15" ht="14.25" customHeight="1">
      <c r="B60" s="1097"/>
      <c r="C60" s="1098"/>
      <c r="D60" s="1098"/>
      <c r="E60" s="1098"/>
      <c r="F60" s="1098"/>
      <c r="G60" s="1098"/>
      <c r="H60" s="1098"/>
      <c r="I60" s="1098"/>
      <c r="J60" s="1098"/>
      <c r="K60" s="1098"/>
      <c r="L60" s="1098"/>
      <c r="M60" s="1098"/>
      <c r="N60" s="1099"/>
    </row>
    <row r="61" spans="2:15" ht="15" customHeight="1">
      <c r="E61" s="46"/>
      <c r="F61" s="46"/>
      <c r="G61" s="46"/>
      <c r="H61" s="46"/>
      <c r="I61" s="46"/>
      <c r="J61" s="46"/>
      <c r="K61" s="46"/>
      <c r="L61" s="46"/>
      <c r="M61" s="46"/>
    </row>
    <row r="62" spans="2:15" ht="15" customHeight="1">
      <c r="E62" s="46"/>
      <c r="F62" s="46"/>
      <c r="G62" s="46"/>
      <c r="H62" s="46"/>
      <c r="I62" s="46"/>
      <c r="J62" s="46"/>
      <c r="K62" s="46"/>
      <c r="L62" s="46"/>
      <c r="M62" s="46"/>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79"/>
  <sheetViews>
    <sheetView topLeftCell="B28" zoomScaleNormal="100" workbookViewId="0">
      <selection activeCell="R2" sqref="R2"/>
    </sheetView>
  </sheetViews>
  <sheetFormatPr defaultRowHeight="15" customHeight="1"/>
  <cols>
    <col min="1" max="1" width="1.25" style="30" customWidth="1"/>
    <col min="2" max="2" width="6.125" style="39" customWidth="1"/>
    <col min="3" max="5" width="2.625" style="39" customWidth="1"/>
    <col min="6" max="6" width="0.5" style="39" customWidth="1"/>
    <col min="7" max="8" width="9.125" style="39" customWidth="1"/>
    <col min="9" max="9" width="6.625" style="39" customWidth="1"/>
    <col min="10" max="10" width="8.25" style="39" customWidth="1"/>
    <col min="11" max="11" width="7.125" style="39" customWidth="1"/>
    <col min="12" max="13" width="6.625" style="39" customWidth="1"/>
    <col min="14" max="14" width="2.125" style="39" customWidth="1"/>
    <col min="15" max="15" width="12.75" style="39" customWidth="1"/>
    <col min="16" max="16" width="10.625" style="39" customWidth="1"/>
    <col min="17" max="17" width="4.125" style="101" customWidth="1"/>
    <col min="18" max="18" width="2.5" style="101" customWidth="1"/>
    <col min="19" max="16384" width="9" style="30"/>
  </cols>
  <sheetData>
    <row r="1" spans="2:17" ht="18" customHeight="1"/>
    <row r="2" spans="2:17" ht="18" customHeight="1">
      <c r="B2" s="277" t="s">
        <v>170</v>
      </c>
      <c r="C2" s="46"/>
      <c r="D2" s="46"/>
      <c r="E2" s="101"/>
      <c r="F2" s="38"/>
      <c r="O2" s="1109" t="s">
        <v>402</v>
      </c>
      <c r="P2" s="826"/>
    </row>
    <row r="3" spans="2:17" ht="15" customHeight="1">
      <c r="B3" s="278" t="s">
        <v>171</v>
      </c>
      <c r="C3" s="46"/>
      <c r="D3" s="46"/>
      <c r="E3" s="101"/>
      <c r="F3" s="38"/>
      <c r="L3" s="1093" t="s">
        <v>138</v>
      </c>
      <c r="M3" s="1093"/>
      <c r="O3" s="1110"/>
      <c r="P3" s="827" t="s">
        <v>403</v>
      </c>
    </row>
    <row r="4" spans="2:17" s="167" customFormat="1" ht="15" customHeight="1">
      <c r="B4" s="132"/>
      <c r="C4" s="47"/>
      <c r="D4" s="47"/>
      <c r="E4" s="48"/>
      <c r="F4" s="132"/>
      <c r="G4" s="75" t="s">
        <v>139</v>
      </c>
      <c r="H4" s="47"/>
      <c r="I4" s="63"/>
      <c r="J4" s="47"/>
      <c r="K4" s="47"/>
      <c r="L4" s="1100" t="s">
        <v>87</v>
      </c>
      <c r="M4" s="1102"/>
      <c r="N4" s="69"/>
      <c r="O4" s="149"/>
      <c r="P4" s="1111" t="s">
        <v>327</v>
      </c>
      <c r="Q4" s="175"/>
    </row>
    <row r="5" spans="2:17" s="167" customFormat="1" ht="15" customHeight="1">
      <c r="B5" s="1106" t="s">
        <v>147</v>
      </c>
      <c r="C5" s="1107"/>
      <c r="D5" s="1107"/>
      <c r="E5" s="1108"/>
      <c r="F5" s="77"/>
      <c r="G5" s="78"/>
      <c r="H5" s="578" t="s">
        <v>125</v>
      </c>
      <c r="I5" s="41"/>
      <c r="J5" s="75" t="s">
        <v>126</v>
      </c>
      <c r="K5" s="578" t="s">
        <v>126</v>
      </c>
      <c r="L5" s="1103" t="s">
        <v>88</v>
      </c>
      <c r="M5" s="1105"/>
      <c r="N5" s="69"/>
      <c r="O5" s="79" t="s">
        <v>16</v>
      </c>
      <c r="P5" s="1112"/>
    </row>
    <row r="6" spans="2:17" s="167" customFormat="1" ht="15" customHeight="1">
      <c r="B6" s="147"/>
      <c r="C6" s="51"/>
      <c r="D6" s="51"/>
      <c r="E6" s="176"/>
      <c r="F6" s="147"/>
      <c r="G6" s="42"/>
      <c r="H6" s="76"/>
      <c r="I6" s="151" t="s">
        <v>49</v>
      </c>
      <c r="J6" s="76" t="s">
        <v>127</v>
      </c>
      <c r="K6" s="577" t="s">
        <v>128</v>
      </c>
      <c r="L6" s="329" t="s">
        <v>209</v>
      </c>
      <c r="M6" s="43" t="s">
        <v>129</v>
      </c>
      <c r="N6" s="66"/>
      <c r="O6" s="80"/>
      <c r="P6" s="570" t="s">
        <v>328</v>
      </c>
    </row>
    <row r="7" spans="2:17" s="167" customFormat="1" ht="12.75" hidden="1" customHeight="1">
      <c r="B7" s="132">
        <v>20</v>
      </c>
      <c r="C7" s="47" t="s">
        <v>103</v>
      </c>
      <c r="D7" s="47"/>
      <c r="E7" s="452"/>
      <c r="F7" s="457"/>
      <c r="G7" s="456">
        <v>13469</v>
      </c>
      <c r="H7" s="453">
        <v>11166</v>
      </c>
      <c r="I7" s="455"/>
      <c r="J7" s="453">
        <v>1725</v>
      </c>
      <c r="K7" s="454">
        <v>578</v>
      </c>
      <c r="L7" s="448">
        <v>-1.7</v>
      </c>
      <c r="M7" s="450">
        <v>4.5999999999999996</v>
      </c>
      <c r="N7" s="111"/>
      <c r="O7" s="135" t="s">
        <v>237</v>
      </c>
      <c r="P7" s="458">
        <v>1.998</v>
      </c>
      <c r="Q7" s="177"/>
    </row>
    <row r="8" spans="2:17" s="167" customFormat="1" ht="12.75" hidden="1" customHeight="1">
      <c r="B8" s="77">
        <v>21</v>
      </c>
      <c r="C8" s="49" t="s">
        <v>103</v>
      </c>
      <c r="D8" s="49"/>
      <c r="E8" s="125"/>
      <c r="F8" s="309"/>
      <c r="G8" s="451">
        <v>13615</v>
      </c>
      <c r="H8" s="134">
        <v>11253</v>
      </c>
      <c r="I8" s="394"/>
      <c r="J8" s="134">
        <v>1776</v>
      </c>
      <c r="K8" s="150">
        <v>586</v>
      </c>
      <c r="L8" s="111">
        <v>0.8</v>
      </c>
      <c r="M8" s="140">
        <v>-1.9</v>
      </c>
      <c r="N8" s="111"/>
      <c r="O8" s="135" t="s">
        <v>276</v>
      </c>
      <c r="P8" s="459">
        <v>1.804</v>
      </c>
      <c r="Q8" s="177"/>
    </row>
    <row r="9" spans="2:17" s="167" customFormat="1" ht="14.25" hidden="1" customHeight="1">
      <c r="B9" s="77">
        <v>22</v>
      </c>
      <c r="C9" s="49" t="s">
        <v>103</v>
      </c>
      <c r="D9" s="49"/>
      <c r="E9" s="125"/>
      <c r="F9" s="309"/>
      <c r="G9" s="451">
        <v>13923</v>
      </c>
      <c r="H9" s="134">
        <v>11225</v>
      </c>
      <c r="I9" s="394"/>
      <c r="J9" s="134">
        <v>2139</v>
      </c>
      <c r="K9" s="150">
        <v>559</v>
      </c>
      <c r="L9" s="111">
        <v>-0.24882253621256734</v>
      </c>
      <c r="M9" s="140">
        <v>-1.9</v>
      </c>
      <c r="N9" s="111"/>
      <c r="O9" s="135" t="s">
        <v>296</v>
      </c>
      <c r="P9" s="459">
        <v>1.694</v>
      </c>
      <c r="Q9" s="177"/>
    </row>
    <row r="10" spans="2:17" s="167" customFormat="1" ht="13.5" hidden="1" customHeight="1">
      <c r="B10" s="77">
        <v>23</v>
      </c>
      <c r="C10" s="49" t="s">
        <v>103</v>
      </c>
      <c r="D10" s="49"/>
      <c r="E10" s="125"/>
      <c r="F10" s="309"/>
      <c r="G10" s="451">
        <v>13910</v>
      </c>
      <c r="H10" s="134">
        <v>11228</v>
      </c>
      <c r="I10" s="394"/>
      <c r="J10" s="134">
        <v>2131</v>
      </c>
      <c r="K10" s="150">
        <v>551</v>
      </c>
      <c r="L10" s="111">
        <v>2.6726057906456546E-2</v>
      </c>
      <c r="M10" s="140">
        <v>1.3</v>
      </c>
      <c r="N10" s="111"/>
      <c r="O10" s="135" t="s">
        <v>294</v>
      </c>
      <c r="P10" s="459">
        <v>1.581</v>
      </c>
      <c r="Q10" s="177"/>
    </row>
    <row r="11" spans="2:17" s="167" customFormat="1" ht="12.75" hidden="1" customHeight="1">
      <c r="B11" s="77">
        <v>24</v>
      </c>
      <c r="C11" s="49" t="s">
        <v>103</v>
      </c>
      <c r="D11" s="49"/>
      <c r="E11" s="125"/>
      <c r="F11" s="309"/>
      <c r="G11" s="451">
        <v>14004</v>
      </c>
      <c r="H11" s="134">
        <v>11264</v>
      </c>
      <c r="I11" s="394"/>
      <c r="J11" s="134">
        <v>2178</v>
      </c>
      <c r="K11" s="150">
        <v>562</v>
      </c>
      <c r="L11" s="111">
        <v>0.3</v>
      </c>
      <c r="M11" s="140">
        <v>1.9</v>
      </c>
      <c r="N11" s="111"/>
      <c r="O11" s="135" t="s">
        <v>254</v>
      </c>
      <c r="P11" s="459">
        <v>1.464</v>
      </c>
      <c r="Q11" s="177"/>
    </row>
    <row r="12" spans="2:17" s="167" customFormat="1" ht="15" hidden="1" customHeight="1">
      <c r="B12" s="589">
        <v>25</v>
      </c>
      <c r="C12" s="609" t="s">
        <v>103</v>
      </c>
      <c r="D12" s="609"/>
      <c r="E12" s="624"/>
      <c r="F12" s="610"/>
      <c r="G12" s="625">
        <v>14142</v>
      </c>
      <c r="H12" s="626">
        <v>11612</v>
      </c>
      <c r="I12" s="627"/>
      <c r="J12" s="626">
        <v>2195</v>
      </c>
      <c r="K12" s="628">
        <v>335</v>
      </c>
      <c r="L12" s="617">
        <v>3.1</v>
      </c>
      <c r="M12" s="629">
        <v>3.5</v>
      </c>
      <c r="N12" s="617"/>
      <c r="O12" s="593" t="s">
        <v>340</v>
      </c>
      <c r="P12" s="630">
        <v>1.353</v>
      </c>
      <c r="Q12" s="177"/>
    </row>
    <row r="13" spans="2:17" s="167" customFormat="1" ht="15" customHeight="1">
      <c r="B13" s="801" t="s">
        <v>368</v>
      </c>
      <c r="C13" s="609" t="s">
        <v>103</v>
      </c>
      <c r="D13" s="609"/>
      <c r="E13" s="624"/>
      <c r="F13" s="610"/>
      <c r="G13" s="625">
        <v>15494</v>
      </c>
      <c r="H13" s="626">
        <v>12611</v>
      </c>
      <c r="I13" s="627"/>
      <c r="J13" s="626">
        <v>2275</v>
      </c>
      <c r="K13" s="628">
        <v>608</v>
      </c>
      <c r="L13" s="617">
        <v>4</v>
      </c>
      <c r="M13" s="629">
        <v>3.2</v>
      </c>
      <c r="N13" s="617"/>
      <c r="O13" s="593" t="s">
        <v>411</v>
      </c>
      <c r="P13" s="630">
        <v>1.1779999999999999</v>
      </c>
      <c r="Q13" s="177"/>
    </row>
    <row r="14" spans="2:17" s="167" customFormat="1" ht="15" customHeight="1">
      <c r="B14" s="801">
        <v>28</v>
      </c>
      <c r="C14" s="609"/>
      <c r="D14" s="609"/>
      <c r="E14" s="624"/>
      <c r="F14" s="610"/>
      <c r="G14" s="625">
        <v>15824</v>
      </c>
      <c r="H14" s="626">
        <v>12907</v>
      </c>
      <c r="I14" s="627"/>
      <c r="J14" s="626">
        <v>2307</v>
      </c>
      <c r="K14" s="628">
        <v>610</v>
      </c>
      <c r="L14" s="617">
        <v>2.2999999999999998</v>
      </c>
      <c r="M14" s="629">
        <v>3.3</v>
      </c>
      <c r="N14" s="617"/>
      <c r="O14" s="593" t="s">
        <v>371</v>
      </c>
      <c r="P14" s="630">
        <v>1.069</v>
      </c>
      <c r="Q14" s="177"/>
    </row>
    <row r="15" spans="2:17" s="167" customFormat="1" ht="15" customHeight="1">
      <c r="B15" s="801">
        <v>29</v>
      </c>
      <c r="C15" s="609"/>
      <c r="D15" s="609"/>
      <c r="E15" s="624"/>
      <c r="F15" s="610"/>
      <c r="G15" s="625">
        <v>16228</v>
      </c>
      <c r="H15" s="626">
        <v>13257</v>
      </c>
      <c r="I15" s="627"/>
      <c r="J15" s="626">
        <v>2352</v>
      </c>
      <c r="K15" s="628">
        <v>619</v>
      </c>
      <c r="L15" s="617">
        <v>2.7</v>
      </c>
      <c r="M15" s="629">
        <v>2.8</v>
      </c>
      <c r="N15" s="617"/>
      <c r="O15" s="593" t="s">
        <v>376</v>
      </c>
      <c r="P15" s="630">
        <v>1.006</v>
      </c>
      <c r="Q15" s="177"/>
    </row>
    <row r="16" spans="2:17" s="167" customFormat="1" ht="15" customHeight="1">
      <c r="B16" s="801">
        <v>30</v>
      </c>
      <c r="C16" s="609"/>
      <c r="D16" s="609"/>
      <c r="E16" s="624"/>
      <c r="F16" s="610"/>
      <c r="G16" s="625">
        <v>16411</v>
      </c>
      <c r="H16" s="626">
        <v>13367</v>
      </c>
      <c r="I16" s="627"/>
      <c r="J16" s="626">
        <v>2397</v>
      </c>
      <c r="K16" s="628">
        <v>647</v>
      </c>
      <c r="L16" s="617">
        <v>0.8</v>
      </c>
      <c r="M16" s="629">
        <v>2</v>
      </c>
      <c r="N16" s="617"/>
      <c r="O16" s="593" t="s">
        <v>380</v>
      </c>
      <c r="P16" s="630">
        <v>0.94599999999999995</v>
      </c>
      <c r="Q16" s="177"/>
    </row>
    <row r="17" spans="2:17" s="167" customFormat="1" ht="15" customHeight="1">
      <c r="B17" s="801" t="s">
        <v>410</v>
      </c>
      <c r="C17" s="609"/>
      <c r="D17" s="609"/>
      <c r="E17" s="624"/>
      <c r="F17" s="610"/>
      <c r="G17" s="625">
        <v>16426</v>
      </c>
      <c r="H17" s="626">
        <v>13344</v>
      </c>
      <c r="I17" s="627"/>
      <c r="J17" s="626">
        <v>2434</v>
      </c>
      <c r="K17" s="628">
        <v>648</v>
      </c>
      <c r="L17" s="617">
        <v>-0.2</v>
      </c>
      <c r="M17" s="629">
        <v>1.8</v>
      </c>
      <c r="N17" s="617"/>
      <c r="O17" s="593" t="s">
        <v>412</v>
      </c>
      <c r="P17" s="630">
        <v>0.89800000000000002</v>
      </c>
      <c r="Q17" s="177"/>
    </row>
    <row r="18" spans="2:17" s="167" customFormat="1" ht="15" customHeight="1">
      <c r="B18" s="801"/>
      <c r="C18" s="609"/>
      <c r="D18" s="609"/>
      <c r="E18" s="624"/>
      <c r="F18" s="610"/>
      <c r="G18" s="625"/>
      <c r="H18" s="626"/>
      <c r="I18" s="627"/>
      <c r="J18" s="626"/>
      <c r="K18" s="628"/>
      <c r="L18" s="617"/>
      <c r="M18" s="629"/>
      <c r="N18" s="617"/>
      <c r="O18" s="593"/>
      <c r="P18" s="630"/>
      <c r="Q18" s="177"/>
    </row>
    <row r="19" spans="2:17" s="167" customFormat="1" ht="13.5" customHeight="1">
      <c r="B19" s="801" t="s">
        <v>386</v>
      </c>
      <c r="C19" s="609" t="s">
        <v>56</v>
      </c>
      <c r="D19" s="609">
        <v>10</v>
      </c>
      <c r="E19" s="624" t="s">
        <v>58</v>
      </c>
      <c r="F19" s="610"/>
      <c r="G19" s="625">
        <v>16192</v>
      </c>
      <c r="H19" s="626">
        <v>13190</v>
      </c>
      <c r="I19" s="627">
        <v>-0.3</v>
      </c>
      <c r="J19" s="626">
        <v>2364</v>
      </c>
      <c r="K19" s="628">
        <v>638</v>
      </c>
      <c r="L19" s="617">
        <v>0.9</v>
      </c>
      <c r="M19" s="629">
        <v>2.2000000000000002</v>
      </c>
      <c r="N19" s="617"/>
      <c r="O19" s="593" t="s">
        <v>450</v>
      </c>
      <c r="P19" s="630">
        <v>0.95599999999999996</v>
      </c>
      <c r="Q19" s="177"/>
    </row>
    <row r="20" spans="2:17" s="167" customFormat="1" ht="13.5" customHeight="1">
      <c r="B20" s="801"/>
      <c r="C20" s="609"/>
      <c r="D20" s="609">
        <v>11</v>
      </c>
      <c r="E20" s="624"/>
      <c r="F20" s="610"/>
      <c r="G20" s="625">
        <v>16233</v>
      </c>
      <c r="H20" s="626">
        <v>13223</v>
      </c>
      <c r="I20" s="627">
        <v>0.3</v>
      </c>
      <c r="J20" s="626">
        <v>2368</v>
      </c>
      <c r="K20" s="628">
        <v>642</v>
      </c>
      <c r="L20" s="617">
        <v>0.6</v>
      </c>
      <c r="M20" s="629">
        <v>2.4</v>
      </c>
      <c r="N20" s="617"/>
      <c r="O20" s="593" t="s">
        <v>393</v>
      </c>
      <c r="P20" s="630">
        <v>0.95199999999999996</v>
      </c>
      <c r="Q20" s="177"/>
    </row>
    <row r="21" spans="2:17" s="167" customFormat="1" ht="13.5" customHeight="1">
      <c r="B21" s="801"/>
      <c r="C21" s="609"/>
      <c r="D21" s="609">
        <v>12</v>
      </c>
      <c r="E21" s="624"/>
      <c r="F21" s="610"/>
      <c r="G21" s="625">
        <v>16411</v>
      </c>
      <c r="H21" s="626">
        <v>13367</v>
      </c>
      <c r="I21" s="627">
        <v>1.1000000000000001</v>
      </c>
      <c r="J21" s="626">
        <v>2397</v>
      </c>
      <c r="K21" s="628">
        <v>647</v>
      </c>
      <c r="L21" s="617">
        <v>0.8</v>
      </c>
      <c r="M21" s="629">
        <v>2</v>
      </c>
      <c r="N21" s="617"/>
      <c r="O21" s="593" t="s">
        <v>394</v>
      </c>
      <c r="P21" s="630">
        <v>0.94599999999999995</v>
      </c>
      <c r="Q21" s="177"/>
    </row>
    <row r="22" spans="2:17" s="167" customFormat="1" ht="13.5" customHeight="1">
      <c r="B22" s="801">
        <v>31</v>
      </c>
      <c r="C22" s="609" t="s">
        <v>56</v>
      </c>
      <c r="D22" s="609">
        <v>1</v>
      </c>
      <c r="E22" s="624" t="s">
        <v>58</v>
      </c>
      <c r="F22" s="610"/>
      <c r="G22" s="625">
        <v>16337</v>
      </c>
      <c r="H22" s="626">
        <v>13305</v>
      </c>
      <c r="I22" s="627">
        <v>-0.5</v>
      </c>
      <c r="J22" s="626">
        <v>2388</v>
      </c>
      <c r="K22" s="628">
        <v>644</v>
      </c>
      <c r="L22" s="617">
        <v>1</v>
      </c>
      <c r="M22" s="629">
        <v>1.6</v>
      </c>
      <c r="N22" s="617"/>
      <c r="O22" s="593" t="s">
        <v>383</v>
      </c>
      <c r="P22" s="630">
        <v>0.94199999999999995</v>
      </c>
      <c r="Q22" s="177"/>
    </row>
    <row r="23" spans="2:17" s="167" customFormat="1" ht="13.5" customHeight="1">
      <c r="B23" s="801"/>
      <c r="C23" s="609"/>
      <c r="D23" s="609">
        <v>2</v>
      </c>
      <c r="E23" s="624"/>
      <c r="F23" s="610"/>
      <c r="G23" s="625">
        <v>16319</v>
      </c>
      <c r="H23" s="626">
        <v>13288</v>
      </c>
      <c r="I23" s="627">
        <v>-0.1</v>
      </c>
      <c r="J23" s="626">
        <v>2386</v>
      </c>
      <c r="K23" s="628">
        <v>645</v>
      </c>
      <c r="L23" s="617">
        <v>0.6</v>
      </c>
      <c r="M23" s="629">
        <v>1.6</v>
      </c>
      <c r="N23" s="617"/>
      <c r="O23" s="593" t="s">
        <v>392</v>
      </c>
      <c r="P23" s="630">
        <v>0.93799999999999994</v>
      </c>
      <c r="Q23" s="177"/>
    </row>
    <row r="24" spans="2:17" s="167" customFormat="1" ht="13.5" customHeight="1">
      <c r="B24" s="801"/>
      <c r="C24" s="609"/>
      <c r="D24" s="609">
        <v>3</v>
      </c>
      <c r="E24" s="624"/>
      <c r="F24" s="610"/>
      <c r="G24" s="625">
        <v>16351</v>
      </c>
      <c r="H24" s="626">
        <v>13287</v>
      </c>
      <c r="I24" s="627" t="s">
        <v>358</v>
      </c>
      <c r="J24" s="626">
        <v>2401</v>
      </c>
      <c r="K24" s="628">
        <v>663</v>
      </c>
      <c r="L24" s="617">
        <v>2.8</v>
      </c>
      <c r="M24" s="629">
        <v>1.8</v>
      </c>
      <c r="N24" s="617"/>
      <c r="O24" s="593" t="s">
        <v>381</v>
      </c>
      <c r="P24" s="630">
        <v>0.93400000000000005</v>
      </c>
      <c r="Q24" s="177"/>
    </row>
    <row r="25" spans="2:17" s="167" customFormat="1" ht="13.5" customHeight="1">
      <c r="B25" s="801"/>
      <c r="C25" s="609"/>
      <c r="D25" s="609">
        <v>4</v>
      </c>
      <c r="E25" s="624"/>
      <c r="F25" s="610"/>
      <c r="G25" s="625">
        <v>16251</v>
      </c>
      <c r="H25" s="626">
        <v>13222</v>
      </c>
      <c r="I25" s="627">
        <v>-0.49</v>
      </c>
      <c r="J25" s="626">
        <v>2384</v>
      </c>
      <c r="K25" s="628">
        <v>645</v>
      </c>
      <c r="L25" s="617">
        <v>0.2</v>
      </c>
      <c r="M25" s="629">
        <v>2</v>
      </c>
      <c r="N25" s="617"/>
      <c r="O25" s="593" t="s">
        <v>382</v>
      </c>
      <c r="P25" s="630">
        <v>0.93</v>
      </c>
      <c r="Q25" s="177"/>
    </row>
    <row r="26" spans="2:17" s="167" customFormat="1" ht="13.5" customHeight="1">
      <c r="B26" s="801" t="s">
        <v>365</v>
      </c>
      <c r="C26" s="609" t="s">
        <v>103</v>
      </c>
      <c r="D26" s="609">
        <v>5</v>
      </c>
      <c r="E26" s="624" t="s">
        <v>151</v>
      </c>
      <c r="F26" s="610"/>
      <c r="G26" s="625">
        <v>16254</v>
      </c>
      <c r="H26" s="626">
        <v>13236</v>
      </c>
      <c r="I26" s="627">
        <v>0.11</v>
      </c>
      <c r="J26" s="626">
        <v>2380</v>
      </c>
      <c r="K26" s="628">
        <v>638</v>
      </c>
      <c r="L26" s="617">
        <v>0.3</v>
      </c>
      <c r="M26" s="629">
        <v>1.9</v>
      </c>
      <c r="N26" s="617"/>
      <c r="O26" s="593" t="s">
        <v>395</v>
      </c>
      <c r="P26" s="630">
        <v>0.92400000000000004</v>
      </c>
      <c r="Q26" s="177"/>
    </row>
    <row r="27" spans="2:17" s="167" customFormat="1" ht="13.5" customHeight="1">
      <c r="B27" s="801"/>
      <c r="C27" s="609"/>
      <c r="D27" s="609">
        <v>6</v>
      </c>
      <c r="E27" s="624"/>
      <c r="F27" s="610"/>
      <c r="G27" s="625">
        <v>16272</v>
      </c>
      <c r="H27" s="626">
        <v>13240</v>
      </c>
      <c r="I27" s="627">
        <v>0</v>
      </c>
      <c r="J27" s="626">
        <v>2390</v>
      </c>
      <c r="K27" s="628">
        <v>642</v>
      </c>
      <c r="L27" s="617">
        <v>-0.1</v>
      </c>
      <c r="M27" s="629">
        <v>1.6</v>
      </c>
      <c r="N27" s="617"/>
      <c r="O27" s="593" t="s">
        <v>372</v>
      </c>
      <c r="P27" s="630">
        <v>0.91900000000000004</v>
      </c>
      <c r="Q27" s="177"/>
    </row>
    <row r="28" spans="2:17" s="167" customFormat="1" ht="13.5" customHeight="1">
      <c r="B28" s="801"/>
      <c r="C28" s="609"/>
      <c r="D28" s="609">
        <v>7</v>
      </c>
      <c r="E28" s="624"/>
      <c r="F28" s="610"/>
      <c r="G28" s="625">
        <v>16269</v>
      </c>
      <c r="H28" s="626">
        <v>13248</v>
      </c>
      <c r="I28" s="627">
        <v>0.06</v>
      </c>
      <c r="J28" s="626">
        <v>2379</v>
      </c>
      <c r="K28" s="628">
        <v>642</v>
      </c>
      <c r="L28" s="617">
        <v>-0.1</v>
      </c>
      <c r="M28" s="629">
        <v>1.5</v>
      </c>
      <c r="N28" s="617"/>
      <c r="O28" s="593" t="s">
        <v>373</v>
      </c>
      <c r="P28" s="630">
        <v>0.91400000000000003</v>
      </c>
      <c r="Q28" s="177"/>
    </row>
    <row r="29" spans="2:17" s="167" customFormat="1" ht="13.5" customHeight="1">
      <c r="B29" s="801"/>
      <c r="C29" s="609"/>
      <c r="D29" s="609">
        <v>8</v>
      </c>
      <c r="E29" s="624"/>
      <c r="F29" s="610"/>
      <c r="G29" s="625">
        <v>16363</v>
      </c>
      <c r="H29" s="626">
        <v>13322</v>
      </c>
      <c r="I29" s="627">
        <v>0.56000000000000005</v>
      </c>
      <c r="J29" s="626">
        <v>2401</v>
      </c>
      <c r="K29" s="628">
        <v>640</v>
      </c>
      <c r="L29" s="617">
        <v>0.2</v>
      </c>
      <c r="M29" s="629">
        <v>1.8</v>
      </c>
      <c r="N29" s="617"/>
      <c r="O29" s="593" t="s">
        <v>374</v>
      </c>
      <c r="P29" s="630">
        <v>0.91200000000000003</v>
      </c>
      <c r="Q29" s="177"/>
    </row>
    <row r="30" spans="2:17" s="167" customFormat="1" ht="13.5" customHeight="1">
      <c r="B30" s="801"/>
      <c r="C30" s="609"/>
      <c r="D30" s="609">
        <v>9</v>
      </c>
      <c r="E30" s="624"/>
      <c r="F30" s="610"/>
      <c r="G30" s="625">
        <v>16280</v>
      </c>
      <c r="H30" s="626">
        <v>13229</v>
      </c>
      <c r="I30" s="627">
        <v>-0.7</v>
      </c>
      <c r="J30" s="626">
        <v>2405</v>
      </c>
      <c r="K30" s="628">
        <v>646</v>
      </c>
      <c r="L30" s="617">
        <v>0</v>
      </c>
      <c r="M30" s="629">
        <v>1.6</v>
      </c>
      <c r="N30" s="617"/>
      <c r="O30" s="593" t="s">
        <v>375</v>
      </c>
      <c r="P30" s="630">
        <v>0.90900000000000003</v>
      </c>
      <c r="Q30" s="177"/>
    </row>
    <row r="31" spans="2:17" s="167" customFormat="1" ht="13.5" customHeight="1">
      <c r="B31" s="801"/>
      <c r="C31" s="609"/>
      <c r="D31" s="609">
        <v>10</v>
      </c>
      <c r="E31" s="624"/>
      <c r="F31" s="610"/>
      <c r="G31" s="625">
        <v>16250</v>
      </c>
      <c r="H31" s="626">
        <v>13211</v>
      </c>
      <c r="I31" s="761">
        <v>-0.14000000000000001</v>
      </c>
      <c r="J31" s="626">
        <v>2402</v>
      </c>
      <c r="K31" s="628">
        <v>637</v>
      </c>
      <c r="L31" s="617">
        <v>0.2</v>
      </c>
      <c r="M31" s="629">
        <v>1.9</v>
      </c>
      <c r="N31" s="617"/>
      <c r="O31" s="593" t="s">
        <v>406</v>
      </c>
      <c r="P31" s="630">
        <v>0.90500000000000003</v>
      </c>
      <c r="Q31" s="177"/>
    </row>
    <row r="32" spans="2:17" s="167" customFormat="1" ht="13.5" customHeight="1">
      <c r="B32" s="801"/>
      <c r="C32" s="609"/>
      <c r="D32" s="609">
        <v>11</v>
      </c>
      <c r="E32" s="624"/>
      <c r="F32" s="610"/>
      <c r="G32" s="625">
        <v>16345</v>
      </c>
      <c r="H32" s="626">
        <v>13290</v>
      </c>
      <c r="I32" s="627">
        <v>0.6</v>
      </c>
      <c r="J32" s="626">
        <v>2417</v>
      </c>
      <c r="K32" s="628">
        <v>638</v>
      </c>
      <c r="L32" s="617">
        <v>0.5</v>
      </c>
      <c r="M32" s="629">
        <v>1.9</v>
      </c>
      <c r="N32" s="617"/>
      <c r="O32" s="593" t="s">
        <v>408</v>
      </c>
      <c r="P32" s="630">
        <v>0.90400000000000003</v>
      </c>
      <c r="Q32" s="177"/>
    </row>
    <row r="33" spans="2:18" s="167" customFormat="1" ht="13.5" customHeight="1">
      <c r="B33" s="801"/>
      <c r="C33" s="609"/>
      <c r="D33" s="609">
        <v>12</v>
      </c>
      <c r="E33" s="624"/>
      <c r="F33" s="610"/>
      <c r="G33" s="625">
        <v>16426</v>
      </c>
      <c r="H33" s="626">
        <v>13344</v>
      </c>
      <c r="I33" s="627">
        <v>0.41</v>
      </c>
      <c r="J33" s="626">
        <v>2434</v>
      </c>
      <c r="K33" s="628">
        <v>648</v>
      </c>
      <c r="L33" s="617">
        <v>-0.2</v>
      </c>
      <c r="M33" s="629">
        <v>1.8</v>
      </c>
      <c r="N33" s="617"/>
      <c r="O33" s="593" t="s">
        <v>413</v>
      </c>
      <c r="P33" s="630">
        <v>0.89800000000000002</v>
      </c>
      <c r="Q33" s="177"/>
    </row>
    <row r="34" spans="2:18" s="167" customFormat="1" ht="13.5" customHeight="1">
      <c r="B34" s="801">
        <v>2</v>
      </c>
      <c r="C34" s="609" t="s">
        <v>103</v>
      </c>
      <c r="D34" s="609">
        <v>1</v>
      </c>
      <c r="E34" s="624" t="s">
        <v>151</v>
      </c>
      <c r="F34" s="610"/>
      <c r="G34" s="625">
        <v>16332</v>
      </c>
      <c r="H34" s="626">
        <v>13274</v>
      </c>
      <c r="I34" s="761">
        <v>-0.52</v>
      </c>
      <c r="J34" s="626">
        <v>2420</v>
      </c>
      <c r="K34" s="628">
        <v>638</v>
      </c>
      <c r="L34" s="617">
        <v>-0.2</v>
      </c>
      <c r="M34" s="629">
        <v>2.4</v>
      </c>
      <c r="N34" s="617"/>
      <c r="O34" s="133" t="s">
        <v>418</v>
      </c>
      <c r="P34" s="630">
        <v>0.89300000000000002</v>
      </c>
      <c r="Q34" s="177"/>
    </row>
    <row r="35" spans="2:18" s="167" customFormat="1" ht="13.5" customHeight="1">
      <c r="B35" s="801"/>
      <c r="C35" s="609"/>
      <c r="D35" s="609">
        <v>2</v>
      </c>
      <c r="E35" s="624"/>
      <c r="F35" s="610"/>
      <c r="G35" s="625">
        <v>16375</v>
      </c>
      <c r="H35" s="626">
        <v>13324</v>
      </c>
      <c r="I35" s="761">
        <v>0.38</v>
      </c>
      <c r="J35" s="626">
        <v>2411</v>
      </c>
      <c r="K35" s="628">
        <v>640</v>
      </c>
      <c r="L35" s="617">
        <v>0.3</v>
      </c>
      <c r="M35" s="629">
        <v>2.5</v>
      </c>
      <c r="N35" s="617"/>
      <c r="O35" s="133" t="s">
        <v>451</v>
      </c>
      <c r="P35" s="630">
        <v>0.89200000000000002</v>
      </c>
      <c r="Q35" s="177"/>
    </row>
    <row r="36" spans="2:18" s="167" customFormat="1" ht="13.5" customHeight="1">
      <c r="B36" s="801"/>
      <c r="C36" s="609"/>
      <c r="D36" s="609">
        <v>3</v>
      </c>
      <c r="E36" s="624"/>
      <c r="F36" s="610"/>
      <c r="G36" s="625">
        <v>16387</v>
      </c>
      <c r="H36" s="626">
        <v>13328</v>
      </c>
      <c r="I36" s="761">
        <v>0.03</v>
      </c>
      <c r="J36" s="626">
        <v>2408</v>
      </c>
      <c r="K36" s="628">
        <v>651</v>
      </c>
      <c r="L36" s="617">
        <v>0.3</v>
      </c>
      <c r="M36" s="629"/>
      <c r="N36" s="617"/>
      <c r="O36" s="593"/>
      <c r="P36" s="630"/>
      <c r="Q36" s="177"/>
    </row>
    <row r="37" spans="2:18" s="167" customFormat="1" ht="13.5" customHeight="1">
      <c r="B37" s="611"/>
      <c r="C37" s="612"/>
      <c r="D37" s="612"/>
      <c r="E37" s="631"/>
      <c r="F37" s="613"/>
      <c r="G37" s="632"/>
      <c r="H37" s="633"/>
      <c r="I37" s="634"/>
      <c r="J37" s="633"/>
      <c r="K37" s="635"/>
      <c r="L37" s="623"/>
      <c r="M37" s="636"/>
      <c r="N37" s="617"/>
      <c r="O37" s="593"/>
      <c r="P37" s="637"/>
      <c r="Q37" s="177"/>
    </row>
    <row r="38" spans="2:18" s="71" customFormat="1" ht="15" customHeight="1">
      <c r="B38" s="196" t="s">
        <v>333</v>
      </c>
      <c r="C38" s="129"/>
      <c r="D38" s="129"/>
      <c r="E38" s="129"/>
      <c r="F38" s="200"/>
      <c r="G38" s="129"/>
      <c r="H38" s="129"/>
      <c r="I38" s="129"/>
      <c r="J38" s="129"/>
      <c r="K38" s="129"/>
      <c r="L38" s="129"/>
      <c r="M38" s="138"/>
      <c r="N38" s="201"/>
      <c r="O38" s="1113" t="s">
        <v>329</v>
      </c>
      <c r="P38" s="1114"/>
    </row>
    <row r="39" spans="2:18" s="71" customFormat="1" ht="15" customHeight="1">
      <c r="B39" s="72" t="s">
        <v>229</v>
      </c>
      <c r="M39" s="139"/>
      <c r="N39" s="201"/>
      <c r="O39" s="1119" t="s">
        <v>330</v>
      </c>
      <c r="P39" s="1120"/>
    </row>
    <row r="40" spans="2:18" s="71" customFormat="1" ht="15" customHeight="1">
      <c r="B40" s="72" t="s">
        <v>220</v>
      </c>
      <c r="M40" s="139"/>
      <c r="N40" s="201"/>
      <c r="O40" s="1121" t="s">
        <v>331</v>
      </c>
      <c r="P40" s="1122"/>
    </row>
    <row r="41" spans="2:18" s="71" customFormat="1" ht="15" customHeight="1">
      <c r="B41" s="72"/>
      <c r="I41" s="334"/>
      <c r="J41" s="335"/>
      <c r="M41" s="139"/>
      <c r="N41" s="201"/>
      <c r="O41" s="1115" t="s">
        <v>332</v>
      </c>
      <c r="P41" s="1116"/>
    </row>
    <row r="42" spans="2:18" s="71" customFormat="1" ht="15" customHeight="1">
      <c r="B42" s="73"/>
      <c r="C42" s="54"/>
      <c r="D42" s="54"/>
      <c r="E42" s="54"/>
      <c r="F42" s="54"/>
      <c r="G42" s="54"/>
      <c r="H42" s="54"/>
      <c r="I42" s="54"/>
      <c r="J42" s="54"/>
      <c r="K42" s="54"/>
      <c r="L42" s="54"/>
      <c r="M42" s="131"/>
      <c r="N42" s="201"/>
      <c r="O42" s="1117" t="s">
        <v>220</v>
      </c>
      <c r="P42" s="1118"/>
    </row>
    <row r="43" spans="2:18" s="71" customFormat="1" ht="15" customHeight="1">
      <c r="C43" s="308"/>
      <c r="F43" s="130"/>
      <c r="G43" s="130"/>
      <c r="H43" s="130"/>
      <c r="I43" s="130"/>
      <c r="J43" s="130"/>
      <c r="K43" s="130"/>
      <c r="L43" s="130"/>
      <c r="M43" s="130"/>
      <c r="N43" s="130"/>
      <c r="O43" s="320"/>
      <c r="P43" s="130"/>
      <c r="R43" s="202"/>
    </row>
    <row r="44" spans="2:18" ht="15" customHeight="1">
      <c r="B44" s="55"/>
      <c r="C44" s="45"/>
      <c r="D44" s="45"/>
      <c r="E44" s="168"/>
      <c r="F44" s="168"/>
      <c r="G44" s="45"/>
      <c r="H44" s="45"/>
      <c r="I44" s="45"/>
      <c r="J44" s="45"/>
      <c r="K44" s="45"/>
      <c r="L44" s="45"/>
      <c r="M44" s="45"/>
      <c r="N44" s="45"/>
      <c r="O44" s="45"/>
      <c r="P44" s="62"/>
      <c r="R44" s="174"/>
    </row>
    <row r="45" spans="2:18" ht="15" customHeight="1">
      <c r="B45" s="44"/>
      <c r="C45" s="46"/>
      <c r="D45" s="46"/>
      <c r="E45" s="46"/>
      <c r="F45" s="46"/>
      <c r="G45" s="46"/>
      <c r="H45" s="46"/>
      <c r="I45" s="46"/>
      <c r="J45" s="46"/>
      <c r="K45" s="46"/>
      <c r="L45" s="46"/>
      <c r="M45" s="46"/>
      <c r="N45" s="46"/>
      <c r="O45" s="46"/>
      <c r="P45" s="65"/>
      <c r="R45" s="174"/>
    </row>
    <row r="46" spans="2:18" ht="15" customHeight="1">
      <c r="B46" s="44"/>
      <c r="C46" s="46"/>
      <c r="D46" s="46"/>
      <c r="E46" s="46"/>
      <c r="F46" s="46"/>
      <c r="G46" s="46"/>
      <c r="H46" s="46"/>
      <c r="I46" s="46"/>
      <c r="J46" s="46"/>
      <c r="K46" s="46"/>
      <c r="L46" s="46"/>
      <c r="M46" s="46"/>
      <c r="N46" s="46"/>
      <c r="O46" s="46"/>
      <c r="P46" s="65"/>
      <c r="R46" s="174"/>
    </row>
    <row r="47" spans="2:18" ht="15" customHeight="1">
      <c r="B47" s="44"/>
      <c r="C47" s="46"/>
      <c r="D47" s="46"/>
      <c r="E47" s="46"/>
      <c r="F47" s="46"/>
      <c r="G47" s="46"/>
      <c r="H47" s="46"/>
      <c r="I47" s="46"/>
      <c r="J47" s="46"/>
      <c r="K47" s="46"/>
      <c r="L47" s="46"/>
      <c r="M47" s="46"/>
      <c r="N47" s="46"/>
      <c r="O47" s="46"/>
      <c r="P47" s="65"/>
      <c r="R47" s="174"/>
    </row>
    <row r="48" spans="2:18" ht="15" customHeight="1">
      <c r="B48" s="44"/>
      <c r="C48" s="46"/>
      <c r="D48" s="46"/>
      <c r="E48" s="46"/>
      <c r="F48" s="46"/>
      <c r="G48" s="46"/>
      <c r="H48" s="46"/>
      <c r="I48" s="46"/>
      <c r="J48" s="46"/>
      <c r="K48" s="46"/>
      <c r="L48" s="46"/>
      <c r="M48" s="46"/>
      <c r="N48" s="46"/>
      <c r="O48" s="46"/>
      <c r="P48" s="65"/>
      <c r="R48" s="174"/>
    </row>
    <row r="49" spans="2:18" ht="15" customHeight="1">
      <c r="B49" s="44"/>
      <c r="C49" s="46"/>
      <c r="D49" s="46"/>
      <c r="E49" s="101"/>
      <c r="F49" s="101"/>
      <c r="G49" s="101"/>
      <c r="H49" s="101"/>
      <c r="I49" s="101"/>
      <c r="J49" s="101"/>
      <c r="K49" s="101"/>
      <c r="L49" s="101"/>
      <c r="M49" s="101"/>
      <c r="N49" s="101"/>
      <c r="O49" s="101"/>
      <c r="P49" s="161"/>
      <c r="R49" s="174"/>
    </row>
    <row r="50" spans="2:18" ht="15" customHeight="1">
      <c r="B50" s="44"/>
      <c r="C50" s="46"/>
      <c r="D50" s="46"/>
      <c r="E50" s="101"/>
      <c r="F50" s="101"/>
      <c r="G50" s="101"/>
      <c r="H50" s="101"/>
      <c r="I50" s="101"/>
      <c r="J50" s="101"/>
      <c r="K50" s="101"/>
      <c r="L50" s="101"/>
      <c r="M50" s="101"/>
      <c r="N50" s="101"/>
      <c r="O50" s="101"/>
      <c r="P50" s="161"/>
      <c r="R50" s="174"/>
    </row>
    <row r="51" spans="2:18" ht="15" customHeight="1">
      <c r="B51" s="44"/>
      <c r="C51" s="46"/>
      <c r="D51" s="46"/>
      <c r="E51" s="101"/>
      <c r="F51" s="101"/>
      <c r="G51" s="101"/>
      <c r="H51" s="101"/>
      <c r="I51" s="101"/>
      <c r="J51" s="101"/>
      <c r="K51" s="101"/>
      <c r="L51" s="101"/>
      <c r="M51" s="101"/>
      <c r="N51" s="101"/>
      <c r="O51" s="101"/>
      <c r="P51" s="161"/>
      <c r="R51" s="174"/>
    </row>
    <row r="52" spans="2:18" ht="15" customHeight="1">
      <c r="B52" s="44"/>
      <c r="C52" s="46"/>
      <c r="D52" s="46"/>
      <c r="E52" s="101"/>
      <c r="F52" s="101"/>
      <c r="G52" s="101"/>
      <c r="H52" s="101"/>
      <c r="I52" s="101"/>
      <c r="J52" s="101"/>
      <c r="K52" s="101"/>
      <c r="L52" s="101"/>
      <c r="M52" s="101"/>
      <c r="N52" s="101"/>
      <c r="O52" s="101"/>
      <c r="P52" s="161"/>
    </row>
    <row r="53" spans="2:18" ht="15" customHeight="1">
      <c r="B53" s="44"/>
      <c r="C53" s="46"/>
      <c r="D53" s="46"/>
      <c r="E53" s="101"/>
      <c r="F53" s="101"/>
      <c r="G53" s="101"/>
      <c r="H53" s="101"/>
      <c r="I53" s="101"/>
      <c r="J53" s="101"/>
      <c r="K53" s="101"/>
      <c r="L53" s="101"/>
      <c r="M53" s="101"/>
      <c r="N53" s="101"/>
      <c r="O53" s="101"/>
      <c r="P53" s="161"/>
      <c r="R53" s="174"/>
    </row>
    <row r="54" spans="2:18" ht="15" customHeight="1">
      <c r="B54" s="44"/>
      <c r="C54" s="46"/>
      <c r="D54" s="46"/>
      <c r="E54" s="101"/>
      <c r="F54" s="101"/>
      <c r="G54" s="101"/>
      <c r="H54" s="101"/>
      <c r="I54" s="101"/>
      <c r="J54" s="101"/>
      <c r="K54" s="101"/>
      <c r="L54" s="101"/>
      <c r="M54" s="101"/>
      <c r="N54" s="101"/>
      <c r="O54" s="101"/>
      <c r="P54" s="161"/>
    </row>
    <row r="55" spans="2:18" ht="15" customHeight="1">
      <c r="B55" s="44"/>
      <c r="C55" s="46"/>
      <c r="D55" s="46"/>
      <c r="E55" s="101"/>
      <c r="F55" s="101"/>
      <c r="G55" s="101"/>
      <c r="H55" s="101"/>
      <c r="I55" s="101"/>
      <c r="J55" s="101"/>
      <c r="K55" s="101"/>
      <c r="L55" s="101"/>
      <c r="M55" s="101"/>
      <c r="N55" s="101"/>
      <c r="O55" s="101"/>
      <c r="P55" s="161"/>
    </row>
    <row r="56" spans="2:18" ht="15" customHeight="1">
      <c r="B56" s="44"/>
      <c r="C56" s="46"/>
      <c r="D56" s="46"/>
      <c r="E56" s="101"/>
      <c r="F56" s="101"/>
      <c r="G56" s="101"/>
      <c r="H56" s="101"/>
      <c r="I56" s="101"/>
      <c r="J56" s="101"/>
      <c r="K56" s="101"/>
      <c r="L56" s="101"/>
      <c r="M56" s="101"/>
      <c r="N56" s="101"/>
      <c r="O56" s="101"/>
      <c r="P56" s="161"/>
    </row>
    <row r="57" spans="2:18" ht="15" customHeight="1">
      <c r="B57" s="44"/>
      <c r="C57" s="46"/>
      <c r="D57" s="46"/>
      <c r="E57" s="101"/>
      <c r="F57" s="101"/>
      <c r="G57" s="101"/>
      <c r="H57" s="101"/>
      <c r="I57" s="101"/>
      <c r="J57" s="101"/>
      <c r="K57" s="101"/>
      <c r="L57" s="101"/>
      <c r="M57" s="101"/>
      <c r="N57" s="101"/>
      <c r="O57" s="101"/>
      <c r="P57" s="161"/>
    </row>
    <row r="58" spans="2:18" ht="15" customHeight="1">
      <c r="B58" s="56"/>
      <c r="C58" s="57"/>
      <c r="D58" s="57"/>
      <c r="E58" s="169"/>
      <c r="F58" s="169"/>
      <c r="G58" s="169"/>
      <c r="H58" s="169"/>
      <c r="I58" s="169"/>
      <c r="J58" s="169"/>
      <c r="K58" s="169"/>
      <c r="L58" s="169"/>
      <c r="M58" s="169"/>
      <c r="N58" s="169"/>
      <c r="O58" s="169"/>
      <c r="P58" s="164"/>
    </row>
    <row r="59" spans="2:18" ht="4.5" customHeight="1">
      <c r="B59" s="46"/>
      <c r="C59" s="46"/>
      <c r="D59" s="46"/>
      <c r="E59" s="101"/>
      <c r="F59" s="101"/>
      <c r="G59" s="101"/>
      <c r="H59" s="101"/>
      <c r="I59" s="101"/>
      <c r="J59" s="101"/>
      <c r="K59" s="101"/>
      <c r="L59" s="101"/>
      <c r="M59" s="101"/>
      <c r="N59" s="101"/>
      <c r="O59" s="101"/>
      <c r="P59" s="101"/>
    </row>
    <row r="60" spans="2:18" ht="15" customHeight="1">
      <c r="B60" s="1015" t="s">
        <v>452</v>
      </c>
      <c r="C60" s="1016"/>
      <c r="D60" s="1016"/>
      <c r="E60" s="1016"/>
      <c r="F60" s="1016"/>
      <c r="G60" s="1016"/>
      <c r="H60" s="1016"/>
      <c r="I60" s="1016"/>
      <c r="J60" s="1016"/>
      <c r="K60" s="1016"/>
      <c r="L60" s="1016"/>
      <c r="M60" s="1016"/>
      <c r="N60" s="1016"/>
      <c r="O60" s="1016"/>
      <c r="P60" s="1017"/>
    </row>
    <row r="61" spans="2:18" ht="15" customHeight="1">
      <c r="B61" s="1018"/>
      <c r="C61" s="1019"/>
      <c r="D61" s="1019"/>
      <c r="E61" s="1019"/>
      <c r="F61" s="1019"/>
      <c r="G61" s="1019"/>
      <c r="H61" s="1019"/>
      <c r="I61" s="1019"/>
      <c r="J61" s="1019"/>
      <c r="K61" s="1019"/>
      <c r="L61" s="1019"/>
      <c r="M61" s="1019"/>
      <c r="N61" s="1019"/>
      <c r="O61" s="1019"/>
      <c r="P61" s="1020"/>
    </row>
    <row r="62" spans="2:18" ht="15" customHeight="1">
      <c r="B62" s="1021"/>
      <c r="C62" s="1022"/>
      <c r="D62" s="1022"/>
      <c r="E62" s="1022"/>
      <c r="F62" s="1022"/>
      <c r="G62" s="1022"/>
      <c r="H62" s="1022"/>
      <c r="I62" s="1022"/>
      <c r="J62" s="1022"/>
      <c r="K62" s="1022"/>
      <c r="L62" s="1022"/>
      <c r="M62" s="1022"/>
      <c r="N62" s="1022"/>
      <c r="O62" s="1022"/>
      <c r="P62" s="1023"/>
    </row>
    <row r="63" spans="2:18" ht="15" customHeight="1">
      <c r="B63" s="46"/>
      <c r="C63" s="46"/>
      <c r="D63" s="46"/>
      <c r="E63" s="101"/>
      <c r="F63" s="101"/>
      <c r="G63" s="101"/>
      <c r="H63" s="101"/>
      <c r="I63" s="101"/>
      <c r="J63" s="101"/>
      <c r="K63" s="101"/>
      <c r="L63" s="101"/>
      <c r="M63" s="101"/>
      <c r="N63" s="101"/>
      <c r="O63" s="101"/>
      <c r="P63" s="101"/>
    </row>
    <row r="64" spans="2:18" ht="15" customHeight="1">
      <c r="B64" s="46"/>
      <c r="C64" s="46"/>
      <c r="D64" s="46"/>
      <c r="E64" s="101"/>
      <c r="F64" s="101"/>
      <c r="G64" s="101"/>
      <c r="H64" s="101"/>
      <c r="I64" s="101"/>
      <c r="J64" s="101"/>
      <c r="K64" s="101"/>
      <c r="L64" s="101"/>
      <c r="M64" s="101"/>
      <c r="N64" s="101"/>
      <c r="O64" s="101"/>
      <c r="P64" s="101"/>
    </row>
    <row r="65" spans="2:18" ht="15" customHeight="1">
      <c r="B65" s="46"/>
      <c r="C65" s="46"/>
      <c r="D65" s="46"/>
      <c r="E65" s="101"/>
      <c r="F65" s="101"/>
      <c r="G65" s="101"/>
      <c r="H65" s="101"/>
      <c r="I65" s="101"/>
      <c r="J65" s="101"/>
      <c r="K65" s="101"/>
      <c r="L65" s="101"/>
      <c r="M65" s="101"/>
      <c r="N65" s="101"/>
      <c r="O65" s="503"/>
      <c r="P65" s="503"/>
      <c r="Q65" s="503"/>
      <c r="R65" s="503"/>
    </row>
    <row r="66" spans="2:18" ht="15" customHeight="1">
      <c r="B66" s="46"/>
      <c r="C66" s="46"/>
      <c r="D66" s="46"/>
      <c r="E66" s="101"/>
      <c r="F66" s="101"/>
      <c r="G66" s="101"/>
      <c r="H66" s="101"/>
      <c r="I66" s="101"/>
      <c r="J66" s="101"/>
      <c r="K66" s="101"/>
      <c r="L66" s="101"/>
      <c r="M66" s="101"/>
      <c r="N66" s="101"/>
      <c r="O66" s="504"/>
      <c r="P66" s="505"/>
      <c r="Q66" s="505"/>
      <c r="R66" s="505"/>
    </row>
    <row r="67" spans="2:18" ht="15" customHeight="1">
      <c r="B67" s="46"/>
      <c r="C67" s="46"/>
      <c r="D67" s="46"/>
      <c r="E67" s="101"/>
      <c r="F67" s="101"/>
      <c r="G67" s="101"/>
      <c r="H67" s="101"/>
      <c r="I67" s="101"/>
      <c r="J67" s="101"/>
      <c r="K67" s="101"/>
      <c r="L67" s="101"/>
      <c r="M67" s="101"/>
      <c r="N67" s="101"/>
      <c r="O67" s="101"/>
      <c r="P67" s="101"/>
    </row>
    <row r="68" spans="2:18" ht="15" customHeight="1">
      <c r="B68" s="46"/>
      <c r="C68" s="46"/>
      <c r="D68" s="46"/>
      <c r="E68" s="101"/>
      <c r="F68" s="101"/>
      <c r="G68" s="101"/>
      <c r="H68" s="101"/>
      <c r="I68" s="101"/>
      <c r="J68" s="101"/>
      <c r="K68" s="101"/>
      <c r="L68" s="101"/>
      <c r="M68" s="101"/>
      <c r="N68" s="101"/>
      <c r="O68" s="101"/>
      <c r="P68" s="101"/>
    </row>
    <row r="69" spans="2:18" ht="15" customHeight="1">
      <c r="B69" s="46"/>
      <c r="C69" s="46"/>
      <c r="D69" s="46"/>
      <c r="E69" s="101"/>
      <c r="F69" s="101"/>
      <c r="G69" s="101"/>
      <c r="H69" s="101"/>
      <c r="I69" s="101"/>
      <c r="J69" s="101"/>
      <c r="K69" s="101"/>
      <c r="L69" s="101"/>
      <c r="M69" s="101"/>
      <c r="N69" s="101"/>
      <c r="O69" s="101"/>
      <c r="P69" s="101"/>
    </row>
    <row r="70" spans="2:18" ht="15" customHeight="1">
      <c r="B70" s="46"/>
      <c r="C70" s="46"/>
      <c r="D70" s="46"/>
      <c r="E70" s="101"/>
      <c r="F70" s="101"/>
      <c r="G70" s="101"/>
      <c r="H70" s="101"/>
      <c r="I70" s="101"/>
      <c r="J70" s="101"/>
      <c r="K70" s="101"/>
      <c r="L70" s="101"/>
      <c r="M70" s="101"/>
      <c r="N70" s="101"/>
      <c r="O70" s="101"/>
      <c r="P70" s="101"/>
    </row>
    <row r="71" spans="2:18" ht="15" customHeight="1">
      <c r="B71" s="46"/>
      <c r="C71" s="46"/>
      <c r="D71" s="46"/>
      <c r="E71" s="101"/>
      <c r="F71" s="101"/>
      <c r="G71" s="101"/>
      <c r="H71" s="101"/>
      <c r="I71" s="101"/>
      <c r="J71" s="101"/>
      <c r="K71" s="101"/>
      <c r="L71" s="101"/>
      <c r="M71" s="101"/>
      <c r="N71" s="101"/>
      <c r="O71" s="101"/>
      <c r="P71" s="101"/>
    </row>
    <row r="72" spans="2:18" ht="15" customHeight="1">
      <c r="B72" s="46"/>
      <c r="C72" s="46"/>
      <c r="D72" s="46"/>
      <c r="E72" s="101"/>
      <c r="F72" s="101"/>
      <c r="G72" s="101"/>
      <c r="H72" s="101"/>
      <c r="I72" s="101"/>
      <c r="J72" s="101"/>
      <c r="K72" s="101"/>
      <c r="L72" s="101"/>
      <c r="M72" s="101"/>
      <c r="N72" s="101"/>
      <c r="O72" s="101"/>
      <c r="P72" s="101"/>
    </row>
    <row r="73" spans="2:18" ht="15" customHeight="1">
      <c r="B73" s="46"/>
      <c r="C73" s="46"/>
      <c r="D73" s="46"/>
      <c r="E73" s="101"/>
      <c r="F73" s="101"/>
      <c r="G73" s="101"/>
      <c r="H73" s="101"/>
      <c r="I73" s="101"/>
      <c r="J73" s="101"/>
      <c r="K73" s="101"/>
      <c r="L73" s="101"/>
      <c r="M73" s="101"/>
      <c r="N73" s="101"/>
      <c r="O73" s="101"/>
      <c r="P73" s="101"/>
    </row>
    <row r="74" spans="2:18" ht="15" customHeight="1">
      <c r="B74" s="46"/>
      <c r="C74" s="46"/>
      <c r="D74" s="46"/>
      <c r="E74" s="101"/>
      <c r="F74" s="101"/>
      <c r="G74" s="101"/>
      <c r="H74" s="101"/>
      <c r="I74" s="101"/>
      <c r="J74" s="101"/>
      <c r="K74" s="101"/>
      <c r="L74" s="101"/>
      <c r="M74" s="101"/>
      <c r="N74" s="101"/>
      <c r="O74" s="101"/>
      <c r="P74" s="101"/>
    </row>
    <row r="75" spans="2:18" ht="15" customHeight="1">
      <c r="B75" s="46"/>
      <c r="C75" s="46"/>
      <c r="D75" s="46"/>
      <c r="E75" s="101"/>
      <c r="F75" s="101"/>
      <c r="G75" s="101"/>
      <c r="H75" s="101"/>
      <c r="I75" s="101"/>
      <c r="J75" s="101"/>
      <c r="K75" s="101"/>
      <c r="L75" s="101"/>
      <c r="M75" s="101"/>
      <c r="N75" s="101"/>
      <c r="O75" s="101"/>
      <c r="P75" s="101"/>
    </row>
    <row r="76" spans="2:18" ht="15" customHeight="1">
      <c r="B76" s="46"/>
      <c r="C76" s="46"/>
      <c r="D76" s="46"/>
      <c r="E76" s="101"/>
      <c r="F76" s="101"/>
      <c r="G76" s="101"/>
      <c r="H76" s="101"/>
      <c r="I76" s="101"/>
      <c r="J76" s="101"/>
      <c r="K76" s="101"/>
      <c r="L76" s="101"/>
      <c r="M76" s="101"/>
      <c r="N76" s="101"/>
      <c r="O76" s="101"/>
      <c r="P76" s="101"/>
    </row>
    <row r="77" spans="2:18" ht="15" customHeight="1">
      <c r="B77" s="46"/>
      <c r="C77" s="46"/>
      <c r="D77" s="46"/>
      <c r="E77" s="101"/>
      <c r="F77" s="101"/>
      <c r="G77" s="101"/>
      <c r="H77" s="101"/>
      <c r="I77" s="101"/>
      <c r="J77" s="101"/>
      <c r="K77" s="101"/>
      <c r="L77" s="101"/>
      <c r="M77" s="101"/>
      <c r="N77" s="101"/>
      <c r="O77" s="101"/>
      <c r="P77" s="101"/>
    </row>
    <row r="78" spans="2:18" ht="15" customHeight="1">
      <c r="E78" s="101"/>
      <c r="F78" s="101"/>
      <c r="G78" s="101"/>
      <c r="H78" s="101"/>
      <c r="I78" s="101"/>
      <c r="J78" s="101"/>
      <c r="K78" s="101"/>
      <c r="L78" s="101"/>
      <c r="M78" s="101"/>
      <c r="N78" s="101"/>
      <c r="O78" s="101"/>
      <c r="P78" s="101"/>
    </row>
    <row r="79" spans="2:18" ht="15" customHeight="1">
      <c r="E79" s="101"/>
      <c r="F79" s="101"/>
      <c r="G79" s="101"/>
      <c r="H79" s="101"/>
      <c r="I79" s="101"/>
      <c r="J79" s="101"/>
      <c r="K79" s="101"/>
      <c r="L79" s="101"/>
      <c r="M79" s="101"/>
      <c r="N79" s="101"/>
      <c r="O79" s="101"/>
      <c r="P79" s="101"/>
    </row>
  </sheetData>
  <mergeCells count="12">
    <mergeCell ref="B60:P62"/>
    <mergeCell ref="O38:P38"/>
    <mergeCell ref="O41:P41"/>
    <mergeCell ref="O42:P42"/>
    <mergeCell ref="O39:P39"/>
    <mergeCell ref="O40:P40"/>
    <mergeCell ref="B5:E5"/>
    <mergeCell ref="O2:O3"/>
    <mergeCell ref="L3:M3"/>
    <mergeCell ref="L4:M4"/>
    <mergeCell ref="P4:P5"/>
    <mergeCell ref="L5:M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R2" sqref="R2"/>
    </sheetView>
  </sheetViews>
  <sheetFormatPr defaultRowHeight="15" customHeight="1"/>
  <cols>
    <col min="1" max="1" width="1.25" style="232" customWidth="1"/>
    <col min="2" max="2" width="6.375" style="232" customWidth="1"/>
    <col min="3" max="5" width="2.625" style="232" customWidth="1"/>
    <col min="6" max="6" width="12.625" style="232" customWidth="1"/>
    <col min="7" max="8" width="11.625" style="232" customWidth="1"/>
    <col min="9" max="9" width="12.625" style="232" customWidth="1"/>
    <col min="10" max="11" width="11.625" style="232" customWidth="1"/>
    <col min="12" max="12" width="9" style="232"/>
    <col min="13" max="14" width="1.375" style="232" customWidth="1"/>
    <col min="15" max="16" width="0.75" style="232" customWidth="1"/>
    <col min="17" max="17" width="8.125" style="232" customWidth="1"/>
    <col min="18" max="16384" width="9" style="232"/>
  </cols>
  <sheetData>
    <row r="2" spans="2:11" ht="15" customHeight="1">
      <c r="B2" s="277" t="s">
        <v>172</v>
      </c>
    </row>
    <row r="3" spans="2:11" ht="15" customHeight="1">
      <c r="B3" s="278" t="s">
        <v>178</v>
      </c>
      <c r="H3" s="267" t="s">
        <v>161</v>
      </c>
      <c r="I3" s="240"/>
      <c r="J3" s="240"/>
      <c r="K3" s="267" t="s">
        <v>162</v>
      </c>
    </row>
    <row r="4" spans="2:11" s="240" customFormat="1" ht="15" customHeight="1">
      <c r="B4" s="1051" t="s">
        <v>61</v>
      </c>
      <c r="C4" s="1052"/>
      <c r="D4" s="1052"/>
      <c r="E4" s="1053"/>
      <c r="F4" s="1051" t="s">
        <v>89</v>
      </c>
      <c r="G4" s="250"/>
      <c r="H4" s="251"/>
      <c r="I4" s="1051" t="s">
        <v>163</v>
      </c>
      <c r="J4" s="250"/>
      <c r="K4" s="251"/>
    </row>
    <row r="5" spans="2:11" s="240" customFormat="1" ht="15" customHeight="1">
      <c r="B5" s="1037"/>
      <c r="C5" s="1128"/>
      <c r="D5" s="1128"/>
      <c r="E5" s="1129"/>
      <c r="F5" s="1037"/>
      <c r="G5" s="252" t="s">
        <v>90</v>
      </c>
      <c r="H5" s="266" t="s">
        <v>91</v>
      </c>
      <c r="I5" s="1037"/>
      <c r="J5" s="252" t="s">
        <v>90</v>
      </c>
      <c r="K5" s="266" t="s">
        <v>91</v>
      </c>
    </row>
    <row r="6" spans="2:11" s="240" customFormat="1" ht="15" customHeight="1">
      <c r="B6" s="802" t="s">
        <v>368</v>
      </c>
      <c r="C6" s="49" t="s">
        <v>103</v>
      </c>
      <c r="D6" s="49"/>
      <c r="E6" s="49"/>
      <c r="F6" s="134">
        <v>832832</v>
      </c>
      <c r="G6" s="150"/>
      <c r="H6" s="134">
        <v>-2184</v>
      </c>
      <c r="I6" s="150">
        <v>302109</v>
      </c>
      <c r="J6" s="134"/>
      <c r="K6" s="134">
        <v>-1699</v>
      </c>
    </row>
    <row r="7" spans="2:11" s="240" customFormat="1" ht="15" customHeight="1">
      <c r="B7" s="802">
        <v>28</v>
      </c>
      <c r="C7" s="49"/>
      <c r="D7" s="49"/>
      <c r="E7" s="49"/>
      <c r="F7" s="134">
        <v>828388</v>
      </c>
      <c r="G7" s="150"/>
      <c r="H7" s="134">
        <v>-4444</v>
      </c>
      <c r="I7" s="150">
        <v>304646</v>
      </c>
      <c r="J7" s="134"/>
      <c r="K7" s="134">
        <v>2537</v>
      </c>
    </row>
    <row r="8" spans="2:11" s="240" customFormat="1" ht="15" customHeight="1">
      <c r="B8" s="802">
        <v>29</v>
      </c>
      <c r="C8" s="49"/>
      <c r="D8" s="49"/>
      <c r="E8" s="49"/>
      <c r="F8" s="134">
        <v>823620</v>
      </c>
      <c r="G8" s="150"/>
      <c r="H8" s="134">
        <v>-4768</v>
      </c>
      <c r="I8" s="150">
        <v>307514</v>
      </c>
      <c r="J8" s="134"/>
      <c r="K8" s="134">
        <v>2868</v>
      </c>
    </row>
    <row r="9" spans="2:11" s="240" customFormat="1" ht="15" customHeight="1">
      <c r="B9" s="802">
        <v>30</v>
      </c>
      <c r="C9" s="49"/>
      <c r="D9" s="49"/>
      <c r="E9" s="49"/>
      <c r="F9" s="134">
        <v>819110</v>
      </c>
      <c r="G9" s="150"/>
      <c r="H9" s="134">
        <v>-4510</v>
      </c>
      <c r="I9" s="150">
        <v>310323</v>
      </c>
      <c r="J9" s="134"/>
      <c r="K9" s="134">
        <v>2809</v>
      </c>
    </row>
    <row r="10" spans="2:11" s="240" customFormat="1" ht="15" customHeight="1">
      <c r="B10" s="802" t="s">
        <v>369</v>
      </c>
      <c r="C10" s="49"/>
      <c r="D10" s="49"/>
      <c r="E10" s="49"/>
      <c r="F10" s="134">
        <v>814211</v>
      </c>
      <c r="G10" s="150"/>
      <c r="H10" s="134">
        <v>-4899</v>
      </c>
      <c r="I10" s="150">
        <v>313132</v>
      </c>
      <c r="J10" s="134"/>
      <c r="K10" s="134">
        <v>2809</v>
      </c>
    </row>
    <row r="11" spans="2:11" s="240" customFormat="1" ht="15" customHeight="1">
      <c r="B11" s="802"/>
      <c r="C11" s="254"/>
      <c r="D11" s="49"/>
      <c r="E11" s="49"/>
      <c r="F11" s="134"/>
      <c r="G11" s="150"/>
      <c r="H11" s="134"/>
      <c r="I11" s="150"/>
      <c r="J11" s="134"/>
      <c r="K11" s="134"/>
    </row>
    <row r="12" spans="2:11" s="240" customFormat="1" ht="15" customHeight="1">
      <c r="B12" s="802" t="s">
        <v>386</v>
      </c>
      <c r="C12" s="254" t="s">
        <v>443</v>
      </c>
      <c r="D12" s="49">
        <v>9</v>
      </c>
      <c r="E12" s="49" t="s">
        <v>445</v>
      </c>
      <c r="F12" s="134">
        <v>819312</v>
      </c>
      <c r="G12" s="150">
        <v>-121</v>
      </c>
      <c r="H12" s="134">
        <v>-4506</v>
      </c>
      <c r="I12" s="150">
        <v>310144</v>
      </c>
      <c r="J12" s="134">
        <v>187</v>
      </c>
      <c r="K12" s="134">
        <v>2855</v>
      </c>
    </row>
    <row r="13" spans="2:11" s="240" customFormat="1" ht="15" customHeight="1">
      <c r="B13" s="802"/>
      <c r="C13" s="254"/>
      <c r="D13" s="49">
        <v>10</v>
      </c>
      <c r="E13" s="49"/>
      <c r="F13" s="134">
        <v>819110</v>
      </c>
      <c r="G13" s="150">
        <v>-202</v>
      </c>
      <c r="H13" s="134">
        <v>-4510</v>
      </c>
      <c r="I13" s="150">
        <v>310323</v>
      </c>
      <c r="J13" s="134">
        <v>179</v>
      </c>
      <c r="K13" s="134">
        <v>2809</v>
      </c>
    </row>
    <row r="14" spans="2:11" s="240" customFormat="1" ht="15" customHeight="1">
      <c r="B14" s="802"/>
      <c r="C14" s="254"/>
      <c r="D14" s="49">
        <v>11</v>
      </c>
      <c r="E14" s="49"/>
      <c r="F14" s="134">
        <v>819011</v>
      </c>
      <c r="G14" s="150">
        <v>-99</v>
      </c>
      <c r="H14" s="134">
        <v>-4661</v>
      </c>
      <c r="I14" s="150">
        <v>310684</v>
      </c>
      <c r="J14" s="134">
        <v>361</v>
      </c>
      <c r="K14" s="134">
        <v>2812</v>
      </c>
    </row>
    <row r="15" spans="2:11" s="240" customFormat="1" ht="15" customHeight="1">
      <c r="B15" s="802"/>
      <c r="C15" s="254"/>
      <c r="D15" s="49">
        <v>12</v>
      </c>
      <c r="E15" s="49"/>
      <c r="F15" s="134">
        <v>818752</v>
      </c>
      <c r="G15" s="150">
        <v>-259</v>
      </c>
      <c r="H15" s="134">
        <v>-4574</v>
      </c>
      <c r="I15" s="150">
        <v>310808</v>
      </c>
      <c r="J15" s="134">
        <v>124</v>
      </c>
      <c r="K15" s="134">
        <v>2892</v>
      </c>
    </row>
    <row r="16" spans="2:11" s="240" customFormat="1" ht="15" customHeight="1">
      <c r="B16" s="802">
        <v>31</v>
      </c>
      <c r="C16" s="254" t="s">
        <v>103</v>
      </c>
      <c r="D16" s="49">
        <v>1</v>
      </c>
      <c r="E16" s="49" t="s">
        <v>204</v>
      </c>
      <c r="F16" s="134">
        <v>818626</v>
      </c>
      <c r="G16" s="150">
        <v>-126</v>
      </c>
      <c r="H16" s="134">
        <v>-4424</v>
      </c>
      <c r="I16" s="150">
        <v>310903</v>
      </c>
      <c r="J16" s="134">
        <v>95</v>
      </c>
      <c r="K16" s="134">
        <v>2951</v>
      </c>
    </row>
    <row r="17" spans="2:12" s="240" customFormat="1" ht="15" customHeight="1">
      <c r="B17" s="802"/>
      <c r="C17" s="254"/>
      <c r="D17" s="49">
        <v>2</v>
      </c>
      <c r="E17" s="49"/>
      <c r="F17" s="134">
        <v>818099</v>
      </c>
      <c r="G17" s="150">
        <v>-527</v>
      </c>
      <c r="H17" s="134">
        <v>-4408</v>
      </c>
      <c r="I17" s="150">
        <v>310865</v>
      </c>
      <c r="J17" s="134">
        <v>-38</v>
      </c>
      <c r="K17" s="134">
        <v>2979</v>
      </c>
    </row>
    <row r="18" spans="2:12" s="240" customFormat="1" ht="15" customHeight="1">
      <c r="B18" s="802"/>
      <c r="C18" s="254"/>
      <c r="D18" s="49">
        <v>3</v>
      </c>
      <c r="E18" s="49"/>
      <c r="F18" s="134">
        <v>817739</v>
      </c>
      <c r="G18" s="150">
        <v>-360</v>
      </c>
      <c r="H18" s="134">
        <v>-4140</v>
      </c>
      <c r="I18" s="150">
        <v>311037</v>
      </c>
      <c r="J18" s="134">
        <v>172</v>
      </c>
      <c r="K18" s="134">
        <v>3111</v>
      </c>
    </row>
    <row r="19" spans="2:12" s="240" customFormat="1" ht="15" customHeight="1">
      <c r="B19" s="802"/>
      <c r="C19" s="254"/>
      <c r="D19" s="49">
        <v>4</v>
      </c>
      <c r="E19" s="49"/>
      <c r="F19" s="134">
        <v>814936</v>
      </c>
      <c r="G19" s="150">
        <v>-2803</v>
      </c>
      <c r="H19" s="134">
        <v>-3929</v>
      </c>
      <c r="I19" s="150">
        <v>311313</v>
      </c>
      <c r="J19" s="134">
        <v>276</v>
      </c>
      <c r="K19" s="134">
        <v>3429</v>
      </c>
    </row>
    <row r="20" spans="2:12" s="240" customFormat="1" ht="15" customHeight="1">
      <c r="B20" s="802" t="s">
        <v>369</v>
      </c>
      <c r="C20" s="254" t="s">
        <v>103</v>
      </c>
      <c r="D20" s="49">
        <v>5</v>
      </c>
      <c r="E20" s="49" t="s">
        <v>151</v>
      </c>
      <c r="F20" s="134">
        <v>815527</v>
      </c>
      <c r="G20" s="150">
        <v>591</v>
      </c>
      <c r="H20" s="134">
        <v>-4119</v>
      </c>
      <c r="I20" s="150">
        <v>312326</v>
      </c>
      <c r="J20" s="134">
        <v>1013</v>
      </c>
      <c r="K20" s="134">
        <v>3315</v>
      </c>
    </row>
    <row r="21" spans="2:12" s="240" customFormat="1" ht="15" customHeight="1">
      <c r="B21" s="802"/>
      <c r="C21" s="254"/>
      <c r="D21" s="49">
        <v>6</v>
      </c>
      <c r="E21" s="49"/>
      <c r="F21" s="134">
        <v>815164</v>
      </c>
      <c r="G21" s="150">
        <v>-363</v>
      </c>
      <c r="H21" s="134">
        <v>-4401</v>
      </c>
      <c r="I21" s="150">
        <v>312566</v>
      </c>
      <c r="J21" s="134">
        <v>240</v>
      </c>
      <c r="K21" s="134">
        <v>3224</v>
      </c>
    </row>
    <row r="22" spans="2:12" s="240" customFormat="1" ht="15" customHeight="1">
      <c r="B22" s="253"/>
      <c r="C22" s="254"/>
      <c r="D22" s="49">
        <v>7</v>
      </c>
      <c r="E22" s="49"/>
      <c r="F22" s="134">
        <v>814781</v>
      </c>
      <c r="G22" s="150">
        <v>-383</v>
      </c>
      <c r="H22" s="134">
        <v>-4645</v>
      </c>
      <c r="I22" s="150">
        <v>312745</v>
      </c>
      <c r="J22" s="134">
        <v>179</v>
      </c>
      <c r="K22" s="134">
        <v>3096</v>
      </c>
    </row>
    <row r="23" spans="2:12" s="240" customFormat="1" ht="15" customHeight="1">
      <c r="B23" s="253"/>
      <c r="C23" s="254"/>
      <c r="D23" s="49">
        <v>8</v>
      </c>
      <c r="E23" s="49"/>
      <c r="F23" s="134">
        <v>814681</v>
      </c>
      <c r="G23" s="150">
        <v>-100</v>
      </c>
      <c r="H23" s="134">
        <v>-4752</v>
      </c>
      <c r="I23" s="150">
        <v>313020</v>
      </c>
      <c r="J23" s="134">
        <v>275</v>
      </c>
      <c r="K23" s="134">
        <v>3063</v>
      </c>
    </row>
    <row r="24" spans="2:12" s="240" customFormat="1" ht="15" customHeight="1">
      <c r="B24" s="253"/>
      <c r="C24" s="254"/>
      <c r="D24" s="49">
        <v>9</v>
      </c>
      <c r="E24" s="49"/>
      <c r="F24" s="134">
        <v>814433</v>
      </c>
      <c r="G24" s="150">
        <v>-248</v>
      </c>
      <c r="H24" s="134">
        <v>-4879</v>
      </c>
      <c r="I24" s="150">
        <v>313049</v>
      </c>
      <c r="J24" s="134">
        <v>29</v>
      </c>
      <c r="K24" s="134">
        <v>2905</v>
      </c>
    </row>
    <row r="25" spans="2:12" s="240" customFormat="1" ht="15" customHeight="1">
      <c r="B25" s="253"/>
      <c r="C25" s="254"/>
      <c r="D25" s="49">
        <v>10</v>
      </c>
      <c r="E25" s="49"/>
      <c r="F25" s="134">
        <v>814211</v>
      </c>
      <c r="G25" s="150">
        <v>-222</v>
      </c>
      <c r="H25" s="134">
        <v>-4899</v>
      </c>
      <c r="I25" s="150">
        <v>313132</v>
      </c>
      <c r="J25" s="134">
        <v>83</v>
      </c>
      <c r="K25" s="134">
        <v>2809</v>
      </c>
    </row>
    <row r="26" spans="2:12" s="240" customFormat="1" ht="15" customHeight="1">
      <c r="B26" s="253"/>
      <c r="C26" s="254"/>
      <c r="D26" s="49">
        <v>11</v>
      </c>
      <c r="E26" s="49"/>
      <c r="F26" s="134">
        <v>814036</v>
      </c>
      <c r="G26" s="150">
        <v>-175</v>
      </c>
      <c r="H26" s="134">
        <v>-4975</v>
      </c>
      <c r="I26" s="150">
        <v>313408</v>
      </c>
      <c r="J26" s="134">
        <v>276</v>
      </c>
      <c r="K26" s="134">
        <v>2724</v>
      </c>
    </row>
    <row r="27" spans="2:12" s="240" customFormat="1" ht="15" customHeight="1">
      <c r="B27" s="253"/>
      <c r="C27" s="254"/>
      <c r="D27" s="49">
        <v>12</v>
      </c>
      <c r="E27" s="49"/>
      <c r="F27" s="134">
        <v>814025</v>
      </c>
      <c r="G27" s="150">
        <v>-11</v>
      </c>
      <c r="H27" s="134">
        <v>-4727</v>
      </c>
      <c r="I27" s="150">
        <v>313712</v>
      </c>
      <c r="J27" s="134">
        <v>304</v>
      </c>
      <c r="K27" s="134">
        <v>2904</v>
      </c>
    </row>
    <row r="28" spans="2:12" s="240" customFormat="1" ht="15" customHeight="1">
      <c r="B28" s="802">
        <v>2</v>
      </c>
      <c r="C28" s="254" t="s">
        <v>103</v>
      </c>
      <c r="D28" s="49">
        <v>1</v>
      </c>
      <c r="E28" s="49" t="s">
        <v>151</v>
      </c>
      <c r="F28" s="134">
        <v>813590</v>
      </c>
      <c r="G28" s="150">
        <v>-435</v>
      </c>
      <c r="H28" s="134">
        <v>-5036</v>
      </c>
      <c r="I28" s="150">
        <v>313742</v>
      </c>
      <c r="J28" s="134">
        <v>30</v>
      </c>
      <c r="K28" s="134">
        <v>2839</v>
      </c>
    </row>
    <row r="29" spans="2:12" s="240" customFormat="1" ht="15" customHeight="1">
      <c r="B29" s="801"/>
      <c r="C29" s="609"/>
      <c r="D29" s="609">
        <v>2</v>
      </c>
      <c r="E29" s="624"/>
      <c r="F29" s="134">
        <v>813170</v>
      </c>
      <c r="G29" s="150">
        <v>-420</v>
      </c>
      <c r="H29" s="134">
        <v>-4929</v>
      </c>
      <c r="I29" s="150">
        <v>313810</v>
      </c>
      <c r="J29" s="134">
        <v>68</v>
      </c>
      <c r="K29" s="134">
        <v>2945</v>
      </c>
    </row>
    <row r="30" spans="2:12" s="240" customFormat="1" ht="15" customHeight="1">
      <c r="B30" s="801"/>
      <c r="C30" s="609"/>
      <c r="D30" s="609">
        <v>3</v>
      </c>
      <c r="E30" s="624"/>
      <c r="F30" s="134">
        <v>812457</v>
      </c>
      <c r="G30" s="150">
        <v>-713</v>
      </c>
      <c r="H30" s="134">
        <v>-5282</v>
      </c>
      <c r="I30" s="150">
        <v>313695</v>
      </c>
      <c r="J30" s="134">
        <v>-115</v>
      </c>
      <c r="K30" s="134">
        <v>2658</v>
      </c>
    </row>
    <row r="31" spans="2:12" s="240" customFormat="1" ht="10.5" customHeight="1">
      <c r="B31" s="255"/>
      <c r="C31" s="256"/>
      <c r="D31" s="51"/>
      <c r="E31" s="51"/>
      <c r="F31" s="499"/>
      <c r="G31" s="499"/>
      <c r="H31" s="499"/>
      <c r="I31" s="499"/>
      <c r="J31" s="499"/>
      <c r="K31" s="348"/>
      <c r="L31" s="239"/>
    </row>
    <row r="32" spans="2:12" s="236" customFormat="1" ht="15" customHeight="1">
      <c r="B32" s="234" t="s">
        <v>289</v>
      </c>
      <c r="C32" s="268"/>
      <c r="D32" s="268"/>
      <c r="E32" s="268"/>
      <c r="F32" s="268"/>
      <c r="G32" s="268"/>
      <c r="H32" s="268"/>
      <c r="I32" s="268"/>
      <c r="J32" s="268"/>
      <c r="K32" s="269"/>
    </row>
    <row r="33" spans="2:11" s="236" customFormat="1" ht="15" customHeight="1">
      <c r="B33" s="72" t="s">
        <v>339</v>
      </c>
      <c r="C33" s="71"/>
      <c r="D33" s="71"/>
      <c r="E33" s="71"/>
      <c r="F33" s="71"/>
      <c r="G33" s="71"/>
      <c r="H33" s="71"/>
      <c r="I33" s="268"/>
      <c r="J33" s="500"/>
      <c r="K33" s="269"/>
    </row>
    <row r="34" spans="2:11" s="236" customFormat="1" ht="15" customHeight="1">
      <c r="B34" s="235" t="s">
        <v>205</v>
      </c>
      <c r="C34" s="270"/>
      <c r="D34" s="270"/>
      <c r="E34" s="270"/>
      <c r="F34" s="270"/>
      <c r="G34" s="270"/>
      <c r="H34" s="270"/>
      <c r="I34" s="270"/>
      <c r="J34" s="270"/>
      <c r="K34" s="271"/>
    </row>
    <row r="35" spans="2:11" ht="9" customHeight="1"/>
    <row r="36" spans="2:11" ht="15" customHeight="1">
      <c r="B36" s="307"/>
      <c r="C36" s="322"/>
      <c r="D36" s="168"/>
      <c r="E36" s="168"/>
      <c r="F36" s="168"/>
      <c r="G36" s="168"/>
      <c r="H36" s="168"/>
      <c r="I36" s="168"/>
      <c r="J36" s="168"/>
      <c r="K36" s="160"/>
    </row>
    <row r="37" spans="2:11" ht="15" customHeight="1">
      <c r="B37" s="170"/>
      <c r="C37" s="101"/>
      <c r="D37" s="101"/>
      <c r="E37" s="101"/>
      <c r="F37" s="101"/>
      <c r="G37" s="101"/>
      <c r="H37" s="101"/>
      <c r="I37" s="101"/>
      <c r="J37" s="101"/>
      <c r="K37" s="161"/>
    </row>
    <row r="38" spans="2:11" ht="15" customHeight="1">
      <c r="B38" s="170"/>
      <c r="C38" s="101"/>
      <c r="D38" s="101"/>
      <c r="E38" s="101"/>
      <c r="F38" s="101"/>
      <c r="G38" s="101"/>
      <c r="H38" s="101"/>
      <c r="I38" s="101"/>
      <c r="J38" s="101"/>
      <c r="K38" s="161"/>
    </row>
    <row r="39" spans="2:11" ht="15" customHeight="1">
      <c r="B39" s="170"/>
      <c r="C39" s="101"/>
      <c r="D39" s="101"/>
      <c r="E39" s="101"/>
      <c r="F39" s="101"/>
      <c r="G39" s="101"/>
      <c r="H39" s="101"/>
      <c r="I39" s="101"/>
      <c r="J39" s="101"/>
      <c r="K39" s="161"/>
    </row>
    <row r="40" spans="2:11" ht="15" customHeight="1">
      <c r="B40" s="170"/>
      <c r="C40" s="101"/>
      <c r="D40" s="101"/>
      <c r="E40" s="101"/>
      <c r="F40" s="101"/>
      <c r="G40" s="101"/>
      <c r="H40" s="101"/>
      <c r="I40" s="101"/>
      <c r="J40" s="101"/>
      <c r="K40" s="161"/>
    </row>
    <row r="41" spans="2:11" ht="15" customHeight="1">
      <c r="B41" s="170"/>
      <c r="C41" s="101"/>
      <c r="D41" s="101"/>
      <c r="E41" s="101"/>
      <c r="F41" s="101"/>
      <c r="G41" s="101"/>
      <c r="H41" s="101"/>
      <c r="I41" s="101"/>
      <c r="J41" s="101"/>
      <c r="K41" s="161"/>
    </row>
    <row r="42" spans="2:11" ht="15" customHeight="1">
      <c r="B42" s="170"/>
      <c r="C42" s="101"/>
      <c r="D42" s="101"/>
      <c r="E42" s="101"/>
      <c r="F42" s="101"/>
      <c r="G42" s="101"/>
      <c r="H42" s="101"/>
      <c r="I42" s="101"/>
      <c r="J42" s="101"/>
      <c r="K42" s="161"/>
    </row>
    <row r="43" spans="2:11" ht="15" customHeight="1">
      <c r="B43" s="170"/>
      <c r="C43" s="101"/>
      <c r="D43" s="101"/>
      <c r="E43" s="101"/>
      <c r="F43" s="101"/>
      <c r="G43" s="101"/>
      <c r="H43" s="101"/>
      <c r="I43" s="101"/>
      <c r="J43" s="101"/>
      <c r="K43" s="161"/>
    </row>
    <row r="44" spans="2:11" ht="15" customHeight="1">
      <c r="B44" s="170"/>
      <c r="C44" s="101"/>
      <c r="D44" s="101"/>
      <c r="E44" s="101"/>
      <c r="F44" s="101"/>
      <c r="G44" s="101"/>
      <c r="H44" s="101"/>
      <c r="I44" s="101"/>
      <c r="J44" s="101"/>
      <c r="K44" s="161"/>
    </row>
    <row r="45" spans="2:11" ht="15" customHeight="1">
      <c r="B45" s="170"/>
      <c r="C45" s="101"/>
      <c r="D45" s="101"/>
      <c r="E45" s="101"/>
      <c r="F45" s="101"/>
      <c r="G45" s="101"/>
      <c r="H45" s="101"/>
      <c r="I45" s="101"/>
      <c r="J45" s="101"/>
      <c r="K45" s="161"/>
    </row>
    <row r="46" spans="2:11" ht="15" customHeight="1">
      <c r="B46" s="170"/>
      <c r="C46" s="101"/>
      <c r="D46" s="101"/>
      <c r="E46" s="101"/>
      <c r="F46" s="101"/>
      <c r="G46" s="101"/>
      <c r="H46" s="101"/>
      <c r="I46" s="101"/>
      <c r="J46" s="101"/>
      <c r="K46" s="161"/>
    </row>
    <row r="47" spans="2:11" ht="15" customHeight="1">
      <c r="B47" s="170"/>
      <c r="C47" s="101"/>
      <c r="D47" s="101"/>
      <c r="E47" s="101"/>
      <c r="F47" s="101"/>
      <c r="G47" s="101"/>
      <c r="H47" s="101"/>
      <c r="I47" s="101"/>
      <c r="J47" s="101"/>
      <c r="K47" s="161"/>
    </row>
    <row r="48" spans="2:11" ht="15" customHeight="1">
      <c r="B48" s="171"/>
      <c r="C48" s="169"/>
      <c r="D48" s="169"/>
      <c r="E48" s="169"/>
      <c r="F48" s="169"/>
      <c r="G48" s="169"/>
      <c r="H48" s="169"/>
      <c r="I48" s="169"/>
      <c r="J48" s="169"/>
      <c r="K48" s="164"/>
    </row>
    <row r="49" spans="2:11" ht="9" customHeight="1"/>
    <row r="50" spans="2:11" ht="12.75" customHeight="1">
      <c r="B50" s="1134" t="s">
        <v>231</v>
      </c>
      <c r="C50" s="1135"/>
      <c r="D50" s="1135"/>
      <c r="E50" s="1130" t="s">
        <v>432</v>
      </c>
      <c r="F50" s="1131"/>
      <c r="G50" s="1131"/>
      <c r="H50" s="1131"/>
      <c r="I50" s="1131"/>
      <c r="J50" s="1131"/>
      <c r="K50" s="1132"/>
    </row>
    <row r="51" spans="2:11" ht="12.75" customHeight="1">
      <c r="B51" s="1136"/>
      <c r="C51" s="1137"/>
      <c r="D51" s="1137"/>
      <c r="E51" s="1123"/>
      <c r="F51" s="1133"/>
      <c r="G51" s="1133"/>
      <c r="H51" s="1133"/>
      <c r="I51" s="1133"/>
      <c r="J51" s="1133"/>
      <c r="K51" s="1125"/>
    </row>
    <row r="52" spans="2:11" ht="12.75" customHeight="1">
      <c r="B52" s="1136"/>
      <c r="C52" s="1137"/>
      <c r="D52" s="1137"/>
      <c r="E52" s="1124"/>
      <c r="F52" s="1124"/>
      <c r="G52" s="1124"/>
      <c r="H52" s="1124"/>
      <c r="I52" s="1124"/>
      <c r="J52" s="1124"/>
      <c r="K52" s="1125"/>
    </row>
    <row r="53" spans="2:11" ht="12.75" customHeight="1">
      <c r="B53" s="1136" t="s">
        <v>232</v>
      </c>
      <c r="C53" s="1137"/>
      <c r="D53" s="1137"/>
      <c r="E53" s="1123" t="s">
        <v>431</v>
      </c>
      <c r="F53" s="1124"/>
      <c r="G53" s="1124"/>
      <c r="H53" s="1124"/>
      <c r="I53" s="1124"/>
      <c r="J53" s="1124"/>
      <c r="K53" s="1125"/>
    </row>
    <row r="54" spans="2:11" ht="12.75" customHeight="1">
      <c r="B54" s="1136"/>
      <c r="C54" s="1137"/>
      <c r="D54" s="1137"/>
      <c r="E54" s="1123"/>
      <c r="F54" s="1124"/>
      <c r="G54" s="1124"/>
      <c r="H54" s="1124"/>
      <c r="I54" s="1124"/>
      <c r="J54" s="1124"/>
      <c r="K54" s="1125"/>
    </row>
    <row r="55" spans="2:11" ht="12.75" customHeight="1">
      <c r="B55" s="1138"/>
      <c r="C55" s="1139"/>
      <c r="D55" s="1139"/>
      <c r="E55" s="1126"/>
      <c r="F55" s="1126"/>
      <c r="G55" s="1126"/>
      <c r="H55" s="1126"/>
      <c r="I55" s="1126"/>
      <c r="J55" s="1126"/>
      <c r="K55" s="1127"/>
    </row>
    <row r="56" spans="2:11" ht="15" customHeight="1">
      <c r="K56" s="828"/>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2" customWidth="1"/>
    <col min="2" max="2" width="3.625" style="232" customWidth="1"/>
    <col min="3" max="3" width="1.375" style="232" customWidth="1"/>
    <col min="4" max="4" width="7.625" style="232" customWidth="1"/>
    <col min="5" max="5" width="10.5" style="232" customWidth="1"/>
    <col min="6" max="6" width="24.625" style="232" customWidth="1"/>
    <col min="7" max="7" width="13.875" style="232" customWidth="1"/>
    <col min="8" max="8" width="7.25" style="232" customWidth="1"/>
    <col min="9" max="9" width="3.625" style="232" customWidth="1"/>
    <col min="10" max="10" width="5.625" style="232" customWidth="1"/>
    <col min="11" max="11" width="4.625" style="232" customWidth="1"/>
    <col min="12" max="13" width="9" style="232"/>
    <col min="14" max="14" width="5.75" style="232" customWidth="1"/>
    <col min="15" max="15" width="7.875" style="232" customWidth="1"/>
    <col min="16" max="16" width="8.625" style="232" customWidth="1"/>
    <col min="17" max="17" width="6" style="232" customWidth="1"/>
    <col min="18" max="18" width="3.625" style="232" customWidth="1"/>
    <col min="19" max="16384" width="9" style="232"/>
  </cols>
  <sheetData>
    <row r="1" spans="1:18" ht="96.75" customHeight="1">
      <c r="G1" s="280"/>
      <c r="H1" s="233"/>
      <c r="I1" s="233"/>
      <c r="N1" s="280"/>
      <c r="O1" s="233"/>
      <c r="P1" s="233"/>
      <c r="Q1" s="233"/>
      <c r="R1" s="233"/>
    </row>
    <row r="2" spans="1:18" ht="81" customHeight="1">
      <c r="A2" s="874" t="s">
        <v>255</v>
      </c>
      <c r="B2" s="874"/>
      <c r="C2" s="874"/>
      <c r="D2" s="874"/>
      <c r="E2" s="874"/>
      <c r="F2" s="874"/>
      <c r="G2" s="874"/>
      <c r="H2" s="874"/>
      <c r="I2" s="874"/>
      <c r="J2" s="874"/>
    </row>
    <row r="3" spans="1:18" ht="32.25" customHeight="1">
      <c r="A3" s="875" t="str">
        <f>目次!A3</f>
        <v>（２０２０年４月号）</v>
      </c>
      <c r="B3" s="875"/>
      <c r="C3" s="875"/>
      <c r="D3" s="875"/>
      <c r="E3" s="875"/>
      <c r="F3" s="875"/>
      <c r="G3" s="875"/>
      <c r="H3" s="875"/>
      <c r="I3" s="875"/>
      <c r="J3" s="875"/>
    </row>
    <row r="4" spans="1:18" ht="21.75" customHeight="1"/>
    <row r="5" spans="1:18">
      <c r="B5" s="470"/>
      <c r="C5" s="471"/>
      <c r="D5" s="471"/>
      <c r="E5" s="471"/>
      <c r="F5" s="471"/>
      <c r="G5" s="471"/>
      <c r="H5" s="471"/>
      <c r="I5" s="472"/>
    </row>
    <row r="6" spans="1:18" ht="13.5" customHeight="1">
      <c r="B6" s="473"/>
      <c r="C6" s="876" t="s">
        <v>256</v>
      </c>
      <c r="D6" s="876"/>
      <c r="E6" s="876"/>
      <c r="F6" s="876"/>
      <c r="G6" s="876"/>
      <c r="H6" s="876"/>
      <c r="I6" s="474"/>
      <c r="J6" s="237"/>
    </row>
    <row r="7" spans="1:18" ht="6.75" customHeight="1">
      <c r="B7" s="473"/>
      <c r="C7" s="233"/>
      <c r="D7" s="233"/>
      <c r="E7" s="233"/>
      <c r="F7" s="233"/>
      <c r="G7" s="233"/>
      <c r="H7" s="233"/>
      <c r="I7" s="475"/>
    </row>
    <row r="8" spans="1:18" s="238" customFormat="1" ht="18" customHeight="1">
      <c r="B8" s="476"/>
      <c r="C8" s="477" t="s">
        <v>183</v>
      </c>
      <c r="D8" s="478"/>
      <c r="E8" s="478"/>
      <c r="F8" s="478"/>
      <c r="G8" s="479"/>
      <c r="H8" s="479"/>
      <c r="I8" s="480"/>
    </row>
    <row r="9" spans="1:18" s="238" customFormat="1" ht="18" customHeight="1">
      <c r="B9" s="476"/>
      <c r="C9" s="481"/>
      <c r="D9" s="478" t="s">
        <v>257</v>
      </c>
      <c r="E9" s="478"/>
      <c r="F9" s="478"/>
      <c r="G9" s="479"/>
      <c r="H9" s="481" t="s">
        <v>153</v>
      </c>
      <c r="I9" s="480"/>
    </row>
    <row r="10" spans="1:18" s="238" customFormat="1" ht="18" customHeight="1">
      <c r="B10" s="476"/>
      <c r="C10" s="481"/>
      <c r="D10" s="478" t="s">
        <v>258</v>
      </c>
      <c r="E10" s="478"/>
      <c r="F10" s="478"/>
      <c r="G10" s="479"/>
      <c r="H10" s="481" t="s">
        <v>173</v>
      </c>
      <c r="I10" s="480"/>
    </row>
    <row r="11" spans="1:18" s="238" customFormat="1" ht="18" customHeight="1">
      <c r="B11" s="476"/>
      <c r="C11" s="478"/>
      <c r="D11" s="478" t="s">
        <v>259</v>
      </c>
      <c r="E11" s="478"/>
      <c r="F11" s="478"/>
      <c r="G11" s="479"/>
      <c r="H11" s="481" t="s">
        <v>179</v>
      </c>
      <c r="I11" s="480"/>
    </row>
    <row r="12" spans="1:18" s="238" customFormat="1" ht="12" customHeight="1">
      <c r="B12" s="476"/>
      <c r="C12" s="478"/>
      <c r="D12" s="478"/>
      <c r="E12" s="478"/>
      <c r="F12" s="478"/>
      <c r="G12" s="479"/>
      <c r="H12" s="481"/>
      <c r="I12" s="480"/>
    </row>
    <row r="13" spans="1:18" s="238" customFormat="1" ht="18" customHeight="1">
      <c r="B13" s="476"/>
      <c r="C13" s="477" t="s">
        <v>260</v>
      </c>
      <c r="D13" s="478"/>
      <c r="E13" s="478"/>
      <c r="F13" s="478"/>
      <c r="G13" s="479"/>
      <c r="H13" s="481"/>
      <c r="I13" s="480"/>
    </row>
    <row r="14" spans="1:18" s="238" customFormat="1" ht="18" customHeight="1">
      <c r="B14" s="476"/>
      <c r="C14" s="479"/>
      <c r="D14" s="478" t="s">
        <v>261</v>
      </c>
      <c r="E14" s="478"/>
      <c r="F14" s="478" t="s">
        <v>48</v>
      </c>
      <c r="G14" s="479"/>
      <c r="H14" s="481" t="s">
        <v>154</v>
      </c>
      <c r="I14" s="480"/>
    </row>
    <row r="15" spans="1:18" s="238" customFormat="1" ht="18" customHeight="1">
      <c r="B15" s="476"/>
      <c r="C15" s="479"/>
      <c r="D15" s="478"/>
      <c r="E15" s="478"/>
      <c r="F15" s="478" t="s">
        <v>95</v>
      </c>
      <c r="G15" s="479"/>
      <c r="H15" s="481" t="s">
        <v>180</v>
      </c>
      <c r="I15" s="480"/>
    </row>
    <row r="16" spans="1:18" s="238" customFormat="1" ht="18" customHeight="1">
      <c r="B16" s="476"/>
      <c r="C16" s="479"/>
      <c r="D16" s="478" t="s">
        <v>262</v>
      </c>
      <c r="E16" s="478"/>
      <c r="F16" s="478" t="s">
        <v>62</v>
      </c>
      <c r="G16" s="479"/>
      <c r="H16" s="481" t="s">
        <v>155</v>
      </c>
      <c r="I16" s="480"/>
    </row>
    <row r="17" spans="1:9" s="238" customFormat="1" ht="18" customHeight="1">
      <c r="B17" s="476"/>
      <c r="C17" s="479"/>
      <c r="D17" s="478" t="s">
        <v>263</v>
      </c>
      <c r="E17" s="478"/>
      <c r="F17" s="478" t="s">
        <v>68</v>
      </c>
      <c r="G17" s="479"/>
      <c r="H17" s="481" t="s">
        <v>156</v>
      </c>
      <c r="I17" s="480"/>
    </row>
    <row r="18" spans="1:9" s="238" customFormat="1" ht="18" customHeight="1">
      <c r="B18" s="476"/>
      <c r="C18" s="479"/>
      <c r="D18" s="478" t="s">
        <v>264</v>
      </c>
      <c r="E18" s="478"/>
      <c r="F18" s="478" t="s">
        <v>184</v>
      </c>
      <c r="G18" s="479"/>
      <c r="H18" s="481" t="s">
        <v>17</v>
      </c>
      <c r="I18" s="480"/>
    </row>
    <row r="19" spans="1:9" s="238" customFormat="1" ht="18" customHeight="1">
      <c r="B19" s="476"/>
      <c r="C19" s="479"/>
      <c r="D19" s="478"/>
      <c r="E19" s="478"/>
      <c r="F19" s="478" t="s">
        <v>185</v>
      </c>
      <c r="G19" s="479"/>
      <c r="H19" s="481" t="s">
        <v>181</v>
      </c>
      <c r="I19" s="480"/>
    </row>
    <row r="20" spans="1:9" s="238" customFormat="1" ht="18" customHeight="1">
      <c r="B20" s="476"/>
      <c r="C20" s="479"/>
      <c r="D20" s="478"/>
      <c r="E20" s="478"/>
      <c r="F20" s="478" t="s">
        <v>186</v>
      </c>
      <c r="G20" s="479"/>
      <c r="H20" s="481"/>
      <c r="I20" s="480"/>
    </row>
    <row r="21" spans="1:9" s="238" customFormat="1" ht="18" customHeight="1">
      <c r="B21" s="476"/>
      <c r="C21" s="479"/>
      <c r="D21" s="478" t="s">
        <v>265</v>
      </c>
      <c r="E21" s="478"/>
      <c r="F21" s="478" t="s">
        <v>82</v>
      </c>
      <c r="G21" s="479"/>
      <c r="H21" s="481" t="s">
        <v>18</v>
      </c>
      <c r="I21" s="482"/>
    </row>
    <row r="22" spans="1:9" s="238" customFormat="1" ht="18" customHeight="1">
      <c r="B22" s="476"/>
      <c r="C22" s="479"/>
      <c r="D22" s="478"/>
      <c r="E22" s="478"/>
      <c r="F22" s="478" t="s">
        <v>53</v>
      </c>
      <c r="G22" s="479"/>
      <c r="H22" s="481" t="s">
        <v>182</v>
      </c>
      <c r="I22" s="482"/>
    </row>
    <row r="23" spans="1:9" s="238" customFormat="1" ht="18" customHeight="1">
      <c r="B23" s="476"/>
      <c r="C23" s="479"/>
      <c r="D23" s="478" t="s">
        <v>266</v>
      </c>
      <c r="E23" s="478"/>
      <c r="F23" s="478" t="s">
        <v>174</v>
      </c>
      <c r="G23" s="479"/>
      <c r="H23" s="481" t="s">
        <v>19</v>
      </c>
      <c r="I23" s="482"/>
    </row>
    <row r="24" spans="1:9" s="238" customFormat="1" ht="18" customHeight="1">
      <c r="A24" s="347"/>
      <c r="B24" s="476"/>
      <c r="C24" s="479"/>
      <c r="D24" s="478" t="s">
        <v>267</v>
      </c>
      <c r="E24" s="478"/>
      <c r="F24" s="478" t="s">
        <v>54</v>
      </c>
      <c r="G24" s="479"/>
      <c r="H24" s="481" t="s">
        <v>20</v>
      </c>
      <c r="I24" s="482"/>
    </row>
    <row r="25" spans="1:9" s="238" customFormat="1" ht="18" customHeight="1">
      <c r="B25" s="476"/>
      <c r="C25" s="479"/>
      <c r="D25" s="478" t="s">
        <v>268</v>
      </c>
      <c r="E25" s="478"/>
      <c r="F25" s="478" t="s">
        <v>187</v>
      </c>
      <c r="G25" s="479"/>
      <c r="H25" s="481" t="s">
        <v>21</v>
      </c>
      <c r="I25" s="482"/>
    </row>
    <row r="26" spans="1:9" s="238" customFormat="1" ht="18" customHeight="1">
      <c r="B26" s="476"/>
      <c r="C26" s="479"/>
      <c r="D26" s="478"/>
      <c r="E26" s="478"/>
      <c r="F26" s="478" t="s">
        <v>188</v>
      </c>
      <c r="G26" s="479"/>
      <c r="H26" s="481"/>
      <c r="I26" s="482"/>
    </row>
    <row r="27" spans="1:9" s="238" customFormat="1" ht="18" customHeight="1">
      <c r="B27" s="476"/>
      <c r="C27" s="479"/>
      <c r="D27" s="478" t="s">
        <v>269</v>
      </c>
      <c r="E27" s="478"/>
      <c r="F27" s="478" t="s">
        <v>177</v>
      </c>
      <c r="G27" s="479"/>
      <c r="H27" s="481" t="s">
        <v>22</v>
      </c>
      <c r="I27" s="482"/>
    </row>
    <row r="28" spans="1:9" s="238" customFormat="1" ht="12" customHeight="1">
      <c r="B28" s="476"/>
      <c r="C28" s="478"/>
      <c r="D28" s="478"/>
      <c r="E28" s="478"/>
      <c r="F28" s="478"/>
      <c r="G28" s="479"/>
      <c r="H28" s="481"/>
      <c r="I28" s="482"/>
    </row>
    <row r="29" spans="1:9" s="238" customFormat="1" ht="18" customHeight="1">
      <c r="B29" s="476"/>
      <c r="C29" s="477" t="s">
        <v>270</v>
      </c>
      <c r="D29" s="478"/>
      <c r="E29" s="478"/>
      <c r="F29" s="478"/>
      <c r="G29" s="479"/>
      <c r="H29" s="481" t="s">
        <v>238</v>
      </c>
      <c r="I29" s="482"/>
    </row>
    <row r="30" spans="1:9" ht="8.25" customHeight="1">
      <c r="B30" s="473"/>
      <c r="C30" s="233"/>
      <c r="D30" s="233"/>
      <c r="E30" s="233"/>
      <c r="F30" s="233"/>
      <c r="G30" s="233"/>
      <c r="H30" s="233"/>
      <c r="I30" s="475"/>
    </row>
    <row r="31" spans="1:9" ht="13.5" customHeight="1">
      <c r="B31" s="473"/>
      <c r="C31" s="244" t="s">
        <v>23</v>
      </c>
      <c r="D31" s="244"/>
      <c r="E31" s="244"/>
      <c r="F31" s="244"/>
      <c r="G31" s="233"/>
      <c r="H31" s="233"/>
      <c r="I31" s="475"/>
    </row>
    <row r="32" spans="1:9" ht="13.5" customHeight="1">
      <c r="B32" s="483"/>
      <c r="C32" s="484"/>
      <c r="D32" s="484"/>
      <c r="E32" s="484"/>
      <c r="F32" s="484"/>
      <c r="G32" s="484"/>
      <c r="H32" s="484"/>
      <c r="I32" s="485"/>
    </row>
    <row r="33" spans="1:10" ht="13.5" customHeight="1">
      <c r="B33" s="46"/>
      <c r="C33" s="101"/>
      <c r="D33" s="101"/>
      <c r="E33" s="101"/>
      <c r="F33" s="101"/>
      <c r="G33" s="101"/>
      <c r="H33" s="101"/>
      <c r="I33" s="101"/>
    </row>
    <row r="34" spans="1:10" ht="15.75" customHeight="1">
      <c r="B34" s="39"/>
      <c r="C34" s="30"/>
      <c r="D34" s="30"/>
      <c r="E34" s="30"/>
      <c r="F34" s="30"/>
      <c r="G34" s="30"/>
      <c r="H34" s="30"/>
      <c r="I34" s="30"/>
      <c r="J34" s="30"/>
    </row>
    <row r="35" spans="1:10" ht="15" customHeight="1">
      <c r="C35" s="877" t="str">
        <f>目次!C34</f>
        <v>令和２年(2020年)４月３０日 発行</v>
      </c>
      <c r="D35" s="877"/>
      <c r="E35" s="877"/>
      <c r="F35" s="877"/>
      <c r="G35" s="877"/>
      <c r="H35" s="877"/>
      <c r="I35" s="486"/>
    </row>
    <row r="36" spans="1:10" ht="29.25" customHeight="1">
      <c r="A36" s="272"/>
      <c r="B36" s="272"/>
      <c r="C36" s="878" t="s">
        <v>203</v>
      </c>
      <c r="D36" s="878"/>
      <c r="E36" s="878"/>
      <c r="F36" s="878"/>
      <c r="G36" s="878"/>
      <c r="H36" s="878"/>
      <c r="I36" s="272"/>
      <c r="J36" s="272"/>
    </row>
    <row r="37" spans="1:10" ht="18.75">
      <c r="A37" s="866"/>
      <c r="B37" s="873"/>
      <c r="C37" s="866"/>
      <c r="D37" s="866"/>
      <c r="E37" s="866"/>
      <c r="F37" s="866"/>
      <c r="G37" s="866"/>
      <c r="H37" s="866"/>
      <c r="I37" s="866"/>
      <c r="J37" s="866"/>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42EFF-CA4A-473F-B0DD-58F513CAC5D5}">
  <sheetPr>
    <tabColor rgb="FF92D050"/>
  </sheetPr>
  <dimension ref="A1:W58"/>
  <sheetViews>
    <sheetView topLeftCell="A5" zoomScaleNormal="100" workbookViewId="0">
      <selection activeCell="R2" sqref="R2"/>
    </sheetView>
  </sheetViews>
  <sheetFormatPr defaultRowHeight="13.5"/>
  <cols>
    <col min="1" max="1" width="1.875" style="379" customWidth="1"/>
    <col min="2" max="2" width="1" style="379" customWidth="1"/>
    <col min="3" max="3" width="1.125" style="379" customWidth="1"/>
    <col min="4" max="4" width="9.25" style="379" customWidth="1"/>
    <col min="5" max="5" width="5.125" style="379" customWidth="1"/>
    <col min="6" max="6" width="12.5" style="379" customWidth="1"/>
    <col min="7" max="7" width="3.5" style="379" customWidth="1"/>
    <col min="8" max="8" width="8.25" style="379" customWidth="1"/>
    <col min="9" max="9" width="3.625" style="379" customWidth="1"/>
    <col min="10" max="10" width="15.25" style="379" customWidth="1"/>
    <col min="11" max="11" width="8.25" style="379" customWidth="1"/>
    <col min="12" max="12" width="5" style="379" customWidth="1"/>
    <col min="13" max="13" width="7" style="379" customWidth="1"/>
    <col min="14" max="14" width="3.875" style="379" customWidth="1"/>
    <col min="15" max="22" width="9.5" style="232" customWidth="1"/>
    <col min="23" max="23" width="17.75" style="232" customWidth="1"/>
    <col min="24" max="24" width="1.5" style="379" customWidth="1"/>
    <col min="25" max="16384" width="9" style="379"/>
  </cols>
  <sheetData>
    <row r="1" spans="1:23" ht="18" customHeight="1">
      <c r="A1" s="376" t="s">
        <v>240</v>
      </c>
      <c r="B1" s="377"/>
      <c r="C1" s="377"/>
      <c r="D1" s="378"/>
      <c r="E1" s="378"/>
      <c r="F1" s="378"/>
      <c r="G1" s="378"/>
      <c r="H1" s="378"/>
      <c r="I1" s="378"/>
      <c r="J1" s="378"/>
      <c r="K1" s="378"/>
      <c r="L1" s="378"/>
      <c r="M1" s="378"/>
      <c r="N1" s="378"/>
      <c r="O1" s="1146"/>
      <c r="P1" s="1146"/>
      <c r="Q1" s="1146"/>
      <c r="R1" s="1146"/>
      <c r="S1" s="1146"/>
      <c r="T1" s="1146"/>
      <c r="U1" s="1146"/>
      <c r="V1" s="1146"/>
      <c r="W1" s="1146"/>
    </row>
    <row r="2" spans="1:23" ht="12" customHeight="1">
      <c r="A2" s="378"/>
      <c r="B2" s="378"/>
      <c r="C2" s="380"/>
      <c r="D2" s="378"/>
      <c r="E2" s="378"/>
      <c r="F2" s="378"/>
      <c r="G2" s="378"/>
      <c r="H2" s="378"/>
      <c r="I2" s="378"/>
      <c r="J2" s="378"/>
      <c r="K2" s="378"/>
      <c r="L2" s="378"/>
      <c r="M2" s="378"/>
      <c r="N2" s="378"/>
      <c r="O2" s="381" t="s">
        <v>343</v>
      </c>
    </row>
    <row r="3" spans="1:23" s="383" customFormat="1" ht="18" customHeight="1">
      <c r="A3" s="382"/>
      <c r="B3" s="382"/>
      <c r="C3" s="658"/>
      <c r="D3" s="781" t="s">
        <v>453</v>
      </c>
      <c r="E3" s="659"/>
      <c r="H3" s="660"/>
      <c r="I3"/>
      <c r="J3"/>
      <c r="K3" s="660"/>
      <c r="N3" s="660"/>
      <c r="P3" s="491"/>
    </row>
    <row r="4" spans="1:23" s="232" customFormat="1" ht="8.25" customHeight="1">
      <c r="C4" s="657"/>
      <c r="D4" s="657"/>
      <c r="E4" s="655"/>
      <c r="F4" s="657"/>
      <c r="G4" s="657"/>
      <c r="H4" s="656"/>
      <c r="I4"/>
      <c r="J4"/>
      <c r="K4" s="656"/>
      <c r="L4" s="657"/>
      <c r="N4" s="746"/>
      <c r="P4" s="491"/>
    </row>
    <row r="5" spans="1:23" s="232" customFormat="1" ht="19.7" customHeight="1">
      <c r="C5" s="657"/>
      <c r="D5" s="661" t="s">
        <v>364</v>
      </c>
      <c r="E5" s="662"/>
      <c r="F5" s="663">
        <v>35</v>
      </c>
      <c r="G5" s="664" t="s">
        <v>292</v>
      </c>
      <c r="H5" s="782" t="s">
        <v>454</v>
      </c>
      <c r="I5" s="665"/>
      <c r="J5" s="665"/>
      <c r="K5" s="666"/>
      <c r="L5" s="667"/>
      <c r="N5" s="746"/>
      <c r="P5" s="491"/>
    </row>
    <row r="6" spans="1:23" s="232" customFormat="1" ht="19.7" customHeight="1">
      <c r="C6" s="657"/>
      <c r="D6" s="668" t="s">
        <v>241</v>
      </c>
      <c r="E6" s="669"/>
      <c r="F6" s="670">
        <v>42.857142857142854</v>
      </c>
      <c r="G6" s="664" t="s">
        <v>292</v>
      </c>
      <c r="H6" s="782" t="s">
        <v>454</v>
      </c>
      <c r="I6" s="665"/>
      <c r="J6" s="665"/>
      <c r="K6" s="666"/>
      <c r="L6" s="667"/>
      <c r="N6" s="746"/>
      <c r="P6" s="491"/>
    </row>
    <row r="7" spans="1:23" s="232" customFormat="1" ht="19.7" customHeight="1">
      <c r="C7" s="657"/>
      <c r="D7" s="671" t="s">
        <v>242</v>
      </c>
      <c r="E7" s="672"/>
      <c r="F7" s="673">
        <v>50</v>
      </c>
      <c r="G7" s="664" t="s">
        <v>292</v>
      </c>
      <c r="H7" s="782" t="s">
        <v>455</v>
      </c>
      <c r="I7" s="665"/>
      <c r="J7" s="665"/>
      <c r="K7" s="666"/>
      <c r="L7" s="667"/>
      <c r="N7" s="746"/>
      <c r="P7" s="491"/>
    </row>
    <row r="8" spans="1:23" s="232" customFormat="1" ht="9.75" customHeight="1">
      <c r="C8" s="30"/>
      <c r="D8" s="30"/>
      <c r="E8" s="842"/>
      <c r="F8" s="30"/>
      <c r="G8" s="674"/>
      <c r="H8" s="675"/>
      <c r="I8" s="674"/>
      <c r="J8" s="674"/>
      <c r="K8" s="676"/>
      <c r="L8" s="30"/>
      <c r="M8" s="30"/>
      <c r="N8" s="676"/>
      <c r="O8" s="30"/>
      <c r="P8" s="491"/>
    </row>
    <row r="9" spans="1:23" s="232" customFormat="1" ht="5.25" customHeight="1">
      <c r="A9" s="384"/>
      <c r="B9" s="384"/>
      <c r="C9" s="677"/>
      <c r="D9" s="677"/>
      <c r="E9" s="677"/>
      <c r="F9" s="677"/>
      <c r="G9" s="30"/>
      <c r="H9" s="676"/>
      <c r="I9" s="677"/>
      <c r="J9" s="677"/>
      <c r="K9" s="678"/>
      <c r="L9" s="677"/>
      <c r="M9" s="30"/>
      <c r="N9" s="678"/>
      <c r="O9" s="30"/>
      <c r="P9" s="491"/>
    </row>
    <row r="10" spans="1:23" s="385" customFormat="1" ht="14.45" customHeight="1">
      <c r="C10" s="679"/>
      <c r="D10" s="679" t="s">
        <v>243</v>
      </c>
      <c r="E10" s="680"/>
      <c r="F10" s="680"/>
      <c r="G10" s="386"/>
      <c r="H10" s="681"/>
      <c r="I10" s="386"/>
      <c r="J10" s="680"/>
      <c r="K10" s="681"/>
      <c r="L10" s="680"/>
      <c r="M10" s="386"/>
      <c r="N10" s="745"/>
      <c r="O10" s="386"/>
      <c r="P10" s="491"/>
    </row>
    <row r="11" spans="1:23" s="387" customFormat="1" ht="5.25" customHeight="1">
      <c r="C11" s="682"/>
      <c r="D11" s="682"/>
      <c r="E11" s="683"/>
      <c r="F11" s="682"/>
      <c r="G11" s="388"/>
      <c r="H11" s="684"/>
      <c r="I11" s="388"/>
      <c r="J11" s="682"/>
      <c r="K11" s="684"/>
      <c r="L11" s="682"/>
      <c r="M11" s="388"/>
      <c r="N11" s="644"/>
      <c r="O11" s="388"/>
      <c r="P11" s="491"/>
    </row>
    <row r="12" spans="1:23" s="389" customFormat="1" ht="16.5" customHeight="1">
      <c r="C12" s="685"/>
      <c r="D12" s="686"/>
      <c r="E12" s="844"/>
      <c r="F12" s="1147" t="s">
        <v>359</v>
      </c>
      <c r="G12" s="1148"/>
      <c r="H12" s="1149"/>
      <c r="I12" s="1147" t="s">
        <v>348</v>
      </c>
      <c r="J12" s="1148"/>
      <c r="K12" s="1149"/>
      <c r="L12" s="1150" t="s">
        <v>244</v>
      </c>
      <c r="M12" s="1151"/>
      <c r="N12" s="1151"/>
      <c r="O12" s="390"/>
      <c r="P12" s="491"/>
    </row>
    <row r="13" spans="1:23" s="387" customFormat="1" ht="3.75" customHeight="1">
      <c r="C13" s="688"/>
      <c r="D13" s="688"/>
      <c r="E13" s="689"/>
      <c r="F13" s="765"/>
      <c r="G13" s="692"/>
      <c r="H13" s="691"/>
      <c r="I13" s="692"/>
      <c r="J13" s="693"/>
      <c r="K13" s="694"/>
      <c r="L13" s="690"/>
      <c r="M13" s="690"/>
      <c r="N13" s="695"/>
      <c r="O13" s="388"/>
      <c r="P13" s="491"/>
    </row>
    <row r="14" spans="1:23" s="387" customFormat="1" ht="15" customHeight="1">
      <c r="C14" s="1152" t="s">
        <v>360</v>
      </c>
      <c r="D14" s="1152"/>
      <c r="E14" s="1153"/>
      <c r="F14" s="762" t="s">
        <v>246</v>
      </c>
      <c r="G14" s="735"/>
      <c r="H14" s="696" t="s">
        <v>456</v>
      </c>
      <c r="I14" s="697" t="s">
        <v>82</v>
      </c>
      <c r="J14" s="830"/>
      <c r="K14" s="696" t="s">
        <v>404</v>
      </c>
      <c r="L14" s="697" t="s">
        <v>275</v>
      </c>
      <c r="M14" s="830"/>
      <c r="N14" s="699" t="s">
        <v>420</v>
      </c>
      <c r="O14" s="388"/>
      <c r="P14" s="491"/>
    </row>
    <row r="15" spans="1:23" s="387" customFormat="1" ht="15" customHeight="1">
      <c r="C15" s="683"/>
      <c r="D15" s="683"/>
      <c r="E15" s="687"/>
      <c r="F15" s="766" t="s">
        <v>457</v>
      </c>
      <c r="G15" s="735"/>
      <c r="H15" s="696" t="s">
        <v>458</v>
      </c>
      <c r="I15" s="697" t="s">
        <v>245</v>
      </c>
      <c r="J15" s="830"/>
      <c r="K15" s="696" t="s">
        <v>404</v>
      </c>
      <c r="L15" s="719"/>
      <c r="M15" s="735"/>
      <c r="N15" s="701"/>
      <c r="O15" s="388"/>
      <c r="P15" s="491"/>
    </row>
    <row r="16" spans="1:23" s="387" customFormat="1" ht="15" customHeight="1">
      <c r="C16" s="702"/>
      <c r="D16" s="703" t="s">
        <v>247</v>
      </c>
      <c r="E16" s="704">
        <v>10</v>
      </c>
      <c r="F16" s="766" t="s">
        <v>459</v>
      </c>
      <c r="G16" s="724"/>
      <c r="H16" s="696" t="s">
        <v>399</v>
      </c>
      <c r="I16" s="697" t="s">
        <v>334</v>
      </c>
      <c r="J16" s="735"/>
      <c r="K16" s="696" t="s">
        <v>419</v>
      </c>
      <c r="L16" s="697"/>
      <c r="M16" s="724"/>
      <c r="N16" s="707"/>
      <c r="O16" s="388"/>
      <c r="P16" s="491"/>
    </row>
    <row r="17" spans="3:16" s="387" customFormat="1" ht="15" customHeight="1">
      <c r="C17" s="702"/>
      <c r="D17" s="703" t="s">
        <v>248</v>
      </c>
      <c r="E17" s="709">
        <v>3.5</v>
      </c>
      <c r="F17" s="766"/>
      <c r="G17" s="724"/>
      <c r="H17" s="696"/>
      <c r="I17" s="697" t="s">
        <v>460</v>
      </c>
      <c r="J17" s="735"/>
      <c r="K17" s="696" t="s">
        <v>399</v>
      </c>
      <c r="L17" s="697"/>
      <c r="M17" s="724"/>
      <c r="N17" s="707"/>
      <c r="O17" s="388"/>
      <c r="P17" s="491"/>
    </row>
    <row r="18" spans="3:16" s="387" customFormat="1" ht="15" customHeight="1">
      <c r="C18" s="702"/>
      <c r="D18" s="710" t="s">
        <v>361</v>
      </c>
      <c r="E18" s="711">
        <v>35</v>
      </c>
      <c r="F18" s="766"/>
      <c r="G18" s="735"/>
      <c r="H18" s="696"/>
      <c r="I18" s="697" t="s">
        <v>461</v>
      </c>
      <c r="J18" s="697"/>
      <c r="K18" s="696" t="s">
        <v>409</v>
      </c>
      <c r="L18" s="697"/>
      <c r="M18" s="735"/>
      <c r="N18" s="707"/>
      <c r="O18" s="388"/>
      <c r="P18" s="491"/>
    </row>
    <row r="19" spans="3:16" s="387" customFormat="1" ht="15" customHeight="1">
      <c r="C19" s="702"/>
      <c r="D19" s="708"/>
      <c r="E19" s="687"/>
      <c r="F19" s="766"/>
      <c r="G19" s="735"/>
      <c r="H19" s="696"/>
      <c r="I19" s="697" t="s">
        <v>462</v>
      </c>
      <c r="J19" s="735"/>
      <c r="K19" s="696" t="s">
        <v>404</v>
      </c>
      <c r="L19" s="742"/>
      <c r="M19" s="738"/>
      <c r="N19" s="707"/>
      <c r="O19" s="388"/>
      <c r="P19" s="491"/>
    </row>
    <row r="20" spans="3:16" s="387" customFormat="1" ht="15" customHeight="1">
      <c r="C20" s="702"/>
      <c r="D20" s="712"/>
      <c r="E20" s="713"/>
      <c r="F20" s="766"/>
      <c r="G20" s="735"/>
      <c r="H20" s="696"/>
      <c r="I20" s="697"/>
      <c r="J20" s="735"/>
      <c r="K20" s="696"/>
      <c r="L20" s="697"/>
      <c r="M20" s="724"/>
      <c r="N20" s="707"/>
      <c r="O20" s="388"/>
      <c r="P20" s="491"/>
    </row>
    <row r="21" spans="3:16" s="387" customFormat="1" ht="15" customHeight="1">
      <c r="C21" s="702"/>
      <c r="D21" s="712"/>
      <c r="E21" s="713"/>
      <c r="F21" s="766"/>
      <c r="G21" s="735"/>
      <c r="H21" s="696"/>
      <c r="I21" s="697"/>
      <c r="J21" s="735"/>
      <c r="K21" s="728"/>
      <c r="L21" s="697"/>
      <c r="M21" s="724"/>
      <c r="N21" s="707"/>
      <c r="O21" s="388"/>
      <c r="P21" s="491"/>
    </row>
    <row r="22" spans="3:16" s="387" customFormat="1" ht="15" customHeight="1">
      <c r="C22" s="702"/>
      <c r="D22" s="712"/>
      <c r="E22" s="713"/>
      <c r="F22" s="766"/>
      <c r="G22" s="735"/>
      <c r="H22" s="728"/>
      <c r="I22" s="697"/>
      <c r="J22" s="724"/>
      <c r="K22" s="696"/>
      <c r="L22" s="743"/>
      <c r="M22" s="744"/>
      <c r="N22" s="707"/>
      <c r="O22" s="388"/>
      <c r="P22" s="491"/>
    </row>
    <row r="23" spans="3:16" s="387" customFormat="1" ht="3.75" customHeight="1">
      <c r="C23" s="767"/>
      <c r="D23" s="768"/>
      <c r="E23" s="769"/>
      <c r="F23" s="1154"/>
      <c r="G23" s="1155"/>
      <c r="H23" s="783" t="s">
        <v>362</v>
      </c>
      <c r="I23" s="770"/>
      <c r="J23" s="737"/>
      <c r="K23" s="783"/>
      <c r="L23" s="770"/>
      <c r="M23" s="770"/>
      <c r="N23" s="714"/>
      <c r="O23" s="388"/>
      <c r="P23" s="491"/>
    </row>
    <row r="24" spans="3:16" s="387" customFormat="1" ht="3.75" customHeight="1">
      <c r="C24" s="715"/>
      <c r="D24" s="716"/>
      <c r="E24" s="689"/>
      <c r="F24" s="736"/>
      <c r="G24" s="717"/>
      <c r="H24" s="784"/>
      <c r="I24" s="717"/>
      <c r="J24" s="739"/>
      <c r="K24" s="784"/>
      <c r="L24" s="717"/>
      <c r="M24" s="717"/>
      <c r="N24" s="718"/>
      <c r="O24" s="388"/>
      <c r="P24" s="491"/>
    </row>
    <row r="25" spans="3:16" s="387" customFormat="1" ht="15" customHeight="1">
      <c r="C25" s="1140" t="s">
        <v>363</v>
      </c>
      <c r="D25" s="1140"/>
      <c r="E25" s="1141"/>
      <c r="F25" s="762" t="s">
        <v>463</v>
      </c>
      <c r="G25" s="724"/>
      <c r="H25" s="696" t="s">
        <v>399</v>
      </c>
      <c r="I25" s="697" t="s">
        <v>285</v>
      </c>
      <c r="J25" s="724"/>
      <c r="K25" s="696" t="s">
        <v>409</v>
      </c>
      <c r="L25" s="697"/>
      <c r="M25" s="698"/>
      <c r="N25" s="823"/>
      <c r="O25" s="388"/>
      <c r="P25" s="491"/>
    </row>
    <row r="26" spans="3:16" s="387" customFormat="1" ht="15" customHeight="1">
      <c r="C26" s="683"/>
      <c r="D26" s="683"/>
      <c r="E26" s="687"/>
      <c r="F26" s="1142" t="s">
        <v>464</v>
      </c>
      <c r="G26" s="1143"/>
      <c r="H26" s="696" t="s">
        <v>399</v>
      </c>
      <c r="I26" s="697" t="s">
        <v>466</v>
      </c>
      <c r="J26" s="724"/>
      <c r="K26" s="696" t="s">
        <v>458</v>
      </c>
      <c r="L26" s="705"/>
      <c r="M26" s="700"/>
      <c r="N26" s="701"/>
      <c r="O26" s="388"/>
      <c r="P26" s="491"/>
    </row>
    <row r="27" spans="3:16" s="387" customFormat="1" ht="15" customHeight="1">
      <c r="C27" s="702"/>
      <c r="D27" s="703" t="s">
        <v>247</v>
      </c>
      <c r="E27" s="704">
        <v>7</v>
      </c>
      <c r="F27" s="1142" t="s">
        <v>465</v>
      </c>
      <c r="G27" s="1143"/>
      <c r="H27" s="696" t="s">
        <v>409</v>
      </c>
      <c r="I27" s="697" t="s">
        <v>249</v>
      </c>
      <c r="J27" s="724"/>
      <c r="K27" s="696" t="s">
        <v>404</v>
      </c>
      <c r="L27" s="705"/>
      <c r="M27" s="706"/>
      <c r="N27" s="701"/>
      <c r="O27" s="388"/>
      <c r="P27" s="491"/>
    </row>
    <row r="28" spans="3:16" s="387" customFormat="1" ht="15" customHeight="1">
      <c r="C28" s="702"/>
      <c r="D28" s="703" t="s">
        <v>248</v>
      </c>
      <c r="E28" s="709">
        <v>3</v>
      </c>
      <c r="F28" s="762"/>
      <c r="G28" s="724"/>
      <c r="H28" s="696"/>
      <c r="I28" s="697" t="s">
        <v>467</v>
      </c>
      <c r="J28" s="724"/>
      <c r="K28" s="696" t="s">
        <v>414</v>
      </c>
      <c r="L28" s="705"/>
      <c r="M28" s="706"/>
      <c r="N28" s="707"/>
      <c r="O28" s="388"/>
      <c r="P28" s="491"/>
    </row>
    <row r="29" spans="3:16" s="387" customFormat="1" ht="15" customHeight="1">
      <c r="C29" s="702"/>
      <c r="D29" s="720" t="s">
        <v>361</v>
      </c>
      <c r="E29" s="721">
        <v>42.857142857142854</v>
      </c>
      <c r="F29" s="762"/>
      <c r="G29" s="830"/>
      <c r="H29" s="696"/>
      <c r="I29" s="697"/>
      <c r="J29" s="830"/>
      <c r="K29" s="696"/>
      <c r="L29" s="705"/>
      <c r="M29" s="706"/>
      <c r="N29" s="707"/>
      <c r="O29" s="388"/>
      <c r="P29" s="491"/>
    </row>
    <row r="30" spans="3:16" s="387" customFormat="1" ht="15" customHeight="1">
      <c r="C30" s="702"/>
      <c r="D30" s="712"/>
      <c r="E30" s="713"/>
      <c r="F30" s="762"/>
      <c r="G30" s="830"/>
      <c r="H30" s="696"/>
      <c r="I30" s="697"/>
      <c r="J30" s="724"/>
      <c r="K30" s="696"/>
      <c r="L30" s="705"/>
      <c r="M30" s="706"/>
      <c r="N30" s="707"/>
      <c r="O30" s="388"/>
      <c r="P30" s="491"/>
    </row>
    <row r="31" spans="3:16" s="387" customFormat="1" ht="15" customHeight="1">
      <c r="C31" s="702"/>
      <c r="D31" s="708"/>
      <c r="E31" s="687"/>
      <c r="F31" s="762"/>
      <c r="G31" s="724"/>
      <c r="H31" s="696"/>
      <c r="I31" s="740"/>
      <c r="J31" s="698"/>
      <c r="K31" s="785"/>
      <c r="L31" s="722"/>
      <c r="M31" s="700"/>
      <c r="N31" s="707"/>
      <c r="O31" s="388"/>
      <c r="P31" s="491"/>
    </row>
    <row r="32" spans="3:16" s="387" customFormat="1" ht="3.75" customHeight="1">
      <c r="C32" s="771"/>
      <c r="D32" s="768"/>
      <c r="E32" s="769"/>
      <c r="F32" s="843"/>
      <c r="G32" s="737"/>
      <c r="H32" s="783"/>
      <c r="I32" s="770"/>
      <c r="J32" s="737"/>
      <c r="K32" s="786"/>
      <c r="L32" s="770"/>
      <c r="M32" s="770"/>
      <c r="N32" s="714"/>
      <c r="O32" s="388"/>
      <c r="P32" s="491"/>
    </row>
    <row r="33" spans="1:16" s="387" customFormat="1" ht="3.75" customHeight="1">
      <c r="C33" s="723"/>
      <c r="D33" s="716"/>
      <c r="E33" s="689"/>
      <c r="F33" s="736"/>
      <c r="G33" s="717"/>
      <c r="H33" s="784"/>
      <c r="I33" s="717"/>
      <c r="J33" s="739"/>
      <c r="K33" s="784"/>
      <c r="L33" s="717"/>
      <c r="M33" s="717"/>
      <c r="N33" s="718"/>
      <c r="O33" s="388"/>
      <c r="P33" s="491"/>
    </row>
    <row r="34" spans="1:16" s="387" customFormat="1" ht="15" customHeight="1">
      <c r="C34" s="1144" t="s">
        <v>250</v>
      </c>
      <c r="D34" s="1144"/>
      <c r="E34" s="1145"/>
      <c r="F34" s="762" t="s">
        <v>304</v>
      </c>
      <c r="G34" s="772"/>
      <c r="H34" s="696" t="s">
        <v>404</v>
      </c>
      <c r="I34" s="697" t="s">
        <v>335</v>
      </c>
      <c r="J34" s="724"/>
      <c r="K34" s="696" t="s">
        <v>470</v>
      </c>
      <c r="L34" s="719"/>
      <c r="M34" s="706"/>
      <c r="N34" s="699"/>
      <c r="O34" s="388"/>
      <c r="P34" s="653"/>
    </row>
    <row r="35" spans="1:16" s="387" customFormat="1" ht="15" customHeight="1">
      <c r="C35" s="683"/>
      <c r="D35" s="683"/>
      <c r="E35" s="687"/>
      <c r="F35" s="762" t="s">
        <v>468</v>
      </c>
      <c r="G35" s="772"/>
      <c r="H35" s="696" t="s">
        <v>399</v>
      </c>
      <c r="I35" s="697" t="s">
        <v>471</v>
      </c>
      <c r="J35" s="738"/>
      <c r="K35" s="696" t="s">
        <v>407</v>
      </c>
      <c r="L35" s="697"/>
      <c r="M35" s="706"/>
      <c r="N35" s="701"/>
      <c r="O35" s="381" t="s">
        <v>274</v>
      </c>
      <c r="P35" s="653"/>
    </row>
    <row r="36" spans="1:16" s="387" customFormat="1" ht="15" customHeight="1">
      <c r="C36" s="702"/>
      <c r="D36" s="703" t="s">
        <v>247</v>
      </c>
      <c r="E36" s="704">
        <v>6</v>
      </c>
      <c r="F36" s="762" t="s">
        <v>469</v>
      </c>
      <c r="G36" s="763"/>
      <c r="H36" s="696" t="s">
        <v>407</v>
      </c>
      <c r="I36" s="697" t="s">
        <v>472</v>
      </c>
      <c r="J36" s="738"/>
      <c r="K36" s="696" t="s">
        <v>473</v>
      </c>
      <c r="L36" s="697"/>
      <c r="M36" s="706"/>
      <c r="N36" s="707"/>
      <c r="O36" s="388"/>
      <c r="P36" s="654"/>
    </row>
    <row r="37" spans="1:16" s="387" customFormat="1" ht="15" customHeight="1">
      <c r="C37" s="702"/>
      <c r="D37" s="703" t="s">
        <v>248</v>
      </c>
      <c r="E37" s="709">
        <v>3</v>
      </c>
      <c r="F37" s="762"/>
      <c r="G37" s="763"/>
      <c r="H37" s="696"/>
      <c r="I37" s="697"/>
      <c r="J37" s="724"/>
      <c r="K37" s="696"/>
      <c r="L37" s="697"/>
      <c r="M37" s="724"/>
      <c r="N37" s="707"/>
      <c r="P37" s="491"/>
    </row>
    <row r="38" spans="1:16" s="387" customFormat="1" ht="15" customHeight="1">
      <c r="C38" s="702"/>
      <c r="D38" s="725" t="s">
        <v>361</v>
      </c>
      <c r="E38" s="726">
        <v>50</v>
      </c>
      <c r="F38" s="762"/>
      <c r="G38" s="763"/>
      <c r="H38" s="696"/>
      <c r="I38" s="697"/>
      <c r="J38" s="724"/>
      <c r="K38" s="696"/>
      <c r="L38" s="741"/>
      <c r="M38" s="727"/>
      <c r="N38" s="707"/>
      <c r="O38" s="388"/>
      <c r="P38" s="491"/>
    </row>
    <row r="39" spans="1:16" s="387" customFormat="1" ht="15" customHeight="1">
      <c r="C39" s="702"/>
      <c r="D39" s="712"/>
      <c r="E39" s="713"/>
      <c r="F39" s="762"/>
      <c r="G39" s="763"/>
      <c r="H39" s="728"/>
      <c r="I39" s="697"/>
      <c r="J39" s="724"/>
      <c r="K39" s="728"/>
      <c r="L39" s="697"/>
      <c r="M39" s="724"/>
      <c r="N39" s="707"/>
      <c r="O39" s="388"/>
      <c r="P39" s="492"/>
    </row>
    <row r="40" spans="1:16" s="387" customFormat="1" ht="15" customHeight="1">
      <c r="C40" s="702"/>
      <c r="D40" s="712"/>
      <c r="E40" s="713"/>
      <c r="F40" s="762"/>
      <c r="G40" s="724"/>
      <c r="H40" s="728"/>
      <c r="I40" s="697"/>
      <c r="J40" s="724"/>
      <c r="K40" s="728"/>
      <c r="L40" s="741"/>
      <c r="M40" s="727"/>
      <c r="N40" s="707"/>
      <c r="O40" s="388"/>
      <c r="P40" s="492"/>
    </row>
    <row r="41" spans="1:16" s="387" customFormat="1" ht="12" customHeight="1">
      <c r="C41" s="773"/>
      <c r="D41" s="773"/>
      <c r="E41" s="769"/>
      <c r="F41" s="729"/>
      <c r="G41" s="774"/>
      <c r="H41" s="730"/>
      <c r="I41" s="774"/>
      <c r="J41" s="731"/>
      <c r="K41" s="732"/>
      <c r="L41" s="775"/>
      <c r="M41" s="733"/>
      <c r="N41" s="734"/>
      <c r="O41" s="388"/>
      <c r="P41" s="492"/>
    </row>
    <row r="42" spans="1:16" s="387" customFormat="1" ht="9.75" customHeight="1">
      <c r="C42" s="388"/>
      <c r="D42" s="388"/>
      <c r="E42" s="645"/>
      <c r="F42" s="651"/>
      <c r="G42" s="652"/>
      <c r="H42" s="644"/>
      <c r="I42" s="388"/>
      <c r="J42" s="388"/>
      <c r="K42" s="644"/>
      <c r="L42" s="388"/>
      <c r="M42" s="388"/>
      <c r="N42" s="644"/>
      <c r="O42" s="388"/>
      <c r="P42" s="492"/>
    </row>
    <row r="43" spans="1:16" s="396" customFormat="1" ht="15.75" customHeight="1">
      <c r="C43" s="646"/>
      <c r="D43" s="647" t="s">
        <v>278</v>
      </c>
      <c r="E43" s="647"/>
      <c r="F43" s="648"/>
      <c r="G43" s="648"/>
      <c r="H43" s="649"/>
      <c r="I43" s="648"/>
      <c r="J43" s="648"/>
      <c r="K43" s="649"/>
      <c r="L43" s="648"/>
      <c r="M43" s="648"/>
      <c r="N43" s="649"/>
      <c r="O43" s="397"/>
      <c r="P43" s="492"/>
    </row>
    <row r="44" spans="1:16" s="396" customFormat="1" ht="15.75" customHeight="1">
      <c r="C44" s="646"/>
      <c r="D44" s="650" t="s">
        <v>315</v>
      </c>
      <c r="E44" s="650"/>
      <c r="F44" s="648"/>
      <c r="G44" s="648"/>
      <c r="H44" s="649"/>
      <c r="I44" s="648"/>
      <c r="J44" s="648"/>
      <c r="K44" s="649"/>
      <c r="L44" s="648"/>
      <c r="M44" s="648"/>
      <c r="N44" s="649"/>
      <c r="O44" s="397"/>
      <c r="P44" s="492"/>
    </row>
    <row r="45" spans="1:16" ht="16.5" customHeight="1">
      <c r="A45" s="233"/>
      <c r="B45" s="46"/>
      <c r="C45" s="101"/>
      <c r="D45" s="391"/>
      <c r="E45" s="101"/>
      <c r="F45" s="101"/>
      <c r="G45" s="101"/>
      <c r="H45" s="101"/>
      <c r="I45" s="101"/>
      <c r="J45" s="101"/>
      <c r="K45" s="101"/>
      <c r="L45" s="101"/>
      <c r="M45" s="101"/>
      <c r="N45" s="101"/>
    </row>
    <row r="46" spans="1:16" ht="31.5" customHeight="1">
      <c r="A46" s="233"/>
      <c r="B46" s="101"/>
      <c r="C46" s="101"/>
      <c r="D46" s="391"/>
      <c r="E46" s="101"/>
      <c r="F46" s="101"/>
      <c r="G46" s="101"/>
      <c r="H46" s="101"/>
      <c r="I46" s="101"/>
      <c r="J46" s="101"/>
      <c r="K46" s="101"/>
      <c r="L46" s="101"/>
      <c r="M46" s="101"/>
      <c r="N46" s="101"/>
    </row>
    <row r="47" spans="1:16">
      <c r="A47" s="233"/>
      <c r="B47" s="101"/>
      <c r="C47" s="101"/>
      <c r="D47" s="391"/>
      <c r="E47" s="101"/>
      <c r="F47" s="101"/>
      <c r="G47" s="101"/>
      <c r="H47" s="101"/>
      <c r="I47" s="101"/>
      <c r="J47" s="101"/>
      <c r="K47" s="101"/>
      <c r="L47" s="101"/>
      <c r="M47" s="101"/>
      <c r="N47" s="101"/>
    </row>
    <row r="48" spans="1:16">
      <c r="A48" s="233"/>
      <c r="B48" s="101"/>
      <c r="C48" s="101"/>
      <c r="D48" s="391"/>
      <c r="E48" s="101"/>
      <c r="F48" s="101"/>
      <c r="G48" s="101"/>
      <c r="H48" s="101"/>
      <c r="I48" s="101"/>
      <c r="J48" s="101"/>
      <c r="K48" s="101"/>
      <c r="L48" s="101"/>
      <c r="M48" s="101"/>
      <c r="N48" s="101"/>
    </row>
    <row r="49" spans="1:15">
      <c r="A49" s="233"/>
      <c r="B49" s="101"/>
      <c r="C49" s="101"/>
      <c r="D49" s="391"/>
      <c r="E49" s="101"/>
      <c r="F49" s="101"/>
      <c r="G49" s="101"/>
      <c r="H49" s="101"/>
      <c r="I49" s="101"/>
      <c r="J49" s="101"/>
      <c r="K49" s="101"/>
      <c r="L49" s="101"/>
      <c r="M49" s="101"/>
      <c r="N49" s="101"/>
    </row>
    <row r="50" spans="1:15">
      <c r="A50" s="233"/>
      <c r="B50" s="101"/>
      <c r="C50" s="101"/>
      <c r="D50" s="391"/>
      <c r="E50" s="101"/>
      <c r="F50" s="101"/>
      <c r="G50" s="101"/>
      <c r="H50" s="101"/>
      <c r="I50" s="101"/>
      <c r="J50" s="101"/>
      <c r="K50" s="101"/>
      <c r="L50" s="101"/>
      <c r="M50" s="101"/>
      <c r="N50" s="101"/>
    </row>
    <row r="51" spans="1:15">
      <c r="A51" s="378"/>
      <c r="B51" s="378"/>
      <c r="C51" s="378"/>
      <c r="D51" s="378"/>
      <c r="E51" s="378"/>
      <c r="F51" s="378"/>
      <c r="G51" s="378"/>
      <c r="H51" s="378"/>
      <c r="I51" s="378"/>
      <c r="J51" s="378"/>
      <c r="K51" s="378"/>
      <c r="L51" s="378"/>
      <c r="M51" s="378"/>
      <c r="N51" s="378"/>
    </row>
    <row r="52" spans="1:15">
      <c r="A52" s="378"/>
      <c r="B52" s="378"/>
      <c r="C52" s="378"/>
      <c r="D52" s="378"/>
      <c r="E52" s="378"/>
      <c r="F52" s="378"/>
      <c r="G52" s="378"/>
      <c r="H52" s="378"/>
      <c r="I52" s="378"/>
      <c r="J52" s="378"/>
      <c r="K52" s="378"/>
      <c r="L52" s="378"/>
      <c r="M52" s="378"/>
      <c r="N52" s="378"/>
    </row>
    <row r="53" spans="1:15">
      <c r="A53" s="378"/>
      <c r="B53" s="378"/>
      <c r="C53" s="378"/>
      <c r="D53" s="378"/>
      <c r="E53" s="378"/>
      <c r="F53" s="378"/>
      <c r="G53" s="378"/>
      <c r="H53" s="378"/>
      <c r="I53" s="378"/>
      <c r="J53" s="378"/>
      <c r="K53" s="378"/>
      <c r="L53" s="378"/>
      <c r="M53" s="378"/>
      <c r="N53" s="378"/>
    </row>
    <row r="54" spans="1:15">
      <c r="A54" s="378"/>
      <c r="B54" s="378"/>
      <c r="C54" s="378"/>
      <c r="D54" s="378"/>
      <c r="E54" s="378"/>
      <c r="F54" s="378"/>
      <c r="G54" s="378"/>
      <c r="H54" s="378"/>
      <c r="I54" s="378"/>
      <c r="J54" s="378"/>
      <c r="K54" s="378"/>
      <c r="L54" s="378"/>
      <c r="M54" s="378"/>
      <c r="N54" s="378"/>
    </row>
    <row r="55" spans="1:15">
      <c r="A55" s="378"/>
      <c r="B55" s="378"/>
      <c r="C55" s="378"/>
      <c r="D55" s="378"/>
      <c r="E55" s="378"/>
      <c r="F55" s="378"/>
      <c r="G55" s="378"/>
      <c r="H55" s="378"/>
      <c r="I55" s="378"/>
      <c r="J55" s="378"/>
      <c r="K55" s="378"/>
      <c r="L55" s="378"/>
      <c r="M55" s="378"/>
      <c r="N55" s="378"/>
      <c r="O55" s="392" t="s">
        <v>293</v>
      </c>
    </row>
    <row r="56" spans="1:15">
      <c r="A56" s="378"/>
      <c r="B56" s="378"/>
      <c r="C56" s="378"/>
      <c r="D56" s="378"/>
      <c r="E56" s="378"/>
      <c r="F56" s="378"/>
      <c r="G56" s="378"/>
      <c r="H56" s="378"/>
      <c r="I56" s="378"/>
      <c r="J56" s="378"/>
      <c r="K56" s="378"/>
      <c r="L56" s="378"/>
      <c r="M56" s="378"/>
      <c r="N56" s="378"/>
      <c r="O56" s="392" t="s">
        <v>251</v>
      </c>
    </row>
    <row r="57" spans="1:15" ht="15.75" customHeight="1">
      <c r="A57" s="378"/>
      <c r="B57" s="378"/>
      <c r="C57" s="378"/>
      <c r="D57" s="378"/>
      <c r="E57" s="378"/>
      <c r="F57" s="378"/>
      <c r="G57" s="378"/>
      <c r="H57" s="378"/>
      <c r="I57" s="378"/>
      <c r="J57" s="378"/>
      <c r="K57" s="378"/>
      <c r="L57" s="378"/>
      <c r="M57" s="378"/>
      <c r="N57" s="378"/>
    </row>
    <row r="58" spans="1:15" ht="20.25" customHeight="1">
      <c r="A58" s="378"/>
      <c r="B58" s="378"/>
      <c r="C58" s="378"/>
      <c r="D58" s="378"/>
      <c r="E58" s="378"/>
      <c r="F58" s="378"/>
      <c r="G58" s="378"/>
      <c r="H58" s="378"/>
      <c r="I58" s="378"/>
      <c r="J58" s="378"/>
      <c r="K58" s="378"/>
      <c r="L58" s="378"/>
      <c r="M58" s="378"/>
      <c r="N58" s="378"/>
    </row>
  </sheetData>
  <mergeCells count="10">
    <mergeCell ref="C25:E25"/>
    <mergeCell ref="F26:G26"/>
    <mergeCell ref="F27:G27"/>
    <mergeCell ref="C34:E34"/>
    <mergeCell ref="O1:W1"/>
    <mergeCell ref="F12:H12"/>
    <mergeCell ref="I12:K12"/>
    <mergeCell ref="L12:N12"/>
    <mergeCell ref="C14:E14"/>
    <mergeCell ref="F23:G23"/>
  </mergeCells>
  <phoneticPr fontId="3"/>
  <pageMargins left="0.78740157480314965" right="0.31496062992125984" top="0.78740157480314965" bottom="0.78740157480314965" header="0.51181102362204722" footer="0.51181102362204722"/>
  <pageSetup paperSize="9" scale="96"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2" customWidth="1"/>
    <col min="2" max="2" width="3.625" style="232" customWidth="1"/>
    <col min="3" max="3" width="1.375" style="232" customWidth="1"/>
    <col min="4" max="4" width="7.625" style="232" customWidth="1"/>
    <col min="5" max="5" width="10.5" style="232" customWidth="1"/>
    <col min="6" max="6" width="24.625" style="232" customWidth="1"/>
    <col min="7" max="7" width="13.875" style="232" customWidth="1"/>
    <col min="8" max="8" width="7.25" style="232" customWidth="1"/>
    <col min="9" max="9" width="3.625" style="232" customWidth="1"/>
    <col min="10" max="10" width="5.625" style="232" customWidth="1"/>
    <col min="11" max="11" width="4.625" style="232" customWidth="1"/>
    <col min="12" max="13" width="9" style="232"/>
    <col min="14" max="14" width="5.75" style="232" customWidth="1"/>
    <col min="15" max="15" width="7.875" style="232" customWidth="1"/>
    <col min="16" max="16" width="8.625" style="232" customWidth="1"/>
    <col min="17" max="17" width="6" style="232" customWidth="1"/>
    <col min="18" max="18" width="3.625" style="232" customWidth="1"/>
    <col min="19" max="16384" width="9" style="232"/>
  </cols>
  <sheetData>
    <row r="1" spans="1:18" ht="96.75" customHeight="1">
      <c r="G1" s="280"/>
      <c r="H1" s="233"/>
      <c r="I1" s="233"/>
      <c r="L1" s="879"/>
      <c r="M1" s="879"/>
      <c r="N1" s="280"/>
      <c r="O1" s="233"/>
      <c r="P1" s="233"/>
      <c r="Q1" s="233"/>
      <c r="R1" s="233"/>
    </row>
    <row r="2" spans="1:18" ht="81" customHeight="1">
      <c r="A2" s="874" t="s">
        <v>255</v>
      </c>
      <c r="B2" s="874"/>
      <c r="C2" s="874"/>
      <c r="D2" s="874"/>
      <c r="E2" s="874"/>
      <c r="F2" s="874"/>
      <c r="G2" s="874"/>
      <c r="H2" s="874"/>
      <c r="I2" s="874"/>
      <c r="J2" s="874"/>
      <c r="L2" s="487"/>
      <c r="M2" s="488"/>
      <c r="N2" s="233"/>
      <c r="O2" s="233"/>
    </row>
    <row r="3" spans="1:18" ht="32.25" customHeight="1">
      <c r="A3" s="875" t="str">
        <f>目次!A3</f>
        <v>（２０２０年４月号）</v>
      </c>
      <c r="B3" s="875"/>
      <c r="C3" s="875"/>
      <c r="D3" s="875"/>
      <c r="E3" s="875"/>
      <c r="F3" s="875"/>
      <c r="G3" s="875"/>
      <c r="H3" s="875"/>
      <c r="I3" s="875"/>
      <c r="J3" s="875"/>
      <c r="L3" s="487"/>
      <c r="M3" s="488"/>
      <c r="N3" s="233"/>
      <c r="O3" s="233"/>
    </row>
    <row r="4" spans="1:18" ht="21.75" customHeight="1">
      <c r="L4" s="487"/>
      <c r="M4" s="488"/>
      <c r="N4" s="233"/>
      <c r="O4" s="233"/>
    </row>
    <row r="5" spans="1:18">
      <c r="B5" s="470"/>
      <c r="C5" s="471"/>
      <c r="D5" s="471"/>
      <c r="E5" s="471"/>
      <c r="F5" s="471"/>
      <c r="G5" s="471"/>
      <c r="H5" s="471"/>
      <c r="I5" s="472"/>
      <c r="L5" s="487"/>
      <c r="M5" s="489"/>
      <c r="N5" s="233"/>
      <c r="O5" s="233"/>
    </row>
    <row r="6" spans="1:18" ht="13.5" customHeight="1">
      <c r="B6" s="473"/>
      <c r="C6" s="876" t="s">
        <v>256</v>
      </c>
      <c r="D6" s="876"/>
      <c r="E6" s="876"/>
      <c r="F6" s="876"/>
      <c r="G6" s="876"/>
      <c r="H6" s="876"/>
      <c r="I6" s="474"/>
      <c r="J6" s="237"/>
      <c r="L6" s="233"/>
      <c r="M6" s="233"/>
      <c r="N6" s="233"/>
      <c r="O6" s="233"/>
    </row>
    <row r="7" spans="1:18" ht="6.75" customHeight="1">
      <c r="B7" s="473"/>
      <c r="C7" s="233"/>
      <c r="D7" s="233"/>
      <c r="E7" s="233"/>
      <c r="F7" s="233"/>
      <c r="G7" s="233"/>
      <c r="H7" s="233"/>
      <c r="I7" s="475"/>
    </row>
    <row r="8" spans="1:18" s="238" customFormat="1" ht="18" customHeight="1">
      <c r="B8" s="476"/>
      <c r="C8" s="477" t="s">
        <v>183</v>
      </c>
      <c r="D8" s="478"/>
      <c r="E8" s="478"/>
      <c r="F8" s="478"/>
      <c r="G8" s="479"/>
      <c r="H8" s="479"/>
      <c r="I8" s="480"/>
    </row>
    <row r="9" spans="1:18" s="238" customFormat="1" ht="18" customHeight="1">
      <c r="B9" s="476"/>
      <c r="C9" s="481"/>
      <c r="D9" s="478" t="s">
        <v>257</v>
      </c>
      <c r="E9" s="478"/>
      <c r="F9" s="478"/>
      <c r="G9" s="479"/>
      <c r="H9" s="481" t="s">
        <v>153</v>
      </c>
      <c r="I9" s="480"/>
    </row>
    <row r="10" spans="1:18" s="238" customFormat="1" ht="18" customHeight="1">
      <c r="B10" s="476"/>
      <c r="C10" s="481"/>
      <c r="D10" s="478" t="s">
        <v>258</v>
      </c>
      <c r="E10" s="478"/>
      <c r="F10" s="478"/>
      <c r="G10" s="479"/>
      <c r="H10" s="481" t="s">
        <v>173</v>
      </c>
      <c r="I10" s="480"/>
    </row>
    <row r="11" spans="1:18" s="238" customFormat="1" ht="18" customHeight="1">
      <c r="B11" s="476"/>
      <c r="C11" s="478"/>
      <c r="D11" s="478" t="s">
        <v>259</v>
      </c>
      <c r="E11" s="478"/>
      <c r="F11" s="478"/>
      <c r="G11" s="479"/>
      <c r="H11" s="481" t="s">
        <v>179</v>
      </c>
      <c r="I11" s="480"/>
    </row>
    <row r="12" spans="1:18" s="238" customFormat="1" ht="12" customHeight="1">
      <c r="B12" s="476"/>
      <c r="C12" s="478"/>
      <c r="D12" s="478"/>
      <c r="E12" s="478"/>
      <c r="F12" s="478"/>
      <c r="G12" s="479"/>
      <c r="H12" s="481"/>
      <c r="I12" s="480"/>
    </row>
    <row r="13" spans="1:18" s="238" customFormat="1" ht="18" customHeight="1">
      <c r="B13" s="476"/>
      <c r="C13" s="477" t="s">
        <v>260</v>
      </c>
      <c r="D13" s="478"/>
      <c r="E13" s="478"/>
      <c r="F13" s="478"/>
      <c r="G13" s="479"/>
      <c r="H13" s="481"/>
      <c r="I13" s="480"/>
    </row>
    <row r="14" spans="1:18" s="238" customFormat="1" ht="18" customHeight="1">
      <c r="B14" s="476"/>
      <c r="C14" s="479"/>
      <c r="D14" s="478" t="s">
        <v>261</v>
      </c>
      <c r="E14" s="478"/>
      <c r="F14" s="478" t="s">
        <v>48</v>
      </c>
      <c r="G14" s="479"/>
      <c r="H14" s="481" t="s">
        <v>154</v>
      </c>
      <c r="I14" s="480"/>
    </row>
    <row r="15" spans="1:18" s="238" customFormat="1" ht="18" customHeight="1">
      <c r="B15" s="476"/>
      <c r="C15" s="479"/>
      <c r="D15" s="478"/>
      <c r="E15" s="478"/>
      <c r="F15" s="478" t="s">
        <v>95</v>
      </c>
      <c r="G15" s="479"/>
      <c r="H15" s="481" t="s">
        <v>180</v>
      </c>
      <c r="I15" s="480"/>
    </row>
    <row r="16" spans="1:18" s="238" customFormat="1" ht="18" customHeight="1">
      <c r="B16" s="476"/>
      <c r="C16" s="479"/>
      <c r="D16" s="478" t="s">
        <v>262</v>
      </c>
      <c r="E16" s="478"/>
      <c r="F16" s="478" t="s">
        <v>62</v>
      </c>
      <c r="G16" s="479"/>
      <c r="H16" s="481" t="s">
        <v>155</v>
      </c>
      <c r="I16" s="480"/>
    </row>
    <row r="17" spans="1:9" s="238" customFormat="1" ht="18" customHeight="1">
      <c r="B17" s="476"/>
      <c r="C17" s="479"/>
      <c r="D17" s="478" t="s">
        <v>263</v>
      </c>
      <c r="E17" s="478"/>
      <c r="F17" s="478" t="s">
        <v>68</v>
      </c>
      <c r="G17" s="479"/>
      <c r="H17" s="481" t="s">
        <v>156</v>
      </c>
      <c r="I17" s="480"/>
    </row>
    <row r="18" spans="1:9" s="238" customFormat="1" ht="18" customHeight="1">
      <c r="B18" s="476"/>
      <c r="C18" s="479"/>
      <c r="D18" s="478" t="s">
        <v>264</v>
      </c>
      <c r="E18" s="478"/>
      <c r="F18" s="478" t="s">
        <v>184</v>
      </c>
      <c r="G18" s="479"/>
      <c r="H18" s="481" t="s">
        <v>17</v>
      </c>
      <c r="I18" s="480"/>
    </row>
    <row r="19" spans="1:9" s="238" customFormat="1" ht="18" customHeight="1">
      <c r="B19" s="476"/>
      <c r="C19" s="479"/>
      <c r="D19" s="478"/>
      <c r="E19" s="478"/>
      <c r="F19" s="478" t="s">
        <v>185</v>
      </c>
      <c r="G19" s="479"/>
      <c r="H19" s="481" t="s">
        <v>181</v>
      </c>
      <c r="I19" s="480"/>
    </row>
    <row r="20" spans="1:9" s="238" customFormat="1" ht="18" customHeight="1">
      <c r="B20" s="476"/>
      <c r="C20" s="479"/>
      <c r="D20" s="478"/>
      <c r="E20" s="478"/>
      <c r="F20" s="478" t="s">
        <v>186</v>
      </c>
      <c r="G20" s="479"/>
      <c r="H20" s="481"/>
      <c r="I20" s="480"/>
    </row>
    <row r="21" spans="1:9" s="238" customFormat="1" ht="18" customHeight="1">
      <c r="B21" s="476"/>
      <c r="C21" s="479"/>
      <c r="D21" s="478" t="s">
        <v>265</v>
      </c>
      <c r="E21" s="478"/>
      <c r="F21" s="478" t="s">
        <v>82</v>
      </c>
      <c r="G21" s="479"/>
      <c r="H21" s="481" t="s">
        <v>18</v>
      </c>
      <c r="I21" s="482"/>
    </row>
    <row r="22" spans="1:9" s="238" customFormat="1" ht="18" customHeight="1">
      <c r="B22" s="476"/>
      <c r="C22" s="479"/>
      <c r="D22" s="478"/>
      <c r="E22" s="478"/>
      <c r="F22" s="478" t="s">
        <v>53</v>
      </c>
      <c r="G22" s="479"/>
      <c r="H22" s="481" t="s">
        <v>182</v>
      </c>
      <c r="I22" s="482"/>
    </row>
    <row r="23" spans="1:9" s="238" customFormat="1" ht="18" customHeight="1">
      <c r="B23" s="476"/>
      <c r="C23" s="479"/>
      <c r="D23" s="478" t="s">
        <v>266</v>
      </c>
      <c r="E23" s="478"/>
      <c r="F23" s="478" t="s">
        <v>174</v>
      </c>
      <c r="G23" s="479"/>
      <c r="H23" s="481" t="s">
        <v>19</v>
      </c>
      <c r="I23" s="482"/>
    </row>
    <row r="24" spans="1:9" s="238" customFormat="1" ht="18" customHeight="1">
      <c r="A24" s="347"/>
      <c r="B24" s="476"/>
      <c r="C24" s="479"/>
      <c r="D24" s="478" t="s">
        <v>267</v>
      </c>
      <c r="E24" s="478"/>
      <c r="F24" s="478" t="s">
        <v>54</v>
      </c>
      <c r="G24" s="479"/>
      <c r="H24" s="481" t="s">
        <v>20</v>
      </c>
      <c r="I24" s="482"/>
    </row>
    <row r="25" spans="1:9" s="238" customFormat="1" ht="18" customHeight="1">
      <c r="B25" s="476"/>
      <c r="C25" s="479"/>
      <c r="D25" s="478" t="s">
        <v>268</v>
      </c>
      <c r="E25" s="478"/>
      <c r="F25" s="478" t="s">
        <v>187</v>
      </c>
      <c r="G25" s="479"/>
      <c r="H25" s="481" t="s">
        <v>21</v>
      </c>
      <c r="I25" s="482"/>
    </row>
    <row r="26" spans="1:9" s="238" customFormat="1" ht="18" customHeight="1">
      <c r="B26" s="476"/>
      <c r="C26" s="479"/>
      <c r="D26" s="478"/>
      <c r="E26" s="478"/>
      <c r="F26" s="478" t="s">
        <v>188</v>
      </c>
      <c r="G26" s="479"/>
      <c r="H26" s="481"/>
      <c r="I26" s="482"/>
    </row>
    <row r="27" spans="1:9" s="238" customFormat="1" ht="18" customHeight="1">
      <c r="B27" s="476"/>
      <c r="C27" s="479"/>
      <c r="D27" s="478" t="s">
        <v>271</v>
      </c>
      <c r="E27" s="478"/>
      <c r="F27" s="478" t="s">
        <v>177</v>
      </c>
      <c r="G27" s="479"/>
      <c r="H27" s="481" t="s">
        <v>22</v>
      </c>
      <c r="I27" s="482"/>
    </row>
    <row r="28" spans="1:9" s="238" customFormat="1" ht="12" customHeight="1">
      <c r="B28" s="476"/>
      <c r="C28" s="478"/>
      <c r="D28" s="478"/>
      <c r="E28" s="478"/>
      <c r="F28" s="478"/>
      <c r="G28" s="479"/>
      <c r="H28" s="481"/>
      <c r="I28" s="482"/>
    </row>
    <row r="29" spans="1:9" s="238" customFormat="1" ht="18" customHeight="1">
      <c r="B29" s="476"/>
      <c r="C29" s="477" t="s">
        <v>270</v>
      </c>
      <c r="D29" s="478"/>
      <c r="E29" s="478"/>
      <c r="F29" s="478"/>
      <c r="G29" s="479"/>
      <c r="H29" s="481" t="s">
        <v>238</v>
      </c>
      <c r="I29" s="482"/>
    </row>
    <row r="30" spans="1:9" ht="8.25" customHeight="1">
      <c r="B30" s="473"/>
      <c r="C30" s="233"/>
      <c r="D30" s="233"/>
      <c r="E30" s="233"/>
      <c r="F30" s="233"/>
      <c r="G30" s="233"/>
      <c r="H30" s="233"/>
      <c r="I30" s="475"/>
    </row>
    <row r="31" spans="1:9" ht="13.5" customHeight="1">
      <c r="B31" s="473"/>
      <c r="C31" s="244" t="s">
        <v>23</v>
      </c>
      <c r="D31" s="244"/>
      <c r="E31" s="244"/>
      <c r="F31" s="244"/>
      <c r="G31" s="233"/>
      <c r="H31" s="233"/>
      <c r="I31" s="475"/>
    </row>
    <row r="32" spans="1:9" ht="13.5" customHeight="1">
      <c r="B32" s="483"/>
      <c r="C32" s="484"/>
      <c r="D32" s="484"/>
      <c r="E32" s="484"/>
      <c r="F32" s="484"/>
      <c r="G32" s="484"/>
      <c r="H32" s="484"/>
      <c r="I32" s="485"/>
    </row>
    <row r="33" spans="1:10" ht="13.5" customHeight="1">
      <c r="B33" s="46"/>
      <c r="C33" s="101"/>
      <c r="D33" s="101"/>
      <c r="E33" s="101"/>
      <c r="F33" s="101"/>
      <c r="G33" s="101"/>
      <c r="H33" s="101"/>
      <c r="I33" s="101"/>
    </row>
    <row r="34" spans="1:10" ht="15.75" customHeight="1">
      <c r="B34" s="39"/>
      <c r="C34" s="30"/>
      <c r="D34" s="30"/>
      <c r="E34" s="30"/>
      <c r="F34" s="30"/>
      <c r="G34" s="30"/>
      <c r="H34" s="30"/>
      <c r="I34" s="30"/>
      <c r="J34" s="30"/>
    </row>
    <row r="35" spans="1:10" ht="15" customHeight="1">
      <c r="C35" s="880" t="str">
        <f>目次!C34</f>
        <v>令和２年(2020年)４月３０日 発行</v>
      </c>
      <c r="D35" s="880"/>
      <c r="E35" s="880"/>
      <c r="F35" s="880"/>
      <c r="G35" s="880"/>
      <c r="H35" s="880"/>
      <c r="I35" s="490"/>
      <c r="J35" s="233"/>
    </row>
    <row r="36" spans="1:10" ht="29.25" customHeight="1">
      <c r="A36" s="272"/>
      <c r="B36" s="272"/>
      <c r="C36" s="878" t="s">
        <v>203</v>
      </c>
      <c r="D36" s="878"/>
      <c r="E36" s="878"/>
      <c r="F36" s="878"/>
      <c r="G36" s="878"/>
      <c r="H36" s="878"/>
      <c r="I36" s="272"/>
      <c r="J36" s="272"/>
    </row>
    <row r="37" spans="1:10" ht="40.5" customHeight="1"/>
    <row r="38" spans="1:10" ht="18.75">
      <c r="A38" s="866"/>
      <c r="B38" s="873"/>
      <c r="C38" s="866"/>
      <c r="D38" s="866"/>
      <c r="E38" s="866"/>
      <c r="F38" s="866"/>
      <c r="G38" s="866"/>
      <c r="H38" s="866"/>
      <c r="I38" s="866"/>
      <c r="J38" s="866"/>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R2" sqref="R2"/>
    </sheetView>
  </sheetViews>
  <sheetFormatPr defaultRowHeight="13.5"/>
  <cols>
    <col min="1" max="1" width="4.625" style="227" customWidth="1"/>
    <col min="2" max="2" width="3.625" style="227" customWidth="1"/>
    <col min="3" max="3" width="6.625" style="218" customWidth="1"/>
    <col min="4" max="4" width="8.625" style="218" customWidth="1"/>
    <col min="5" max="5" width="6.875" style="218" customWidth="1"/>
    <col min="6" max="6" width="5" style="228" customWidth="1"/>
    <col min="7" max="7" width="8.875" style="229" customWidth="1"/>
    <col min="8" max="8" width="6.375" style="230" customWidth="1"/>
    <col min="9" max="9" width="13.75" style="231" customWidth="1"/>
    <col min="10" max="10" width="5.625" style="218" customWidth="1"/>
    <col min="11" max="11" width="14.5" style="218" customWidth="1"/>
    <col min="12" max="12" width="5.625" style="218" customWidth="1"/>
    <col min="13" max="13" width="3.125" style="218" hidden="1" customWidth="1"/>
    <col min="14" max="14" width="1.875" style="218" customWidth="1"/>
    <col min="15" max="16" width="1.375" style="218" customWidth="1"/>
    <col min="17" max="16384" width="9" style="218"/>
  </cols>
  <sheetData>
    <row r="1" spans="1:14" s="216" customFormat="1" ht="18.75" customHeight="1">
      <c r="A1" s="922" t="s">
        <v>253</v>
      </c>
      <c r="B1" s="922"/>
      <c r="C1" s="922"/>
      <c r="D1" s="922"/>
      <c r="E1" s="922"/>
      <c r="F1" s="922"/>
      <c r="G1" s="922"/>
      <c r="H1" s="214"/>
      <c r="I1" s="215"/>
    </row>
    <row r="2" spans="1:14" s="216" customFormat="1" ht="18.75" customHeight="1">
      <c r="A2" s="924" t="s">
        <v>24</v>
      </c>
      <c r="B2" s="924"/>
      <c r="C2" s="924"/>
      <c r="D2" s="924"/>
      <c r="E2" s="924"/>
      <c r="F2" s="924"/>
      <c r="G2" s="924"/>
      <c r="H2" s="924"/>
      <c r="I2" s="924"/>
      <c r="J2" s="924"/>
      <c r="K2" s="924"/>
      <c r="L2" s="924"/>
      <c r="M2" s="312"/>
    </row>
    <row r="3" spans="1:14" ht="13.5" customHeight="1">
      <c r="A3" s="217"/>
      <c r="B3" s="217"/>
      <c r="C3" s="217"/>
      <c r="D3" s="217"/>
      <c r="E3" s="217"/>
      <c r="F3" s="217"/>
      <c r="G3" s="217"/>
      <c r="H3" s="217"/>
      <c r="I3" s="217"/>
      <c r="K3" s="217"/>
      <c r="M3" s="217"/>
    </row>
    <row r="4" spans="1:14" s="216" customFormat="1" ht="15.75" customHeight="1">
      <c r="A4" s="203" t="s">
        <v>224</v>
      </c>
      <c r="B4" s="203"/>
      <c r="C4" s="203"/>
      <c r="D4" s="203"/>
      <c r="E4" s="203"/>
      <c r="F4" s="203"/>
      <c r="G4" s="203"/>
      <c r="H4" s="203"/>
      <c r="I4" s="203"/>
      <c r="J4" s="203"/>
      <c r="K4" s="203"/>
      <c r="L4" s="211"/>
      <c r="M4" s="219"/>
    </row>
    <row r="5" spans="1:14" ht="6" customHeight="1">
      <c r="A5" s="220"/>
      <c r="B5" s="923"/>
      <c r="C5" s="923"/>
      <c r="D5" s="923"/>
      <c r="E5" s="923"/>
      <c r="F5" s="923"/>
      <c r="G5" s="923"/>
      <c r="H5" s="923"/>
      <c r="I5" s="923"/>
      <c r="J5" s="923"/>
      <c r="K5" s="923"/>
      <c r="L5" s="100"/>
      <c r="M5" s="220"/>
    </row>
    <row r="6" spans="1:14" s="515" customFormat="1" ht="19.5" customHeight="1">
      <c r="A6" s="900" t="s">
        <v>487</v>
      </c>
      <c r="B6" s="900"/>
      <c r="C6" s="900"/>
      <c r="D6" s="900"/>
      <c r="E6" s="900"/>
      <c r="F6" s="900"/>
      <c r="G6" s="900"/>
      <c r="H6" s="900"/>
      <c r="I6" s="900"/>
      <c r="J6" s="900"/>
      <c r="K6" s="900"/>
      <c r="L6" s="900"/>
      <c r="M6" s="502"/>
    </row>
    <row r="7" spans="1:14" s="515" customFormat="1" ht="19.5" customHeight="1">
      <c r="A7" s="900" t="s">
        <v>488</v>
      </c>
      <c r="B7" s="900"/>
      <c r="C7" s="900"/>
      <c r="D7" s="900"/>
      <c r="E7" s="900"/>
      <c r="F7" s="900"/>
      <c r="G7" s="900"/>
      <c r="H7" s="900"/>
      <c r="I7" s="900"/>
      <c r="J7" s="900"/>
      <c r="K7" s="900"/>
      <c r="L7" s="900"/>
      <c r="M7" s="517"/>
      <c r="N7" s="517"/>
    </row>
    <row r="8" spans="1:14" s="216" customFormat="1" ht="19.5" customHeight="1">
      <c r="A8" s="900" t="s">
        <v>489</v>
      </c>
      <c r="B8" s="900"/>
      <c r="C8" s="900"/>
      <c r="D8" s="900"/>
      <c r="E8" s="900"/>
      <c r="F8" s="900"/>
      <c r="G8" s="900"/>
      <c r="H8" s="900"/>
      <c r="I8" s="900"/>
      <c r="J8" s="900"/>
      <c r="K8" s="900"/>
      <c r="L8" s="900"/>
      <c r="M8" s="314"/>
    </row>
    <row r="9" spans="1:14" s="515" customFormat="1" ht="19.5" customHeight="1">
      <c r="A9" s="900" t="s">
        <v>490</v>
      </c>
      <c r="B9" s="900"/>
      <c r="C9" s="900"/>
      <c r="D9" s="900"/>
      <c r="E9" s="900"/>
      <c r="F9" s="900"/>
      <c r="G9" s="900"/>
      <c r="H9" s="900"/>
      <c r="I9" s="900"/>
      <c r="J9" s="900"/>
      <c r="K9" s="900"/>
      <c r="L9" s="900"/>
      <c r="M9" s="516"/>
      <c r="N9" s="517"/>
    </row>
    <row r="10" spans="1:14" s="518" customFormat="1" ht="19.5" customHeight="1">
      <c r="A10" s="900" t="s">
        <v>491</v>
      </c>
      <c r="B10" s="900"/>
      <c r="C10" s="900"/>
      <c r="D10" s="900"/>
      <c r="E10" s="900"/>
      <c r="F10" s="900"/>
      <c r="G10" s="900"/>
      <c r="H10" s="900"/>
      <c r="I10" s="900"/>
      <c r="J10" s="900"/>
      <c r="K10" s="900"/>
      <c r="L10" s="900"/>
      <c r="M10" s="502"/>
    </row>
    <row r="11" spans="1:14" s="221" customFormat="1" ht="19.5" customHeight="1">
      <c r="A11" s="900" t="s">
        <v>492</v>
      </c>
      <c r="B11" s="900"/>
      <c r="C11" s="900"/>
      <c r="D11" s="900"/>
      <c r="E11" s="900"/>
      <c r="F11" s="900"/>
      <c r="G11" s="900"/>
      <c r="H11" s="900"/>
      <c r="I11" s="900"/>
      <c r="J11" s="900"/>
      <c r="K11" s="900"/>
      <c r="L11" s="900"/>
      <c r="M11" s="501"/>
    </row>
    <row r="12" spans="1:14" s="221" customFormat="1" ht="19.5" customHeight="1">
      <c r="A12" s="900" t="s">
        <v>493</v>
      </c>
      <c r="B12" s="900"/>
      <c r="C12" s="900"/>
      <c r="D12" s="900"/>
      <c r="E12" s="900"/>
      <c r="F12" s="900"/>
      <c r="G12" s="900"/>
      <c r="H12" s="900"/>
      <c r="I12" s="900"/>
      <c r="J12" s="900"/>
      <c r="K12" s="900"/>
      <c r="L12" s="900"/>
      <c r="M12" s="313"/>
    </row>
    <row r="13" spans="1:14" s="221" customFormat="1" ht="19.5" customHeight="1">
      <c r="A13" s="900" t="s">
        <v>494</v>
      </c>
      <c r="B13" s="900"/>
      <c r="C13" s="900"/>
      <c r="D13" s="900"/>
      <c r="E13" s="900"/>
      <c r="F13" s="900"/>
      <c r="G13" s="900"/>
      <c r="H13" s="900"/>
      <c r="I13" s="900"/>
      <c r="J13" s="900"/>
      <c r="K13" s="900"/>
      <c r="L13" s="900"/>
      <c r="M13" s="313"/>
    </row>
    <row r="14" spans="1:14" s="225" customFormat="1" ht="6" customHeight="1">
      <c r="A14" s="222"/>
      <c r="B14" s="223"/>
      <c r="C14" s="224"/>
      <c r="D14" s="224"/>
      <c r="E14" s="224"/>
      <c r="F14" s="222"/>
      <c r="G14" s="224"/>
      <c r="H14" s="224"/>
      <c r="I14" s="224"/>
      <c r="K14" s="224"/>
      <c r="M14" s="315"/>
    </row>
    <row r="15" spans="1:14" ht="25.5" customHeight="1">
      <c r="A15" s="925" t="s">
        <v>25</v>
      </c>
      <c r="B15" s="926"/>
      <c r="C15" s="926"/>
      <c r="D15" s="926"/>
      <c r="E15" s="927"/>
      <c r="F15" s="151" t="s">
        <v>26</v>
      </c>
      <c r="G15" s="928" t="s">
        <v>27</v>
      </c>
      <c r="H15" s="929"/>
      <c r="I15" s="925" t="s">
        <v>291</v>
      </c>
      <c r="J15" s="927"/>
      <c r="K15" s="918" t="s">
        <v>273</v>
      </c>
      <c r="L15" s="919"/>
      <c r="M15" s="316"/>
    </row>
    <row r="16" spans="1:14" ht="25.5" customHeight="1">
      <c r="A16" s="932" t="s">
        <v>28</v>
      </c>
      <c r="B16" s="881" t="s">
        <v>29</v>
      </c>
      <c r="C16" s="882"/>
      <c r="D16" s="909" t="s">
        <v>300</v>
      </c>
      <c r="E16" s="328" t="s">
        <v>141</v>
      </c>
      <c r="F16" s="930">
        <v>2</v>
      </c>
      <c r="G16" s="559" t="s">
        <v>501</v>
      </c>
      <c r="H16" s="791" t="s">
        <v>384</v>
      </c>
      <c r="I16" s="519">
        <v>1.4999999999999999E-2</v>
      </c>
      <c r="J16" s="349"/>
      <c r="K16" s="519">
        <v>-8.9631289468323494E-2</v>
      </c>
      <c r="L16" s="520"/>
      <c r="M16" s="317"/>
    </row>
    <row r="17" spans="1:13" ht="25.5" customHeight="1">
      <c r="A17" s="933"/>
      <c r="B17" s="883"/>
      <c r="C17" s="884"/>
      <c r="D17" s="910"/>
      <c r="E17" s="402" t="s">
        <v>98</v>
      </c>
      <c r="F17" s="931"/>
      <c r="G17" s="807" t="s">
        <v>252</v>
      </c>
      <c r="H17" s="792"/>
      <c r="I17" s="363">
        <v>5.5999999999999994E-2</v>
      </c>
      <c r="J17" s="349"/>
      <c r="K17" s="366" t="s">
        <v>252</v>
      </c>
      <c r="L17" s="367" t="s">
        <v>252</v>
      </c>
      <c r="M17" s="317"/>
    </row>
    <row r="18" spans="1:13" ht="25.5" customHeight="1">
      <c r="A18" s="933"/>
      <c r="B18" s="885"/>
      <c r="C18" s="886"/>
      <c r="D18" s="916" t="s">
        <v>140</v>
      </c>
      <c r="E18" s="917"/>
      <c r="F18" s="638">
        <v>3</v>
      </c>
      <c r="G18" s="527">
        <v>3451</v>
      </c>
      <c r="H18" s="792" t="s">
        <v>30</v>
      </c>
      <c r="I18" s="363">
        <v>-9.8000000000000004E-2</v>
      </c>
      <c r="J18" s="349"/>
      <c r="K18" s="363">
        <v>0.35799999999999998</v>
      </c>
      <c r="L18" s="349"/>
      <c r="M18" s="317"/>
    </row>
    <row r="19" spans="1:13" ht="25.5" customHeight="1">
      <c r="A19" s="933"/>
      <c r="B19" s="890" t="s">
        <v>31</v>
      </c>
      <c r="C19" s="891"/>
      <c r="D19" s="916" t="s">
        <v>97</v>
      </c>
      <c r="E19" s="917"/>
      <c r="F19" s="638">
        <v>2</v>
      </c>
      <c r="G19" s="527">
        <v>368</v>
      </c>
      <c r="H19" s="792" t="s">
        <v>32</v>
      </c>
      <c r="I19" s="364">
        <v>-0.24600000000000002</v>
      </c>
      <c r="J19" s="514"/>
      <c r="K19" s="363">
        <v>0.23899999999999999</v>
      </c>
      <c r="L19" s="349"/>
      <c r="M19" s="317"/>
    </row>
    <row r="20" spans="1:13" ht="25.5" customHeight="1">
      <c r="A20" s="934"/>
      <c r="B20" s="920" t="s">
        <v>33</v>
      </c>
      <c r="C20" s="921"/>
      <c r="D20" s="904" t="s">
        <v>96</v>
      </c>
      <c r="E20" s="905"/>
      <c r="F20" s="639">
        <v>3</v>
      </c>
      <c r="G20" s="789" t="s">
        <v>500</v>
      </c>
      <c r="H20" s="793" t="s">
        <v>384</v>
      </c>
      <c r="I20" s="521">
        <v>3.4000000000000002E-2</v>
      </c>
      <c r="J20" s="393"/>
      <c r="K20" s="521">
        <v>0.65300000000000002</v>
      </c>
      <c r="L20" s="349"/>
      <c r="M20" s="317"/>
    </row>
    <row r="21" spans="1:13" ht="25.5" customHeight="1">
      <c r="A21" s="226" t="s">
        <v>34</v>
      </c>
      <c r="B21" s="892" t="s">
        <v>316</v>
      </c>
      <c r="C21" s="893"/>
      <c r="D21" s="893"/>
      <c r="E21" s="894"/>
      <c r="F21" s="640">
        <v>2</v>
      </c>
      <c r="G21" s="535">
        <v>100.9</v>
      </c>
      <c r="H21" s="794"/>
      <c r="I21" s="536">
        <v>-0.06</v>
      </c>
      <c r="J21" s="524"/>
      <c r="K21" s="536">
        <v>-0.04</v>
      </c>
      <c r="L21" s="751"/>
      <c r="M21" s="317"/>
    </row>
    <row r="22" spans="1:13" ht="25.5" customHeight="1">
      <c r="A22" s="887" t="s">
        <v>35</v>
      </c>
      <c r="B22" s="897" t="s">
        <v>342</v>
      </c>
      <c r="C22" s="898"/>
      <c r="D22" s="898"/>
      <c r="E22" s="899"/>
      <c r="F22" s="641">
        <v>1</v>
      </c>
      <c r="G22" s="555">
        <v>86.6</v>
      </c>
      <c r="H22" s="791"/>
      <c r="I22" s="519">
        <v>-0.17499999999999999</v>
      </c>
      <c r="J22" s="375"/>
      <c r="K22" s="556" t="s">
        <v>252</v>
      </c>
      <c r="L22" s="520" t="s">
        <v>252</v>
      </c>
      <c r="M22" s="317"/>
    </row>
    <row r="23" spans="1:13" ht="25.5" customHeight="1">
      <c r="A23" s="888"/>
      <c r="B23" s="911" t="s">
        <v>318</v>
      </c>
      <c r="C23" s="912"/>
      <c r="D23" s="912"/>
      <c r="E23" s="913"/>
      <c r="F23" s="642">
        <v>2</v>
      </c>
      <c r="G23" s="571">
        <v>1.2</v>
      </c>
      <c r="H23" s="792" t="s">
        <v>36</v>
      </c>
      <c r="I23" s="747">
        <v>-0.12000000000000011</v>
      </c>
      <c r="J23" s="349"/>
      <c r="K23" s="747">
        <v>-2.0000000000000018E-2</v>
      </c>
      <c r="L23" s="572"/>
      <c r="M23" s="317"/>
    </row>
    <row r="24" spans="1:13" ht="25.5" customHeight="1">
      <c r="A24" s="889"/>
      <c r="B24" s="906" t="s">
        <v>317</v>
      </c>
      <c r="C24" s="907"/>
      <c r="D24" s="907"/>
      <c r="E24" s="908"/>
      <c r="F24" s="643">
        <v>2</v>
      </c>
      <c r="G24" s="564">
        <v>1.42</v>
      </c>
      <c r="H24" s="795" t="s">
        <v>36</v>
      </c>
      <c r="I24" s="748">
        <v>-0.17000000000000015</v>
      </c>
      <c r="J24" s="557"/>
      <c r="K24" s="748">
        <v>-2.0000000000000018E-2</v>
      </c>
      <c r="L24" s="573"/>
      <c r="M24" s="317"/>
    </row>
    <row r="25" spans="1:13" ht="25.5" customHeight="1">
      <c r="A25" s="888" t="s">
        <v>37</v>
      </c>
      <c r="B25" s="956" t="s">
        <v>208</v>
      </c>
      <c r="C25" s="957"/>
      <c r="D25" s="954" t="s">
        <v>38</v>
      </c>
      <c r="E25" s="955"/>
      <c r="F25" s="901">
        <v>3</v>
      </c>
      <c r="G25" s="525">
        <v>5</v>
      </c>
      <c r="H25" s="796" t="s">
        <v>39</v>
      </c>
      <c r="I25" s="526">
        <v>2</v>
      </c>
      <c r="J25" s="375"/>
      <c r="K25" s="526">
        <v>3</v>
      </c>
      <c r="L25" s="375"/>
      <c r="M25" s="317"/>
    </row>
    <row r="26" spans="1:13" ht="25.5" customHeight="1">
      <c r="A26" s="888"/>
      <c r="B26" s="958"/>
      <c r="C26" s="957"/>
      <c r="D26" s="914" t="s">
        <v>99</v>
      </c>
      <c r="E26" s="915"/>
      <c r="F26" s="902"/>
      <c r="G26" s="527">
        <v>11</v>
      </c>
      <c r="H26" s="792" t="s">
        <v>39</v>
      </c>
      <c r="I26" s="528">
        <v>3</v>
      </c>
      <c r="J26" s="529"/>
      <c r="K26" s="580" t="s">
        <v>252</v>
      </c>
      <c r="L26" s="367" t="s">
        <v>252</v>
      </c>
      <c r="M26" s="317"/>
    </row>
    <row r="27" spans="1:13" ht="25.5" customHeight="1">
      <c r="A27" s="935"/>
      <c r="B27" s="959"/>
      <c r="C27" s="957"/>
      <c r="D27" s="895" t="s">
        <v>40</v>
      </c>
      <c r="E27" s="896"/>
      <c r="F27" s="902"/>
      <c r="G27" s="527" t="s">
        <v>495</v>
      </c>
      <c r="H27" s="792" t="s">
        <v>384</v>
      </c>
      <c r="I27" s="527" t="s">
        <v>498</v>
      </c>
      <c r="J27" s="529"/>
      <c r="K27" s="527" t="s">
        <v>499</v>
      </c>
      <c r="L27" s="374"/>
      <c r="M27" s="317"/>
    </row>
    <row r="28" spans="1:13" ht="25.5" customHeight="1">
      <c r="A28" s="889"/>
      <c r="B28" s="960"/>
      <c r="C28" s="961"/>
      <c r="D28" s="914" t="s">
        <v>99</v>
      </c>
      <c r="E28" s="915"/>
      <c r="F28" s="903"/>
      <c r="G28" s="527" t="s">
        <v>496</v>
      </c>
      <c r="H28" s="793" t="s">
        <v>384</v>
      </c>
      <c r="I28" s="527" t="s">
        <v>497</v>
      </c>
      <c r="J28" s="530"/>
      <c r="K28" s="580" t="s">
        <v>252</v>
      </c>
      <c r="L28" s="557" t="s">
        <v>252</v>
      </c>
      <c r="M28" s="317"/>
    </row>
    <row r="29" spans="1:13" ht="25.5" customHeight="1">
      <c r="A29" s="226" t="s">
        <v>41</v>
      </c>
      <c r="B29" s="938" t="s">
        <v>222</v>
      </c>
      <c r="C29" s="893"/>
      <c r="D29" s="893"/>
      <c r="E29" s="894"/>
      <c r="F29" s="841">
        <v>2</v>
      </c>
      <c r="G29" s="535">
        <v>102.2</v>
      </c>
      <c r="H29" s="794"/>
      <c r="I29" s="536">
        <v>4.0000000000000001E-3</v>
      </c>
      <c r="J29" s="524"/>
      <c r="K29" s="536">
        <v>-4.0000000000000001E-3</v>
      </c>
      <c r="L29" s="393"/>
      <c r="M29" s="317"/>
    </row>
    <row r="30" spans="1:13" ht="25.5" customHeight="1">
      <c r="A30" s="365" t="s">
        <v>42</v>
      </c>
      <c r="B30" s="951" t="s">
        <v>225</v>
      </c>
      <c r="C30" s="952"/>
      <c r="D30" s="952"/>
      <c r="E30" s="953"/>
      <c r="F30" s="841">
        <v>3</v>
      </c>
      <c r="G30" s="790" t="s">
        <v>502</v>
      </c>
      <c r="H30" s="797" t="s">
        <v>385</v>
      </c>
      <c r="I30" s="537">
        <v>3.0000000000000001E-3</v>
      </c>
      <c r="J30" s="557"/>
      <c r="K30" s="809">
        <v>2.9999999999999997E-4</v>
      </c>
      <c r="L30" s="551"/>
      <c r="M30" s="317"/>
    </row>
    <row r="31" spans="1:13" ht="25.5" customHeight="1">
      <c r="A31" s="887" t="s">
        <v>319</v>
      </c>
      <c r="B31" s="897" t="s">
        <v>320</v>
      </c>
      <c r="C31" s="898"/>
      <c r="D31" s="898"/>
      <c r="E31" s="899"/>
      <c r="F31" s="901">
        <v>3</v>
      </c>
      <c r="G31" s="559">
        <v>812457</v>
      </c>
      <c r="H31" s="791" t="s">
        <v>322</v>
      </c>
      <c r="I31" s="561">
        <v>-5282</v>
      </c>
      <c r="J31" s="375"/>
      <c r="K31" s="561">
        <v>-713</v>
      </c>
      <c r="L31" s="520"/>
      <c r="M31" s="317"/>
    </row>
    <row r="32" spans="1:13" ht="25.5" customHeight="1">
      <c r="A32" s="889"/>
      <c r="B32" s="948" t="s">
        <v>321</v>
      </c>
      <c r="C32" s="949"/>
      <c r="D32" s="949"/>
      <c r="E32" s="950"/>
      <c r="F32" s="903"/>
      <c r="G32" s="560">
        <v>313695</v>
      </c>
      <c r="H32" s="795" t="s">
        <v>323</v>
      </c>
      <c r="I32" s="562">
        <v>2658</v>
      </c>
      <c r="J32" s="557"/>
      <c r="K32" s="563">
        <v>-115</v>
      </c>
      <c r="L32" s="558"/>
      <c r="M32" s="317"/>
    </row>
    <row r="33" spans="1:13" ht="25.5" customHeight="1">
      <c r="A33" s="887" t="s">
        <v>43</v>
      </c>
      <c r="B33" s="945" t="s">
        <v>44</v>
      </c>
      <c r="C33" s="946"/>
      <c r="D33" s="946"/>
      <c r="E33" s="947"/>
      <c r="F33" s="901">
        <v>1</v>
      </c>
      <c r="G33" s="756">
        <v>35</v>
      </c>
      <c r="H33" s="796" t="s">
        <v>336</v>
      </c>
      <c r="I33" s="552" t="s">
        <v>252</v>
      </c>
      <c r="J33" s="553" t="s">
        <v>252</v>
      </c>
      <c r="K33" s="552" t="s">
        <v>252</v>
      </c>
      <c r="L33" s="554" t="s">
        <v>252</v>
      </c>
      <c r="M33" s="317"/>
    </row>
    <row r="34" spans="1:13" ht="25.5" customHeight="1">
      <c r="A34" s="888"/>
      <c r="B34" s="939" t="s">
        <v>45</v>
      </c>
      <c r="C34" s="940"/>
      <c r="D34" s="940"/>
      <c r="E34" s="941"/>
      <c r="F34" s="902"/>
      <c r="G34" s="757">
        <v>42.857142857142854</v>
      </c>
      <c r="H34" s="792" t="s">
        <v>336</v>
      </c>
      <c r="I34" s="538" t="s">
        <v>252</v>
      </c>
      <c r="J34" s="539" t="s">
        <v>252</v>
      </c>
      <c r="K34" s="538" t="s">
        <v>252</v>
      </c>
      <c r="L34" s="493" t="s">
        <v>252</v>
      </c>
      <c r="M34" s="317"/>
    </row>
    <row r="35" spans="1:13" ht="25.5" customHeight="1">
      <c r="A35" s="889"/>
      <c r="B35" s="942" t="s">
        <v>46</v>
      </c>
      <c r="C35" s="943"/>
      <c r="D35" s="943"/>
      <c r="E35" s="944"/>
      <c r="F35" s="903"/>
      <c r="G35" s="758">
        <v>50</v>
      </c>
      <c r="H35" s="798" t="s">
        <v>336</v>
      </c>
      <c r="I35" s="540" t="s">
        <v>252</v>
      </c>
      <c r="J35" s="541" t="s">
        <v>252</v>
      </c>
      <c r="K35" s="542" t="s">
        <v>252</v>
      </c>
      <c r="L35" s="350" t="s">
        <v>252</v>
      </c>
      <c r="M35" s="317"/>
    </row>
    <row r="36" spans="1:13" ht="6" customHeight="1">
      <c r="A36" s="937"/>
      <c r="B36" s="937"/>
      <c r="C36" s="937"/>
      <c r="D36" s="937"/>
      <c r="E36" s="937"/>
      <c r="F36" s="937"/>
      <c r="G36" s="937"/>
      <c r="H36" s="937"/>
      <c r="I36" s="937"/>
      <c r="J36" s="937"/>
      <c r="K36" s="937"/>
      <c r="L36" s="937"/>
      <c r="M36" s="318"/>
    </row>
    <row r="37" spans="1:13" ht="13.5" customHeight="1">
      <c r="A37" s="936" t="s">
        <v>324</v>
      </c>
      <c r="B37" s="936"/>
      <c r="C37" s="936"/>
      <c r="D37" s="936"/>
      <c r="E37" s="936"/>
      <c r="F37" s="936"/>
      <c r="G37" s="936"/>
      <c r="H37" s="936"/>
      <c r="I37" s="936"/>
      <c r="J37" s="936"/>
      <c r="K37" s="936"/>
      <c r="L37" s="936"/>
    </row>
    <row r="38" spans="1:13" ht="13.5" customHeight="1">
      <c r="A38" s="936" t="s">
        <v>290</v>
      </c>
      <c r="B38" s="936"/>
      <c r="C38" s="936"/>
      <c r="D38" s="936"/>
      <c r="E38" s="936"/>
      <c r="F38" s="936"/>
      <c r="G38" s="936"/>
      <c r="H38" s="936"/>
      <c r="I38" s="936"/>
      <c r="J38" s="936"/>
      <c r="K38" s="936"/>
      <c r="L38" s="936"/>
    </row>
    <row r="42" spans="1:13">
      <c r="B42" s="345"/>
    </row>
  </sheetData>
  <mergeCells count="50">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G15:H15"/>
    <mergeCell ref="A6:L6"/>
    <mergeCell ref="A7:L7"/>
    <mergeCell ref="A8:L8"/>
    <mergeCell ref="A9:L9"/>
    <mergeCell ref="A10:L10"/>
    <mergeCell ref="B31:E31"/>
    <mergeCell ref="A11:L11"/>
    <mergeCell ref="A12:L12"/>
    <mergeCell ref="A13:L13"/>
    <mergeCell ref="F25:F28"/>
    <mergeCell ref="D20:E20"/>
    <mergeCell ref="B24:E24"/>
    <mergeCell ref="D16:D17"/>
    <mergeCell ref="B23:E23"/>
    <mergeCell ref="D28:E28"/>
    <mergeCell ref="D26:E26"/>
    <mergeCell ref="D19:E19"/>
    <mergeCell ref="K15:L15"/>
    <mergeCell ref="B22:E22"/>
    <mergeCell ref="B20:C20"/>
    <mergeCell ref="F16:F17"/>
    <mergeCell ref="B16:C18"/>
    <mergeCell ref="A22:A24"/>
    <mergeCell ref="B19:C19"/>
    <mergeCell ref="B21:E21"/>
    <mergeCell ref="D27:E27"/>
    <mergeCell ref="D18:E18"/>
    <mergeCell ref="A16:A20"/>
    <mergeCell ref="A25:A28"/>
    <mergeCell ref="D25:E25"/>
    <mergeCell ref="B25:C28"/>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39"/>
  <sheetViews>
    <sheetView zoomScale="90" zoomScaleNormal="90" workbookViewId="0">
      <selection activeCell="R2" sqref="R2"/>
    </sheetView>
  </sheetViews>
  <sheetFormatPr defaultRowHeight="13.5"/>
  <cols>
    <col min="1" max="1" width="3.25" style="213" customWidth="1"/>
    <col min="2" max="2" width="12.25" style="172" customWidth="1"/>
    <col min="3" max="3" width="8.125" style="172" customWidth="1"/>
    <col min="4" max="4" width="8.25" style="172" customWidth="1"/>
    <col min="5" max="8" width="9.5" style="172" customWidth="1"/>
    <col min="9" max="9" width="8.375" style="172" customWidth="1"/>
    <col min="10" max="10" width="9.5" style="172" customWidth="1"/>
    <col min="11" max="11" width="11.125" style="172" customWidth="1"/>
    <col min="12" max="12" width="9" style="96"/>
    <col min="13" max="14" width="2.5" style="96" customWidth="1"/>
    <col min="15" max="16384" width="9" style="96"/>
  </cols>
  <sheetData>
    <row r="2" spans="1:12" s="205" customFormat="1" ht="18.75" customHeight="1">
      <c r="A2" s="836" t="s">
        <v>223</v>
      </c>
      <c r="B2" s="836"/>
      <c r="C2" s="306"/>
      <c r="D2" s="306"/>
      <c r="E2" s="306"/>
      <c r="F2" s="306"/>
      <c r="G2" s="306"/>
      <c r="H2" s="306"/>
      <c r="I2" s="306"/>
      <c r="J2" s="306"/>
      <c r="K2" s="306"/>
    </row>
    <row r="3" spans="1:12" s="206" customFormat="1" ht="22.5" customHeight="1">
      <c r="A3" s="964" t="s">
        <v>234</v>
      </c>
      <c r="B3" s="964"/>
      <c r="C3" s="964"/>
      <c r="D3" s="964"/>
      <c r="E3" s="964"/>
      <c r="F3" s="964"/>
      <c r="G3" s="964"/>
      <c r="H3" s="964"/>
      <c r="I3" s="964"/>
      <c r="J3" s="964"/>
      <c r="K3" s="964"/>
    </row>
    <row r="4" spans="1:12" s="206" customFormat="1" ht="16.5" customHeight="1">
      <c r="A4" s="838" t="s">
        <v>226</v>
      </c>
      <c r="B4" s="839"/>
      <c r="C4" s="837"/>
      <c r="D4" s="211"/>
      <c r="E4" s="211"/>
      <c r="F4" s="211"/>
      <c r="G4" s="211"/>
      <c r="H4" s="211"/>
      <c r="I4" s="840"/>
      <c r="J4" s="211"/>
      <c r="K4" s="211"/>
    </row>
    <row r="5" spans="1:12" s="206" customFormat="1" ht="5.25" customHeight="1">
      <c r="A5" s="838"/>
      <c r="B5" s="839"/>
      <c r="C5" s="837"/>
      <c r="D5" s="211"/>
      <c r="E5" s="211"/>
      <c r="F5" s="211"/>
      <c r="G5" s="211"/>
      <c r="H5" s="211"/>
      <c r="I5" s="211"/>
      <c r="J5" s="211"/>
      <c r="K5" s="211"/>
    </row>
    <row r="6" spans="1:12" s="206" customFormat="1" ht="156" customHeight="1">
      <c r="A6" s="212"/>
      <c r="B6" s="965" t="s">
        <v>503</v>
      </c>
      <c r="C6" s="966"/>
      <c r="D6" s="966"/>
      <c r="E6" s="966"/>
      <c r="F6" s="966"/>
      <c r="G6" s="966"/>
      <c r="H6" s="966"/>
      <c r="I6" s="966"/>
      <c r="J6" s="966"/>
      <c r="K6" s="966"/>
    </row>
    <row r="7" spans="1:12" s="206" customFormat="1" ht="6" customHeight="1">
      <c r="A7" s="212"/>
      <c r="B7" s="837"/>
      <c r="C7" s="837"/>
      <c r="D7" s="211"/>
      <c r="E7" s="211"/>
      <c r="F7" s="211"/>
      <c r="G7" s="211"/>
      <c r="H7" s="211"/>
      <c r="I7" s="211"/>
      <c r="J7" s="211"/>
      <c r="K7" s="211"/>
    </row>
    <row r="8" spans="1:12" s="206" customFormat="1" ht="21" customHeight="1">
      <c r="A8" s="838" t="s">
        <v>303</v>
      </c>
      <c r="B8" s="839"/>
      <c r="C8" s="837"/>
      <c r="D8" s="211"/>
      <c r="E8" s="211"/>
      <c r="F8" s="211"/>
      <c r="G8" s="211"/>
      <c r="H8" s="211"/>
      <c r="I8" s="211"/>
      <c r="J8" s="211"/>
      <c r="K8" s="211"/>
    </row>
    <row r="9" spans="1:12" s="206" customFormat="1" ht="18.75" customHeight="1">
      <c r="A9" s="212"/>
      <c r="B9" s="837" t="s">
        <v>504</v>
      </c>
      <c r="C9" s="837"/>
      <c r="D9" s="211"/>
      <c r="E9" s="211"/>
      <c r="F9" s="211"/>
      <c r="G9" s="211"/>
      <c r="H9" s="211"/>
      <c r="I9" s="211"/>
      <c r="J9" s="211"/>
      <c r="K9" s="211"/>
    </row>
    <row r="10" spans="1:12" s="206" customFormat="1" ht="18.75" customHeight="1">
      <c r="A10" s="212"/>
      <c r="B10" s="837" t="s">
        <v>421</v>
      </c>
      <c r="C10" s="837"/>
      <c r="D10" s="211"/>
      <c r="E10" s="211"/>
      <c r="F10" s="211"/>
      <c r="G10" s="211"/>
      <c r="H10" s="211"/>
      <c r="I10" s="211"/>
      <c r="J10" s="211"/>
      <c r="K10" s="211"/>
    </row>
    <row r="11" spans="1:12" s="206" customFormat="1" ht="18.75" customHeight="1">
      <c r="A11" s="212"/>
      <c r="B11" s="837" t="s">
        <v>422</v>
      </c>
      <c r="C11" s="837"/>
      <c r="D11" s="211"/>
      <c r="E11" s="211"/>
      <c r="F11" s="211"/>
      <c r="G11" s="211"/>
      <c r="H11" s="211"/>
      <c r="I11" s="211"/>
      <c r="J11" s="211"/>
      <c r="K11" s="211"/>
    </row>
    <row r="12" spans="1:12" s="206" customFormat="1" ht="18.75" customHeight="1">
      <c r="A12" s="212"/>
      <c r="B12" s="837" t="s">
        <v>423</v>
      </c>
      <c r="C12" s="837"/>
      <c r="D12" s="211"/>
      <c r="E12" s="211"/>
      <c r="F12" s="211"/>
      <c r="G12" s="211"/>
      <c r="H12" s="211"/>
      <c r="I12" s="211"/>
      <c r="J12" s="211"/>
      <c r="K12" s="211"/>
    </row>
    <row r="13" spans="1:12" s="206" customFormat="1" ht="18.75" customHeight="1">
      <c r="A13" s="837"/>
      <c r="B13" s="900" t="s">
        <v>505</v>
      </c>
      <c r="C13" s="900"/>
      <c r="D13" s="900"/>
      <c r="E13" s="900"/>
      <c r="F13" s="900"/>
      <c r="G13" s="900"/>
      <c r="H13" s="900"/>
      <c r="I13" s="900"/>
      <c r="J13" s="900"/>
      <c r="K13" s="900"/>
      <c r="L13" s="788"/>
    </row>
    <row r="14" spans="1:12" s="206" customFormat="1" ht="18.75" customHeight="1">
      <c r="A14" s="837"/>
      <c r="B14" s="837" t="s">
        <v>515</v>
      </c>
      <c r="C14" s="837"/>
      <c r="D14" s="837"/>
      <c r="E14" s="837"/>
      <c r="F14" s="837"/>
      <c r="G14" s="837"/>
      <c r="H14" s="837"/>
      <c r="I14" s="837"/>
      <c r="J14" s="837"/>
      <c r="K14" s="837"/>
      <c r="L14" s="788"/>
    </row>
    <row r="15" spans="1:12" s="206" customFormat="1" ht="17.25" customHeight="1">
      <c r="A15" s="837"/>
      <c r="B15" s="788"/>
      <c r="C15" s="788"/>
      <c r="D15" s="788"/>
      <c r="E15" s="788"/>
      <c r="F15" s="788"/>
      <c r="G15" s="788"/>
      <c r="H15" s="788"/>
      <c r="I15" s="788"/>
      <c r="J15" s="788"/>
      <c r="K15" s="788"/>
      <c r="L15" s="788"/>
    </row>
    <row r="16" spans="1:12" s="206" customFormat="1" ht="16.5" customHeight="1">
      <c r="A16" s="838" t="s">
        <v>227</v>
      </c>
      <c r="B16" s="839"/>
      <c r="C16" s="837"/>
      <c r="D16" s="211"/>
      <c r="E16" s="211"/>
      <c r="F16" s="211"/>
      <c r="G16" s="211"/>
      <c r="H16" s="211"/>
      <c r="I16" s="211"/>
      <c r="J16" s="211"/>
      <c r="K16" s="211"/>
    </row>
    <row r="17" spans="1:11" s="206" customFormat="1" ht="18.75" customHeight="1">
      <c r="A17" s="212"/>
      <c r="B17" s="837" t="s">
        <v>512</v>
      </c>
      <c r="C17" s="837"/>
      <c r="D17" s="211"/>
      <c r="E17" s="211"/>
      <c r="F17" s="211"/>
      <c r="G17" s="211"/>
      <c r="H17" s="211"/>
      <c r="I17" s="211"/>
      <c r="J17" s="211"/>
      <c r="K17" s="211"/>
    </row>
    <row r="18" spans="1:11" s="206" customFormat="1" ht="18.75" customHeight="1">
      <c r="A18" s="212"/>
      <c r="B18" s="837" t="s">
        <v>514</v>
      </c>
      <c r="C18" s="837"/>
      <c r="D18" s="211"/>
      <c r="E18" s="211"/>
      <c r="F18" s="211"/>
      <c r="G18" s="211"/>
      <c r="H18" s="211"/>
      <c r="I18" s="211"/>
      <c r="J18" s="211"/>
      <c r="K18" s="211"/>
    </row>
    <row r="19" spans="1:11" s="206" customFormat="1" ht="18.75" customHeight="1">
      <c r="A19" s="212"/>
      <c r="B19" s="837" t="s">
        <v>424</v>
      </c>
      <c r="C19" s="837"/>
      <c r="D19" s="211"/>
      <c r="E19" s="211"/>
      <c r="F19" s="211"/>
      <c r="G19" s="211"/>
      <c r="H19" s="211"/>
      <c r="I19" s="211"/>
      <c r="J19" s="211"/>
      <c r="K19" s="211"/>
    </row>
    <row r="20" spans="1:11" s="206" customFormat="1" ht="19.5" customHeight="1">
      <c r="A20" s="212"/>
      <c r="B20" s="207" t="s">
        <v>513</v>
      </c>
      <c r="C20" s="207"/>
      <c r="D20" s="207"/>
      <c r="E20" s="207"/>
      <c r="F20" s="207"/>
      <c r="G20" s="207"/>
      <c r="H20" s="207"/>
      <c r="I20" s="207"/>
      <c r="J20" s="207"/>
      <c r="K20" s="207"/>
    </row>
    <row r="21" spans="1:11" s="206" customFormat="1" ht="17.25" customHeight="1">
      <c r="A21" s="212"/>
      <c r="B21" s="837"/>
      <c r="C21" s="837"/>
      <c r="D21" s="211"/>
      <c r="E21" s="211"/>
      <c r="F21" s="211"/>
      <c r="G21" s="211"/>
      <c r="H21" s="211"/>
      <c r="I21" s="211"/>
      <c r="J21" s="211"/>
      <c r="K21" s="211"/>
    </row>
    <row r="22" spans="1:11" s="206" customFormat="1" ht="21" customHeight="1">
      <c r="A22" s="838" t="s">
        <v>228</v>
      </c>
      <c r="B22" s="839"/>
      <c r="C22" s="837"/>
      <c r="D22" s="211"/>
      <c r="E22" s="211"/>
      <c r="F22" s="211"/>
      <c r="G22" s="211"/>
      <c r="H22" s="211"/>
      <c r="I22" s="211"/>
      <c r="J22" s="211"/>
      <c r="K22" s="211"/>
    </row>
    <row r="23" spans="1:11" s="206" customFormat="1" ht="19.5" customHeight="1">
      <c r="A23" s="212"/>
      <c r="B23" s="969" t="s">
        <v>425</v>
      </c>
      <c r="C23" s="970"/>
      <c r="D23" s="970"/>
      <c r="E23" s="970"/>
      <c r="F23" s="970"/>
      <c r="G23" s="970"/>
      <c r="H23" s="970"/>
      <c r="I23" s="970"/>
      <c r="J23" s="970"/>
      <c r="K23" s="970"/>
    </row>
    <row r="24" spans="1:11" s="206" customFormat="1" ht="57" customHeight="1">
      <c r="A24" s="212"/>
      <c r="B24" s="967" t="s">
        <v>516</v>
      </c>
      <c r="C24" s="968"/>
      <c r="D24" s="968"/>
      <c r="E24" s="968"/>
      <c r="F24" s="968"/>
      <c r="G24" s="968"/>
      <c r="H24" s="968"/>
      <c r="I24" s="968"/>
      <c r="J24" s="968"/>
      <c r="K24" s="968"/>
    </row>
    <row r="25" spans="1:11" s="206" customFormat="1" ht="3.75" customHeight="1">
      <c r="A25" s="212"/>
      <c r="B25" s="839"/>
      <c r="C25" s="837"/>
      <c r="D25" s="211"/>
      <c r="E25" s="211"/>
      <c r="F25" s="211"/>
      <c r="G25" s="211"/>
      <c r="H25" s="211"/>
      <c r="I25" s="211"/>
      <c r="J25" s="211"/>
      <c r="K25" s="211"/>
    </row>
    <row r="26" spans="1:11" s="206" customFormat="1" ht="17.25" customHeight="1">
      <c r="A26" s="212"/>
      <c r="B26" s="900" t="s">
        <v>507</v>
      </c>
      <c r="C26" s="900"/>
      <c r="D26" s="900"/>
      <c r="E26" s="900"/>
      <c r="F26" s="900"/>
      <c r="G26" s="900"/>
      <c r="H26" s="900"/>
      <c r="I26" s="900"/>
      <c r="J26" s="900"/>
      <c r="K26" s="900"/>
    </row>
    <row r="27" spans="1:11" s="206" customFormat="1" ht="14.25" customHeight="1">
      <c r="A27" s="212"/>
      <c r="B27" s="813"/>
      <c r="C27" s="211"/>
      <c r="D27" s="211"/>
      <c r="E27" s="211"/>
      <c r="F27" s="211"/>
      <c r="G27" s="211"/>
      <c r="H27" s="211"/>
      <c r="I27" s="211"/>
      <c r="J27" s="211"/>
      <c r="K27" s="211"/>
    </row>
    <row r="28" spans="1:11" s="206" customFormat="1" ht="21" customHeight="1">
      <c r="A28" s="971" t="s">
        <v>506</v>
      </c>
      <c r="B28" s="971"/>
      <c r="C28" s="971"/>
      <c r="D28" s="971"/>
      <c r="E28" s="971"/>
      <c r="F28" s="971"/>
      <c r="G28" s="971"/>
      <c r="H28" s="971"/>
      <c r="I28" s="211"/>
      <c r="J28" s="211"/>
      <c r="K28" s="211"/>
    </row>
    <row r="29" spans="1:11" s="206" customFormat="1" ht="6.75" customHeight="1">
      <c r="A29" s="815"/>
      <c r="B29" s="832"/>
      <c r="C29" s="832"/>
      <c r="D29" s="832"/>
      <c r="E29" s="832"/>
      <c r="F29" s="832"/>
      <c r="G29" s="832"/>
      <c r="H29" s="832"/>
      <c r="I29" s="832"/>
      <c r="J29" s="832"/>
      <c r="K29" s="832"/>
    </row>
    <row r="30" spans="1:11" s="206" customFormat="1" ht="17.25" customHeight="1">
      <c r="A30" s="815"/>
      <c r="B30" s="833" t="s">
        <v>344</v>
      </c>
      <c r="C30" s="834">
        <v>91.7</v>
      </c>
      <c r="D30" s="787" t="s">
        <v>345</v>
      </c>
      <c r="E30" s="962" t="s">
        <v>508</v>
      </c>
      <c r="F30" s="962"/>
      <c r="G30" s="962"/>
      <c r="H30" s="962"/>
      <c r="I30" s="787"/>
      <c r="J30" s="787"/>
      <c r="K30" s="787"/>
    </row>
    <row r="31" spans="1:11" s="206" customFormat="1" ht="17.25" customHeight="1">
      <c r="A31" s="212"/>
      <c r="B31" s="833" t="s">
        <v>346</v>
      </c>
      <c r="C31" s="834">
        <v>95.5</v>
      </c>
      <c r="D31" s="787" t="s">
        <v>345</v>
      </c>
      <c r="E31" s="962" t="s">
        <v>509</v>
      </c>
      <c r="F31" s="962"/>
      <c r="G31" s="962"/>
      <c r="H31" s="962"/>
      <c r="I31" s="787"/>
      <c r="J31" s="787"/>
      <c r="K31" s="787"/>
    </row>
    <row r="32" spans="1:11" s="206" customFormat="1" ht="17.25" customHeight="1">
      <c r="A32" s="212"/>
      <c r="B32" s="833" t="s">
        <v>347</v>
      </c>
      <c r="C32" s="834">
        <v>100.8</v>
      </c>
      <c r="D32" s="787" t="s">
        <v>345</v>
      </c>
      <c r="E32" s="962" t="s">
        <v>510</v>
      </c>
      <c r="F32" s="962"/>
      <c r="G32" s="962"/>
      <c r="H32" s="962"/>
      <c r="I32" s="787"/>
      <c r="J32" s="787"/>
      <c r="K32" s="787"/>
    </row>
    <row r="33" spans="1:12" s="206" customFormat="1" ht="9" customHeight="1">
      <c r="A33" s="963"/>
      <c r="B33" s="963"/>
      <c r="C33" s="963"/>
      <c r="D33" s="963"/>
      <c r="E33" s="963"/>
      <c r="F33" s="963"/>
      <c r="G33" s="963"/>
      <c r="H33" s="963"/>
      <c r="I33" s="963"/>
      <c r="J33" s="963"/>
      <c r="K33" s="963"/>
      <c r="L33" s="339"/>
    </row>
    <row r="34" spans="1:12" s="206" customFormat="1" ht="9" customHeight="1">
      <c r="A34" s="339"/>
      <c r="B34" s="339"/>
      <c r="C34" s="339"/>
      <c r="D34" s="339"/>
      <c r="E34" s="339"/>
      <c r="F34" s="339"/>
      <c r="G34" s="339"/>
      <c r="H34" s="339"/>
      <c r="I34" s="339"/>
      <c r="J34" s="339"/>
      <c r="K34" s="339"/>
      <c r="L34" s="339"/>
    </row>
    <row r="35" spans="1:12" s="206" customFormat="1">
      <c r="A35" s="212"/>
      <c r="B35" s="900" t="s">
        <v>511</v>
      </c>
      <c r="C35" s="900"/>
      <c r="D35" s="900"/>
      <c r="E35" s="900"/>
      <c r="F35" s="900"/>
      <c r="G35" s="900"/>
      <c r="H35" s="900"/>
      <c r="I35" s="900"/>
      <c r="J35" s="900"/>
      <c r="K35" s="900"/>
    </row>
    <row r="36" spans="1:12" s="206" customFormat="1">
      <c r="A36" s="829"/>
      <c r="B36" s="547"/>
      <c r="C36" s="547"/>
      <c r="D36" s="547"/>
      <c r="E36" s="547"/>
      <c r="F36" s="547"/>
      <c r="G36" s="547"/>
      <c r="H36" s="547"/>
      <c r="I36" s="547"/>
      <c r="J36" s="547"/>
      <c r="K36" s="547"/>
    </row>
    <row r="37" spans="1:12" s="206" customFormat="1">
      <c r="A37" s="212"/>
      <c r="B37" s="211"/>
      <c r="C37" s="211"/>
      <c r="D37" s="211"/>
      <c r="E37" s="211"/>
      <c r="F37" s="211"/>
      <c r="G37" s="211"/>
      <c r="H37" s="211"/>
      <c r="I37" s="211"/>
      <c r="J37" s="211"/>
      <c r="K37" s="211"/>
    </row>
    <row r="38" spans="1:12" s="206" customFormat="1">
      <c r="A38" s="212"/>
      <c r="B38" s="211"/>
      <c r="C38" s="211"/>
      <c r="D38" s="211"/>
      <c r="E38" s="211"/>
      <c r="F38" s="211"/>
      <c r="G38" s="211"/>
      <c r="H38" s="211"/>
      <c r="I38" s="211"/>
      <c r="J38" s="211"/>
      <c r="K38" s="211"/>
    </row>
    <row r="39" spans="1:12" s="206" customFormat="1">
      <c r="A39" s="212"/>
      <c r="B39" s="211"/>
      <c r="C39" s="211"/>
      <c r="D39" s="211"/>
      <c r="E39" s="211"/>
      <c r="F39" s="211"/>
      <c r="G39" s="211"/>
      <c r="H39" s="211"/>
      <c r="I39" s="211"/>
      <c r="J39" s="211"/>
      <c r="K39" s="211"/>
    </row>
  </sheetData>
  <mergeCells count="12">
    <mergeCell ref="A3:K3"/>
    <mergeCell ref="B6:K6"/>
    <mergeCell ref="B24:K24"/>
    <mergeCell ref="B23:K23"/>
    <mergeCell ref="A28:H28"/>
    <mergeCell ref="B26:K26"/>
    <mergeCell ref="B13:K13"/>
    <mergeCell ref="E30:H30"/>
    <mergeCell ref="E31:H31"/>
    <mergeCell ref="B35:K35"/>
    <mergeCell ref="E32:H32"/>
    <mergeCell ref="A33:K33"/>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M56"/>
  <sheetViews>
    <sheetView zoomScaleNormal="100" workbookViewId="0">
      <selection activeCell="R2" sqref="R2"/>
    </sheetView>
  </sheetViews>
  <sheetFormatPr defaultRowHeight="13.5"/>
  <cols>
    <col min="1" max="1" width="3.375" style="210" customWidth="1"/>
    <col min="2" max="2" width="3.25" style="96" customWidth="1"/>
    <col min="3" max="10" width="7.875" style="96" customWidth="1"/>
    <col min="11" max="11" width="7" style="96" customWidth="1"/>
    <col min="12" max="13" width="7.875" style="96" customWidth="1"/>
    <col min="14" max="14" width="9" style="96"/>
    <col min="15" max="16" width="2.25" style="96" customWidth="1"/>
    <col min="17" max="16384" width="9" style="96"/>
  </cols>
  <sheetData>
    <row r="1" spans="1:13" s="205" customFormat="1" ht="17.25">
      <c r="A1" s="282" t="s">
        <v>223</v>
      </c>
      <c r="B1" s="204"/>
      <c r="E1" s="973"/>
      <c r="F1" s="973"/>
      <c r="G1" s="973"/>
      <c r="H1" s="973"/>
      <c r="I1" s="973"/>
      <c r="J1" s="973"/>
      <c r="K1" s="973"/>
    </row>
    <row r="2" spans="1:13" s="205" customFormat="1" ht="7.5" customHeight="1">
      <c r="A2" s="282"/>
      <c r="B2" s="204"/>
      <c r="E2" s="817"/>
      <c r="F2" s="817"/>
      <c r="G2" s="817"/>
      <c r="H2" s="817"/>
      <c r="I2" s="817"/>
      <c r="J2" s="817"/>
      <c r="K2" s="817"/>
    </row>
    <row r="3" spans="1:13" s="206" customFormat="1" ht="18" customHeight="1">
      <c r="A3" s="976" t="s">
        <v>210</v>
      </c>
      <c r="B3" s="976"/>
      <c r="C3" s="976"/>
      <c r="D3" s="976"/>
      <c r="E3" s="976"/>
      <c r="F3" s="976"/>
      <c r="G3" s="976"/>
      <c r="H3" s="976"/>
      <c r="I3" s="976"/>
      <c r="J3" s="976"/>
      <c r="K3" s="976"/>
      <c r="L3" s="976"/>
      <c r="M3" s="976"/>
    </row>
    <row r="4" spans="1:13" s="206" customFormat="1" ht="3.75" customHeight="1">
      <c r="A4" s="814"/>
      <c r="B4" s="814"/>
      <c r="C4" s="814"/>
      <c r="D4" s="814"/>
      <c r="E4" s="814"/>
      <c r="F4" s="814"/>
      <c r="G4" s="814"/>
      <c r="H4" s="814"/>
      <c r="I4" s="814"/>
      <c r="J4" s="814"/>
      <c r="K4" s="814"/>
      <c r="L4" s="814"/>
      <c r="M4" s="814"/>
    </row>
    <row r="5" spans="1:13" s="206" customFormat="1" ht="16.5" customHeight="1">
      <c r="A5" s="354" t="s">
        <v>305</v>
      </c>
      <c r="B5" s="207"/>
      <c r="C5" s="207"/>
      <c r="D5" s="207"/>
      <c r="E5" s="207"/>
      <c r="F5" s="207"/>
      <c r="G5" s="207"/>
      <c r="H5" s="207"/>
      <c r="I5" s="207"/>
      <c r="J5" s="207"/>
      <c r="K5" s="207"/>
    </row>
    <row r="6" spans="1:13" s="206" customFormat="1" ht="156" customHeight="1">
      <c r="A6" s="813"/>
      <c r="B6" s="965" t="s">
        <v>474</v>
      </c>
      <c r="C6" s="965"/>
      <c r="D6" s="965"/>
      <c r="E6" s="965"/>
      <c r="F6" s="965"/>
      <c r="G6" s="965"/>
      <c r="H6" s="965"/>
      <c r="I6" s="965"/>
      <c r="J6" s="965"/>
      <c r="K6" s="965"/>
      <c r="L6" s="965"/>
      <c r="M6" s="965"/>
    </row>
    <row r="7" spans="1:13" s="206" customFormat="1" ht="16.5" customHeight="1">
      <c r="A7" s="815" t="s">
        <v>306</v>
      </c>
      <c r="B7" s="506"/>
      <c r="C7" s="506"/>
      <c r="D7" s="506"/>
      <c r="E7" s="506"/>
      <c r="F7" s="506"/>
      <c r="G7" s="506"/>
      <c r="H7" s="506"/>
      <c r="I7" s="506"/>
      <c r="J7" s="506"/>
      <c r="K7" s="506"/>
      <c r="L7" s="507"/>
      <c r="M7" s="507"/>
    </row>
    <row r="8" spans="1:13" s="355" customFormat="1" ht="24" customHeight="1">
      <c r="B8" s="356" t="s">
        <v>233</v>
      </c>
      <c r="C8" s="965" t="s">
        <v>475</v>
      </c>
      <c r="D8" s="978"/>
      <c r="E8" s="978"/>
      <c r="F8" s="978"/>
      <c r="G8" s="978"/>
      <c r="H8" s="978"/>
      <c r="I8" s="978"/>
      <c r="J8" s="978"/>
      <c r="K8" s="978"/>
      <c r="L8" s="978"/>
      <c r="M8" s="978"/>
    </row>
    <row r="9" spans="1:13" s="355" customFormat="1" ht="15.75" customHeight="1">
      <c r="A9" s="546" t="s">
        <v>307</v>
      </c>
      <c r="B9" s="356"/>
      <c r="C9" s="544"/>
      <c r="D9" s="545"/>
      <c r="E9" s="545"/>
      <c r="F9" s="545"/>
      <c r="G9" s="545"/>
      <c r="H9" s="545"/>
      <c r="I9" s="545"/>
      <c r="J9" s="545"/>
      <c r="K9" s="545"/>
      <c r="L9" s="545"/>
      <c r="M9" s="545"/>
    </row>
    <row r="10" spans="1:13" s="355" customFormat="1" ht="36" customHeight="1">
      <c r="B10" s="356" t="s">
        <v>233</v>
      </c>
      <c r="C10" s="965" t="s">
        <v>476</v>
      </c>
      <c r="D10" s="978"/>
      <c r="E10" s="978"/>
      <c r="F10" s="978"/>
      <c r="G10" s="978"/>
      <c r="H10" s="978"/>
      <c r="I10" s="978"/>
      <c r="J10" s="978"/>
      <c r="K10" s="978"/>
      <c r="L10" s="978"/>
      <c r="M10" s="978"/>
    </row>
    <row r="11" spans="1:13" s="355" customFormat="1" ht="15.75" customHeight="1">
      <c r="A11" s="546" t="s">
        <v>308</v>
      </c>
      <c r="B11" s="356"/>
      <c r="C11" s="544"/>
      <c r="D11" s="545"/>
      <c r="E11" s="545"/>
      <c r="F11" s="545"/>
      <c r="G11" s="545"/>
      <c r="H11" s="545"/>
      <c r="I11" s="545"/>
      <c r="J11" s="545"/>
      <c r="K11" s="545"/>
      <c r="L11" s="545"/>
      <c r="M11" s="545"/>
    </row>
    <row r="12" spans="1:13" s="355" customFormat="1" ht="36" customHeight="1">
      <c r="B12" s="356" t="s">
        <v>233</v>
      </c>
      <c r="C12" s="965" t="s">
        <v>477</v>
      </c>
      <c r="D12" s="979"/>
      <c r="E12" s="979"/>
      <c r="F12" s="979"/>
      <c r="G12" s="979"/>
      <c r="H12" s="979"/>
      <c r="I12" s="979"/>
      <c r="J12" s="979"/>
      <c r="K12" s="979"/>
      <c r="L12" s="979"/>
      <c r="M12" s="979"/>
    </row>
    <row r="13" spans="1:13" s="355" customFormat="1" ht="15.75" customHeight="1">
      <c r="A13" s="546" t="s">
        <v>309</v>
      </c>
      <c r="B13" s="356"/>
      <c r="C13" s="544"/>
      <c r="D13" s="545"/>
      <c r="E13" s="545"/>
      <c r="F13" s="545"/>
      <c r="G13" s="545"/>
      <c r="H13" s="545"/>
      <c r="I13" s="545"/>
      <c r="J13" s="545"/>
      <c r="K13" s="545"/>
      <c r="L13" s="545"/>
      <c r="M13" s="545"/>
    </row>
    <row r="14" spans="1:13" s="355" customFormat="1" ht="71.25" customHeight="1">
      <c r="B14" s="356" t="s">
        <v>233</v>
      </c>
      <c r="C14" s="965" t="s">
        <v>478</v>
      </c>
      <c r="D14" s="980"/>
      <c r="E14" s="980"/>
      <c r="F14" s="980"/>
      <c r="G14" s="980"/>
      <c r="H14" s="980"/>
      <c r="I14" s="980"/>
      <c r="J14" s="980"/>
      <c r="K14" s="980"/>
      <c r="L14" s="980"/>
      <c r="M14" s="980"/>
    </row>
    <row r="15" spans="1:13" s="355" customFormat="1" ht="15.75" customHeight="1">
      <c r="A15" s="546" t="s">
        <v>310</v>
      </c>
      <c r="B15" s="356"/>
      <c r="C15" s="544"/>
      <c r="D15" s="545"/>
      <c r="E15" s="545"/>
      <c r="F15" s="545"/>
      <c r="G15" s="545"/>
      <c r="H15" s="545"/>
      <c r="I15" s="545"/>
      <c r="J15" s="545"/>
      <c r="K15" s="545"/>
      <c r="L15" s="545"/>
      <c r="M15" s="545"/>
    </row>
    <row r="16" spans="1:13" s="355" customFormat="1" ht="36" customHeight="1">
      <c r="B16" s="356" t="s">
        <v>233</v>
      </c>
      <c r="C16" s="965" t="s">
        <v>479</v>
      </c>
      <c r="D16" s="980"/>
      <c r="E16" s="980"/>
      <c r="F16" s="980"/>
      <c r="G16" s="980"/>
      <c r="H16" s="980"/>
      <c r="I16" s="980"/>
      <c r="J16" s="980"/>
      <c r="K16" s="980"/>
      <c r="L16" s="980"/>
      <c r="M16" s="980"/>
    </row>
    <row r="17" spans="1:13" s="355" customFormat="1" ht="17.25" customHeight="1">
      <c r="A17" s="546" t="s">
        <v>311</v>
      </c>
      <c r="B17" s="511"/>
      <c r="C17" s="510"/>
      <c r="D17" s="510"/>
      <c r="E17" s="510"/>
      <c r="F17" s="510"/>
      <c r="G17" s="510"/>
      <c r="H17" s="510"/>
      <c r="I17" s="510"/>
      <c r="J17" s="510"/>
      <c r="K17" s="510"/>
      <c r="L17" s="512"/>
      <c r="M17" s="512"/>
    </row>
    <row r="18" spans="1:13" s="355" customFormat="1" ht="24" customHeight="1">
      <c r="A18" s="357"/>
      <c r="B18" s="356" t="s">
        <v>233</v>
      </c>
      <c r="C18" s="965" t="s">
        <v>480</v>
      </c>
      <c r="D18" s="974"/>
      <c r="E18" s="974"/>
      <c r="F18" s="974"/>
      <c r="G18" s="974"/>
      <c r="H18" s="974"/>
      <c r="I18" s="974"/>
      <c r="J18" s="974"/>
      <c r="K18" s="974"/>
      <c r="L18" s="974"/>
      <c r="M18" s="974"/>
    </row>
    <row r="19" spans="1:13" s="355" customFormat="1" ht="17.25" customHeight="1">
      <c r="A19" s="546" t="s">
        <v>312</v>
      </c>
      <c r="B19" s="511"/>
      <c r="C19" s="510"/>
      <c r="D19" s="510"/>
      <c r="E19" s="510"/>
      <c r="F19" s="510"/>
      <c r="G19" s="510"/>
      <c r="H19" s="510"/>
      <c r="I19" s="510"/>
      <c r="J19" s="510"/>
      <c r="K19" s="510"/>
      <c r="L19" s="512"/>
      <c r="M19" s="512"/>
    </row>
    <row r="20" spans="1:13" s="355" customFormat="1" ht="65.25" customHeight="1">
      <c r="A20" s="357"/>
      <c r="B20" s="816" t="s">
        <v>233</v>
      </c>
      <c r="C20" s="965" t="s">
        <v>481</v>
      </c>
      <c r="D20" s="974"/>
      <c r="E20" s="974"/>
      <c r="F20" s="974"/>
      <c r="G20" s="974"/>
      <c r="H20" s="974"/>
      <c r="I20" s="974"/>
      <c r="J20" s="974"/>
      <c r="K20" s="974"/>
      <c r="L20" s="974"/>
      <c r="M20" s="974"/>
    </row>
    <row r="21" spans="1:13" s="355" customFormat="1" ht="17.25" customHeight="1">
      <c r="A21" s="546" t="s">
        <v>313</v>
      </c>
      <c r="B21" s="511"/>
      <c r="C21" s="510"/>
      <c r="D21" s="510"/>
      <c r="E21" s="510"/>
      <c r="F21" s="510"/>
      <c r="G21" s="510"/>
      <c r="H21" s="510"/>
      <c r="I21" s="510"/>
      <c r="J21" s="510"/>
      <c r="K21" s="510"/>
      <c r="L21" s="512"/>
      <c r="M21" s="512"/>
    </row>
    <row r="22" spans="1:13" s="355" customFormat="1" ht="24" customHeight="1">
      <c r="A22" s="357"/>
      <c r="B22" s="816" t="s">
        <v>233</v>
      </c>
      <c r="C22" s="965" t="s">
        <v>482</v>
      </c>
      <c r="D22" s="974"/>
      <c r="E22" s="974"/>
      <c r="F22" s="974"/>
      <c r="G22" s="974"/>
      <c r="H22" s="974"/>
      <c r="I22" s="974"/>
      <c r="J22" s="974"/>
      <c r="K22" s="974"/>
      <c r="L22" s="974"/>
      <c r="M22" s="974"/>
    </row>
    <row r="23" spans="1:13" s="355" customFormat="1" ht="17.25" customHeight="1">
      <c r="A23" s="546" t="s">
        <v>314</v>
      </c>
      <c r="B23" s="511"/>
      <c r="C23" s="510"/>
      <c r="D23" s="510"/>
      <c r="E23" s="510"/>
      <c r="F23" s="510"/>
      <c r="G23" s="510"/>
      <c r="H23" s="510"/>
      <c r="I23" s="510"/>
      <c r="J23" s="510"/>
      <c r="K23" s="510"/>
      <c r="L23" s="512"/>
      <c r="M23" s="512"/>
    </row>
    <row r="24" spans="1:13" s="355" customFormat="1" ht="17.25" customHeight="1">
      <c r="A24" s="368"/>
      <c r="B24" s="358" t="s">
        <v>233</v>
      </c>
      <c r="C24" s="977" t="s">
        <v>483</v>
      </c>
      <c r="D24" s="975"/>
      <c r="E24" s="975"/>
      <c r="F24" s="975"/>
      <c r="G24" s="975"/>
      <c r="H24" s="975"/>
      <c r="I24" s="975"/>
      <c r="J24" s="975"/>
      <c r="K24" s="975"/>
      <c r="L24" s="975"/>
      <c r="M24" s="975"/>
    </row>
    <row r="25" spans="1:13" s="355" customFormat="1" ht="17.25" customHeight="1">
      <c r="B25" s="358" t="s">
        <v>233</v>
      </c>
      <c r="C25" s="977" t="s">
        <v>484</v>
      </c>
      <c r="D25" s="975"/>
      <c r="E25" s="975"/>
      <c r="F25" s="975"/>
      <c r="G25" s="975"/>
      <c r="H25" s="975"/>
      <c r="I25" s="975"/>
      <c r="J25" s="975"/>
      <c r="K25" s="975"/>
      <c r="L25" s="975"/>
      <c r="M25" s="975"/>
    </row>
    <row r="26" spans="1:13" s="355" customFormat="1" ht="17.25" customHeight="1">
      <c r="B26" s="816" t="s">
        <v>233</v>
      </c>
      <c r="C26" s="965" t="s">
        <v>485</v>
      </c>
      <c r="D26" s="975"/>
      <c r="E26" s="975"/>
      <c r="F26" s="975"/>
      <c r="G26" s="975"/>
      <c r="H26" s="975"/>
      <c r="I26" s="975"/>
      <c r="J26" s="975"/>
      <c r="K26" s="975"/>
      <c r="L26" s="975"/>
      <c r="M26" s="975"/>
    </row>
    <row r="27" spans="1:13" s="355" customFormat="1" ht="15" customHeight="1">
      <c r="A27" s="816"/>
      <c r="B27" s="358"/>
      <c r="C27" s="359"/>
      <c r="D27" s="359"/>
      <c r="E27" s="359"/>
      <c r="F27" s="359"/>
      <c r="G27" s="359"/>
      <c r="H27" s="359"/>
      <c r="I27" s="359"/>
      <c r="J27" s="359"/>
      <c r="K27" s="359"/>
    </row>
    <row r="28" spans="1:13" s="355" customFormat="1" ht="17.25" customHeight="1">
      <c r="A28" s="358"/>
      <c r="B28" s="972" t="s">
        <v>486</v>
      </c>
      <c r="C28" s="972"/>
      <c r="D28" s="972"/>
      <c r="E28" s="972"/>
      <c r="F28" s="972"/>
      <c r="G28" s="972"/>
      <c r="H28" s="972"/>
      <c r="I28" s="972"/>
      <c r="J28" s="972"/>
      <c r="K28" s="972"/>
      <c r="L28" s="972"/>
      <c r="M28" s="972"/>
    </row>
    <row r="29" spans="1:13" s="206" customFormat="1" ht="9" customHeight="1">
      <c r="A29" s="360"/>
      <c r="B29" s="371"/>
      <c r="C29" s="506"/>
      <c r="D29" s="506"/>
      <c r="E29" s="506"/>
      <c r="F29" s="506"/>
      <c r="G29" s="506"/>
      <c r="H29" s="506"/>
      <c r="I29" s="506"/>
      <c r="J29" s="506"/>
      <c r="K29" s="506"/>
      <c r="L29" s="507"/>
      <c r="M29" s="507"/>
    </row>
    <row r="30" spans="1:13" s="206" customFormat="1" ht="18.75" customHeight="1">
      <c r="A30" s="208"/>
      <c r="B30" s="371"/>
      <c r="C30" s="533"/>
      <c r="D30" s="506"/>
      <c r="E30" s="506"/>
      <c r="F30" s="506"/>
      <c r="G30" s="506"/>
      <c r="H30" s="506"/>
      <c r="I30" s="506"/>
      <c r="J30" s="506"/>
      <c r="K30" s="506"/>
      <c r="L30" s="507"/>
      <c r="M30" s="507"/>
    </row>
    <row r="31" spans="1:13" ht="18.75" customHeight="1">
      <c r="A31" s="208"/>
      <c r="B31" s="513"/>
      <c r="C31" s="508"/>
      <c r="D31" s="508"/>
      <c r="E31" s="776"/>
      <c r="F31" s="508"/>
      <c r="G31" s="508"/>
      <c r="H31" s="508"/>
      <c r="I31" s="508"/>
      <c r="J31" s="508"/>
      <c r="K31" s="508"/>
      <c r="L31" s="509"/>
      <c r="M31" s="509"/>
    </row>
    <row r="32" spans="1:13" ht="18.75" customHeight="1">
      <c r="A32" s="209"/>
      <c r="B32" s="508"/>
      <c r="C32" s="508"/>
      <c r="D32" s="508"/>
      <c r="E32" s="508"/>
      <c r="F32" s="508"/>
      <c r="G32" s="508"/>
      <c r="H32" s="508"/>
      <c r="I32" s="508"/>
      <c r="J32" s="508"/>
      <c r="K32" s="508"/>
      <c r="L32" s="509"/>
      <c r="M32" s="509"/>
    </row>
    <row r="33" spans="1:13" ht="18.75" customHeight="1">
      <c r="A33" s="209"/>
      <c r="B33" s="508"/>
      <c r="C33" s="508"/>
      <c r="D33" s="508"/>
      <c r="E33" s="508"/>
      <c r="F33" s="508"/>
      <c r="G33" s="508"/>
      <c r="H33" s="508"/>
      <c r="I33" s="508"/>
      <c r="J33" s="508"/>
      <c r="K33" s="508"/>
      <c r="L33" s="509"/>
      <c r="M33" s="509"/>
    </row>
    <row r="34" spans="1:13" ht="18.75" customHeight="1">
      <c r="A34" s="209"/>
      <c r="B34" s="508"/>
      <c r="C34" s="508"/>
      <c r="D34" s="508"/>
      <c r="E34" s="508"/>
      <c r="F34" s="508"/>
      <c r="G34" s="508"/>
      <c r="H34" s="508"/>
      <c r="I34" s="508"/>
      <c r="J34" s="508"/>
      <c r="K34" s="508"/>
      <c r="L34" s="509"/>
      <c r="M34" s="509"/>
    </row>
    <row r="35" spans="1:13" ht="18.75" customHeight="1">
      <c r="A35" s="209"/>
      <c r="B35" s="508"/>
      <c r="C35" s="508"/>
      <c r="D35" s="508"/>
      <c r="E35" s="508"/>
      <c r="F35" s="508"/>
      <c r="G35" s="508"/>
      <c r="H35" s="508"/>
      <c r="I35" s="508"/>
      <c r="J35" s="508"/>
      <c r="K35" s="508"/>
      <c r="L35" s="509"/>
      <c r="M35" s="509"/>
    </row>
    <row r="36" spans="1:13" ht="18.75" customHeight="1">
      <c r="A36" s="209"/>
      <c r="B36" s="509"/>
      <c r="C36" s="509"/>
      <c r="D36" s="509"/>
      <c r="E36" s="509"/>
      <c r="F36" s="509"/>
      <c r="G36" s="509"/>
      <c r="H36" s="509"/>
      <c r="I36" s="509"/>
      <c r="J36" s="509"/>
      <c r="K36" s="509"/>
      <c r="L36" s="509"/>
      <c r="M36" s="509"/>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5">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257F7-8E59-42F6-A57C-546868EE0FA5}">
  <sheetPr>
    <tabColor rgb="FF92D050"/>
  </sheetPr>
  <dimension ref="B1:S66"/>
  <sheetViews>
    <sheetView topLeftCell="A30" zoomScaleNormal="100" workbookViewId="0">
      <selection activeCell="R2" sqref="R2"/>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9" width="1.75" style="21" customWidth="1"/>
    <col min="20" max="16384" width="9" style="14"/>
  </cols>
  <sheetData>
    <row r="1" spans="2:19" s="98" customFormat="1" ht="18" customHeight="1">
      <c r="B1" s="97" t="s">
        <v>100</v>
      </c>
      <c r="C1" s="97"/>
      <c r="D1" s="97"/>
      <c r="E1" s="97"/>
      <c r="F1" s="97"/>
      <c r="G1" s="97"/>
      <c r="H1" s="97"/>
      <c r="I1" s="97"/>
      <c r="M1" s="99"/>
      <c r="N1" s="99"/>
    </row>
    <row r="2" spans="2:19" ht="18" customHeight="1">
      <c r="B2" s="273" t="s">
        <v>59</v>
      </c>
      <c r="M2" s="13"/>
      <c r="N2" s="13"/>
      <c r="S2" s="20"/>
    </row>
    <row r="3" spans="2:19" ht="15" customHeight="1">
      <c r="B3" s="274" t="s">
        <v>298</v>
      </c>
      <c r="F3" s="16"/>
      <c r="G3" s="16"/>
      <c r="H3" s="16"/>
      <c r="I3" s="16"/>
      <c r="J3" s="16"/>
      <c r="K3" s="16"/>
      <c r="L3" s="16"/>
      <c r="P3" s="14"/>
      <c r="Q3" s="179" t="s">
        <v>130</v>
      </c>
      <c r="S3" s="20"/>
    </row>
    <row r="4" spans="2:19" ht="15" customHeight="1">
      <c r="B4" s="92"/>
      <c r="C4" s="93"/>
      <c r="D4" s="93"/>
      <c r="E4" s="93"/>
      <c r="F4" s="981" t="s">
        <v>63</v>
      </c>
      <c r="G4" s="982"/>
      <c r="H4" s="982"/>
      <c r="I4" s="982"/>
      <c r="J4" s="981" t="s">
        <v>143</v>
      </c>
      <c r="K4" s="982"/>
      <c r="L4" s="982"/>
      <c r="M4" s="982"/>
      <c r="N4" s="982"/>
      <c r="O4" s="982"/>
      <c r="P4" s="982"/>
      <c r="Q4" s="983"/>
      <c r="S4" s="20"/>
    </row>
    <row r="5" spans="2:19" ht="15" customHeight="1">
      <c r="B5" s="984" t="s">
        <v>142</v>
      </c>
      <c r="C5" s="985"/>
      <c r="D5" s="985"/>
      <c r="E5" s="986"/>
      <c r="F5" s="987" t="s">
        <v>207</v>
      </c>
      <c r="G5" s="988"/>
      <c r="H5" s="988"/>
      <c r="I5" s="989"/>
      <c r="J5" s="990" t="s">
        <v>206</v>
      </c>
      <c r="K5" s="991"/>
      <c r="L5" s="992" t="s">
        <v>55</v>
      </c>
      <c r="M5" s="993"/>
      <c r="N5" s="993"/>
      <c r="O5" s="993"/>
      <c r="P5" s="993"/>
      <c r="Q5" s="994"/>
      <c r="S5" s="20"/>
    </row>
    <row r="6" spans="2:19" ht="15" customHeight="1">
      <c r="B6" s="94"/>
      <c r="C6" s="865"/>
      <c r="D6" s="865"/>
      <c r="E6" s="864"/>
      <c r="F6" s="495"/>
      <c r="G6" s="863"/>
      <c r="H6" s="981" t="s">
        <v>49</v>
      </c>
      <c r="I6" s="982"/>
      <c r="J6" s="1004" t="s">
        <v>105</v>
      </c>
      <c r="K6" s="1005"/>
      <c r="L6" s="981" t="s">
        <v>211</v>
      </c>
      <c r="M6" s="982"/>
      <c r="N6" s="981" t="s">
        <v>107</v>
      </c>
      <c r="O6" s="983"/>
      <c r="P6" s="981" t="s">
        <v>108</v>
      </c>
      <c r="Q6" s="983"/>
      <c r="S6" s="20"/>
    </row>
    <row r="7" spans="2:19" s="152" customFormat="1" ht="15" hidden="1" customHeight="1">
      <c r="B7" s="92">
        <v>20</v>
      </c>
      <c r="C7" s="460" t="s">
        <v>103</v>
      </c>
      <c r="D7" s="406"/>
      <c r="E7" s="406"/>
      <c r="F7" s="404"/>
      <c r="G7" s="403">
        <v>71032</v>
      </c>
      <c r="H7" s="406"/>
      <c r="I7" s="407"/>
      <c r="J7" s="404"/>
      <c r="K7" s="405">
        <v>-3.1</v>
      </c>
      <c r="L7" s="407"/>
      <c r="M7" s="407">
        <v>-3.2</v>
      </c>
      <c r="N7" s="404"/>
      <c r="O7" s="405">
        <v>-3.1</v>
      </c>
      <c r="P7" s="407"/>
      <c r="Q7" s="405">
        <v>-2.5</v>
      </c>
      <c r="R7" s="181"/>
      <c r="S7" s="153"/>
    </row>
    <row r="8" spans="2:19" s="152" customFormat="1" ht="15" hidden="1" customHeight="1">
      <c r="B8" s="862">
        <v>21</v>
      </c>
      <c r="C8" s="106" t="s">
        <v>103</v>
      </c>
      <c r="D8" s="104"/>
      <c r="E8" s="104"/>
      <c r="F8" s="860"/>
      <c r="G8" s="861">
        <v>69004</v>
      </c>
      <c r="H8" s="104"/>
      <c r="I8" s="105"/>
      <c r="J8" s="860"/>
      <c r="K8" s="859">
        <v>-2.9</v>
      </c>
      <c r="L8" s="105"/>
      <c r="M8" s="105">
        <v>-5.7</v>
      </c>
      <c r="N8" s="860"/>
      <c r="O8" s="859">
        <v>-6.3</v>
      </c>
      <c r="P8" s="105"/>
      <c r="Q8" s="859">
        <v>-7</v>
      </c>
      <c r="R8" s="181"/>
      <c r="S8" s="153"/>
    </row>
    <row r="9" spans="2:19" s="152" customFormat="1" ht="15" hidden="1" customHeight="1">
      <c r="B9" s="862">
        <v>22</v>
      </c>
      <c r="C9" s="106" t="s">
        <v>103</v>
      </c>
      <c r="D9" s="104"/>
      <c r="E9" s="104"/>
      <c r="F9" s="860"/>
      <c r="G9" s="861">
        <v>69828</v>
      </c>
      <c r="H9" s="104"/>
      <c r="I9" s="105"/>
      <c r="J9" s="860"/>
      <c r="K9" s="859">
        <v>-1.7</v>
      </c>
      <c r="L9" s="105"/>
      <c r="M9" s="105">
        <v>-4</v>
      </c>
      <c r="N9" s="860"/>
      <c r="O9" s="859">
        <v>-3.1</v>
      </c>
      <c r="P9" s="105"/>
      <c r="Q9" s="859">
        <v>-2.6</v>
      </c>
      <c r="R9" s="181"/>
      <c r="S9" s="153"/>
    </row>
    <row r="10" spans="2:19" s="152" customFormat="1" ht="15" hidden="1" customHeight="1">
      <c r="B10" s="857">
        <v>24</v>
      </c>
      <c r="C10" s="598" t="s">
        <v>103</v>
      </c>
      <c r="D10" s="599"/>
      <c r="E10" s="599"/>
      <c r="F10" s="810"/>
      <c r="G10" s="811">
        <v>67990</v>
      </c>
      <c r="H10" s="599"/>
      <c r="I10" s="600"/>
      <c r="J10" s="810"/>
      <c r="K10" s="812">
        <v>-3</v>
      </c>
      <c r="L10" s="600"/>
      <c r="M10" s="600">
        <v>-2.7</v>
      </c>
      <c r="N10" s="810"/>
      <c r="O10" s="812">
        <v>-1.9</v>
      </c>
      <c r="P10" s="600"/>
      <c r="Q10" s="812">
        <v>-0.8</v>
      </c>
      <c r="R10" s="181"/>
      <c r="S10" s="153"/>
    </row>
    <row r="11" spans="2:19" s="152" customFormat="1" ht="13.5" hidden="1" customHeight="1">
      <c r="B11" s="857" t="s">
        <v>367</v>
      </c>
      <c r="C11" s="598" t="s">
        <v>103</v>
      </c>
      <c r="D11" s="599"/>
      <c r="E11" s="599"/>
      <c r="F11" s="810"/>
      <c r="G11" s="811">
        <v>67244</v>
      </c>
      <c r="H11" s="599"/>
      <c r="I11" s="600"/>
      <c r="J11" s="810"/>
      <c r="K11" s="812">
        <v>-1.1000000000000001</v>
      </c>
      <c r="L11" s="600"/>
      <c r="M11" s="600">
        <v>-1.4</v>
      </c>
      <c r="N11" s="810"/>
      <c r="O11" s="812">
        <v>-0.4</v>
      </c>
      <c r="P11" s="600"/>
      <c r="Q11" s="812">
        <v>-0.4</v>
      </c>
      <c r="R11" s="181"/>
      <c r="S11" s="153"/>
    </row>
    <row r="12" spans="2:19" s="152" customFormat="1" ht="15" customHeight="1">
      <c r="B12" s="856" t="s">
        <v>366</v>
      </c>
      <c r="C12" s="601" t="s">
        <v>56</v>
      </c>
      <c r="D12" s="599"/>
      <c r="E12" s="599"/>
      <c r="F12" s="810"/>
      <c r="G12" s="811">
        <v>66098</v>
      </c>
      <c r="H12" s="599"/>
      <c r="I12" s="600"/>
      <c r="J12" s="810"/>
      <c r="K12" s="812">
        <v>-1.7</v>
      </c>
      <c r="L12" s="600"/>
      <c r="M12" s="600">
        <v>-0.6</v>
      </c>
      <c r="N12" s="810"/>
      <c r="O12" s="812">
        <v>0.8</v>
      </c>
      <c r="P12" s="600"/>
      <c r="Q12" s="812">
        <v>0.9</v>
      </c>
      <c r="R12" s="181"/>
      <c r="S12" s="153"/>
    </row>
    <row r="13" spans="2:19" s="152" customFormat="1" ht="15" customHeight="1">
      <c r="B13" s="857">
        <v>27</v>
      </c>
      <c r="C13" s="598"/>
      <c r="D13" s="599"/>
      <c r="E13" s="599"/>
      <c r="F13" s="810"/>
      <c r="G13" s="811">
        <v>66111</v>
      </c>
      <c r="H13" s="599"/>
      <c r="I13" s="600"/>
      <c r="J13" s="810"/>
      <c r="K13" s="812">
        <v>3.1</v>
      </c>
      <c r="L13" s="600"/>
      <c r="M13" s="600">
        <v>-1.8</v>
      </c>
      <c r="N13" s="810"/>
      <c r="O13" s="812">
        <v>0.8</v>
      </c>
      <c r="P13" s="600"/>
      <c r="Q13" s="812">
        <v>0.4</v>
      </c>
      <c r="R13" s="181"/>
      <c r="S13" s="153"/>
    </row>
    <row r="14" spans="2:19" s="152" customFormat="1" ht="15" customHeight="1">
      <c r="B14" s="857">
        <v>28</v>
      </c>
      <c r="C14" s="598"/>
      <c r="D14" s="599"/>
      <c r="E14" s="599"/>
      <c r="F14" s="810"/>
      <c r="G14" s="811">
        <v>65250</v>
      </c>
      <c r="H14" s="599"/>
      <c r="I14" s="600"/>
      <c r="J14" s="810"/>
      <c r="K14" s="812">
        <v>1.4</v>
      </c>
      <c r="L14" s="600"/>
      <c r="M14" s="600">
        <v>-0.7</v>
      </c>
      <c r="N14" s="810"/>
      <c r="O14" s="812">
        <v>0.3</v>
      </c>
      <c r="P14" s="600"/>
      <c r="Q14" s="812">
        <v>-0.9</v>
      </c>
      <c r="R14" s="181"/>
      <c r="S14" s="153"/>
    </row>
    <row r="15" spans="2:19" s="152" customFormat="1" ht="15" customHeight="1">
      <c r="B15" s="857">
        <v>29</v>
      </c>
      <c r="C15" s="598"/>
      <c r="D15" s="599"/>
      <c r="E15" s="599"/>
      <c r="F15" s="810"/>
      <c r="G15" s="811">
        <v>64840</v>
      </c>
      <c r="H15" s="599"/>
      <c r="I15" s="600"/>
      <c r="J15" s="810"/>
      <c r="K15" s="812">
        <v>-0.6</v>
      </c>
      <c r="L15" s="600"/>
      <c r="M15" s="600">
        <v>-1.5</v>
      </c>
      <c r="N15" s="810"/>
      <c r="O15" s="812">
        <v>0.5</v>
      </c>
      <c r="P15" s="600"/>
      <c r="Q15" s="812">
        <v>0</v>
      </c>
      <c r="R15" s="181"/>
      <c r="S15" s="153"/>
    </row>
    <row r="16" spans="2:19" s="152" customFormat="1" ht="15" customHeight="1">
      <c r="B16" s="857">
        <v>30</v>
      </c>
      <c r="C16" s="598"/>
      <c r="D16" s="599"/>
      <c r="E16" s="599"/>
      <c r="F16" s="810"/>
      <c r="G16" s="811">
        <v>62821</v>
      </c>
      <c r="H16" s="599"/>
      <c r="I16" s="600"/>
      <c r="J16" s="810"/>
      <c r="K16" s="812">
        <v>-3.1</v>
      </c>
      <c r="L16" s="600"/>
      <c r="M16" s="600">
        <v>-1</v>
      </c>
      <c r="N16" s="810"/>
      <c r="O16" s="812">
        <v>-0.9</v>
      </c>
      <c r="P16" s="600"/>
      <c r="Q16" s="812">
        <v>-0.5</v>
      </c>
      <c r="R16" s="181"/>
      <c r="S16" s="153"/>
    </row>
    <row r="17" spans="2:19" s="154" customFormat="1" ht="15" customHeight="1">
      <c r="B17" s="857"/>
      <c r="C17" s="601"/>
      <c r="D17" s="601"/>
      <c r="E17" s="601"/>
      <c r="F17" s="856"/>
      <c r="G17" s="811"/>
      <c r="H17" s="599"/>
      <c r="I17" s="600"/>
      <c r="J17" s="810"/>
      <c r="K17" s="812"/>
      <c r="L17" s="600"/>
      <c r="M17" s="600"/>
      <c r="N17" s="810"/>
      <c r="O17" s="600"/>
      <c r="P17" s="810"/>
      <c r="Q17" s="855"/>
      <c r="S17" s="155"/>
    </row>
    <row r="18" spans="2:19" s="154" customFormat="1" ht="13.5" customHeight="1">
      <c r="B18" s="857" t="s">
        <v>396</v>
      </c>
      <c r="C18" s="601" t="s">
        <v>56</v>
      </c>
      <c r="D18" s="601">
        <v>9</v>
      </c>
      <c r="E18" s="601" t="s">
        <v>151</v>
      </c>
      <c r="F18" s="856"/>
      <c r="G18" s="811">
        <v>4703</v>
      </c>
      <c r="H18" s="599"/>
      <c r="I18" s="600">
        <v>-12.76201075867186</v>
      </c>
      <c r="J18" s="810"/>
      <c r="K18" s="812">
        <v>-3.1</v>
      </c>
      <c r="L18" s="600"/>
      <c r="M18" s="600">
        <v>-0.2</v>
      </c>
      <c r="N18" s="810"/>
      <c r="O18" s="600">
        <v>-1.1000000000000001</v>
      </c>
      <c r="P18" s="810"/>
      <c r="Q18" s="855">
        <v>0.4</v>
      </c>
      <c r="S18" s="155"/>
    </row>
    <row r="19" spans="2:19" s="154" customFormat="1" ht="13.5" customHeight="1">
      <c r="B19" s="857"/>
      <c r="C19" s="601"/>
      <c r="D19" s="601">
        <v>10</v>
      </c>
      <c r="E19" s="601"/>
      <c r="F19" s="856"/>
      <c r="G19" s="811">
        <v>5112</v>
      </c>
      <c r="H19" s="599"/>
      <c r="I19" s="600">
        <v>8.6965766532000846</v>
      </c>
      <c r="J19" s="810"/>
      <c r="K19" s="812">
        <v>-3.5</v>
      </c>
      <c r="L19" s="600"/>
      <c r="M19" s="600">
        <v>-0.8</v>
      </c>
      <c r="N19" s="810"/>
      <c r="O19" s="600">
        <v>0.6</v>
      </c>
      <c r="P19" s="810"/>
      <c r="Q19" s="855">
        <v>-0.8</v>
      </c>
      <c r="S19" s="155"/>
    </row>
    <row r="20" spans="2:19" s="154" customFormat="1" ht="13.5" customHeight="1">
      <c r="B20" s="857"/>
      <c r="C20" s="601"/>
      <c r="D20" s="601">
        <v>11</v>
      </c>
      <c r="E20" s="601"/>
      <c r="F20" s="856"/>
      <c r="G20" s="811">
        <v>5263</v>
      </c>
      <c r="H20" s="599"/>
      <c r="I20" s="600">
        <v>2.9538341158059467</v>
      </c>
      <c r="J20" s="810"/>
      <c r="K20" s="812">
        <v>-5.9</v>
      </c>
      <c r="L20" s="600"/>
      <c r="M20" s="600">
        <v>-3.1</v>
      </c>
      <c r="N20" s="810"/>
      <c r="O20" s="600">
        <v>-1.4</v>
      </c>
      <c r="P20" s="810"/>
      <c r="Q20" s="855">
        <v>-2.1</v>
      </c>
      <c r="S20" s="155"/>
    </row>
    <row r="21" spans="2:19" s="154" customFormat="1" ht="13.5" customHeight="1">
      <c r="B21" s="857"/>
      <c r="C21" s="601"/>
      <c r="D21" s="601">
        <v>12</v>
      </c>
      <c r="E21" s="601"/>
      <c r="F21" s="856"/>
      <c r="G21" s="811">
        <v>6668</v>
      </c>
      <c r="H21" s="599"/>
      <c r="I21" s="600">
        <v>26.695800874026222</v>
      </c>
      <c r="J21" s="810"/>
      <c r="K21" s="812">
        <v>-6</v>
      </c>
      <c r="L21" s="600"/>
      <c r="M21" s="600">
        <v>-3.5</v>
      </c>
      <c r="N21" s="810"/>
      <c r="O21" s="600">
        <v>-2.8</v>
      </c>
      <c r="P21" s="810"/>
      <c r="Q21" s="855">
        <v>-1</v>
      </c>
      <c r="S21" s="155"/>
    </row>
    <row r="22" spans="2:19" s="154" customFormat="1" ht="13.5" customHeight="1">
      <c r="B22" s="857">
        <v>31</v>
      </c>
      <c r="C22" s="601" t="s">
        <v>56</v>
      </c>
      <c r="D22" s="601">
        <v>1</v>
      </c>
      <c r="E22" s="601" t="s">
        <v>151</v>
      </c>
      <c r="F22" s="856"/>
      <c r="G22" s="811">
        <v>5024</v>
      </c>
      <c r="H22" s="599"/>
      <c r="I22" s="600">
        <v>-24.65506898620276</v>
      </c>
      <c r="J22" s="810"/>
      <c r="K22" s="812">
        <v>-7.5</v>
      </c>
      <c r="L22" s="600"/>
      <c r="M22" s="600">
        <v>-4.8</v>
      </c>
      <c r="N22" s="810"/>
      <c r="O22" s="600">
        <v>-2.1</v>
      </c>
      <c r="P22" s="810"/>
      <c r="Q22" s="855">
        <v>-3.3</v>
      </c>
      <c r="S22" s="155"/>
    </row>
    <row r="23" spans="2:19" s="154" customFormat="1" ht="13.5" customHeight="1">
      <c r="B23" s="857"/>
      <c r="C23" s="601"/>
      <c r="D23" s="601">
        <v>2</v>
      </c>
      <c r="E23" s="601"/>
      <c r="F23" s="856"/>
      <c r="G23" s="811">
        <v>4402</v>
      </c>
      <c r="H23" s="602"/>
      <c r="I23" s="600">
        <v>-12.380573248407643</v>
      </c>
      <c r="J23" s="810"/>
      <c r="K23" s="812">
        <v>-5.2</v>
      </c>
      <c r="L23" s="603"/>
      <c r="M23" s="600">
        <v>-2.2000000000000002</v>
      </c>
      <c r="N23" s="858"/>
      <c r="O23" s="600">
        <v>-0.1</v>
      </c>
      <c r="P23" s="858"/>
      <c r="Q23" s="855">
        <v>-1.8</v>
      </c>
      <c r="S23" s="155"/>
    </row>
    <row r="24" spans="2:19" s="154" customFormat="1" ht="13.5" customHeight="1">
      <c r="B24" s="857"/>
      <c r="C24" s="601"/>
      <c r="D24" s="601">
        <v>3</v>
      </c>
      <c r="E24" s="601"/>
      <c r="F24" s="856"/>
      <c r="G24" s="811">
        <v>4858</v>
      </c>
      <c r="H24" s="599"/>
      <c r="I24" s="600">
        <v>10.35892776010904</v>
      </c>
      <c r="J24" s="810"/>
      <c r="K24" s="812">
        <v>-7.1</v>
      </c>
      <c r="L24" s="600"/>
      <c r="M24" s="600">
        <v>-1.8</v>
      </c>
      <c r="N24" s="810"/>
      <c r="O24" s="600">
        <v>0.6</v>
      </c>
      <c r="P24" s="810"/>
      <c r="Q24" s="855">
        <v>0.5</v>
      </c>
      <c r="S24" s="155"/>
    </row>
    <row r="25" spans="2:19" s="154" customFormat="1" ht="13.5" customHeight="1">
      <c r="B25" s="857"/>
      <c r="C25" s="601"/>
      <c r="D25" s="601">
        <v>4</v>
      </c>
      <c r="E25" s="601"/>
      <c r="F25" s="856"/>
      <c r="G25" s="811">
        <v>4684</v>
      </c>
      <c r="H25" s="599"/>
      <c r="I25" s="600">
        <v>-3.5817208727871552</v>
      </c>
      <c r="J25" s="810"/>
      <c r="K25" s="812">
        <v>-4.9000000000000004</v>
      </c>
      <c r="L25" s="600"/>
      <c r="M25" s="600">
        <v>-2.1</v>
      </c>
      <c r="N25" s="810"/>
      <c r="O25" s="600">
        <v>-0.8</v>
      </c>
      <c r="P25" s="810"/>
      <c r="Q25" s="855">
        <v>-1.7</v>
      </c>
      <c r="S25" s="155"/>
    </row>
    <row r="26" spans="2:19" s="154" customFormat="1" ht="13.5" customHeight="1">
      <c r="B26" s="857" t="s">
        <v>369</v>
      </c>
      <c r="C26" s="601" t="s">
        <v>56</v>
      </c>
      <c r="D26" s="601">
        <v>5</v>
      </c>
      <c r="E26" s="601" t="s">
        <v>151</v>
      </c>
      <c r="F26" s="856"/>
      <c r="G26" s="811">
        <v>4788</v>
      </c>
      <c r="H26" s="599"/>
      <c r="I26" s="600">
        <v>2.2203245089666952</v>
      </c>
      <c r="J26" s="810"/>
      <c r="K26" s="812">
        <v>-3.4</v>
      </c>
      <c r="L26" s="600"/>
      <c r="M26" s="600">
        <v>-0.3</v>
      </c>
      <c r="N26" s="810"/>
      <c r="O26" s="600">
        <v>0.3</v>
      </c>
      <c r="P26" s="810"/>
      <c r="Q26" s="855">
        <v>-0.5</v>
      </c>
      <c r="S26" s="155"/>
    </row>
    <row r="27" spans="2:19" s="154" customFormat="1" ht="13.5" customHeight="1">
      <c r="B27" s="857"/>
      <c r="C27" s="601"/>
      <c r="D27" s="601">
        <v>6</v>
      </c>
      <c r="E27" s="601"/>
      <c r="F27" s="856"/>
      <c r="G27" s="811">
        <v>4871</v>
      </c>
      <c r="H27" s="599"/>
      <c r="I27" s="600">
        <v>1.7335004177109439</v>
      </c>
      <c r="J27" s="810"/>
      <c r="K27" s="812">
        <v>-0.8</v>
      </c>
      <c r="L27" s="600"/>
      <c r="M27" s="600">
        <v>2.2000000000000002</v>
      </c>
      <c r="N27" s="810"/>
      <c r="O27" s="600">
        <v>1.1000000000000001</v>
      </c>
      <c r="P27" s="810"/>
      <c r="Q27" s="855">
        <v>-0.5</v>
      </c>
      <c r="S27" s="155"/>
    </row>
    <row r="28" spans="2:19" s="154" customFormat="1" ht="13.5" customHeight="1">
      <c r="B28" s="857"/>
      <c r="C28" s="601"/>
      <c r="D28" s="601">
        <v>7</v>
      </c>
      <c r="E28" s="601"/>
      <c r="F28" s="856"/>
      <c r="G28" s="811">
        <v>5133</v>
      </c>
      <c r="H28" s="599"/>
      <c r="I28" s="600">
        <v>5.3787723260110862</v>
      </c>
      <c r="J28" s="810"/>
      <c r="K28" s="812">
        <v>-9.4</v>
      </c>
      <c r="L28" s="600"/>
      <c r="M28" s="600">
        <v>-6.4</v>
      </c>
      <c r="N28" s="810"/>
      <c r="O28" s="600">
        <v>-4</v>
      </c>
      <c r="P28" s="810"/>
      <c r="Q28" s="855">
        <v>-4.8</v>
      </c>
      <c r="S28" s="155"/>
    </row>
    <row r="29" spans="2:19" s="154" customFormat="1" ht="13.5" customHeight="1">
      <c r="B29" s="857"/>
      <c r="C29" s="601"/>
      <c r="D29" s="601">
        <v>8</v>
      </c>
      <c r="E29" s="601"/>
      <c r="F29" s="856"/>
      <c r="G29" s="811">
        <v>5191</v>
      </c>
      <c r="H29" s="599"/>
      <c r="I29" s="604">
        <v>1.1299435028248588</v>
      </c>
      <c r="J29" s="810"/>
      <c r="K29" s="812">
        <v>-3.7</v>
      </c>
      <c r="L29" s="600"/>
      <c r="M29" s="600">
        <v>-0.7</v>
      </c>
      <c r="N29" s="810"/>
      <c r="O29" s="600">
        <v>-0.6</v>
      </c>
      <c r="P29" s="810"/>
      <c r="Q29" s="855">
        <v>0.4</v>
      </c>
      <c r="S29" s="155"/>
    </row>
    <row r="30" spans="2:19" s="154" customFormat="1" ht="13.5" customHeight="1">
      <c r="B30" s="857"/>
      <c r="C30" s="601"/>
      <c r="D30" s="601">
        <v>9</v>
      </c>
      <c r="E30" s="601"/>
      <c r="F30" s="856"/>
      <c r="G30" s="811">
        <v>4938</v>
      </c>
      <c r="H30" s="599"/>
      <c r="I30" s="604">
        <v>-4.8738200732036221</v>
      </c>
      <c r="J30" s="810"/>
      <c r="K30" s="812">
        <v>5</v>
      </c>
      <c r="L30" s="600"/>
      <c r="M30" s="600">
        <v>10.5</v>
      </c>
      <c r="N30" s="810"/>
      <c r="O30" s="600">
        <v>11.7</v>
      </c>
      <c r="P30" s="810"/>
      <c r="Q30" s="855">
        <v>10.1</v>
      </c>
      <c r="S30" s="155"/>
    </row>
    <row r="31" spans="2:19" s="154" customFormat="1" ht="13.5" customHeight="1">
      <c r="B31" s="857"/>
      <c r="C31" s="601"/>
      <c r="D31" s="601">
        <v>10</v>
      </c>
      <c r="E31" s="601"/>
      <c r="F31" s="856"/>
      <c r="G31" s="811">
        <v>4604</v>
      </c>
      <c r="H31" s="599"/>
      <c r="I31" s="604">
        <v>-6.7638720129607126</v>
      </c>
      <c r="J31" s="810"/>
      <c r="K31" s="812">
        <v>-9.9</v>
      </c>
      <c r="L31" s="600"/>
      <c r="M31" s="600">
        <v>-5.4</v>
      </c>
      <c r="N31" s="810"/>
      <c r="O31" s="600">
        <v>-10.1</v>
      </c>
      <c r="P31" s="810"/>
      <c r="Q31" s="855">
        <v>-8.1999999999999993</v>
      </c>
      <c r="S31" s="155"/>
    </row>
    <row r="32" spans="2:19" s="154" customFormat="1" ht="13.5" customHeight="1">
      <c r="B32" s="857"/>
      <c r="C32" s="601"/>
      <c r="D32" s="601">
        <v>11</v>
      </c>
      <c r="E32" s="601"/>
      <c r="F32" s="856"/>
      <c r="G32" s="811">
        <v>5101</v>
      </c>
      <c r="H32" s="599"/>
      <c r="I32" s="604">
        <v>10.794960903562121</v>
      </c>
      <c r="J32" s="810"/>
      <c r="K32" s="812">
        <v>-3.1</v>
      </c>
      <c r="L32" s="600"/>
      <c r="M32" s="600">
        <v>-0.1</v>
      </c>
      <c r="N32" s="810"/>
      <c r="O32" s="600">
        <v>-3.5</v>
      </c>
      <c r="P32" s="810"/>
      <c r="Q32" s="855">
        <v>-1.8</v>
      </c>
      <c r="S32" s="155"/>
    </row>
    <row r="33" spans="2:19" s="154" customFormat="1" ht="13.5" customHeight="1">
      <c r="B33" s="856"/>
      <c r="C33" s="601"/>
      <c r="D33" s="601">
        <v>12</v>
      </c>
      <c r="E33" s="601"/>
      <c r="F33" s="856"/>
      <c r="G33" s="811">
        <v>6314</v>
      </c>
      <c r="H33" s="599"/>
      <c r="I33" s="604">
        <v>23.779651048813957</v>
      </c>
      <c r="J33" s="810"/>
      <c r="K33" s="812">
        <v>-5.3</v>
      </c>
      <c r="L33" s="600"/>
      <c r="M33" s="600">
        <v>-2</v>
      </c>
      <c r="N33" s="810"/>
      <c r="O33" s="600">
        <v>-3.5</v>
      </c>
      <c r="P33" s="810"/>
      <c r="Q33" s="855">
        <v>-2.8</v>
      </c>
      <c r="S33" s="155"/>
    </row>
    <row r="34" spans="2:19" s="154" customFormat="1" ht="13.5" customHeight="1">
      <c r="B34" s="856">
        <v>2</v>
      </c>
      <c r="C34" s="601" t="s">
        <v>56</v>
      </c>
      <c r="D34" s="601">
        <v>1</v>
      </c>
      <c r="E34" s="601" t="s">
        <v>151</v>
      </c>
      <c r="F34" s="856"/>
      <c r="G34" s="811">
        <v>4909</v>
      </c>
      <c r="H34" s="599"/>
      <c r="I34" s="604">
        <v>-22.252138105796643</v>
      </c>
      <c r="J34" s="810"/>
      <c r="K34" s="812">
        <v>-2.2999999999999998</v>
      </c>
      <c r="L34" s="600"/>
      <c r="M34" s="600">
        <v>1.2</v>
      </c>
      <c r="N34" s="810"/>
      <c r="O34" s="600">
        <v>-1.9</v>
      </c>
      <c r="P34" s="810"/>
      <c r="Q34" s="855">
        <v>-1.5</v>
      </c>
      <c r="R34" s="548"/>
      <c r="S34" s="155"/>
    </row>
    <row r="35" spans="2:19" s="154" customFormat="1" ht="13.5" customHeight="1">
      <c r="B35" s="856"/>
      <c r="C35" s="601"/>
      <c r="D35" s="601">
        <v>2</v>
      </c>
      <c r="E35" s="601"/>
      <c r="F35" s="856"/>
      <c r="G35" s="811">
        <v>4469</v>
      </c>
      <c r="H35" s="599"/>
      <c r="I35" s="604">
        <v>-8.9631289468323487</v>
      </c>
      <c r="J35" s="810"/>
      <c r="K35" s="812">
        <v>1.5</v>
      </c>
      <c r="L35" s="600"/>
      <c r="M35" s="600">
        <v>5.6</v>
      </c>
      <c r="N35" s="810"/>
      <c r="O35" s="600">
        <v>-1.7</v>
      </c>
      <c r="P35" s="810"/>
      <c r="Q35" s="855">
        <v>0.2</v>
      </c>
      <c r="S35" s="155"/>
    </row>
    <row r="36" spans="2:19" s="154" customFormat="1" ht="13.5" customHeight="1">
      <c r="B36" s="605"/>
      <c r="C36" s="854"/>
      <c r="D36" s="854"/>
      <c r="E36" s="854"/>
      <c r="F36" s="607"/>
      <c r="G36" s="853"/>
      <c r="H36" s="852"/>
      <c r="I36" s="851"/>
      <c r="J36" s="608"/>
      <c r="K36" s="850"/>
      <c r="L36" s="851"/>
      <c r="M36" s="851"/>
      <c r="N36" s="608"/>
      <c r="O36" s="850"/>
      <c r="P36" s="851"/>
      <c r="Q36" s="850"/>
      <c r="S36" s="155"/>
    </row>
    <row r="37" spans="2:19" s="182" customFormat="1" ht="15" customHeight="1">
      <c r="B37" s="849" t="s">
        <v>325</v>
      </c>
      <c r="C37" s="408"/>
      <c r="D37" s="408"/>
      <c r="E37" s="408"/>
      <c r="F37" s="408"/>
      <c r="G37" s="408"/>
      <c r="H37" s="408"/>
      <c r="I37" s="408"/>
      <c r="J37" s="408"/>
      <c r="K37" s="408"/>
      <c r="L37" s="408"/>
      <c r="M37" s="408"/>
      <c r="N37" s="408"/>
      <c r="O37" s="408"/>
      <c r="P37" s="408"/>
      <c r="Q37" s="848"/>
    </row>
    <row r="38" spans="2:19" s="182" customFormat="1" ht="49.5" customHeight="1">
      <c r="B38" s="1006" t="s">
        <v>297</v>
      </c>
      <c r="C38" s="1007"/>
      <c r="D38" s="1007"/>
      <c r="E38" s="1007"/>
      <c r="F38" s="1007"/>
      <c r="G38" s="1007"/>
      <c r="H38" s="1007"/>
      <c r="I38" s="1007"/>
      <c r="J38" s="1007"/>
      <c r="K38" s="1007"/>
      <c r="L38" s="1007"/>
      <c r="M38" s="1007"/>
      <c r="N38" s="1007"/>
      <c r="O38" s="1007"/>
      <c r="P38" s="1007"/>
      <c r="Q38" s="1008"/>
    </row>
    <row r="39" spans="2:19" ht="4.5" customHeight="1">
      <c r="C39" s="16"/>
      <c r="D39" s="16"/>
      <c r="E39" s="16"/>
      <c r="S39" s="20"/>
    </row>
    <row r="40" spans="2:19" ht="15" customHeight="1">
      <c r="B40" s="17"/>
      <c r="C40" s="18"/>
      <c r="D40" s="18"/>
      <c r="E40" s="18"/>
      <c r="F40" s="18"/>
      <c r="G40" s="18"/>
      <c r="H40" s="18"/>
      <c r="I40" s="18"/>
      <c r="J40" s="18"/>
      <c r="K40" s="18"/>
      <c r="L40" s="18"/>
      <c r="M40" s="18"/>
      <c r="N40" s="18"/>
      <c r="O40" s="18"/>
      <c r="P40" s="18"/>
      <c r="Q40" s="19"/>
      <c r="R40" s="845"/>
      <c r="S40" s="20"/>
    </row>
    <row r="41" spans="2:19" ht="15" customHeight="1">
      <c r="B41" s="847"/>
      <c r="C41" s="344"/>
      <c r="D41" s="16"/>
      <c r="E41" s="16"/>
      <c r="F41" s="16"/>
      <c r="G41" s="16"/>
      <c r="H41" s="16"/>
      <c r="I41" s="16"/>
      <c r="J41" s="16"/>
      <c r="K41" s="16"/>
      <c r="L41" s="16"/>
      <c r="M41" s="16"/>
      <c r="N41" s="16"/>
      <c r="O41" s="16"/>
      <c r="P41" s="16"/>
      <c r="Q41" s="846"/>
      <c r="R41" s="845"/>
      <c r="S41" s="20"/>
    </row>
    <row r="42" spans="2:19" ht="15" customHeight="1">
      <c r="B42" s="847"/>
      <c r="C42" s="16"/>
      <c r="D42" s="16"/>
      <c r="E42" s="16"/>
      <c r="F42" s="16"/>
      <c r="G42" s="16"/>
      <c r="H42" s="16"/>
      <c r="I42" s="16"/>
      <c r="J42" s="16"/>
      <c r="K42" s="16"/>
      <c r="L42" s="16"/>
      <c r="M42" s="16"/>
      <c r="N42" s="16"/>
      <c r="O42" s="16"/>
      <c r="P42" s="16"/>
      <c r="Q42" s="846"/>
      <c r="R42" s="845"/>
      <c r="S42" s="20"/>
    </row>
    <row r="43" spans="2:19" ht="15" customHeight="1">
      <c r="B43" s="847"/>
      <c r="C43" s="16"/>
      <c r="D43" s="16"/>
      <c r="E43" s="16"/>
      <c r="F43" s="16"/>
      <c r="G43" s="16"/>
      <c r="H43" s="16"/>
      <c r="I43" s="16"/>
      <c r="J43" s="16"/>
      <c r="K43" s="16"/>
      <c r="L43" s="16"/>
      <c r="M43" s="16"/>
      <c r="N43" s="16"/>
      <c r="O43" s="16"/>
      <c r="P43" s="16"/>
      <c r="Q43" s="846"/>
      <c r="R43" s="845"/>
      <c r="S43" s="20"/>
    </row>
    <row r="44" spans="2:19" ht="15" customHeight="1">
      <c r="B44" s="847"/>
      <c r="C44" s="16"/>
      <c r="D44" s="16"/>
      <c r="E44" s="16"/>
      <c r="F44" s="16"/>
      <c r="G44" s="16"/>
      <c r="H44" s="16"/>
      <c r="I44" s="16"/>
      <c r="J44" s="16"/>
      <c r="K44" s="16"/>
      <c r="L44" s="16"/>
      <c r="M44" s="16"/>
      <c r="N44" s="16"/>
      <c r="O44" s="16"/>
      <c r="P44" s="16"/>
      <c r="Q44" s="846"/>
      <c r="R44" s="845"/>
      <c r="S44" s="20"/>
    </row>
    <row r="45" spans="2:19" ht="15" customHeight="1">
      <c r="B45" s="847"/>
      <c r="C45" s="16"/>
      <c r="D45" s="16"/>
      <c r="E45" s="16"/>
      <c r="F45" s="16"/>
      <c r="G45" s="16"/>
      <c r="H45" s="16"/>
      <c r="I45" s="16"/>
      <c r="J45" s="16"/>
      <c r="K45" s="16"/>
      <c r="L45" s="16"/>
      <c r="M45" s="16"/>
      <c r="N45" s="16"/>
      <c r="O45" s="16"/>
      <c r="P45" s="16"/>
      <c r="Q45" s="846"/>
      <c r="R45" s="845"/>
      <c r="S45" s="20"/>
    </row>
    <row r="46" spans="2:19" ht="15" customHeight="1">
      <c r="B46" s="847"/>
      <c r="C46" s="16"/>
      <c r="D46" s="16"/>
      <c r="E46" s="16"/>
      <c r="F46" s="16"/>
      <c r="G46" s="16"/>
      <c r="H46" s="16"/>
      <c r="I46" s="16"/>
      <c r="J46" s="16"/>
      <c r="K46" s="16"/>
      <c r="L46" s="16"/>
      <c r="M46" s="16"/>
      <c r="N46" s="16"/>
      <c r="O46" s="16"/>
      <c r="P46" s="16"/>
      <c r="Q46" s="846"/>
      <c r="R46" s="845"/>
      <c r="S46" s="20"/>
    </row>
    <row r="47" spans="2:19" ht="15" customHeight="1">
      <c r="B47" s="847"/>
      <c r="C47" s="16"/>
      <c r="D47" s="16"/>
      <c r="E47" s="16"/>
      <c r="F47" s="16"/>
      <c r="G47" s="16"/>
      <c r="H47" s="16"/>
      <c r="I47" s="16"/>
      <c r="J47" s="16"/>
      <c r="K47" s="16"/>
      <c r="L47" s="16"/>
      <c r="M47" s="16"/>
      <c r="N47" s="16"/>
      <c r="O47" s="16"/>
      <c r="P47" s="16"/>
      <c r="Q47" s="846"/>
      <c r="R47" s="845"/>
      <c r="S47" s="20"/>
    </row>
    <row r="48" spans="2:19" ht="15" customHeight="1">
      <c r="B48" s="847"/>
      <c r="C48" s="16"/>
      <c r="D48" s="16"/>
      <c r="E48" s="16"/>
      <c r="F48" s="16"/>
      <c r="G48" s="16"/>
      <c r="H48" s="16"/>
      <c r="I48" s="16"/>
      <c r="J48" s="16"/>
      <c r="K48" s="16"/>
      <c r="L48" s="16"/>
      <c r="M48" s="16"/>
      <c r="N48" s="16"/>
      <c r="O48" s="16"/>
      <c r="P48" s="16"/>
      <c r="Q48" s="846"/>
      <c r="R48" s="845"/>
      <c r="S48" s="20"/>
    </row>
    <row r="49" spans="2:19" ht="15" customHeight="1">
      <c r="B49" s="847"/>
      <c r="C49" s="16"/>
      <c r="D49" s="16"/>
      <c r="E49" s="16"/>
      <c r="F49" s="16"/>
      <c r="G49" s="16"/>
      <c r="H49" s="16"/>
      <c r="I49" s="16"/>
      <c r="J49" s="16"/>
      <c r="K49" s="16"/>
      <c r="L49" s="16"/>
      <c r="M49" s="16"/>
      <c r="N49" s="16"/>
      <c r="O49" s="16"/>
      <c r="P49" s="16"/>
      <c r="Q49" s="846"/>
      <c r="R49" s="845"/>
      <c r="S49" s="20"/>
    </row>
    <row r="50" spans="2:19" ht="15" customHeight="1">
      <c r="B50" s="847"/>
      <c r="C50" s="16"/>
      <c r="D50" s="16"/>
      <c r="E50" s="16"/>
      <c r="F50" s="16"/>
      <c r="G50" s="16"/>
      <c r="H50" s="16"/>
      <c r="I50" s="16"/>
      <c r="J50" s="16"/>
      <c r="K50" s="16"/>
      <c r="L50" s="16"/>
      <c r="M50" s="16"/>
      <c r="N50" s="16"/>
      <c r="O50" s="16"/>
      <c r="P50" s="16"/>
      <c r="Q50" s="846"/>
      <c r="R50" s="845"/>
      <c r="S50" s="20"/>
    </row>
    <row r="51" spans="2:19" ht="15" customHeight="1">
      <c r="B51" s="847"/>
      <c r="C51" s="16"/>
      <c r="D51" s="16"/>
      <c r="E51" s="16"/>
      <c r="F51" s="16"/>
      <c r="G51" s="16"/>
      <c r="H51" s="16"/>
      <c r="I51" s="16"/>
      <c r="J51" s="16"/>
      <c r="K51" s="16"/>
      <c r="L51" s="16"/>
      <c r="M51" s="16"/>
      <c r="N51" s="16"/>
      <c r="O51" s="16"/>
      <c r="P51" s="16"/>
      <c r="Q51" s="846"/>
      <c r="R51" s="845"/>
      <c r="S51" s="20"/>
    </row>
    <row r="52" spans="2:19" ht="15" customHeight="1">
      <c r="B52" s="847"/>
      <c r="C52" s="16"/>
      <c r="D52" s="16"/>
      <c r="E52" s="16"/>
      <c r="F52" s="16"/>
      <c r="G52" s="16"/>
      <c r="H52" s="16"/>
      <c r="I52" s="16"/>
      <c r="J52" s="16"/>
      <c r="K52" s="16"/>
      <c r="L52" s="16"/>
      <c r="M52" s="16"/>
      <c r="N52" s="16"/>
      <c r="O52" s="16"/>
      <c r="P52" s="16"/>
      <c r="Q52" s="846"/>
      <c r="R52" s="845"/>
      <c r="S52" s="20"/>
    </row>
    <row r="53" spans="2:19" ht="15" customHeight="1">
      <c r="B53" s="847"/>
      <c r="C53" s="16"/>
      <c r="D53" s="16"/>
      <c r="E53" s="16"/>
      <c r="F53" s="16"/>
      <c r="G53" s="16"/>
      <c r="H53" s="16"/>
      <c r="I53" s="16"/>
      <c r="J53" s="16"/>
      <c r="K53" s="16"/>
      <c r="L53" s="16"/>
      <c r="M53" s="16"/>
      <c r="N53" s="16"/>
      <c r="O53" s="16"/>
      <c r="P53" s="16"/>
      <c r="Q53" s="846"/>
      <c r="R53" s="845"/>
      <c r="S53" s="20"/>
    </row>
    <row r="54" spans="2:19" ht="15" customHeight="1">
      <c r="B54" s="847"/>
      <c r="C54" s="16"/>
      <c r="D54" s="16"/>
      <c r="E54" s="16"/>
      <c r="F54" s="16"/>
      <c r="G54" s="16"/>
      <c r="H54" s="16"/>
      <c r="I54" s="16"/>
      <c r="J54" s="16"/>
      <c r="K54" s="16"/>
      <c r="L54" s="16"/>
      <c r="M54" s="16"/>
      <c r="N54" s="16"/>
      <c r="O54" s="16"/>
      <c r="P54" s="16"/>
      <c r="Q54" s="846"/>
      <c r="R54" s="845"/>
      <c r="S54" s="20"/>
    </row>
    <row r="55" spans="2:19" ht="6" customHeight="1">
      <c r="B55" s="18"/>
      <c r="C55" s="18"/>
      <c r="D55" s="18"/>
      <c r="E55" s="18"/>
      <c r="F55" s="18"/>
      <c r="G55" s="18"/>
      <c r="H55" s="18"/>
      <c r="I55" s="18"/>
      <c r="J55" s="18"/>
      <c r="K55" s="18"/>
      <c r="L55" s="18"/>
      <c r="M55" s="18"/>
      <c r="N55" s="18"/>
      <c r="O55" s="18"/>
      <c r="P55" s="18"/>
      <c r="Q55" s="18"/>
      <c r="S55" s="20"/>
    </row>
    <row r="56" spans="2:19" ht="15.75" customHeight="1">
      <c r="B56" s="995" t="s">
        <v>449</v>
      </c>
      <c r="C56" s="996"/>
      <c r="D56" s="996"/>
      <c r="E56" s="996"/>
      <c r="F56" s="996"/>
      <c r="G56" s="996"/>
      <c r="H56" s="996"/>
      <c r="I56" s="996"/>
      <c r="J56" s="996"/>
      <c r="K56" s="996"/>
      <c r="L56" s="996"/>
      <c r="M56" s="996"/>
      <c r="N56" s="996"/>
      <c r="O56" s="996"/>
      <c r="P56" s="996"/>
      <c r="Q56" s="997"/>
      <c r="S56" s="20"/>
    </row>
    <row r="57" spans="2:19" ht="14.25" customHeight="1">
      <c r="B57" s="998"/>
      <c r="C57" s="999"/>
      <c r="D57" s="999"/>
      <c r="E57" s="999"/>
      <c r="F57" s="999"/>
      <c r="G57" s="999"/>
      <c r="H57" s="999"/>
      <c r="I57" s="999"/>
      <c r="J57" s="999"/>
      <c r="K57" s="999"/>
      <c r="L57" s="999"/>
      <c r="M57" s="999"/>
      <c r="N57" s="999"/>
      <c r="O57" s="999"/>
      <c r="P57" s="999"/>
      <c r="Q57" s="1000"/>
      <c r="S57" s="15"/>
    </row>
    <row r="58" spans="2:19" ht="14.25" customHeight="1">
      <c r="B58" s="998"/>
      <c r="C58" s="999"/>
      <c r="D58" s="999"/>
      <c r="E58" s="999"/>
      <c r="F58" s="999"/>
      <c r="G58" s="999"/>
      <c r="H58" s="999"/>
      <c r="I58" s="999"/>
      <c r="J58" s="999"/>
      <c r="K58" s="999"/>
      <c r="L58" s="999"/>
      <c r="M58" s="999"/>
      <c r="N58" s="999"/>
      <c r="O58" s="999"/>
      <c r="P58" s="999"/>
      <c r="Q58" s="1000"/>
      <c r="S58" s="15"/>
    </row>
    <row r="59" spans="2:19" ht="14.25" customHeight="1">
      <c r="B59" s="1001"/>
      <c r="C59" s="1002"/>
      <c r="D59" s="1002"/>
      <c r="E59" s="1002"/>
      <c r="F59" s="1002"/>
      <c r="G59" s="1002"/>
      <c r="H59" s="1002"/>
      <c r="I59" s="1002"/>
      <c r="J59" s="1002"/>
      <c r="K59" s="1002"/>
      <c r="L59" s="1002"/>
      <c r="M59" s="1002"/>
      <c r="N59" s="1002"/>
      <c r="O59" s="1002"/>
      <c r="P59" s="1002"/>
      <c r="Q59" s="1003"/>
      <c r="S59" s="15"/>
    </row>
    <row r="60" spans="2:19" ht="15" customHeight="1">
      <c r="S60" s="15"/>
    </row>
    <row r="61" spans="2:19" ht="15" customHeight="1">
      <c r="S61" s="15"/>
    </row>
    <row r="62" spans="2:19" ht="15" customHeight="1">
      <c r="S62" s="15"/>
    </row>
    <row r="66" spans="18:18" ht="18" customHeight="1">
      <c r="R66" s="750"/>
    </row>
  </sheetData>
  <mergeCells count="13">
    <mergeCell ref="B56:Q59"/>
    <mergeCell ref="H6:I6"/>
    <mergeCell ref="J6:K6"/>
    <mergeCell ref="L6:M6"/>
    <mergeCell ref="N6:O6"/>
    <mergeCell ref="P6:Q6"/>
    <mergeCell ref="B38:Q38"/>
    <mergeCell ref="F4:I4"/>
    <mergeCell ref="J4:Q4"/>
    <mergeCell ref="B5:E5"/>
    <mergeCell ref="F5:I5"/>
    <mergeCell ref="J5:K5"/>
    <mergeCell ref="L5:Q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Q64"/>
  <sheetViews>
    <sheetView topLeftCell="A4" zoomScaleNormal="100" workbookViewId="0">
      <selection activeCell="R2" sqref="R2"/>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7" width="2.25" style="3" customWidth="1"/>
    <col min="18" max="16384" width="9" style="3"/>
  </cols>
  <sheetData>
    <row r="1" spans="2:15" ht="13.5" customHeight="1"/>
    <row r="2" spans="2:15" ht="18" customHeight="1">
      <c r="B2" s="275" t="s">
        <v>93</v>
      </c>
      <c r="F2" s="2"/>
      <c r="G2" s="2"/>
      <c r="H2" s="2"/>
      <c r="I2" s="2"/>
      <c r="J2" s="2"/>
      <c r="K2" s="2"/>
      <c r="L2" s="2" t="s">
        <v>94</v>
      </c>
      <c r="M2" s="2"/>
      <c r="N2" s="2"/>
    </row>
    <row r="3" spans="2:15" ht="15" customHeight="1">
      <c r="B3" s="276" t="s">
        <v>95</v>
      </c>
      <c r="F3" s="84"/>
      <c r="G3" s="84"/>
      <c r="H3" s="84"/>
      <c r="I3" s="84"/>
      <c r="J3" s="84"/>
      <c r="K3" s="84"/>
      <c r="L3" s="84"/>
      <c r="M3" s="84"/>
      <c r="N3" s="85" t="s">
        <v>131</v>
      </c>
    </row>
    <row r="4" spans="2:15" s="96" customFormat="1" ht="15" customHeight="1">
      <c r="B4" s="121"/>
      <c r="C4" s="156"/>
      <c r="D4" s="156"/>
      <c r="E4" s="4"/>
      <c r="F4" s="1012" t="s">
        <v>63</v>
      </c>
      <c r="G4" s="1013"/>
      <c r="H4" s="1013"/>
      <c r="I4" s="1014"/>
      <c r="J4" s="1012" t="s">
        <v>60</v>
      </c>
      <c r="K4" s="1013"/>
      <c r="L4" s="1013"/>
      <c r="M4" s="1013"/>
      <c r="N4" s="1014"/>
    </row>
    <row r="5" spans="2:15" s="96" customFormat="1" ht="15" customHeight="1">
      <c r="B5" s="1024" t="s">
        <v>0</v>
      </c>
      <c r="C5" s="1025"/>
      <c r="D5" s="1025"/>
      <c r="E5" s="1026"/>
      <c r="F5" s="86" t="s">
        <v>109</v>
      </c>
      <c r="G5" s="87"/>
      <c r="H5" s="1012" t="s">
        <v>144</v>
      </c>
      <c r="I5" s="1014"/>
      <c r="J5" s="1012" t="s">
        <v>212</v>
      </c>
      <c r="K5" s="1013"/>
      <c r="L5" s="1014"/>
      <c r="M5" s="1027" t="s">
        <v>110</v>
      </c>
      <c r="N5" s="1027" t="s">
        <v>111</v>
      </c>
    </row>
    <row r="6" spans="2:15" s="96" customFormat="1" ht="15" customHeight="1">
      <c r="B6" s="6"/>
      <c r="C6" s="115"/>
      <c r="D6" s="115"/>
      <c r="E6" s="157"/>
      <c r="F6" s="88" t="s">
        <v>50</v>
      </c>
      <c r="G6" s="89" t="s">
        <v>49</v>
      </c>
      <c r="H6" s="82" t="s">
        <v>51</v>
      </c>
      <c r="I6" s="83" t="s">
        <v>52</v>
      </c>
      <c r="J6" s="89" t="s">
        <v>112</v>
      </c>
      <c r="K6" s="82" t="s">
        <v>51</v>
      </c>
      <c r="L6" s="82" t="s">
        <v>52</v>
      </c>
      <c r="M6" s="1028"/>
      <c r="N6" s="1028"/>
    </row>
    <row r="7" spans="2:15" s="96" customFormat="1" ht="15" hidden="1" customHeight="1">
      <c r="B7" s="121">
        <v>20</v>
      </c>
      <c r="C7" s="156" t="s">
        <v>101</v>
      </c>
      <c r="D7" s="156"/>
      <c r="E7" s="565"/>
      <c r="F7" s="412">
        <f>H7+I7</f>
        <v>26515</v>
      </c>
      <c r="G7" s="423"/>
      <c r="H7" s="93">
        <v>12507</v>
      </c>
      <c r="I7" s="421">
        <v>14008</v>
      </c>
      <c r="J7" s="416">
        <v>-9.8000000000000007</v>
      </c>
      <c r="K7" s="417">
        <v>-13.3</v>
      </c>
      <c r="L7" s="416">
        <v>-6.6</v>
      </c>
      <c r="M7" s="417">
        <v>-8.6999999999999993</v>
      </c>
      <c r="N7" s="413">
        <v>-11</v>
      </c>
      <c r="O7" s="180"/>
    </row>
    <row r="8" spans="2:15" s="96" customFormat="1" ht="15" hidden="1" customHeight="1">
      <c r="B8" s="112">
        <v>21</v>
      </c>
      <c r="C8" s="156" t="s">
        <v>101</v>
      </c>
      <c r="D8" s="156"/>
      <c r="E8" s="549"/>
      <c r="F8" s="109">
        <v>29605</v>
      </c>
      <c r="G8" s="424"/>
      <c r="H8" s="422">
        <v>16004</v>
      </c>
      <c r="I8" s="109">
        <v>13601</v>
      </c>
      <c r="J8" s="410"/>
      <c r="K8" s="418"/>
      <c r="L8" s="410"/>
      <c r="M8" s="418">
        <v>8.4</v>
      </c>
      <c r="N8" s="108">
        <v>6.8</v>
      </c>
      <c r="O8" s="180"/>
    </row>
    <row r="9" spans="2:15" s="96" customFormat="1" ht="15" hidden="1" customHeight="1">
      <c r="B9" s="112">
        <v>22</v>
      </c>
      <c r="C9" s="156" t="s">
        <v>101</v>
      </c>
      <c r="D9" s="113"/>
      <c r="E9" s="549"/>
      <c r="F9" s="109">
        <v>26879</v>
      </c>
      <c r="G9" s="424"/>
      <c r="H9" s="422">
        <v>14834</v>
      </c>
      <c r="I9" s="109">
        <v>12045</v>
      </c>
      <c r="J9" s="410">
        <v>-9.1999999999999993</v>
      </c>
      <c r="K9" s="418">
        <v>-7.3</v>
      </c>
      <c r="L9" s="410">
        <v>-11.4</v>
      </c>
      <c r="M9" s="418">
        <v>-5.7</v>
      </c>
      <c r="N9" s="108">
        <v>-7</v>
      </c>
      <c r="O9" s="180"/>
    </row>
    <row r="10" spans="2:15" s="96" customFormat="1" ht="15" hidden="1" customHeight="1">
      <c r="B10" s="112">
        <v>25</v>
      </c>
      <c r="C10" s="156" t="s">
        <v>101</v>
      </c>
      <c r="D10" s="113"/>
      <c r="E10" s="549"/>
      <c r="F10" s="109">
        <v>33864</v>
      </c>
      <c r="G10" s="424"/>
      <c r="H10" s="422">
        <v>15827</v>
      </c>
      <c r="I10" s="109">
        <v>18037</v>
      </c>
      <c r="J10" s="410">
        <v>10.6</v>
      </c>
      <c r="K10" s="418">
        <v>4.5</v>
      </c>
      <c r="L10" s="410">
        <v>16.600000000000001</v>
      </c>
      <c r="M10" s="418">
        <v>8.1999999999999993</v>
      </c>
      <c r="N10" s="108">
        <v>9</v>
      </c>
      <c r="O10" s="180"/>
    </row>
    <row r="11" spans="2:15" s="96" customFormat="1" ht="15" customHeight="1">
      <c r="B11" s="799" t="s">
        <v>366</v>
      </c>
      <c r="C11" s="113" t="s">
        <v>101</v>
      </c>
      <c r="D11" s="113"/>
      <c r="E11" s="549"/>
      <c r="F11" s="109">
        <v>32200</v>
      </c>
      <c r="G11" s="424"/>
      <c r="H11" s="422">
        <v>14148</v>
      </c>
      <c r="I11" s="109">
        <v>18052</v>
      </c>
      <c r="J11" s="410">
        <v>-4.9000000000000004</v>
      </c>
      <c r="K11" s="418">
        <v>-10.6</v>
      </c>
      <c r="L11" s="410">
        <v>0.1</v>
      </c>
      <c r="M11" s="418">
        <v>-6.9</v>
      </c>
      <c r="N11" s="108">
        <v>-7.9</v>
      </c>
      <c r="O11" s="180"/>
    </row>
    <row r="12" spans="2:15" s="96" customFormat="1" ht="15" customHeight="1">
      <c r="B12" s="112">
        <v>27</v>
      </c>
      <c r="C12" s="113"/>
      <c r="D12" s="113"/>
      <c r="E12" s="549"/>
      <c r="F12" s="109">
        <v>27744</v>
      </c>
      <c r="G12" s="424"/>
      <c r="H12" s="422">
        <v>14054</v>
      </c>
      <c r="I12" s="109">
        <v>13690</v>
      </c>
      <c r="J12" s="410">
        <v>-13.8</v>
      </c>
      <c r="K12" s="418">
        <v>-0.7</v>
      </c>
      <c r="L12" s="410">
        <v>-24.2</v>
      </c>
      <c r="M12" s="418">
        <v>-11</v>
      </c>
      <c r="N12" s="108">
        <v>-7.6</v>
      </c>
      <c r="O12" s="180"/>
    </row>
    <row r="13" spans="2:15" s="96" customFormat="1" ht="15" customHeight="1">
      <c r="B13" s="112">
        <v>28</v>
      </c>
      <c r="C13" s="113"/>
      <c r="D13" s="113"/>
      <c r="E13" s="549"/>
      <c r="F13" s="109">
        <v>28831</v>
      </c>
      <c r="G13" s="424"/>
      <c r="H13" s="422">
        <v>15663</v>
      </c>
      <c r="I13" s="109">
        <v>13168</v>
      </c>
      <c r="J13" s="410">
        <v>3.9</v>
      </c>
      <c r="K13" s="418">
        <v>11.4</v>
      </c>
      <c r="L13" s="410">
        <v>-3.8</v>
      </c>
      <c r="M13" s="418">
        <v>4.0999999999999996</v>
      </c>
      <c r="N13" s="108">
        <v>3.1</v>
      </c>
      <c r="O13" s="180"/>
    </row>
    <row r="14" spans="2:15" s="96" customFormat="1" ht="15" customHeight="1">
      <c r="B14" s="112">
        <v>29</v>
      </c>
      <c r="C14" s="113"/>
      <c r="D14" s="113"/>
      <c r="E14" s="549"/>
      <c r="F14" s="109">
        <v>30002</v>
      </c>
      <c r="G14" s="424"/>
      <c r="H14" s="422">
        <v>15321</v>
      </c>
      <c r="I14" s="109">
        <v>14681</v>
      </c>
      <c r="J14" s="410">
        <v>4.0999999999999996</v>
      </c>
      <c r="K14" s="418">
        <v>-2.2000000000000002</v>
      </c>
      <c r="L14" s="410">
        <v>11.5</v>
      </c>
      <c r="M14" s="418">
        <v>4.7</v>
      </c>
      <c r="N14" s="108">
        <v>2.5</v>
      </c>
      <c r="O14" s="180"/>
    </row>
    <row r="15" spans="2:15" s="96" customFormat="1" ht="15" customHeight="1">
      <c r="B15" s="754">
        <v>30</v>
      </c>
      <c r="C15" s="113"/>
      <c r="D15" s="113"/>
      <c r="E15" s="777"/>
      <c r="F15" s="109">
        <v>30655</v>
      </c>
      <c r="G15" s="424"/>
      <c r="H15" s="422">
        <v>15561</v>
      </c>
      <c r="I15" s="109">
        <v>15094</v>
      </c>
      <c r="J15" s="410">
        <v>2.2000000000000002</v>
      </c>
      <c r="K15" s="418">
        <v>1.6</v>
      </c>
      <c r="L15" s="410">
        <v>2.8</v>
      </c>
      <c r="M15" s="418">
        <v>0.7</v>
      </c>
      <c r="N15" s="778">
        <v>0.3</v>
      </c>
      <c r="O15" s="180"/>
    </row>
    <row r="16" spans="2:15" s="96" customFormat="1" ht="15" customHeight="1">
      <c r="B16" s="799"/>
      <c r="C16" s="113"/>
      <c r="D16" s="113"/>
      <c r="E16" s="566"/>
      <c r="F16" s="110"/>
      <c r="G16" s="111"/>
      <c r="H16" s="103"/>
      <c r="I16" s="107"/>
      <c r="J16" s="410"/>
      <c r="K16" s="420"/>
      <c r="L16" s="411"/>
      <c r="M16" s="418"/>
      <c r="N16" s="108"/>
    </row>
    <row r="17" spans="2:14" s="96" customFormat="1" ht="13.5" customHeight="1">
      <c r="B17" s="799" t="s">
        <v>386</v>
      </c>
      <c r="C17" s="113" t="s">
        <v>103</v>
      </c>
      <c r="D17" s="113">
        <v>10</v>
      </c>
      <c r="E17" s="566" t="s">
        <v>446</v>
      </c>
      <c r="F17" s="110">
        <v>2364</v>
      </c>
      <c r="G17" s="111">
        <v>-13.2</v>
      </c>
      <c r="H17" s="103">
        <v>1195</v>
      </c>
      <c r="I17" s="107">
        <v>1169</v>
      </c>
      <c r="J17" s="410">
        <v>7.8</v>
      </c>
      <c r="K17" s="420">
        <v>11.5</v>
      </c>
      <c r="L17" s="411">
        <v>4.3</v>
      </c>
      <c r="M17" s="418">
        <v>11.4</v>
      </c>
      <c r="N17" s="108">
        <v>11.6</v>
      </c>
    </row>
    <row r="18" spans="2:14" s="96" customFormat="1" ht="13.5" customHeight="1">
      <c r="B18" s="112"/>
      <c r="C18" s="113"/>
      <c r="D18" s="113">
        <v>11</v>
      </c>
      <c r="E18" s="566"/>
      <c r="F18" s="110">
        <v>2508</v>
      </c>
      <c r="G18" s="111">
        <v>6.1</v>
      </c>
      <c r="H18" s="103">
        <v>1365</v>
      </c>
      <c r="I18" s="107">
        <v>1143</v>
      </c>
      <c r="J18" s="410">
        <v>12.2</v>
      </c>
      <c r="K18" s="420">
        <v>19.7</v>
      </c>
      <c r="L18" s="411">
        <v>4.3</v>
      </c>
      <c r="M18" s="418">
        <v>9.6</v>
      </c>
      <c r="N18" s="108">
        <v>7.4</v>
      </c>
    </row>
    <row r="19" spans="2:14" s="96" customFormat="1" ht="13.5" customHeight="1">
      <c r="B19" s="112"/>
      <c r="C19" s="113"/>
      <c r="D19" s="113">
        <v>12</v>
      </c>
      <c r="E19" s="566"/>
      <c r="F19" s="110">
        <v>2249</v>
      </c>
      <c r="G19" s="111">
        <v>-10.3</v>
      </c>
      <c r="H19" s="103">
        <v>1148</v>
      </c>
      <c r="I19" s="107">
        <v>1101</v>
      </c>
      <c r="J19" s="410">
        <v>5.8</v>
      </c>
      <c r="K19" s="420">
        <v>2.4</v>
      </c>
      <c r="L19" s="411">
        <v>9.6999999999999993</v>
      </c>
      <c r="M19" s="418">
        <v>-0.7</v>
      </c>
      <c r="N19" s="108">
        <v>-3.3</v>
      </c>
    </row>
    <row r="20" spans="2:14" s="96" customFormat="1" ht="13.5" customHeight="1">
      <c r="B20" s="112">
        <v>31</v>
      </c>
      <c r="C20" s="113" t="s">
        <v>103</v>
      </c>
      <c r="D20" s="113">
        <v>1</v>
      </c>
      <c r="E20" s="566" t="s">
        <v>151</v>
      </c>
      <c r="F20" s="110">
        <v>2573</v>
      </c>
      <c r="G20" s="111">
        <v>14.4</v>
      </c>
      <c r="H20" s="103">
        <v>1252</v>
      </c>
      <c r="I20" s="107">
        <v>1321</v>
      </c>
      <c r="J20" s="410">
        <v>4</v>
      </c>
      <c r="K20" s="420">
        <v>4.5</v>
      </c>
      <c r="L20" s="411">
        <v>3.4</v>
      </c>
      <c r="M20" s="418">
        <v>0.6</v>
      </c>
      <c r="N20" s="108">
        <v>0.9</v>
      </c>
    </row>
    <row r="21" spans="2:14" s="96" customFormat="1" ht="13.5" customHeight="1">
      <c r="B21" s="112"/>
      <c r="C21" s="113"/>
      <c r="D21" s="113">
        <v>2</v>
      </c>
      <c r="E21" s="566"/>
      <c r="F21" s="110">
        <v>2952</v>
      </c>
      <c r="G21" s="111">
        <v>14.7</v>
      </c>
      <c r="H21" s="103">
        <v>1510</v>
      </c>
      <c r="I21" s="107">
        <v>1442</v>
      </c>
      <c r="J21" s="410">
        <v>2.2999999999999998</v>
      </c>
      <c r="K21" s="420">
        <v>3.3</v>
      </c>
      <c r="L21" s="411">
        <v>1.3</v>
      </c>
      <c r="M21" s="418">
        <v>-2</v>
      </c>
      <c r="N21" s="108">
        <v>-0.1</v>
      </c>
    </row>
    <row r="22" spans="2:14" s="96" customFormat="1" ht="13.5" customHeight="1">
      <c r="B22" s="112"/>
      <c r="C22" s="113"/>
      <c r="D22" s="113">
        <v>3</v>
      </c>
      <c r="E22" s="566"/>
      <c r="F22" s="110">
        <v>3825</v>
      </c>
      <c r="G22" s="111">
        <v>29.6</v>
      </c>
      <c r="H22" s="103">
        <v>1966</v>
      </c>
      <c r="I22" s="107">
        <v>1859</v>
      </c>
      <c r="J22" s="410">
        <v>-0.7</v>
      </c>
      <c r="K22" s="420">
        <v>-5.4</v>
      </c>
      <c r="L22" s="411">
        <v>4.9000000000000004</v>
      </c>
      <c r="M22" s="418">
        <v>-4.0999999999999996</v>
      </c>
      <c r="N22" s="108">
        <v>-5.3</v>
      </c>
    </row>
    <row r="23" spans="2:14" s="96" customFormat="1" ht="13.5" customHeight="1">
      <c r="B23" s="112"/>
      <c r="C23" s="113"/>
      <c r="D23" s="113">
        <v>4</v>
      </c>
      <c r="E23" s="566"/>
      <c r="F23" s="110">
        <v>2223</v>
      </c>
      <c r="G23" s="111">
        <v>-41.9</v>
      </c>
      <c r="H23" s="103">
        <v>1067</v>
      </c>
      <c r="I23" s="107">
        <v>1156</v>
      </c>
      <c r="J23" s="410">
        <v>2.1</v>
      </c>
      <c r="K23" s="420">
        <v>5.7</v>
      </c>
      <c r="L23" s="411">
        <v>-1</v>
      </c>
      <c r="M23" s="418">
        <v>-0.4</v>
      </c>
      <c r="N23" s="108">
        <v>3.3</v>
      </c>
    </row>
    <row r="24" spans="2:14" s="96" customFormat="1" ht="13.5" customHeight="1">
      <c r="B24" s="112" t="s">
        <v>365</v>
      </c>
      <c r="C24" s="113" t="s">
        <v>103</v>
      </c>
      <c r="D24" s="113">
        <v>5</v>
      </c>
      <c r="E24" s="566" t="s">
        <v>151</v>
      </c>
      <c r="F24" s="110">
        <v>2335</v>
      </c>
      <c r="G24" s="111">
        <v>5</v>
      </c>
      <c r="H24" s="103">
        <v>1159</v>
      </c>
      <c r="I24" s="107">
        <v>1176</v>
      </c>
      <c r="J24" s="410">
        <v>11.3</v>
      </c>
      <c r="K24" s="420">
        <v>14.3</v>
      </c>
      <c r="L24" s="411">
        <v>8.6</v>
      </c>
      <c r="M24" s="418">
        <v>7.5</v>
      </c>
      <c r="N24" s="108">
        <v>6.4</v>
      </c>
    </row>
    <row r="25" spans="2:14" s="96" customFormat="1" ht="13.5" customHeight="1">
      <c r="B25" s="799"/>
      <c r="C25" s="113"/>
      <c r="D25" s="113">
        <v>6</v>
      </c>
      <c r="E25" s="566"/>
      <c r="F25" s="110">
        <v>2568</v>
      </c>
      <c r="G25" s="111">
        <v>10</v>
      </c>
      <c r="H25" s="103">
        <v>1275</v>
      </c>
      <c r="I25" s="107">
        <v>1293</v>
      </c>
      <c r="J25" s="410">
        <v>-0.7</v>
      </c>
      <c r="K25" s="420">
        <v>-5.4</v>
      </c>
      <c r="L25" s="411">
        <v>4.5</v>
      </c>
      <c r="M25" s="418">
        <v>-0.4</v>
      </c>
      <c r="N25" s="108">
        <v>-2.2000000000000002</v>
      </c>
    </row>
    <row r="26" spans="2:14" s="96" customFormat="1" ht="13.5" customHeight="1">
      <c r="B26" s="112"/>
      <c r="C26" s="113"/>
      <c r="D26" s="113">
        <v>7</v>
      </c>
      <c r="E26" s="566"/>
      <c r="F26" s="110">
        <v>2637</v>
      </c>
      <c r="G26" s="111">
        <v>2.7</v>
      </c>
      <c r="H26" s="103">
        <v>1415</v>
      </c>
      <c r="I26" s="107">
        <v>1222</v>
      </c>
      <c r="J26" s="410">
        <v>7.1</v>
      </c>
      <c r="K26" s="420">
        <v>11.9</v>
      </c>
      <c r="L26" s="411">
        <v>2</v>
      </c>
      <c r="M26" s="418">
        <v>2.4</v>
      </c>
      <c r="N26" s="108">
        <v>2.9</v>
      </c>
    </row>
    <row r="27" spans="2:14" s="96" customFormat="1" ht="13.5" customHeight="1">
      <c r="B27" s="112"/>
      <c r="C27" s="113"/>
      <c r="D27" s="113">
        <v>8</v>
      </c>
      <c r="E27" s="566"/>
      <c r="F27" s="110">
        <v>2197</v>
      </c>
      <c r="G27" s="111">
        <v>-16.7</v>
      </c>
      <c r="H27" s="103">
        <v>1178</v>
      </c>
      <c r="I27" s="107">
        <v>1019</v>
      </c>
      <c r="J27" s="410">
        <v>2.8</v>
      </c>
      <c r="K27" s="420">
        <v>6.7</v>
      </c>
      <c r="L27" s="411">
        <v>-1.4</v>
      </c>
      <c r="M27" s="418">
        <v>3.9</v>
      </c>
      <c r="N27" s="108">
        <v>4.9000000000000004</v>
      </c>
    </row>
    <row r="28" spans="2:14" s="96" customFormat="1" ht="13.5" customHeight="1">
      <c r="B28" s="112"/>
      <c r="C28" s="113"/>
      <c r="D28" s="113">
        <v>9</v>
      </c>
      <c r="E28" s="566"/>
      <c r="F28" s="110">
        <v>3646</v>
      </c>
      <c r="G28" s="111">
        <v>66</v>
      </c>
      <c r="H28" s="103">
        <v>1966</v>
      </c>
      <c r="I28" s="107">
        <v>1680</v>
      </c>
      <c r="J28" s="410">
        <v>33.799999999999997</v>
      </c>
      <c r="K28" s="420">
        <v>41.9</v>
      </c>
      <c r="L28" s="411">
        <v>25.4</v>
      </c>
      <c r="M28" s="418">
        <v>15.6</v>
      </c>
      <c r="N28" s="108">
        <v>13.5</v>
      </c>
    </row>
    <row r="29" spans="2:14" s="96" customFormat="1" ht="13.5" customHeight="1">
      <c r="B29" s="112"/>
      <c r="C29" s="113"/>
      <c r="D29" s="113">
        <v>10</v>
      </c>
      <c r="E29" s="566"/>
      <c r="F29" s="110">
        <v>2386</v>
      </c>
      <c r="G29" s="111">
        <v>-34.6</v>
      </c>
      <c r="H29" s="103">
        <v>1181</v>
      </c>
      <c r="I29" s="107">
        <v>1205</v>
      </c>
      <c r="J29" s="410">
        <v>0.9</v>
      </c>
      <c r="K29" s="420">
        <v>-1.2</v>
      </c>
      <c r="L29" s="411">
        <v>3.1</v>
      </c>
      <c r="M29" s="418">
        <v>-22.8</v>
      </c>
      <c r="N29" s="108">
        <v>-25.1</v>
      </c>
    </row>
    <row r="30" spans="2:14" s="96" customFormat="1" ht="13.5" customHeight="1">
      <c r="B30" s="112"/>
      <c r="C30" s="113"/>
      <c r="D30" s="113">
        <v>11</v>
      </c>
      <c r="E30" s="566"/>
      <c r="F30" s="110">
        <v>2374</v>
      </c>
      <c r="G30" s="111">
        <v>-0.5</v>
      </c>
      <c r="H30" s="103">
        <v>1236</v>
      </c>
      <c r="I30" s="107">
        <v>1138</v>
      </c>
      <c r="J30" s="410">
        <v>-5.3</v>
      </c>
      <c r="K30" s="420">
        <v>-9.5</v>
      </c>
      <c r="L30" s="411">
        <v>-0.4</v>
      </c>
      <c r="M30" s="418">
        <v>-12.3</v>
      </c>
      <c r="N30" s="108">
        <v>-11.6</v>
      </c>
    </row>
    <row r="31" spans="2:14" s="96" customFormat="1" ht="13.5" customHeight="1">
      <c r="B31" s="112"/>
      <c r="C31" s="113"/>
      <c r="D31" s="113">
        <v>12</v>
      </c>
      <c r="E31" s="566"/>
      <c r="F31" s="110">
        <v>1982</v>
      </c>
      <c r="G31" s="111">
        <v>-16.5</v>
      </c>
      <c r="H31" s="103">
        <v>1034</v>
      </c>
      <c r="I31" s="107">
        <v>948</v>
      </c>
      <c r="J31" s="410">
        <v>-11.9</v>
      </c>
      <c r="K31" s="420">
        <v>-9.9</v>
      </c>
      <c r="L31" s="411">
        <v>-13.9</v>
      </c>
      <c r="M31" s="418">
        <v>-12</v>
      </c>
      <c r="N31" s="108">
        <v>-11.1</v>
      </c>
    </row>
    <row r="32" spans="2:14" s="96" customFormat="1" ht="13.5" customHeight="1">
      <c r="B32" s="112">
        <v>2</v>
      </c>
      <c r="C32" s="113" t="s">
        <v>103</v>
      </c>
      <c r="D32" s="113">
        <v>1</v>
      </c>
      <c r="E32" s="566" t="s">
        <v>151</v>
      </c>
      <c r="F32" s="110">
        <v>2288</v>
      </c>
      <c r="G32" s="111">
        <v>15.4</v>
      </c>
      <c r="H32" s="103">
        <v>1166</v>
      </c>
      <c r="I32" s="107">
        <v>1122</v>
      </c>
      <c r="J32" s="410">
        <v>-11.1</v>
      </c>
      <c r="K32" s="420">
        <v>-6.9</v>
      </c>
      <c r="L32" s="411">
        <v>-15.1</v>
      </c>
      <c r="M32" s="418">
        <v>-14.1</v>
      </c>
      <c r="N32" s="108">
        <v>-12.1</v>
      </c>
    </row>
    <row r="33" spans="2:17" s="96" customFormat="1" ht="13.5" customHeight="1">
      <c r="B33" s="799"/>
      <c r="C33" s="113"/>
      <c r="D33" s="113">
        <v>2</v>
      </c>
      <c r="E33" s="566"/>
      <c r="F33" s="110">
        <v>2541</v>
      </c>
      <c r="G33" s="111">
        <v>11.1</v>
      </c>
      <c r="H33" s="103">
        <v>1345</v>
      </c>
      <c r="I33" s="107">
        <v>1196</v>
      </c>
      <c r="J33" s="410">
        <v>-13.9</v>
      </c>
      <c r="K33" s="420">
        <v>-10.9</v>
      </c>
      <c r="L33" s="411">
        <v>-17.100000000000001</v>
      </c>
      <c r="M33" s="418">
        <v>-12.9</v>
      </c>
      <c r="N33" s="108">
        <v>-9.9</v>
      </c>
    </row>
    <row r="34" spans="2:17" s="96" customFormat="1" ht="13.5" customHeight="1">
      <c r="B34" s="799"/>
      <c r="C34" s="113"/>
      <c r="D34" s="113">
        <v>3</v>
      </c>
      <c r="E34" s="566"/>
      <c r="F34" s="110">
        <v>3451</v>
      </c>
      <c r="G34" s="111">
        <v>35.799999999999997</v>
      </c>
      <c r="H34" s="103">
        <v>1820</v>
      </c>
      <c r="I34" s="107">
        <v>1631</v>
      </c>
      <c r="J34" s="410">
        <v>-9.8000000000000007</v>
      </c>
      <c r="K34" s="420">
        <v>-7.4</v>
      </c>
      <c r="L34" s="411">
        <v>-12.3</v>
      </c>
      <c r="M34" s="418"/>
      <c r="N34" s="108"/>
    </row>
    <row r="35" spans="2:17" s="96" customFormat="1" ht="13.5" customHeight="1">
      <c r="B35" s="114"/>
      <c r="C35" s="115"/>
      <c r="D35" s="115"/>
      <c r="E35" s="567"/>
      <c r="F35" s="116"/>
      <c r="G35" s="117"/>
      <c r="H35" s="95"/>
      <c r="I35" s="118"/>
      <c r="J35" s="414"/>
      <c r="K35" s="120"/>
      <c r="L35" s="415"/>
      <c r="M35" s="419"/>
      <c r="N35" s="119"/>
      <c r="Q35" s="130"/>
    </row>
    <row r="36" spans="2:17" s="130" customFormat="1" ht="15" customHeight="1">
      <c r="B36" s="183" t="s">
        <v>279</v>
      </c>
      <c r="C36" s="184"/>
      <c r="D36" s="184"/>
      <c r="E36" s="184"/>
      <c r="F36" s="184"/>
      <c r="G36" s="184"/>
      <c r="H36" s="184"/>
      <c r="I36" s="184"/>
      <c r="J36" s="184"/>
      <c r="K36" s="184"/>
      <c r="L36" s="184"/>
      <c r="M36" s="184"/>
      <c r="N36" s="185"/>
    </row>
    <row r="37" spans="2:17" s="130" customFormat="1" ht="15" customHeight="1">
      <c r="B37" s="234" t="s">
        <v>356</v>
      </c>
      <c r="C37" s="186"/>
      <c r="D37" s="186"/>
      <c r="E37" s="186"/>
      <c r="F37" s="186"/>
      <c r="G37" s="186"/>
      <c r="H37" s="186"/>
      <c r="I37" s="186"/>
      <c r="J37" s="186"/>
      <c r="K37" s="186"/>
      <c r="L37" s="186"/>
      <c r="M37" s="186"/>
      <c r="N37" s="187"/>
    </row>
    <row r="38" spans="2:17" s="130" customFormat="1" ht="15" customHeight="1">
      <c r="B38" s="188" t="s">
        <v>272</v>
      </c>
      <c r="C38" s="186"/>
      <c r="D38" s="186"/>
      <c r="E38" s="186"/>
      <c r="F38" s="186"/>
      <c r="G38" s="186"/>
      <c r="H38" s="186"/>
      <c r="I38" s="186"/>
      <c r="J38" s="186"/>
      <c r="K38" s="186"/>
      <c r="L38" s="186"/>
      <c r="M38" s="186"/>
      <c r="N38" s="187"/>
    </row>
    <row r="39" spans="2:17" s="130" customFormat="1" ht="15" customHeight="1">
      <c r="B39" s="189" t="s">
        <v>349</v>
      </c>
      <c r="C39" s="186"/>
      <c r="D39" s="186"/>
      <c r="E39" s="186"/>
      <c r="F39" s="186"/>
      <c r="G39" s="186"/>
      <c r="H39" s="186"/>
      <c r="I39" s="186"/>
      <c r="J39" s="186"/>
      <c r="K39" s="186"/>
      <c r="L39" s="186"/>
      <c r="M39" s="186"/>
      <c r="N39" s="187"/>
    </row>
    <row r="40" spans="2:17" s="130" customFormat="1" ht="11.25" customHeight="1">
      <c r="B40" s="1009"/>
      <c r="C40" s="1010"/>
      <c r="D40" s="1010"/>
      <c r="E40" s="1010"/>
      <c r="F40" s="1010"/>
      <c r="G40" s="1010"/>
      <c r="H40" s="1010"/>
      <c r="I40" s="1010"/>
      <c r="J40" s="1010"/>
      <c r="K40" s="1010"/>
      <c r="L40" s="1010"/>
      <c r="M40" s="1010"/>
      <c r="N40" s="1011"/>
      <c r="Q40" s="30"/>
    </row>
    <row r="41" spans="2:17" s="30" customFormat="1" ht="9.75" customHeight="1">
      <c r="B41" s="2"/>
      <c r="C41" s="343"/>
      <c r="D41" s="2"/>
      <c r="E41" s="178"/>
      <c r="F41" s="84"/>
      <c r="G41" s="84"/>
      <c r="H41" s="84"/>
      <c r="I41" s="84"/>
      <c r="J41" s="84"/>
      <c r="K41" s="84"/>
      <c r="L41" s="84"/>
      <c r="M41" s="84"/>
      <c r="N41" s="84"/>
    </row>
    <row r="42" spans="2:17" s="30" customFormat="1" ht="15" customHeight="1">
      <c r="B42" s="158"/>
      <c r="C42" s="159"/>
      <c r="D42" s="159"/>
      <c r="E42" s="159"/>
      <c r="F42" s="159"/>
      <c r="G42" s="159"/>
      <c r="H42" s="159"/>
      <c r="I42" s="159"/>
      <c r="J42" s="159"/>
      <c r="K42" s="159"/>
      <c r="L42" s="159"/>
      <c r="M42" s="159"/>
      <c r="N42" s="160"/>
    </row>
    <row r="43" spans="2:17" s="30" customFormat="1" ht="15" customHeight="1">
      <c r="B43" s="90"/>
      <c r="C43" s="11"/>
      <c r="D43" s="11"/>
      <c r="E43" s="11"/>
      <c r="F43" s="11"/>
      <c r="G43" s="11"/>
      <c r="H43" s="11"/>
      <c r="I43" s="11"/>
      <c r="J43" s="11"/>
      <c r="K43" s="11"/>
      <c r="L43" s="11"/>
      <c r="M43" s="11"/>
      <c r="N43" s="161"/>
    </row>
    <row r="44" spans="2:17" s="30" customFormat="1" ht="15" customHeight="1">
      <c r="B44" s="90"/>
      <c r="C44" s="11"/>
      <c r="D44" s="11"/>
      <c r="E44" s="11"/>
      <c r="F44" s="11"/>
      <c r="G44" s="11"/>
      <c r="H44" s="11"/>
      <c r="I44" s="11"/>
      <c r="J44" s="11"/>
      <c r="K44" s="11"/>
      <c r="L44" s="11"/>
      <c r="M44" s="11"/>
      <c r="N44" s="161"/>
    </row>
    <row r="45" spans="2:17" s="30" customFormat="1" ht="15" customHeight="1">
      <c r="B45" s="90"/>
      <c r="C45" s="11"/>
      <c r="D45" s="11"/>
      <c r="E45" s="11"/>
      <c r="F45" s="11"/>
      <c r="G45" s="11"/>
      <c r="H45" s="11"/>
      <c r="I45" s="11"/>
      <c r="J45" s="11"/>
      <c r="K45" s="11"/>
      <c r="L45" s="11"/>
      <c r="M45" s="11"/>
      <c r="N45" s="161"/>
    </row>
    <row r="46" spans="2:17" s="30" customFormat="1" ht="15" customHeight="1">
      <c r="B46" s="90"/>
      <c r="C46" s="11"/>
      <c r="D46" s="11"/>
      <c r="E46" s="11"/>
      <c r="F46" s="11"/>
      <c r="G46" s="11"/>
      <c r="H46" s="11"/>
      <c r="I46" s="11"/>
      <c r="J46" s="11"/>
      <c r="K46" s="11"/>
      <c r="L46" s="11"/>
      <c r="M46" s="11"/>
      <c r="N46" s="161"/>
    </row>
    <row r="47" spans="2:17" s="30" customFormat="1" ht="15" customHeight="1">
      <c r="B47" s="90"/>
      <c r="C47" s="11"/>
      <c r="D47" s="11"/>
      <c r="E47" s="11"/>
      <c r="F47" s="11"/>
      <c r="G47" s="11"/>
      <c r="H47" s="11"/>
      <c r="I47" s="11"/>
      <c r="J47" s="11"/>
      <c r="K47" s="11"/>
      <c r="L47" s="11"/>
      <c r="M47" s="11"/>
      <c r="N47" s="8"/>
    </row>
    <row r="48" spans="2:17" s="30" customFormat="1" ht="15" customHeight="1">
      <c r="B48" s="90"/>
      <c r="C48" s="11"/>
      <c r="D48" s="11"/>
      <c r="E48" s="11"/>
      <c r="F48" s="11"/>
      <c r="G48" s="11"/>
      <c r="H48" s="11"/>
      <c r="I48" s="11"/>
      <c r="J48" s="11"/>
      <c r="K48" s="11"/>
      <c r="L48" s="11"/>
      <c r="M48" s="11"/>
      <c r="N48" s="8"/>
    </row>
    <row r="49" spans="2:17" s="30" customFormat="1" ht="15" customHeight="1">
      <c r="B49" s="90"/>
      <c r="C49" s="11"/>
      <c r="D49" s="11"/>
      <c r="E49" s="11"/>
      <c r="F49" s="11"/>
      <c r="G49" s="11"/>
      <c r="H49" s="11"/>
      <c r="I49" s="11"/>
      <c r="J49" s="11"/>
      <c r="K49" s="11"/>
      <c r="L49" s="11"/>
      <c r="M49" s="11"/>
      <c r="N49" s="8"/>
    </row>
    <row r="50" spans="2:17" s="30" customFormat="1" ht="15" customHeight="1">
      <c r="B50" s="90"/>
      <c r="C50" s="11"/>
      <c r="D50" s="11"/>
      <c r="E50" s="11"/>
      <c r="F50" s="11"/>
      <c r="G50" s="11"/>
      <c r="H50" s="11"/>
      <c r="I50" s="11"/>
      <c r="J50" s="11"/>
      <c r="K50" s="11"/>
      <c r="L50" s="11"/>
      <c r="M50" s="11"/>
      <c r="N50" s="8"/>
    </row>
    <row r="51" spans="2:17" s="30" customFormat="1" ht="15" customHeight="1">
      <c r="B51" s="90"/>
      <c r="C51" s="11"/>
      <c r="D51" s="11"/>
      <c r="E51" s="11"/>
      <c r="F51" s="11"/>
      <c r="G51" s="11"/>
      <c r="H51" s="11"/>
      <c r="I51" s="11"/>
      <c r="J51" s="11"/>
      <c r="K51" s="11"/>
      <c r="L51" s="11"/>
      <c r="M51" s="11"/>
      <c r="N51" s="8"/>
    </row>
    <row r="52" spans="2:17" s="30" customFormat="1" ht="15" customHeight="1">
      <c r="B52" s="90"/>
      <c r="C52" s="11"/>
      <c r="D52" s="11"/>
      <c r="E52" s="11"/>
      <c r="F52" s="11"/>
      <c r="G52" s="11"/>
      <c r="H52" s="11"/>
      <c r="I52" s="11"/>
      <c r="J52" s="11"/>
      <c r="K52" s="11"/>
      <c r="L52" s="11"/>
      <c r="M52" s="11"/>
      <c r="N52" s="8"/>
    </row>
    <row r="53" spans="2:17" s="30" customFormat="1" ht="15" customHeight="1">
      <c r="B53" s="90"/>
      <c r="C53" s="11"/>
      <c r="D53" s="11"/>
      <c r="E53" s="11"/>
      <c r="F53" s="11"/>
      <c r="G53" s="11"/>
      <c r="H53" s="11"/>
      <c r="I53" s="11"/>
      <c r="J53" s="11"/>
      <c r="K53" s="11"/>
      <c r="L53" s="11"/>
      <c r="M53" s="11"/>
      <c r="N53" s="8"/>
    </row>
    <row r="54" spans="2:17" s="30" customFormat="1" ht="15" customHeight="1">
      <c r="B54" s="90"/>
      <c r="C54" s="11"/>
      <c r="D54" s="11"/>
      <c r="E54" s="11"/>
      <c r="F54" s="11"/>
      <c r="G54" s="11"/>
      <c r="H54" s="11"/>
      <c r="I54" s="11"/>
      <c r="J54" s="11"/>
      <c r="K54" s="11"/>
      <c r="L54" s="11"/>
      <c r="M54" s="11"/>
      <c r="N54" s="8"/>
    </row>
    <row r="55" spans="2:17" s="30" customFormat="1" ht="15" customHeight="1">
      <c r="B55" s="90"/>
      <c r="C55" s="11"/>
      <c r="D55" s="11"/>
      <c r="E55" s="11"/>
      <c r="F55" s="11"/>
      <c r="G55" s="11"/>
      <c r="H55" s="11"/>
      <c r="I55" s="11"/>
      <c r="J55" s="11"/>
      <c r="K55" s="11"/>
      <c r="L55" s="11"/>
      <c r="M55" s="11"/>
      <c r="N55" s="8"/>
    </row>
    <row r="56" spans="2:17" s="30" customFormat="1" ht="15" customHeight="1">
      <c r="B56" s="91"/>
      <c r="C56" s="84"/>
      <c r="D56" s="84"/>
      <c r="E56" s="84"/>
      <c r="F56" s="84"/>
      <c r="G56" s="84"/>
      <c r="H56" s="84"/>
      <c r="I56" s="84"/>
      <c r="J56" s="84"/>
      <c r="K56" s="84"/>
      <c r="L56" s="84"/>
      <c r="M56" s="84"/>
      <c r="N56" s="162"/>
    </row>
    <row r="57" spans="2:17" s="30" customFormat="1" ht="4.5" customHeight="1">
      <c r="B57" s="2"/>
      <c r="C57" s="2"/>
      <c r="D57" s="2"/>
      <c r="E57" s="11"/>
      <c r="F57" s="11"/>
      <c r="G57" s="11"/>
      <c r="H57" s="11"/>
      <c r="I57" s="11"/>
      <c r="J57" s="11"/>
      <c r="K57" s="11"/>
      <c r="L57" s="11"/>
      <c r="M57" s="11"/>
      <c r="N57" s="11"/>
    </row>
    <row r="58" spans="2:17" s="30" customFormat="1" ht="15" customHeight="1">
      <c r="B58" s="1015" t="s">
        <v>442</v>
      </c>
      <c r="C58" s="1016"/>
      <c r="D58" s="1016"/>
      <c r="E58" s="1016"/>
      <c r="F58" s="1016"/>
      <c r="G58" s="1016"/>
      <c r="H58" s="1016"/>
      <c r="I58" s="1016"/>
      <c r="J58" s="1016"/>
      <c r="K58" s="1016"/>
      <c r="L58" s="1016"/>
      <c r="M58" s="1016"/>
      <c r="N58" s="1017"/>
    </row>
    <row r="59" spans="2:17" s="30" customFormat="1" ht="15" customHeight="1">
      <c r="B59" s="1018"/>
      <c r="C59" s="1019"/>
      <c r="D59" s="1019"/>
      <c r="E59" s="1019"/>
      <c r="F59" s="1019"/>
      <c r="G59" s="1019"/>
      <c r="H59" s="1019"/>
      <c r="I59" s="1019"/>
      <c r="J59" s="1019"/>
      <c r="K59" s="1019"/>
      <c r="L59" s="1019"/>
      <c r="M59" s="1019"/>
      <c r="N59" s="1020"/>
    </row>
    <row r="60" spans="2:17" s="30" customFormat="1" ht="15" customHeight="1">
      <c r="B60" s="1021"/>
      <c r="C60" s="1022"/>
      <c r="D60" s="1022"/>
      <c r="E60" s="1022"/>
      <c r="F60" s="1022"/>
      <c r="G60" s="1022"/>
      <c r="H60" s="1022"/>
      <c r="I60" s="1022"/>
      <c r="J60" s="1022"/>
      <c r="K60" s="1022"/>
      <c r="L60" s="1022"/>
      <c r="M60" s="1022"/>
      <c r="N60" s="1023"/>
      <c r="Q60" s="3"/>
    </row>
    <row r="64" spans="2:17" ht="15" customHeight="1">
      <c r="F64" s="9"/>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Q60"/>
  <sheetViews>
    <sheetView topLeftCell="A3" zoomScaleNormal="100" workbookViewId="0">
      <selection activeCell="R2" sqref="R2"/>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7" width="2.25" style="2" customWidth="1"/>
    <col min="18" max="16384" width="9" style="2"/>
  </cols>
  <sheetData>
    <row r="1" spans="2:14" ht="18.75" customHeight="1"/>
    <row r="2" spans="2:14" ht="18" customHeight="1">
      <c r="B2" s="275" t="s">
        <v>15</v>
      </c>
    </row>
    <row r="3" spans="2:14" ht="15" customHeight="1">
      <c r="B3" s="276" t="s">
        <v>62</v>
      </c>
      <c r="N3" s="2" t="s">
        <v>132</v>
      </c>
    </row>
    <row r="4" spans="2:14" ht="15" customHeight="1">
      <c r="B4" s="121"/>
      <c r="C4" s="156"/>
      <c r="D4" s="156"/>
      <c r="E4" s="4"/>
      <c r="F4" s="1012" t="s">
        <v>63</v>
      </c>
      <c r="G4" s="1013"/>
      <c r="H4" s="1014"/>
      <c r="I4" s="1012" t="s">
        <v>64</v>
      </c>
      <c r="J4" s="1013"/>
      <c r="K4" s="1014"/>
      <c r="L4" s="1012" t="s">
        <v>65</v>
      </c>
      <c r="M4" s="1013"/>
      <c r="N4" s="1014"/>
    </row>
    <row r="5" spans="2:14" ht="15" customHeight="1">
      <c r="B5" s="1024" t="s">
        <v>113</v>
      </c>
      <c r="C5" s="1025"/>
      <c r="D5" s="1025"/>
      <c r="E5" s="1026"/>
      <c r="F5" s="86" t="s">
        <v>114</v>
      </c>
      <c r="G5" s="5"/>
      <c r="H5" s="1027" t="s">
        <v>66</v>
      </c>
      <c r="I5" s="1027" t="s">
        <v>209</v>
      </c>
      <c r="J5" s="1027" t="s">
        <v>115</v>
      </c>
      <c r="K5" s="1027" t="s">
        <v>116</v>
      </c>
      <c r="L5" s="1027" t="s">
        <v>209</v>
      </c>
      <c r="M5" s="1027" t="s">
        <v>115</v>
      </c>
      <c r="N5" s="1027" t="s">
        <v>116</v>
      </c>
    </row>
    <row r="6" spans="2:14" ht="15" customHeight="1">
      <c r="B6" s="6"/>
      <c r="C6" s="115"/>
      <c r="D6" s="115"/>
      <c r="E6" s="157"/>
      <c r="F6" s="83"/>
      <c r="G6" s="7" t="s">
        <v>117</v>
      </c>
      <c r="H6" s="1028"/>
      <c r="I6" s="1028"/>
      <c r="J6" s="1028"/>
      <c r="K6" s="1028"/>
      <c r="L6" s="1028"/>
      <c r="M6" s="1028"/>
      <c r="N6" s="1028"/>
    </row>
    <row r="7" spans="2:14" ht="15" hidden="1" customHeight="1">
      <c r="B7" s="121">
        <v>20</v>
      </c>
      <c r="C7" s="156" t="s">
        <v>103</v>
      </c>
      <c r="D7" s="156"/>
      <c r="E7" s="433"/>
      <c r="F7" s="423"/>
      <c r="G7" s="156"/>
      <c r="H7" s="421">
        <v>6223</v>
      </c>
      <c r="I7" s="429"/>
      <c r="J7" s="430"/>
      <c r="K7" s="429"/>
      <c r="L7" s="430">
        <v>8.1</v>
      </c>
      <c r="M7" s="429">
        <v>4.4000000000000004</v>
      </c>
      <c r="N7" s="430">
        <v>3.1</v>
      </c>
    </row>
    <row r="8" spans="2:14" ht="15" hidden="1" customHeight="1">
      <c r="B8" s="112">
        <v>21</v>
      </c>
      <c r="C8" s="113" t="s">
        <v>103</v>
      </c>
      <c r="D8" s="113"/>
      <c r="E8" s="409"/>
      <c r="F8" s="424"/>
      <c r="G8" s="113"/>
      <c r="H8" s="107">
        <v>4477</v>
      </c>
      <c r="I8" s="426"/>
      <c r="J8" s="372"/>
      <c r="K8" s="426"/>
      <c r="L8" s="372">
        <v>-28.1</v>
      </c>
      <c r="M8" s="426">
        <v>-29.9</v>
      </c>
      <c r="N8" s="372">
        <v>-27.9</v>
      </c>
    </row>
    <row r="9" spans="2:14" ht="15" hidden="1" customHeight="1">
      <c r="B9" s="112">
        <v>22</v>
      </c>
      <c r="C9" s="113" t="s">
        <v>103</v>
      </c>
      <c r="D9" s="113"/>
      <c r="E9" s="409"/>
      <c r="F9" s="424"/>
      <c r="G9" s="113"/>
      <c r="H9" s="107">
        <v>4075</v>
      </c>
      <c r="I9" s="426"/>
      <c r="J9" s="372"/>
      <c r="K9" s="426"/>
      <c r="L9" s="372">
        <v>-9</v>
      </c>
      <c r="M9" s="426">
        <v>-0.1</v>
      </c>
      <c r="N9" s="372">
        <v>3.1</v>
      </c>
    </row>
    <row r="10" spans="2:14" ht="15" hidden="1" customHeight="1">
      <c r="B10" s="112">
        <v>25</v>
      </c>
      <c r="C10" s="113" t="s">
        <v>103</v>
      </c>
      <c r="D10" s="113"/>
      <c r="E10" s="409"/>
      <c r="F10" s="424"/>
      <c r="G10" s="113"/>
      <c r="H10" s="107">
        <v>5568</v>
      </c>
      <c r="I10" s="426"/>
      <c r="J10" s="372"/>
      <c r="K10" s="426"/>
      <c r="L10" s="372">
        <v>23.1</v>
      </c>
      <c r="M10" s="426">
        <v>15.4</v>
      </c>
      <c r="N10" s="372">
        <v>11</v>
      </c>
    </row>
    <row r="11" spans="2:14" ht="15" customHeight="1">
      <c r="B11" s="799" t="s">
        <v>368</v>
      </c>
      <c r="C11" s="113" t="s">
        <v>416</v>
      </c>
      <c r="D11" s="113"/>
      <c r="E11" s="409"/>
      <c r="F11" s="424"/>
      <c r="G11" s="113"/>
      <c r="H11" s="107">
        <v>4941</v>
      </c>
      <c r="I11" s="426"/>
      <c r="J11" s="372"/>
      <c r="K11" s="426"/>
      <c r="L11" s="372">
        <v>2.2999999999999998</v>
      </c>
      <c r="M11" s="426">
        <v>5.5</v>
      </c>
      <c r="N11" s="372">
        <v>1.9</v>
      </c>
    </row>
    <row r="12" spans="2:14" ht="15" customHeight="1">
      <c r="B12" s="799">
        <v>28</v>
      </c>
      <c r="C12" s="113"/>
      <c r="D12" s="113"/>
      <c r="E12" s="409"/>
      <c r="F12" s="424"/>
      <c r="G12" s="113"/>
      <c r="H12" s="107">
        <v>5463</v>
      </c>
      <c r="I12" s="426"/>
      <c r="J12" s="372"/>
      <c r="K12" s="426"/>
      <c r="L12" s="372">
        <v>10.6</v>
      </c>
      <c r="M12" s="426">
        <v>7.6</v>
      </c>
      <c r="N12" s="372">
        <v>6.4</v>
      </c>
    </row>
    <row r="13" spans="2:14" ht="15" customHeight="1">
      <c r="B13" s="112">
        <v>29</v>
      </c>
      <c r="C13" s="113"/>
      <c r="D13" s="113"/>
      <c r="E13" s="409"/>
      <c r="F13" s="424"/>
      <c r="G13" s="113"/>
      <c r="H13" s="107">
        <v>5519</v>
      </c>
      <c r="I13" s="426"/>
      <c r="J13" s="372"/>
      <c r="K13" s="426"/>
      <c r="L13" s="372">
        <v>1</v>
      </c>
      <c r="M13" s="426">
        <v>1.8</v>
      </c>
      <c r="N13" s="372">
        <v>-0.1</v>
      </c>
    </row>
    <row r="14" spans="2:14" ht="15" customHeight="1">
      <c r="B14" s="112">
        <v>30</v>
      </c>
      <c r="C14" s="113"/>
      <c r="D14" s="113"/>
      <c r="E14" s="409"/>
      <c r="F14" s="424"/>
      <c r="G14" s="113"/>
      <c r="H14" s="107">
        <v>5574</v>
      </c>
      <c r="I14" s="426"/>
      <c r="J14" s="372"/>
      <c r="K14" s="426"/>
      <c r="L14" s="372">
        <v>1</v>
      </c>
      <c r="M14" s="426">
        <v>-1.2</v>
      </c>
      <c r="N14" s="372">
        <v>-2.5</v>
      </c>
    </row>
    <row r="15" spans="2:14" ht="15" customHeight="1">
      <c r="B15" s="799" t="s">
        <v>365</v>
      </c>
      <c r="C15" s="113"/>
      <c r="D15" s="113"/>
      <c r="E15" s="409"/>
      <c r="F15" s="424"/>
      <c r="G15" s="113"/>
      <c r="H15" s="107">
        <v>5673</v>
      </c>
      <c r="I15" s="426"/>
      <c r="J15" s="372"/>
      <c r="K15" s="426"/>
      <c r="L15" s="372">
        <v>1.8</v>
      </c>
      <c r="M15" s="426">
        <v>-5.8</v>
      </c>
      <c r="N15" s="372">
        <v>-4</v>
      </c>
    </row>
    <row r="16" spans="2:14" ht="15" customHeight="1">
      <c r="B16" s="799"/>
      <c r="D16" s="113"/>
      <c r="E16" s="425"/>
      <c r="F16" s="424"/>
      <c r="G16" s="426"/>
      <c r="H16" s="107"/>
      <c r="I16" s="426"/>
      <c r="J16" s="431"/>
      <c r="K16" s="426"/>
      <c r="L16" s="372"/>
      <c r="M16" s="426"/>
      <c r="N16" s="372"/>
    </row>
    <row r="17" spans="2:15" ht="13.5" customHeight="1">
      <c r="B17" s="799" t="s">
        <v>386</v>
      </c>
      <c r="C17" s="113" t="s">
        <v>56</v>
      </c>
      <c r="D17" s="113">
        <v>9</v>
      </c>
      <c r="E17" s="425" t="s">
        <v>445</v>
      </c>
      <c r="F17" s="424">
        <v>626</v>
      </c>
      <c r="G17" s="426">
        <v>32.299999999999997</v>
      </c>
      <c r="H17" s="107">
        <v>4164</v>
      </c>
      <c r="I17" s="426">
        <v>24</v>
      </c>
      <c r="J17" s="431">
        <v>-1.2</v>
      </c>
      <c r="K17" s="426">
        <v>-1.5</v>
      </c>
      <c r="L17" s="372">
        <v>3.7</v>
      </c>
      <c r="M17" s="426">
        <v>-1.4</v>
      </c>
      <c r="N17" s="372">
        <v>-3.6</v>
      </c>
    </row>
    <row r="18" spans="2:15" ht="13.5" customHeight="1">
      <c r="B18" s="112"/>
      <c r="C18" s="113"/>
      <c r="D18" s="113">
        <v>10</v>
      </c>
      <c r="E18" s="425"/>
      <c r="F18" s="424">
        <v>477</v>
      </c>
      <c r="G18" s="426">
        <v>-23.8</v>
      </c>
      <c r="H18" s="107">
        <v>4641</v>
      </c>
      <c r="I18" s="426">
        <v>-21</v>
      </c>
      <c r="J18" s="431">
        <v>-1.2</v>
      </c>
      <c r="K18" s="426">
        <v>0.3</v>
      </c>
      <c r="L18" s="372">
        <v>0.4</v>
      </c>
      <c r="M18" s="426">
        <v>-1.4</v>
      </c>
      <c r="N18" s="372">
        <v>-3.2</v>
      </c>
    </row>
    <row r="19" spans="2:15" ht="13.5" customHeight="1">
      <c r="B19" s="112"/>
      <c r="C19" s="113"/>
      <c r="D19" s="113">
        <v>11</v>
      </c>
      <c r="E19" s="425"/>
      <c r="F19" s="424">
        <v>512</v>
      </c>
      <c r="G19" s="426">
        <v>7.3</v>
      </c>
      <c r="H19" s="107">
        <v>5153</v>
      </c>
      <c r="I19" s="426">
        <v>17.2</v>
      </c>
      <c r="J19" s="431">
        <v>-0.7</v>
      </c>
      <c r="K19" s="426">
        <v>-0.6</v>
      </c>
      <c r="L19" s="372">
        <v>1.9</v>
      </c>
      <c r="M19" s="426">
        <v>-1.3</v>
      </c>
      <c r="N19" s="372">
        <v>-2.9</v>
      </c>
    </row>
    <row r="20" spans="2:15" ht="13.5" customHeight="1">
      <c r="B20" s="112"/>
      <c r="C20" s="113"/>
      <c r="D20" s="113">
        <v>12</v>
      </c>
      <c r="E20" s="425"/>
      <c r="F20" s="424">
        <v>421</v>
      </c>
      <c r="G20" s="426">
        <v>-17.8</v>
      </c>
      <c r="H20" s="107">
        <v>5574</v>
      </c>
      <c r="I20" s="426">
        <v>-8.6999999999999993</v>
      </c>
      <c r="J20" s="431">
        <v>-0.1</v>
      </c>
      <c r="K20" s="426">
        <v>2.1</v>
      </c>
      <c r="L20" s="372">
        <v>1</v>
      </c>
      <c r="M20" s="426">
        <v>-1.2</v>
      </c>
      <c r="N20" s="372">
        <v>-2.5</v>
      </c>
    </row>
    <row r="21" spans="2:15" ht="13.5" customHeight="1">
      <c r="B21" s="112">
        <v>31</v>
      </c>
      <c r="C21" s="113" t="s">
        <v>56</v>
      </c>
      <c r="D21" s="113">
        <v>1</v>
      </c>
      <c r="E21" s="425" t="s">
        <v>151</v>
      </c>
      <c r="F21" s="424">
        <v>384</v>
      </c>
      <c r="G21" s="426">
        <v>-8.8000000000000007</v>
      </c>
      <c r="H21" s="107">
        <v>384</v>
      </c>
      <c r="I21" s="426">
        <v>-3.3</v>
      </c>
      <c r="J21" s="431">
        <v>-2.9</v>
      </c>
      <c r="K21" s="426">
        <v>1.1000000000000001</v>
      </c>
      <c r="L21" s="372">
        <v>-3.3</v>
      </c>
      <c r="M21" s="426">
        <v>-2.9</v>
      </c>
      <c r="N21" s="372">
        <v>1.1000000000000001</v>
      </c>
    </row>
    <row r="22" spans="2:15" ht="13.5" customHeight="1">
      <c r="B22" s="112"/>
      <c r="C22" s="113"/>
      <c r="D22" s="113">
        <v>2</v>
      </c>
      <c r="E22" s="425"/>
      <c r="F22" s="424">
        <v>488</v>
      </c>
      <c r="G22" s="426">
        <v>27.1</v>
      </c>
      <c r="H22" s="107">
        <v>872</v>
      </c>
      <c r="I22" s="426">
        <v>10.7</v>
      </c>
      <c r="J22" s="431">
        <v>2.1</v>
      </c>
      <c r="K22" s="426">
        <v>4.2</v>
      </c>
      <c r="L22" s="372">
        <v>4.0999999999999996</v>
      </c>
      <c r="M22" s="426">
        <v>-0.3</v>
      </c>
      <c r="N22" s="372">
        <v>2.7</v>
      </c>
    </row>
    <row r="23" spans="2:15" ht="13.5" customHeight="1">
      <c r="B23" s="112"/>
      <c r="C23" s="113"/>
      <c r="D23" s="113">
        <v>3</v>
      </c>
      <c r="E23" s="425"/>
      <c r="F23" s="424">
        <v>483</v>
      </c>
      <c r="G23" s="426">
        <v>-1</v>
      </c>
      <c r="H23" s="107">
        <v>1355</v>
      </c>
      <c r="I23" s="426">
        <v>53.8</v>
      </c>
      <c r="J23" s="431">
        <v>0.4</v>
      </c>
      <c r="K23" s="426">
        <v>10</v>
      </c>
      <c r="L23" s="372">
        <v>17.600000000000001</v>
      </c>
      <c r="M23" s="780" t="s">
        <v>358</v>
      </c>
      <c r="N23" s="372">
        <v>5.2</v>
      </c>
    </row>
    <row r="24" spans="2:15" ht="13.5" customHeight="1">
      <c r="B24" s="112"/>
      <c r="C24" s="113"/>
      <c r="D24" s="113">
        <v>4</v>
      </c>
      <c r="E24" s="425"/>
      <c r="F24" s="424">
        <v>645</v>
      </c>
      <c r="G24" s="426">
        <v>33.5</v>
      </c>
      <c r="H24" s="107">
        <v>2000</v>
      </c>
      <c r="I24" s="426">
        <v>66.2</v>
      </c>
      <c r="J24" s="431">
        <v>-12.7</v>
      </c>
      <c r="K24" s="426">
        <v>-5.7</v>
      </c>
      <c r="L24" s="372">
        <v>29.9</v>
      </c>
      <c r="M24" s="780">
        <v>-3.8</v>
      </c>
      <c r="N24" s="372">
        <v>2</v>
      </c>
    </row>
    <row r="25" spans="2:15" ht="13.5" customHeight="1">
      <c r="B25" s="112" t="s">
        <v>365</v>
      </c>
      <c r="C25" s="113" t="s">
        <v>103</v>
      </c>
      <c r="D25" s="113">
        <v>5</v>
      </c>
      <c r="E25" s="425" t="s">
        <v>151</v>
      </c>
      <c r="F25" s="424">
        <v>370</v>
      </c>
      <c r="G25" s="426">
        <v>-42.6</v>
      </c>
      <c r="H25" s="107">
        <v>2370</v>
      </c>
      <c r="I25" s="426">
        <v>1.4</v>
      </c>
      <c r="J25" s="431">
        <v>-7.7</v>
      </c>
      <c r="K25" s="426">
        <v>-8.6999999999999993</v>
      </c>
      <c r="L25" s="372">
        <v>24.4</v>
      </c>
      <c r="M25" s="780">
        <v>-4.5999999999999996</v>
      </c>
      <c r="N25" s="372">
        <v>-0.3</v>
      </c>
    </row>
    <row r="26" spans="2:15" ht="13.5" customHeight="1">
      <c r="B26" s="799"/>
      <c r="C26" s="113"/>
      <c r="D26" s="113">
        <v>6</v>
      </c>
      <c r="E26" s="425"/>
      <c r="F26" s="424">
        <v>552</v>
      </c>
      <c r="G26" s="426">
        <v>49.2</v>
      </c>
      <c r="H26" s="107">
        <v>2922</v>
      </c>
      <c r="I26" s="426">
        <v>-5.8</v>
      </c>
      <c r="J26" s="431">
        <v>-8.6999999999999993</v>
      </c>
      <c r="K26" s="426">
        <v>0.3</v>
      </c>
      <c r="L26" s="372">
        <v>17.3</v>
      </c>
      <c r="M26" s="426">
        <v>-5.3</v>
      </c>
      <c r="N26" s="372">
        <v>-0.2</v>
      </c>
    </row>
    <row r="27" spans="2:15" ht="13.5" customHeight="1">
      <c r="B27" s="112"/>
      <c r="C27" s="113"/>
      <c r="D27" s="113">
        <v>7</v>
      </c>
      <c r="E27" s="425"/>
      <c r="F27" s="424">
        <v>441</v>
      </c>
      <c r="G27" s="426">
        <v>-20.100000000000001</v>
      </c>
      <c r="H27" s="107">
        <v>3363</v>
      </c>
      <c r="I27" s="426">
        <v>-23.2</v>
      </c>
      <c r="J27" s="431">
        <v>-1.6</v>
      </c>
      <c r="K27" s="426">
        <v>-4.0999999999999996</v>
      </c>
      <c r="L27" s="372">
        <v>9.6999999999999993</v>
      </c>
      <c r="M27" s="780">
        <v>-4.7</v>
      </c>
      <c r="N27" s="372">
        <v>-0.8</v>
      </c>
    </row>
    <row r="28" spans="2:15" ht="13.5" customHeight="1">
      <c r="B28" s="112"/>
      <c r="C28" s="113"/>
      <c r="D28" s="113">
        <v>8</v>
      </c>
      <c r="E28" s="425"/>
      <c r="F28" s="424">
        <v>498</v>
      </c>
      <c r="G28" s="426">
        <v>12.9</v>
      </c>
      <c r="H28" s="107">
        <v>3861</v>
      </c>
      <c r="I28" s="426">
        <v>5.3</v>
      </c>
      <c r="J28" s="431">
        <v>0.5</v>
      </c>
      <c r="K28" s="426">
        <v>-7.1</v>
      </c>
      <c r="L28" s="372">
        <v>9.1</v>
      </c>
      <c r="M28" s="426">
        <v>-4.0999999999999996</v>
      </c>
      <c r="N28" s="372">
        <v>-1.7</v>
      </c>
    </row>
    <row r="29" spans="2:15" ht="13.5" customHeight="1">
      <c r="B29" s="112"/>
      <c r="C29" s="113"/>
      <c r="D29" s="113">
        <v>9</v>
      </c>
      <c r="E29" s="425"/>
      <c r="F29" s="424">
        <v>449</v>
      </c>
      <c r="G29" s="426">
        <v>-9.8000000000000007</v>
      </c>
      <c r="H29" s="107">
        <v>4310</v>
      </c>
      <c r="I29" s="426">
        <v>-28.3</v>
      </c>
      <c r="J29" s="431">
        <v>-3.5</v>
      </c>
      <c r="K29" s="426">
        <v>-4.9000000000000004</v>
      </c>
      <c r="L29" s="372">
        <v>3.5</v>
      </c>
      <c r="M29" s="780">
        <v>-4</v>
      </c>
      <c r="N29" s="372">
        <v>-2</v>
      </c>
      <c r="O29" s="534"/>
    </row>
    <row r="30" spans="2:15" ht="13.5" customHeight="1">
      <c r="B30" s="112"/>
      <c r="C30" s="113"/>
      <c r="D30" s="113">
        <v>10</v>
      </c>
      <c r="E30" s="425"/>
      <c r="F30" s="424">
        <v>509</v>
      </c>
      <c r="G30" s="426">
        <v>13.4</v>
      </c>
      <c r="H30" s="107">
        <v>4819</v>
      </c>
      <c r="I30" s="426">
        <v>6.7</v>
      </c>
      <c r="J30" s="431">
        <v>-4</v>
      </c>
      <c r="K30" s="426">
        <v>-7.4</v>
      </c>
      <c r="L30" s="372">
        <v>3.8</v>
      </c>
      <c r="M30" s="780">
        <v>-4</v>
      </c>
      <c r="N30" s="372">
        <v>-2.6</v>
      </c>
      <c r="O30" s="534"/>
    </row>
    <row r="31" spans="2:15" ht="13.5" customHeight="1">
      <c r="B31" s="112"/>
      <c r="C31" s="113"/>
      <c r="D31" s="113">
        <v>11</v>
      </c>
      <c r="E31" s="425"/>
      <c r="F31" s="424">
        <v>493</v>
      </c>
      <c r="G31" s="426">
        <v>-3.1</v>
      </c>
      <c r="H31" s="107">
        <v>5312</v>
      </c>
      <c r="I31" s="426">
        <v>-3.7</v>
      </c>
      <c r="J31" s="431">
        <v>-15</v>
      </c>
      <c r="K31" s="426">
        <v>-12.7</v>
      </c>
      <c r="L31" s="372">
        <v>3.1</v>
      </c>
      <c r="M31" s="780">
        <v>-5.0999999999999996</v>
      </c>
      <c r="N31" s="372">
        <v>-3.6</v>
      </c>
      <c r="O31" s="534"/>
    </row>
    <row r="32" spans="2:15" ht="13.5" customHeight="1">
      <c r="B32" s="799"/>
      <c r="C32" s="113"/>
      <c r="D32" s="113">
        <v>12</v>
      </c>
      <c r="E32" s="566"/>
      <c r="F32" s="424">
        <v>361</v>
      </c>
      <c r="G32" s="426">
        <v>-26.8</v>
      </c>
      <c r="H32" s="107">
        <v>5673</v>
      </c>
      <c r="I32" s="426">
        <v>-14.3</v>
      </c>
      <c r="J32" s="431">
        <v>-13.2</v>
      </c>
      <c r="K32" s="426">
        <v>-7.9</v>
      </c>
      <c r="L32" s="372">
        <v>1.8</v>
      </c>
      <c r="M32" s="764">
        <v>-5.8</v>
      </c>
      <c r="N32" s="372">
        <v>-4</v>
      </c>
      <c r="O32" s="534"/>
    </row>
    <row r="33" spans="2:15" ht="13.5" customHeight="1">
      <c r="B33" s="112">
        <v>2</v>
      </c>
      <c r="C33" s="113" t="s">
        <v>103</v>
      </c>
      <c r="D33" s="113">
        <v>1</v>
      </c>
      <c r="E33" s="566" t="s">
        <v>151</v>
      </c>
      <c r="F33" s="424">
        <v>297</v>
      </c>
      <c r="G33" s="426">
        <v>-17.7</v>
      </c>
      <c r="H33" s="107">
        <v>297</v>
      </c>
      <c r="I33" s="426">
        <v>-22.7</v>
      </c>
      <c r="J33" s="431">
        <v>-8.5</v>
      </c>
      <c r="K33" s="426">
        <v>-10.1</v>
      </c>
      <c r="L33" s="372">
        <v>-22.7</v>
      </c>
      <c r="M33" s="764">
        <v>-8.5</v>
      </c>
      <c r="N33" s="372">
        <v>-10.1</v>
      </c>
      <c r="O33" s="534"/>
    </row>
    <row r="34" spans="2:15" ht="13.5" customHeight="1">
      <c r="B34" s="112"/>
      <c r="C34" s="113"/>
      <c r="D34" s="113">
        <v>2</v>
      </c>
      <c r="E34" s="566"/>
      <c r="F34" s="424">
        <v>368</v>
      </c>
      <c r="G34" s="426">
        <v>23.9</v>
      </c>
      <c r="H34" s="107">
        <v>665</v>
      </c>
      <c r="I34" s="426">
        <v>-24.6</v>
      </c>
      <c r="J34" s="431">
        <v>-10.6</v>
      </c>
      <c r="K34" s="426">
        <v>-12.3</v>
      </c>
      <c r="L34" s="372">
        <v>-23.7</v>
      </c>
      <c r="M34" s="764">
        <v>-9.6999999999999993</v>
      </c>
      <c r="N34" s="372">
        <v>-11.2</v>
      </c>
      <c r="O34" s="534"/>
    </row>
    <row r="35" spans="2:15" ht="13.5" customHeight="1">
      <c r="B35" s="114"/>
      <c r="C35" s="115"/>
      <c r="D35" s="115"/>
      <c r="E35" s="427"/>
      <c r="F35" s="434"/>
      <c r="G35" s="428"/>
      <c r="H35" s="118"/>
      <c r="I35" s="428"/>
      <c r="J35" s="432"/>
      <c r="K35" s="428"/>
      <c r="L35" s="432"/>
      <c r="M35" s="428"/>
      <c r="N35" s="432"/>
    </row>
    <row r="36" spans="2:15" ht="15" customHeight="1">
      <c r="B36" s="190" t="s">
        <v>338</v>
      </c>
      <c r="C36" s="191"/>
      <c r="D36" s="191"/>
      <c r="E36" s="191"/>
      <c r="F36" s="191"/>
      <c r="G36" s="191"/>
      <c r="H36" s="192"/>
      <c r="I36" s="191"/>
      <c r="J36" s="191"/>
      <c r="K36" s="191"/>
      <c r="L36" s="191"/>
      <c r="M36" s="191"/>
      <c r="N36" s="193"/>
    </row>
    <row r="37" spans="2:15" s="194" customFormat="1" ht="6.75" customHeight="1">
      <c r="B37" s="2"/>
      <c r="C37" s="2"/>
      <c r="D37" s="2"/>
      <c r="E37" s="2"/>
      <c r="F37" s="2"/>
      <c r="G37" s="2"/>
      <c r="H37" s="2"/>
      <c r="I37" s="2"/>
      <c r="J37" s="2"/>
      <c r="K37" s="2"/>
      <c r="L37" s="2"/>
      <c r="M37" s="11"/>
      <c r="N37" s="11"/>
    </row>
    <row r="38" spans="2:15" ht="15" customHeight="1">
      <c r="B38" s="158"/>
      <c r="C38" s="159"/>
      <c r="D38" s="159"/>
      <c r="E38" s="159"/>
      <c r="F38" s="159"/>
      <c r="G38" s="159"/>
      <c r="H38" s="159"/>
      <c r="I38" s="159"/>
      <c r="J38" s="159"/>
      <c r="K38" s="159"/>
      <c r="L38" s="159"/>
      <c r="M38" s="159"/>
      <c r="N38" s="163"/>
    </row>
    <row r="39" spans="2:15" ht="15" customHeight="1">
      <c r="B39" s="90"/>
      <c r="C39" s="11"/>
      <c r="D39" s="11"/>
      <c r="E39" s="11"/>
      <c r="F39" s="11"/>
      <c r="G39" s="11"/>
      <c r="H39" s="11"/>
      <c r="I39" s="11"/>
      <c r="J39" s="11"/>
      <c r="K39" s="11"/>
      <c r="L39" s="11"/>
      <c r="M39" s="11"/>
      <c r="N39" s="8"/>
    </row>
    <row r="40" spans="2:15" ht="15" customHeight="1">
      <c r="B40" s="90"/>
      <c r="C40" s="11"/>
      <c r="D40" s="11"/>
      <c r="E40" s="11"/>
      <c r="F40" s="11"/>
      <c r="G40" s="11"/>
      <c r="H40" s="11"/>
      <c r="I40" s="11"/>
      <c r="J40" s="11"/>
      <c r="K40" s="11"/>
      <c r="L40" s="11"/>
      <c r="M40" s="11"/>
      <c r="N40" s="8"/>
    </row>
    <row r="41" spans="2:15" ht="15" customHeight="1">
      <c r="B41" s="90"/>
      <c r="C41" s="342"/>
      <c r="D41" s="11"/>
      <c r="E41" s="11"/>
      <c r="F41" s="11"/>
      <c r="G41" s="11"/>
      <c r="H41" s="11"/>
      <c r="I41" s="11"/>
      <c r="J41" s="11"/>
      <c r="K41" s="11"/>
      <c r="L41" s="11"/>
      <c r="M41" s="11"/>
      <c r="N41" s="8"/>
    </row>
    <row r="42" spans="2:15" ht="15" customHeight="1">
      <c r="B42" s="90"/>
      <c r="C42" s="11"/>
      <c r="D42" s="11"/>
      <c r="E42" s="11"/>
      <c r="F42" s="11"/>
      <c r="G42" s="11"/>
      <c r="H42" s="11"/>
      <c r="I42" s="11"/>
      <c r="J42" s="11"/>
      <c r="K42" s="11"/>
      <c r="L42" s="11"/>
      <c r="M42" s="11"/>
      <c r="N42" s="8"/>
    </row>
    <row r="43" spans="2:15" ht="15" customHeight="1">
      <c r="B43" s="90"/>
      <c r="C43" s="11"/>
      <c r="D43" s="11"/>
      <c r="E43" s="11"/>
      <c r="F43" s="11"/>
      <c r="G43" s="11"/>
      <c r="H43" s="11"/>
      <c r="I43" s="11"/>
      <c r="J43" s="11"/>
      <c r="K43" s="11"/>
      <c r="L43" s="11"/>
      <c r="M43" s="11"/>
      <c r="N43" s="8"/>
    </row>
    <row r="44" spans="2:15" ht="15" customHeight="1">
      <c r="B44" s="90"/>
      <c r="C44" s="11"/>
      <c r="D44" s="11"/>
      <c r="E44" s="11"/>
      <c r="F44" s="11"/>
      <c r="G44" s="11"/>
      <c r="H44" s="11"/>
      <c r="I44" s="11"/>
      <c r="J44" s="11"/>
      <c r="K44" s="11"/>
      <c r="L44" s="11"/>
      <c r="M44" s="11"/>
      <c r="N44" s="8"/>
    </row>
    <row r="45" spans="2:15" ht="15" customHeight="1">
      <c r="B45" s="90"/>
      <c r="C45" s="11"/>
      <c r="D45" s="11"/>
      <c r="E45" s="11"/>
      <c r="F45" s="11"/>
      <c r="G45" s="11"/>
      <c r="H45" s="11"/>
      <c r="I45" s="11"/>
      <c r="J45" s="11"/>
      <c r="K45" s="11"/>
      <c r="L45" s="11"/>
      <c r="M45" s="11"/>
      <c r="N45" s="8"/>
    </row>
    <row r="46" spans="2:15" ht="15" customHeight="1">
      <c r="B46" s="90"/>
      <c r="C46" s="11"/>
      <c r="D46" s="11"/>
      <c r="E46" s="11"/>
      <c r="F46" s="11"/>
      <c r="G46" s="11"/>
      <c r="H46" s="11"/>
      <c r="I46" s="11"/>
      <c r="J46" s="11"/>
      <c r="K46" s="11"/>
      <c r="L46" s="11"/>
      <c r="M46" s="11"/>
      <c r="N46" s="8"/>
    </row>
    <row r="47" spans="2:15" ht="15" customHeight="1">
      <c r="B47" s="90"/>
      <c r="C47" s="11"/>
      <c r="D47" s="11"/>
      <c r="E47" s="11"/>
      <c r="F47" s="11"/>
      <c r="G47" s="11"/>
      <c r="H47" s="11"/>
      <c r="I47" s="11"/>
      <c r="J47" s="11"/>
      <c r="K47" s="11"/>
      <c r="L47" s="11"/>
      <c r="M47" s="11"/>
      <c r="N47" s="8"/>
    </row>
    <row r="48" spans="2:15" ht="15" customHeight="1">
      <c r="B48" s="90"/>
      <c r="C48" s="11"/>
      <c r="D48" s="11"/>
      <c r="E48" s="11"/>
      <c r="F48" s="11"/>
      <c r="G48" s="11"/>
      <c r="H48" s="11"/>
      <c r="I48" s="11"/>
      <c r="J48" s="11"/>
      <c r="K48" s="11"/>
      <c r="L48" s="11"/>
      <c r="M48" s="11"/>
      <c r="N48" s="8"/>
    </row>
    <row r="49" spans="2:17" ht="15" customHeight="1">
      <c r="B49" s="90"/>
      <c r="C49" s="11"/>
      <c r="D49" s="11"/>
      <c r="E49" s="11"/>
      <c r="F49" s="11"/>
      <c r="G49" s="11"/>
      <c r="H49" s="11"/>
      <c r="I49" s="11"/>
      <c r="J49" s="11"/>
      <c r="K49" s="11"/>
      <c r="L49" s="11"/>
      <c r="M49" s="11"/>
      <c r="N49" s="8"/>
    </row>
    <row r="50" spans="2:17" ht="15" customHeight="1">
      <c r="B50" s="90"/>
      <c r="C50" s="11"/>
      <c r="D50" s="11"/>
      <c r="E50" s="11"/>
      <c r="F50" s="11"/>
      <c r="G50" s="11"/>
      <c r="H50" s="11"/>
      <c r="I50" s="11"/>
      <c r="J50" s="11"/>
      <c r="K50" s="11"/>
      <c r="L50" s="11"/>
      <c r="M50" s="11"/>
      <c r="N50" s="8"/>
    </row>
    <row r="51" spans="2:17" ht="15" customHeight="1">
      <c r="B51" s="90"/>
      <c r="C51" s="11"/>
      <c r="D51" s="11"/>
      <c r="E51" s="11"/>
      <c r="F51" s="11"/>
      <c r="G51" s="11"/>
      <c r="H51" s="11"/>
      <c r="I51" s="11"/>
      <c r="J51" s="11"/>
      <c r="K51" s="11"/>
      <c r="L51" s="11"/>
      <c r="M51" s="11"/>
      <c r="N51" s="8"/>
      <c r="Q51" s="10"/>
    </row>
    <row r="52" spans="2:17" ht="15" customHeight="1">
      <c r="B52" s="90"/>
      <c r="C52" s="11"/>
      <c r="D52" s="11"/>
      <c r="E52" s="11"/>
      <c r="F52" s="11"/>
      <c r="G52" s="11"/>
      <c r="H52" s="11"/>
      <c r="I52" s="11"/>
      <c r="J52" s="11"/>
      <c r="K52" s="11"/>
      <c r="L52" s="11"/>
      <c r="M52" s="11"/>
      <c r="N52" s="8"/>
      <c r="Q52" s="10"/>
    </row>
    <row r="53" spans="2:17" s="11" customFormat="1" ht="15" customHeight="1">
      <c r="B53" s="90"/>
      <c r="N53" s="8"/>
    </row>
    <row r="54" spans="2:17" s="11" customFormat="1" ht="15" customHeight="1">
      <c r="B54" s="90"/>
      <c r="N54" s="8"/>
    </row>
    <row r="55" spans="2:17" s="11" customFormat="1" ht="15" customHeight="1">
      <c r="B55" s="90"/>
      <c r="N55" s="8"/>
    </row>
    <row r="56" spans="2:17" s="11" customFormat="1" ht="15" customHeight="1">
      <c r="B56" s="91"/>
      <c r="C56" s="84"/>
      <c r="D56" s="84"/>
      <c r="E56" s="84"/>
      <c r="F56" s="84"/>
      <c r="G56" s="84"/>
      <c r="H56" s="84"/>
      <c r="I56" s="84"/>
      <c r="J56" s="84"/>
      <c r="K56" s="84"/>
      <c r="L56" s="84"/>
      <c r="M56" s="84"/>
      <c r="N56" s="164"/>
    </row>
    <row r="57" spans="2:17" ht="7.5" customHeight="1">
      <c r="B57" s="11"/>
      <c r="C57" s="11"/>
      <c r="D57" s="11"/>
      <c r="E57" s="11"/>
      <c r="F57" s="11"/>
      <c r="G57" s="11"/>
      <c r="H57" s="11"/>
      <c r="I57" s="11"/>
      <c r="J57" s="11"/>
      <c r="K57" s="11"/>
      <c r="L57" s="11"/>
      <c r="M57" s="11"/>
      <c r="N57" s="11"/>
    </row>
    <row r="58" spans="2:17" s="11" customFormat="1" ht="15" customHeight="1">
      <c r="B58" s="1015" t="s">
        <v>427</v>
      </c>
      <c r="C58" s="1016"/>
      <c r="D58" s="1016"/>
      <c r="E58" s="1016"/>
      <c r="F58" s="1016"/>
      <c r="G58" s="1016"/>
      <c r="H58" s="1016"/>
      <c r="I58" s="1016"/>
      <c r="J58" s="1016"/>
      <c r="K58" s="1016"/>
      <c r="L58" s="1016"/>
      <c r="M58" s="1016"/>
      <c r="N58" s="1017"/>
    </row>
    <row r="59" spans="2:17" s="11" customFormat="1" ht="15" customHeight="1">
      <c r="B59" s="1018"/>
      <c r="C59" s="1019"/>
      <c r="D59" s="1019"/>
      <c r="E59" s="1019"/>
      <c r="F59" s="1019"/>
      <c r="G59" s="1019"/>
      <c r="H59" s="1019"/>
      <c r="I59" s="1019"/>
      <c r="J59" s="1019"/>
      <c r="K59" s="1019"/>
      <c r="L59" s="1019"/>
      <c r="M59" s="1019"/>
      <c r="N59" s="1020"/>
    </row>
    <row r="60" spans="2:17" ht="15" customHeight="1">
      <c r="B60" s="1021"/>
      <c r="C60" s="1022"/>
      <c r="D60" s="1022"/>
      <c r="E60" s="1022"/>
      <c r="F60" s="1022"/>
      <c r="G60" s="1022"/>
      <c r="H60" s="1022"/>
      <c r="I60" s="1022"/>
      <c r="J60" s="1022"/>
      <c r="K60" s="1022"/>
      <c r="L60" s="1022"/>
      <c r="M60" s="1022"/>
      <c r="N60" s="1023"/>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目次</vt:lpstr>
      <vt:lpstr>目次 (記者)</vt:lpstr>
      <vt:lpstr>目次 (閲覧)</vt:lpstr>
      <vt:lpstr>県の動向</vt:lpstr>
      <vt:lpstr>国の動向</vt:lpstr>
      <vt:lpstr>九州の動向</vt:lpstr>
      <vt:lpstr>百貨店〇</vt:lpstr>
      <vt:lpstr>乗用車</vt:lpstr>
      <vt:lpstr>住宅建設〇</vt:lpstr>
      <vt:lpstr>公共工事</vt:lpstr>
      <vt:lpstr>鉱工業１〇</vt:lpstr>
      <vt:lpstr>鉱工業２〇</vt:lpstr>
      <vt:lpstr>残業</vt:lpstr>
      <vt:lpstr>求人（受理地別）</vt:lpstr>
      <vt:lpstr>求人 (就業地別)</vt:lpstr>
      <vt:lpstr>企業倒産</vt:lpstr>
      <vt:lpstr>物価</vt:lpstr>
      <vt:lpstr>金融</vt:lpstr>
      <vt:lpstr>人口</vt:lpstr>
      <vt:lpstr>景気動向指数</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鉱工業１〇!Print_Area</vt:lpstr>
      <vt:lpstr>鉱工業２〇!Print_Area</vt:lpstr>
      <vt:lpstr>国の動向!Print_Area</vt:lpstr>
      <vt:lpstr>残業!Print_Area</vt:lpstr>
      <vt:lpstr>住宅建設〇!Print_Area</vt:lpstr>
      <vt:lpstr>乗用車!Print_Area</vt:lpstr>
      <vt:lpstr>人口!Print_Area</vt:lpstr>
      <vt:lpstr>百貨店〇!Print_Area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2020-07-09T04:42:16Z</cp:lastPrinted>
  <dcterms:created xsi:type="dcterms:W3CDTF">2005-04-15T04:59:05Z</dcterms:created>
  <dcterms:modified xsi:type="dcterms:W3CDTF">2020-07-09T04:42:16Z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