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0171102\Desktop\"/>
    </mc:Choice>
  </mc:AlternateContent>
  <xr:revisionPtr revIDLastSave="0" documentId="13_ncr:101_{24A6D5A6-3CCB-4066-BC77-F0982DF3F15D}" xr6:coauthVersionLast="36" xr6:coauthVersionMax="36" xr10:uidLastSave="{00000000-0000-0000-0000-000000000000}"/>
  <bookViews>
    <workbookView xWindow="0" yWindow="0" windowWidth="28800" windowHeight="12120" tabRatio="846" xr2:uid="{00000000-000D-0000-FFFF-FFFF00000000}"/>
  </bookViews>
  <sheets>
    <sheet name="年齢別疾病異常被患率（計）" sheetId="51" r:id="rId1"/>
    <sheet name="年齢別疾病異常被患率（男）" sheetId="52" r:id="rId2"/>
    <sheet name="年齢別疾病異常被患率（女）" sheetId="53" r:id="rId3"/>
    <sheet name="データ" sheetId="18" state="hidden" r:id="rId4"/>
    <sheet name="P4～P6グラフ元データ" sheetId="28" state="hidden" r:id="rId5"/>
    <sheet name="Ｐ3のデータ" sheetId="41" state="hidden" r:id="rId6"/>
  </sheets>
  <definedNames>
    <definedName name="_xlnm.Print_Area" localSheetId="5">Ｐ3のデータ!$A$1:$AH$30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3" i="41" l="1"/>
  <c r="AE16" i="41"/>
  <c r="Z16" i="41"/>
  <c r="AH15" i="41"/>
  <c r="AC15" i="41"/>
  <c r="X15" i="41"/>
  <c r="S15" i="41"/>
  <c r="S16" i="41"/>
  <c r="AH27" i="41"/>
  <c r="AG27" i="41"/>
  <c r="AH26" i="41"/>
  <c r="AG26" i="41"/>
  <c r="AH25" i="41"/>
  <c r="AG25" i="41"/>
  <c r="AH24" i="41"/>
  <c r="AG24" i="41"/>
  <c r="AH23" i="41"/>
  <c r="AG23" i="41"/>
  <c r="AH22" i="41"/>
  <c r="AG22" i="41"/>
  <c r="AH21" i="41"/>
  <c r="AG21" i="41"/>
  <c r="AH20" i="41"/>
  <c r="AG20" i="41"/>
  <c r="AH19" i="41"/>
  <c r="AG19" i="41"/>
  <c r="AH18" i="41"/>
  <c r="AG18" i="41"/>
  <c r="AH17" i="41"/>
  <c r="AG17" i="41"/>
  <c r="AH16" i="41"/>
  <c r="AG16" i="41"/>
  <c r="AE27" i="41"/>
  <c r="AE26" i="41"/>
  <c r="AE25" i="41"/>
  <c r="AE24" i="41"/>
  <c r="AE23" i="41"/>
  <c r="AE22" i="41"/>
  <c r="AE21" i="41"/>
  <c r="AE20" i="41"/>
  <c r="AE19" i="41"/>
  <c r="AE18" i="41"/>
  <c r="AE17" i="41"/>
  <c r="AC27" i="41"/>
  <c r="AB27" i="41"/>
  <c r="AC26" i="41"/>
  <c r="AB26" i="41"/>
  <c r="AC25" i="41"/>
  <c r="AB25" i="41"/>
  <c r="AC24" i="41"/>
  <c r="AB24" i="41"/>
  <c r="AC23" i="41"/>
  <c r="AB23" i="41"/>
  <c r="AC22" i="41"/>
  <c r="AB22" i="41"/>
  <c r="AC21" i="41"/>
  <c r="AB21" i="41"/>
  <c r="AC20" i="41"/>
  <c r="AB20" i="41"/>
  <c r="AC19" i="41"/>
  <c r="AB19" i="41"/>
  <c r="AC18" i="41"/>
  <c r="AB18" i="41"/>
  <c r="AC17" i="41"/>
  <c r="AB17" i="41"/>
  <c r="AC16" i="41"/>
  <c r="AB16" i="41"/>
  <c r="Z27" i="41"/>
  <c r="Z26" i="41"/>
  <c r="Z25" i="41"/>
  <c r="Z24" i="41"/>
  <c r="Z23" i="41"/>
  <c r="Z22" i="41"/>
  <c r="Z21" i="41"/>
  <c r="Z20" i="41"/>
  <c r="Z19" i="41"/>
  <c r="Z18" i="41"/>
  <c r="Z17" i="41"/>
  <c r="X27" i="41"/>
  <c r="W27" i="41"/>
  <c r="X26" i="41"/>
  <c r="W26" i="41"/>
  <c r="X25" i="41"/>
  <c r="W25" i="41"/>
  <c r="X24" i="41"/>
  <c r="W24" i="41"/>
  <c r="X23" i="41"/>
  <c r="W23" i="41"/>
  <c r="X22" i="41"/>
  <c r="W22" i="41"/>
  <c r="X21" i="41"/>
  <c r="W21" i="41"/>
  <c r="X20" i="41"/>
  <c r="W20" i="41"/>
  <c r="X19" i="41"/>
  <c r="W19" i="41"/>
  <c r="X18" i="41"/>
  <c r="W18" i="41"/>
  <c r="X17" i="41"/>
  <c r="W17" i="41"/>
  <c r="X16" i="41"/>
  <c r="W16" i="41"/>
  <c r="U27" i="41"/>
  <c r="U26" i="41"/>
  <c r="U25" i="41"/>
  <c r="U24" i="41"/>
  <c r="U23" i="41"/>
  <c r="U22" i="41"/>
  <c r="U21" i="41"/>
  <c r="U20" i="41"/>
  <c r="U19" i="41"/>
  <c r="U18" i="41"/>
  <c r="U17" i="41"/>
  <c r="U16" i="41"/>
  <c r="S27" i="41"/>
  <c r="R27" i="41"/>
  <c r="S26" i="41"/>
  <c r="R26" i="41"/>
  <c r="S25" i="41"/>
  <c r="R25" i="41"/>
  <c r="S24" i="41"/>
  <c r="R24" i="41"/>
  <c r="S23" i="41"/>
  <c r="R23" i="41"/>
  <c r="S22" i="41"/>
  <c r="R22" i="41"/>
  <c r="S21" i="41"/>
  <c r="R21" i="41"/>
  <c r="S20" i="41"/>
  <c r="R20" i="41"/>
  <c r="S19" i="41"/>
  <c r="R19" i="41"/>
  <c r="S18" i="41"/>
  <c r="R18" i="41"/>
  <c r="S17" i="41"/>
  <c r="R17" i="41"/>
  <c r="R16" i="41"/>
  <c r="P27" i="41"/>
  <c r="P26" i="41"/>
  <c r="P25" i="41"/>
  <c r="P24" i="41"/>
  <c r="P23" i="41"/>
  <c r="P22" i="41"/>
  <c r="P21" i="41"/>
  <c r="P20" i="41"/>
  <c r="P19" i="41"/>
  <c r="P18" i="41"/>
  <c r="P17" i="41"/>
  <c r="P16" i="41"/>
  <c r="K26" i="41"/>
  <c r="K16" i="41"/>
  <c r="N15" i="41"/>
  <c r="M27" i="41"/>
  <c r="M26" i="41"/>
  <c r="M25" i="41"/>
  <c r="M24" i="41"/>
  <c r="M23" i="41"/>
  <c r="M22" i="41"/>
  <c r="M21" i="41"/>
  <c r="M20" i="41"/>
  <c r="M19" i="41"/>
  <c r="M18" i="41"/>
  <c r="M17" i="41"/>
  <c r="M16" i="41"/>
  <c r="K27" i="41"/>
  <c r="K25" i="41"/>
  <c r="K24" i="41"/>
  <c r="K23" i="41"/>
  <c r="K22" i="41"/>
  <c r="K21" i="41"/>
  <c r="K20" i="41"/>
  <c r="K19" i="41"/>
  <c r="K18" i="41"/>
  <c r="K17" i="41"/>
  <c r="N16" i="41"/>
  <c r="N17" i="41"/>
  <c r="N18" i="41"/>
  <c r="N19" i="41"/>
  <c r="N20" i="41"/>
  <c r="N21" i="41"/>
  <c r="N22" i="41"/>
  <c r="N23" i="41"/>
  <c r="N24" i="41"/>
  <c r="N25" i="41"/>
  <c r="N26" i="41"/>
  <c r="N27" i="41"/>
  <c r="G16" i="41"/>
  <c r="G17" i="41"/>
  <c r="G18" i="41"/>
  <c r="G19" i="41"/>
  <c r="G20" i="41"/>
  <c r="G21" i="41"/>
  <c r="G22" i="41"/>
  <c r="G23" i="41"/>
  <c r="G24" i="41"/>
  <c r="G25" i="41"/>
  <c r="G26" i="41"/>
  <c r="G27" i="41"/>
  <c r="G15" i="41"/>
  <c r="I16" i="41"/>
  <c r="I17" i="41"/>
  <c r="I18" i="41"/>
  <c r="I19" i="41"/>
  <c r="I20" i="41"/>
  <c r="I21" i="41"/>
  <c r="I22" i="41"/>
  <c r="I23" i="41"/>
  <c r="I24" i="41"/>
  <c r="I25" i="41"/>
  <c r="I26" i="41"/>
  <c r="I27" i="41"/>
  <c r="F27" i="41"/>
  <c r="F17" i="41"/>
  <c r="F18" i="41"/>
  <c r="F19" i="41"/>
  <c r="F20" i="41"/>
  <c r="F21" i="41"/>
  <c r="F22" i="41"/>
  <c r="F24" i="41"/>
  <c r="F25" i="41"/>
  <c r="F26" i="41"/>
  <c r="F16" i="41"/>
  <c r="AQ26" i="41"/>
  <c r="AP26" i="41"/>
  <c r="AO26" i="41"/>
  <c r="AN26" i="41"/>
  <c r="AM26" i="41"/>
  <c r="AL26" i="41"/>
  <c r="AQ25" i="41"/>
  <c r="AP25" i="41"/>
  <c r="AO25" i="41"/>
  <c r="AN25" i="41"/>
  <c r="AM25" i="41"/>
  <c r="AL25" i="41"/>
  <c r="AQ24" i="41"/>
  <c r="AP24" i="41"/>
  <c r="AO24" i="41"/>
  <c r="AN24" i="41"/>
  <c r="AM24" i="41"/>
  <c r="AL24" i="41"/>
  <c r="AQ23" i="41"/>
  <c r="AP23" i="41"/>
  <c r="AO23" i="41"/>
  <c r="AN23" i="41"/>
  <c r="AM23" i="41"/>
  <c r="AL23" i="41"/>
  <c r="AQ22" i="41"/>
  <c r="AP22" i="41"/>
  <c r="AO22" i="41"/>
  <c r="AN22" i="41"/>
  <c r="AM22" i="41"/>
  <c r="AL22" i="41"/>
  <c r="AQ21" i="41"/>
  <c r="AP21" i="41"/>
  <c r="AO21" i="41"/>
  <c r="AN21" i="41"/>
  <c r="AM21" i="41"/>
  <c r="AL21" i="41"/>
  <c r="AQ20" i="41"/>
  <c r="AP20" i="41"/>
  <c r="AO20" i="41"/>
  <c r="AN20" i="41"/>
  <c r="AM20" i="41"/>
  <c r="AL20" i="41"/>
  <c r="AQ19" i="41"/>
  <c r="AP19" i="41"/>
  <c r="AO19" i="41"/>
  <c r="AN19" i="41"/>
  <c r="AM19" i="41"/>
  <c r="AL19" i="41"/>
  <c r="AQ18" i="41"/>
  <c r="AP18" i="41"/>
  <c r="AO18" i="41"/>
  <c r="AN18" i="41"/>
  <c r="AM18" i="41"/>
  <c r="AL18" i="41"/>
  <c r="AQ17" i="41"/>
  <c r="AP17" i="41"/>
  <c r="AO17" i="41"/>
  <c r="AN17" i="41"/>
  <c r="AM17" i="41"/>
  <c r="AL17" i="41"/>
  <c r="AQ16" i="41"/>
  <c r="AP16" i="41"/>
  <c r="AO16" i="41"/>
  <c r="AN16" i="41"/>
  <c r="AM16" i="41"/>
  <c r="AL16" i="41"/>
  <c r="AQ15" i="41"/>
  <c r="AP15" i="41"/>
  <c r="AO15" i="41"/>
  <c r="AN15" i="41"/>
  <c r="AN27" i="41" s="1"/>
  <c r="AM15" i="41"/>
  <c r="AL15" i="41"/>
  <c r="M52" i="28"/>
  <c r="M51" i="28"/>
  <c r="M50" i="28"/>
  <c r="M49" i="28"/>
  <c r="M48" i="28"/>
  <c r="M47" i="28"/>
  <c r="M46" i="28"/>
  <c r="M45" i="28"/>
  <c r="M44" i="28"/>
  <c r="M43" i="28"/>
  <c r="M42" i="28"/>
  <c r="M41" i="28"/>
  <c r="M40" i="28"/>
  <c r="J40" i="28"/>
  <c r="J41" i="28"/>
  <c r="J42" i="28"/>
  <c r="J43" i="28"/>
  <c r="J44" i="28"/>
  <c r="J45" i="28"/>
  <c r="J46" i="28"/>
  <c r="J47" i="28"/>
  <c r="J48" i="28"/>
  <c r="J49" i="28"/>
  <c r="J50" i="28"/>
  <c r="J51" i="28"/>
  <c r="J52" i="28"/>
  <c r="J36" i="28"/>
  <c r="G52" i="28"/>
  <c r="G41" i="28"/>
  <c r="G42" i="28"/>
  <c r="G43" i="28"/>
  <c r="G44" i="28"/>
  <c r="G45" i="28"/>
  <c r="G46" i="28"/>
  <c r="G47" i="28"/>
  <c r="G48" i="28"/>
  <c r="G49" i="28"/>
  <c r="G50" i="28"/>
  <c r="G51" i="28"/>
  <c r="G40" i="28"/>
  <c r="H26" i="28"/>
  <c r="J26" i="28"/>
  <c r="K26" i="28"/>
  <c r="M26" i="28"/>
  <c r="N26" i="28"/>
  <c r="H27" i="28"/>
  <c r="J27" i="28"/>
  <c r="K27" i="28"/>
  <c r="M27" i="28"/>
  <c r="N27" i="28"/>
  <c r="H28" i="28"/>
  <c r="J28" i="28"/>
  <c r="K28" i="28"/>
  <c r="M28" i="28"/>
  <c r="N28" i="28"/>
  <c r="H29" i="28"/>
  <c r="J29" i="28"/>
  <c r="K29" i="28"/>
  <c r="M29" i="28"/>
  <c r="N29" i="28"/>
  <c r="H30" i="28"/>
  <c r="J30" i="28"/>
  <c r="K30" i="28"/>
  <c r="M30" i="28"/>
  <c r="N30" i="28"/>
  <c r="H31" i="28"/>
  <c r="J31" i="28"/>
  <c r="K31" i="28"/>
  <c r="M31" i="28"/>
  <c r="N31" i="28"/>
  <c r="H32" i="28"/>
  <c r="J32" i="28"/>
  <c r="K32" i="28"/>
  <c r="M32" i="28"/>
  <c r="N32" i="28"/>
  <c r="H33" i="28"/>
  <c r="J33" i="28"/>
  <c r="K33" i="28"/>
  <c r="M33" i="28"/>
  <c r="N33" i="28"/>
  <c r="H34" i="28"/>
  <c r="J34" i="28"/>
  <c r="K34" i="28"/>
  <c r="M34" i="28"/>
  <c r="N34" i="28"/>
  <c r="H35" i="28"/>
  <c r="J35" i="28"/>
  <c r="K35" i="28"/>
  <c r="M35" i="28"/>
  <c r="N35" i="28"/>
  <c r="H36" i="28"/>
  <c r="K36" i="28"/>
  <c r="M36" i="28"/>
  <c r="N36" i="28"/>
  <c r="H37" i="28"/>
  <c r="J37" i="28"/>
  <c r="K37" i="28"/>
  <c r="M37" i="28"/>
  <c r="N37" i="28"/>
  <c r="G37" i="28"/>
  <c r="G35" i="28"/>
  <c r="G36" i="28"/>
  <c r="G34" i="28"/>
  <c r="G27" i="28"/>
  <c r="G28" i="28"/>
  <c r="G29" i="28"/>
  <c r="G30" i="28"/>
  <c r="G31" i="28"/>
  <c r="G32" i="28"/>
  <c r="G33" i="28"/>
  <c r="G26" i="28"/>
  <c r="C6" i="18"/>
  <c r="C7" i="18"/>
  <c r="C13" i="18"/>
  <c r="C14" i="18"/>
  <c r="C20" i="18"/>
  <c r="O21" i="18"/>
  <c r="N21" i="18"/>
  <c r="M21" i="18"/>
  <c r="L21" i="18"/>
  <c r="K21" i="18"/>
  <c r="J21" i="18"/>
  <c r="I21" i="18"/>
  <c r="H21" i="18"/>
  <c r="G21" i="18"/>
  <c r="F21" i="18"/>
  <c r="E21" i="18"/>
  <c r="D21" i="18"/>
  <c r="C21" i="18"/>
  <c r="O20" i="18"/>
  <c r="N20" i="18"/>
  <c r="M20" i="18"/>
  <c r="L20" i="18"/>
  <c r="K20" i="18"/>
  <c r="J20" i="18"/>
  <c r="I20" i="18"/>
  <c r="H20" i="18"/>
  <c r="G20" i="18"/>
  <c r="F20" i="18"/>
  <c r="E20" i="18"/>
  <c r="D20" i="18"/>
  <c r="O14" i="18"/>
  <c r="N14" i="18"/>
  <c r="M14" i="18"/>
  <c r="L14" i="18"/>
  <c r="K14" i="18"/>
  <c r="J14" i="18"/>
  <c r="I14" i="18"/>
  <c r="H14" i="18"/>
  <c r="G14" i="18"/>
  <c r="F14" i="18"/>
  <c r="E14" i="18"/>
  <c r="D14" i="18"/>
  <c r="O13" i="18"/>
  <c r="N13" i="18"/>
  <c r="M13" i="18"/>
  <c r="L13" i="18"/>
  <c r="K13" i="18"/>
  <c r="J13" i="18"/>
  <c r="I13" i="18"/>
  <c r="H13" i="18"/>
  <c r="G13" i="18"/>
  <c r="F13" i="18"/>
  <c r="E13" i="18"/>
  <c r="D13" i="18"/>
  <c r="D7" i="18"/>
  <c r="E7" i="18"/>
  <c r="F7" i="18"/>
  <c r="G7" i="18"/>
  <c r="H7" i="18"/>
  <c r="I7" i="18"/>
  <c r="J7" i="18"/>
  <c r="K7" i="18"/>
  <c r="L7" i="18"/>
  <c r="M7" i="18"/>
  <c r="N7" i="18"/>
  <c r="O7" i="18"/>
  <c r="D6" i="18"/>
  <c r="E6" i="18"/>
  <c r="F6" i="18"/>
  <c r="G6" i="18"/>
  <c r="H6" i="18"/>
  <c r="I6" i="18"/>
  <c r="J6" i="18"/>
  <c r="K6" i="18"/>
  <c r="L6" i="18"/>
  <c r="M6" i="18"/>
  <c r="N6" i="18"/>
  <c r="O6" i="18"/>
  <c r="AO27" i="41" l="1"/>
  <c r="AM27" i="41"/>
  <c r="AQ27" i="41"/>
  <c r="AL27" i="41"/>
  <c r="AP27" i="41"/>
</calcChain>
</file>

<file path=xl/sharedStrings.xml><?xml version="1.0" encoding="utf-8"?>
<sst xmlns="http://schemas.openxmlformats.org/spreadsheetml/2006/main" count="1260" uniqueCount="182">
  <si>
    <t>格差（男）</t>
    <rPh sb="0" eb="2">
      <t>カクサ</t>
    </rPh>
    <rPh sb="3" eb="4">
      <t>オトコ</t>
    </rPh>
    <phoneticPr fontId="11"/>
  </si>
  <si>
    <t>（女）</t>
    <rPh sb="1" eb="2">
      <t>オンナ</t>
    </rPh>
    <phoneticPr fontId="6"/>
  </si>
  <si>
    <t>心電図異常</t>
    <rPh sb="0" eb="3">
      <t>シンデンズ</t>
    </rPh>
    <rPh sb="3" eb="5">
      <t>イジョウ</t>
    </rPh>
    <phoneticPr fontId="2"/>
  </si>
  <si>
    <t>区分</t>
    <rPh sb="0" eb="2">
      <t>クブン</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</si>
  <si>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</si>
  <si>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</si>
  <si>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</si>
  <si>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幼稚園</t>
    <rPh sb="0" eb="3">
      <t>ヨウチエン</t>
    </rPh>
    <phoneticPr fontId="2"/>
  </si>
  <si>
    <t>区　　　分</t>
    <rPh sb="0" eb="5">
      <t>クブン</t>
    </rPh>
    <phoneticPr fontId="2"/>
  </si>
  <si>
    <t>身　長（㎝）</t>
    <rPh sb="0" eb="3">
      <t>シンチョウ</t>
    </rPh>
    <phoneticPr fontId="2"/>
  </si>
  <si>
    <t>体　重（kg）</t>
    <rPh sb="0" eb="3">
      <t>タイジュウ</t>
    </rPh>
    <phoneticPr fontId="2"/>
  </si>
  <si>
    <t>座　高（cm）</t>
    <rPh sb="0" eb="3">
      <t>ザコウ</t>
    </rPh>
    <phoneticPr fontId="2"/>
  </si>
  <si>
    <t>男</t>
    <rPh sb="0" eb="1">
      <t>オトコ</t>
    </rPh>
    <phoneticPr fontId="2"/>
  </si>
  <si>
    <t>女</t>
    <rPh sb="0" eb="1">
      <t>オンナ</t>
    </rPh>
    <phoneticPr fontId="2"/>
  </si>
  <si>
    <t>５歳</t>
    <rPh sb="1" eb="2">
      <t>サイ</t>
    </rPh>
    <phoneticPr fontId="2"/>
  </si>
  <si>
    <t>６歳</t>
    <rPh sb="1" eb="2">
      <t>サイ</t>
    </rPh>
    <phoneticPr fontId="2"/>
  </si>
  <si>
    <t>１　身長・体重・座高の平均値</t>
    <rPh sb="2" eb="4">
      <t>シンチョウ</t>
    </rPh>
    <rPh sb="5" eb="7">
      <t>タイジュウ</t>
    </rPh>
    <rPh sb="8" eb="10">
      <t>ザコウ</t>
    </rPh>
    <rPh sb="11" eb="14">
      <t>ヘイキンチ</t>
    </rPh>
    <phoneticPr fontId="2"/>
  </si>
  <si>
    <t>最大差</t>
    <rPh sb="0" eb="2">
      <t>サイダイ</t>
    </rPh>
    <rPh sb="2" eb="3">
      <t>サ</t>
    </rPh>
    <phoneticPr fontId="2"/>
  </si>
  <si>
    <t>５～６</t>
    <phoneticPr fontId="2"/>
  </si>
  <si>
    <t>６～７</t>
    <phoneticPr fontId="2"/>
  </si>
  <si>
    <t>７～８</t>
    <phoneticPr fontId="2"/>
  </si>
  <si>
    <t>８～９</t>
    <phoneticPr fontId="2"/>
  </si>
  <si>
    <t>12歳</t>
    <rPh sb="2" eb="3">
      <t>サイ</t>
    </rPh>
    <phoneticPr fontId="2"/>
  </si>
  <si>
    <t>15歳</t>
    <rPh sb="2" eb="3">
      <t>サイ</t>
    </rPh>
    <phoneticPr fontId="2"/>
  </si>
  <si>
    <t>身長</t>
    <rPh sb="0" eb="2">
      <t>シンチョウ</t>
    </rPh>
    <phoneticPr fontId="11"/>
  </si>
  <si>
    <t>女子</t>
    <rPh sb="0" eb="2">
      <t>ジョシ</t>
    </rPh>
    <phoneticPr fontId="11"/>
  </si>
  <si>
    <t>体重</t>
    <rPh sb="0" eb="2">
      <t>タイジュウ</t>
    </rPh>
    <phoneticPr fontId="11"/>
  </si>
  <si>
    <t>座高</t>
    <rPh sb="0" eb="2">
      <t>ザコウ</t>
    </rPh>
    <phoneticPr fontId="11"/>
  </si>
  <si>
    <t>年齢</t>
    <rPh sb="0" eb="2">
      <t>ネンレイ</t>
    </rPh>
    <phoneticPr fontId="6"/>
  </si>
  <si>
    <t>表１　年齢別、身長・体重・座高の平均値</t>
    <rPh sb="0" eb="1">
      <t>ヒョウ</t>
    </rPh>
    <rPh sb="3" eb="6">
      <t>ネンレイベツ</t>
    </rPh>
    <rPh sb="7" eb="9">
      <t>シンチョウ</t>
    </rPh>
    <rPh sb="10" eb="12">
      <t>タイジュウ</t>
    </rPh>
    <rPh sb="13" eb="15">
      <t>ザコウ</t>
    </rPh>
    <rPh sb="16" eb="19">
      <t>ヘイキンチ</t>
    </rPh>
    <phoneticPr fontId="2"/>
  </si>
  <si>
    <t>　長・体重・座高の平均値を年齢別にみると、表１のとおりである。</t>
    <rPh sb="1" eb="2">
      <t>チョウ</t>
    </rPh>
    <rPh sb="3" eb="4">
      <t>カラダ</t>
    </rPh>
    <rPh sb="4" eb="5">
      <t>ジュウ</t>
    </rPh>
    <rPh sb="6" eb="8">
      <t>ザコウ</t>
    </rPh>
    <rPh sb="9" eb="12">
      <t>ヘイキンチ</t>
    </rPh>
    <rPh sb="13" eb="16">
      <t>ネンレイベツ</t>
    </rPh>
    <rPh sb="21" eb="22">
      <t>ヒョウ</t>
    </rPh>
    <phoneticPr fontId="2"/>
  </si>
  <si>
    <t>　　　表１　年齢別、身長・体重・座高の平均値</t>
    <rPh sb="3" eb="4">
      <t>ヒョウ</t>
    </rPh>
    <rPh sb="6" eb="9">
      <t>ネンレイベツ</t>
    </rPh>
    <rPh sb="10" eb="12">
      <t>シンチョウ</t>
    </rPh>
    <rPh sb="13" eb="15">
      <t>タイジュウ</t>
    </rPh>
    <rPh sb="16" eb="18">
      <t>ザコウ</t>
    </rPh>
    <rPh sb="19" eb="22">
      <t>ヘイキンチ</t>
    </rPh>
    <phoneticPr fontId="2"/>
  </si>
  <si>
    <t>男子</t>
    <rPh sb="0" eb="2">
      <t>ダンシ</t>
    </rPh>
    <phoneticPr fontId="11"/>
  </si>
  <si>
    <t>10～11</t>
    <phoneticPr fontId="2"/>
  </si>
  <si>
    <t>９～10</t>
    <phoneticPr fontId="2"/>
  </si>
  <si>
    <t>11～12</t>
    <phoneticPr fontId="2"/>
  </si>
  <si>
    <t>12～13</t>
    <phoneticPr fontId="2"/>
  </si>
  <si>
    <t>13～14</t>
    <phoneticPr fontId="2"/>
  </si>
  <si>
    <t>14～15</t>
    <phoneticPr fontId="2"/>
  </si>
  <si>
    <t>15～16</t>
    <phoneticPr fontId="2"/>
  </si>
  <si>
    <t>16～17</t>
    <phoneticPr fontId="2"/>
  </si>
  <si>
    <t>10</t>
    <phoneticPr fontId="2"/>
  </si>
  <si>
    <t>11</t>
    <phoneticPr fontId="2"/>
  </si>
  <si>
    <r>
      <t xml:space="preserve"> </t>
    </r>
    <r>
      <rPr>
        <sz val="10"/>
        <rFont val="ＭＳ 明朝"/>
        <family val="1"/>
        <charset val="128"/>
      </rPr>
      <t>８</t>
    </r>
    <rPh sb="1" eb="2">
      <t>８サイ</t>
    </rPh>
    <phoneticPr fontId="2"/>
  </si>
  <si>
    <r>
      <t xml:space="preserve"> </t>
    </r>
    <r>
      <rPr>
        <sz val="10"/>
        <rFont val="ＭＳ 明朝"/>
        <family val="1"/>
        <charset val="128"/>
      </rPr>
      <t>９</t>
    </r>
    <phoneticPr fontId="2"/>
  </si>
  <si>
    <r>
      <t xml:space="preserve"> </t>
    </r>
    <r>
      <rPr>
        <sz val="10"/>
        <rFont val="ＭＳ 明朝"/>
        <family val="1"/>
        <charset val="128"/>
      </rPr>
      <t>７</t>
    </r>
    <phoneticPr fontId="2"/>
  </si>
  <si>
    <t>14</t>
    <phoneticPr fontId="2"/>
  </si>
  <si>
    <t>16</t>
    <phoneticPr fontId="2"/>
  </si>
  <si>
    <t>17</t>
    <phoneticPr fontId="2"/>
  </si>
  <si>
    <t>6-5</t>
    <phoneticPr fontId="6"/>
  </si>
  <si>
    <t>7-6</t>
    <phoneticPr fontId="6"/>
  </si>
  <si>
    <t>8-7</t>
    <phoneticPr fontId="6"/>
  </si>
  <si>
    <t>9-8</t>
    <phoneticPr fontId="6"/>
  </si>
  <si>
    <t>10-9</t>
    <phoneticPr fontId="6"/>
  </si>
  <si>
    <t>11-10</t>
    <phoneticPr fontId="6"/>
  </si>
  <si>
    <t>12-11</t>
    <phoneticPr fontId="6"/>
  </si>
  <si>
    <t>14-13</t>
    <phoneticPr fontId="6"/>
  </si>
  <si>
    <t>15-14</t>
    <phoneticPr fontId="6"/>
  </si>
  <si>
    <t>16-15</t>
    <phoneticPr fontId="6"/>
  </si>
  <si>
    <t>17-16</t>
    <phoneticPr fontId="6"/>
  </si>
  <si>
    <t>13-12</t>
    <phoneticPr fontId="6"/>
  </si>
  <si>
    <t>身長差</t>
    <rPh sb="0" eb="2">
      <t>シンチョウ</t>
    </rPh>
    <rPh sb="2" eb="3">
      <t>サ</t>
    </rPh>
    <phoneticPr fontId="6"/>
  </si>
  <si>
    <t>男－女</t>
    <rPh sb="0" eb="1">
      <t>オトコ</t>
    </rPh>
    <rPh sb="2" eb="3">
      <t>オンナ</t>
    </rPh>
    <phoneticPr fontId="6"/>
  </si>
  <si>
    <t>Ｈ23</t>
    <phoneticPr fontId="2"/>
  </si>
  <si>
    <t>年齢間の差</t>
    <rPh sb="0" eb="3">
      <t>ネンレイカン</t>
    </rPh>
    <rPh sb="4" eb="5">
      <t>サ</t>
    </rPh>
    <phoneticPr fontId="6"/>
  </si>
  <si>
    <t>昭和57年度調査(男）</t>
    <rPh sb="0" eb="2">
      <t>ショウワ</t>
    </rPh>
    <rPh sb="4" eb="5">
      <t>ネン</t>
    </rPh>
    <rPh sb="5" eb="6">
      <t>ド</t>
    </rPh>
    <rPh sb="6" eb="8">
      <t>チョウサ</t>
    </rPh>
    <rPh sb="9" eb="10">
      <t>オトコ</t>
    </rPh>
    <phoneticPr fontId="11"/>
  </si>
  <si>
    <t>平成24年度調査(男)</t>
    <rPh sb="0" eb="2">
      <t>ヘイセイ</t>
    </rPh>
    <rPh sb="4" eb="5">
      <t>ネン</t>
    </rPh>
    <rPh sb="5" eb="6">
      <t>ド</t>
    </rPh>
    <rPh sb="6" eb="8">
      <t>チョウサ</t>
    </rPh>
    <rPh sb="9" eb="10">
      <t>オトコ</t>
    </rPh>
    <phoneticPr fontId="11"/>
  </si>
  <si>
    <t>昭和57年度調査(女）</t>
    <rPh sb="0" eb="2">
      <t>ショウワ</t>
    </rPh>
    <rPh sb="4" eb="5">
      <t>ネン</t>
    </rPh>
    <rPh sb="5" eb="6">
      <t>ド</t>
    </rPh>
    <rPh sb="6" eb="8">
      <t>チョウサ</t>
    </rPh>
    <rPh sb="9" eb="10">
      <t>オンナ</t>
    </rPh>
    <phoneticPr fontId="11"/>
  </si>
  <si>
    <t>平成24年度調査(女）</t>
    <rPh sb="0" eb="2">
      <t>ヘイセイ</t>
    </rPh>
    <rPh sb="4" eb="5">
      <t>ネン</t>
    </rPh>
    <rPh sb="5" eb="6">
      <t>ド</t>
    </rPh>
    <rPh sb="6" eb="8">
      <t>チョウサ</t>
    </rPh>
    <rPh sb="9" eb="10">
      <t>オンナ</t>
    </rPh>
    <phoneticPr fontId="11"/>
  </si>
  <si>
    <t>　　平成２４年度の小学校、中学校、高等学校及び幼稚園における児童、生徒及び幼児の身</t>
    <rPh sb="2" eb="4">
      <t>ヘイセイ</t>
    </rPh>
    <rPh sb="6" eb="8">
      <t>ネンド</t>
    </rPh>
    <rPh sb="9" eb="12">
      <t>ショウガッコウ</t>
    </rPh>
    <rPh sb="13" eb="16">
      <t>チュウガッコウ</t>
    </rPh>
    <rPh sb="17" eb="19">
      <t>コウトウ</t>
    </rPh>
    <rPh sb="19" eb="21">
      <t>ガッコウ</t>
    </rPh>
    <rPh sb="21" eb="22">
      <t>オヨ</t>
    </rPh>
    <rPh sb="23" eb="26">
      <t>ヨウチエン</t>
    </rPh>
    <rPh sb="30" eb="32">
      <t>ジドウ</t>
    </rPh>
    <rPh sb="33" eb="35">
      <t>セイト</t>
    </rPh>
    <rPh sb="35" eb="36">
      <t>オヨ</t>
    </rPh>
    <rPh sb="37" eb="39">
      <t>ヨウジ</t>
    </rPh>
    <rPh sb="40" eb="41">
      <t>ミ</t>
    </rPh>
    <phoneticPr fontId="2"/>
  </si>
  <si>
    <t>Ｈ24</t>
    <phoneticPr fontId="2"/>
  </si>
  <si>
    <t>H24-H23</t>
    <phoneticPr fontId="6"/>
  </si>
  <si>
    <t>むし歯（う歯）</t>
  </si>
  <si>
    <t>単位　（％）</t>
  </si>
  <si>
    <t>裸　　眼　　視　　力</t>
    <phoneticPr fontId="18"/>
  </si>
  <si>
    <t>眼の疾病・異常</t>
    <rPh sb="2" eb="4">
      <t>シッペイ</t>
    </rPh>
    <rPh sb="5" eb="7">
      <t>イジョウ</t>
    </rPh>
    <phoneticPr fontId="18"/>
  </si>
  <si>
    <t>難</t>
  </si>
  <si>
    <t>耳　鼻　咽　頭</t>
  </si>
  <si>
    <t>歯　　・　　口　　腔</t>
  </si>
  <si>
    <t>視力非矯正者の裸眼視力</t>
    <rPh sb="0" eb="2">
      <t>シリョク</t>
    </rPh>
    <rPh sb="2" eb="3">
      <t>ヒ</t>
    </rPh>
    <rPh sb="3" eb="5">
      <t>キョウセイ</t>
    </rPh>
    <rPh sb="5" eb="6">
      <t>シャ</t>
    </rPh>
    <rPh sb="7" eb="9">
      <t>ラガン</t>
    </rPh>
    <rPh sb="9" eb="11">
      <t>シリョク</t>
    </rPh>
    <phoneticPr fontId="18"/>
  </si>
  <si>
    <t>視力矯正者の裸眼視力</t>
    <rPh sb="0" eb="2">
      <t>シリョク</t>
    </rPh>
    <rPh sb="2" eb="4">
      <t>キョウセイ</t>
    </rPh>
    <rPh sb="4" eb="5">
      <t>シャ</t>
    </rPh>
    <rPh sb="6" eb="8">
      <t>ラガン</t>
    </rPh>
    <rPh sb="8" eb="10">
      <t>シリョク</t>
    </rPh>
    <phoneticPr fontId="18"/>
  </si>
  <si>
    <t>1.0　　</t>
  </si>
  <si>
    <t>0.7　　</t>
  </si>
  <si>
    <t>0.3</t>
  </si>
  <si>
    <t>耳　疾　患</t>
    <phoneticPr fontId="18"/>
  </si>
  <si>
    <t>疾　　　患
鼻・副鼻腔</t>
    <phoneticPr fontId="18"/>
  </si>
  <si>
    <t>疾患・異常
口腔咽喉頭</t>
    <phoneticPr fontId="18"/>
  </si>
  <si>
    <t>む し歯（う歯）</t>
    <phoneticPr fontId="18"/>
  </si>
  <si>
    <t>歯列・咬合</t>
    <rPh sb="0" eb="2">
      <t>シレツ</t>
    </rPh>
    <rPh sb="3" eb="5">
      <t>コウゴウ</t>
    </rPh>
    <phoneticPr fontId="18"/>
  </si>
  <si>
    <t>顎関節</t>
    <rPh sb="0" eb="1">
      <t>ガク</t>
    </rPh>
    <rPh sb="1" eb="3">
      <t>カンセツ</t>
    </rPh>
    <phoneticPr fontId="18"/>
  </si>
  <si>
    <t>歯垢の状態</t>
    <rPh sb="0" eb="2">
      <t>シコウ</t>
    </rPh>
    <rPh sb="3" eb="5">
      <t>ジョウタイ</t>
    </rPh>
    <phoneticPr fontId="18"/>
  </si>
  <si>
    <t>歯肉の状態</t>
    <rPh sb="0" eb="2">
      <t>シニク</t>
    </rPh>
    <rPh sb="3" eb="5">
      <t>ジョウタイ</t>
    </rPh>
    <phoneticPr fontId="18"/>
  </si>
  <si>
    <t>疾病・異常
その他の</t>
    <rPh sb="8" eb="9">
      <t>タ</t>
    </rPh>
    <phoneticPr fontId="18"/>
  </si>
  <si>
    <t>1.0</t>
    <phoneticPr fontId="18"/>
  </si>
  <si>
    <t>未　　</t>
  </si>
  <si>
    <t>計</t>
  </si>
  <si>
    <t>完了者
処　置</t>
    <phoneticPr fontId="18"/>
  </si>
  <si>
    <t>のある者
未処置歯</t>
    <rPh sb="3" eb="4">
      <t>モノ</t>
    </rPh>
    <rPh sb="5" eb="8">
      <t>ミショチ</t>
    </rPh>
    <rPh sb="8" eb="9">
      <t>ハ</t>
    </rPh>
    <phoneticPr fontId="2"/>
  </si>
  <si>
    <t>区　　　分</t>
    <phoneticPr fontId="18"/>
  </si>
  <si>
    <t>計</t>
    <rPh sb="0" eb="1">
      <t>ケイ</t>
    </rPh>
    <phoneticPr fontId="18"/>
  </si>
  <si>
    <t>以</t>
    <rPh sb="0" eb="1">
      <t>イ</t>
    </rPh>
    <phoneticPr fontId="18"/>
  </si>
  <si>
    <t>未</t>
    <rPh sb="0" eb="1">
      <t>ミ</t>
    </rPh>
    <phoneticPr fontId="18"/>
  </si>
  <si>
    <t>未　</t>
    <rPh sb="0" eb="1">
      <t>ミ</t>
    </rPh>
    <phoneticPr fontId="18"/>
  </si>
  <si>
    <t>満</t>
    <phoneticPr fontId="18"/>
  </si>
  <si>
    <t>上</t>
    <rPh sb="0" eb="1">
      <t>ジョウ</t>
    </rPh>
    <phoneticPr fontId="18"/>
  </si>
  <si>
    <t>満　0.7</t>
    <rPh sb="0" eb="1">
      <t>マン</t>
    </rPh>
    <phoneticPr fontId="18"/>
  </si>
  <si>
    <t>満　0.3</t>
    <rPh sb="0" eb="1">
      <t>マン</t>
    </rPh>
    <phoneticPr fontId="18"/>
  </si>
  <si>
    <t>満</t>
    <rPh sb="0" eb="1">
      <t>マン</t>
    </rPh>
    <phoneticPr fontId="18"/>
  </si>
  <si>
    <t>満　</t>
    <rPh sb="0" eb="1">
      <t>マン</t>
    </rPh>
    <phoneticPr fontId="18"/>
  </si>
  <si>
    <t>以</t>
    <phoneticPr fontId="18"/>
  </si>
  <si>
    <t>上</t>
    <phoneticPr fontId="18"/>
  </si>
  <si>
    <t>聴</t>
  </si>
  <si>
    <t xml:space="preserve"> </t>
  </si>
  <si>
    <t>幼稚園</t>
  </si>
  <si>
    <t>５</t>
  </si>
  <si>
    <t>歳</t>
  </si>
  <si>
    <t>X</t>
  </si>
  <si>
    <t>X</t>
    <phoneticPr fontId="18"/>
  </si>
  <si>
    <t>-</t>
  </si>
  <si>
    <t>小</t>
  </si>
  <si>
    <t>６</t>
  </si>
  <si>
    <t>７</t>
  </si>
  <si>
    <t>学</t>
  </si>
  <si>
    <t>８</t>
  </si>
  <si>
    <t>９</t>
  </si>
  <si>
    <t>校</t>
  </si>
  <si>
    <t>10</t>
  </si>
  <si>
    <t>11</t>
  </si>
  <si>
    <t>12</t>
  </si>
  <si>
    <t>13</t>
  </si>
  <si>
    <t>14</t>
  </si>
  <si>
    <t>高</t>
  </si>
  <si>
    <t>等</t>
  </si>
  <si>
    <t>15</t>
  </si>
  <si>
    <t>16</t>
  </si>
  <si>
    <t>17</t>
  </si>
  <si>
    <t>永久歯の１人当り平均むし歯(う歯)等数</t>
    <phoneticPr fontId="18"/>
  </si>
  <si>
    <t>栄養状態</t>
    <phoneticPr fontId="18"/>
  </si>
  <si>
    <t>四肢の状態
せき柱・胸郭・</t>
    <rPh sb="0" eb="2">
      <t>シシ</t>
    </rPh>
    <rPh sb="3" eb="5">
      <t>ジョウタイ</t>
    </rPh>
    <phoneticPr fontId="18"/>
  </si>
  <si>
    <t>皮膚疾患</t>
    <rPh sb="0" eb="2">
      <t>ヒフ</t>
    </rPh>
    <rPh sb="2" eb="4">
      <t>シッカン</t>
    </rPh>
    <phoneticPr fontId="18"/>
  </si>
  <si>
    <t>検査の対象者
結核の精密</t>
    <rPh sb="0" eb="2">
      <t>ケンサ</t>
    </rPh>
    <rPh sb="3" eb="6">
      <t>タイショウシャ</t>
    </rPh>
    <rPh sb="7" eb="8">
      <t>ムスブ</t>
    </rPh>
    <rPh sb="8" eb="9">
      <t>カク</t>
    </rPh>
    <rPh sb="10" eb="11">
      <t>セイ</t>
    </rPh>
    <rPh sb="11" eb="12">
      <t>ミツ</t>
    </rPh>
    <phoneticPr fontId="18"/>
  </si>
  <si>
    <t>結核</t>
    <rPh sb="0" eb="1">
      <t>ムスブ</t>
    </rPh>
    <rPh sb="1" eb="2">
      <t>カク</t>
    </rPh>
    <phoneticPr fontId="18"/>
  </si>
  <si>
    <t>疾病・異常
心臓の</t>
    <rPh sb="0" eb="2">
      <t>シッペイ</t>
    </rPh>
    <rPh sb="3" eb="5">
      <t>イジョウ</t>
    </rPh>
    <rPh sb="6" eb="8">
      <t>シンゾウ</t>
    </rPh>
    <phoneticPr fontId="2"/>
  </si>
  <si>
    <t>蛋白検出の者</t>
    <phoneticPr fontId="18"/>
  </si>
  <si>
    <t>尿糖検出の者</t>
    <phoneticPr fontId="18"/>
  </si>
  <si>
    <t>その他の疾病・異常</t>
    <rPh sb="2" eb="3">
      <t>タ</t>
    </rPh>
    <rPh sb="4" eb="6">
      <t>シッペイ</t>
    </rPh>
    <rPh sb="7" eb="9">
      <t>イジョウ</t>
    </rPh>
    <phoneticPr fontId="18"/>
  </si>
  <si>
    <t>アトピー性皮膚炎</t>
    <rPh sb="4" eb="5">
      <t>セイ</t>
    </rPh>
    <rPh sb="5" eb="8">
      <t>ヒフエン</t>
    </rPh>
    <phoneticPr fontId="18"/>
  </si>
  <si>
    <t>その他の皮膚疾患</t>
    <rPh sb="2" eb="3">
      <t>タ</t>
    </rPh>
    <rPh sb="4" eb="6">
      <t>ヒフ</t>
    </rPh>
    <rPh sb="6" eb="8">
      <t>シッカン</t>
    </rPh>
    <phoneticPr fontId="18"/>
  </si>
  <si>
    <t>ぜん息</t>
    <rPh sb="2" eb="3">
      <t>ソク</t>
    </rPh>
    <phoneticPr fontId="18"/>
  </si>
  <si>
    <t>腎臓疾患</t>
    <rPh sb="0" eb="2">
      <t>ジンゾウ</t>
    </rPh>
    <rPh sb="2" eb="4">
      <t>シッカン</t>
    </rPh>
    <phoneticPr fontId="18"/>
  </si>
  <si>
    <t>言語障害</t>
    <rPh sb="0" eb="2">
      <t>ゲンゴ</t>
    </rPh>
    <rPh sb="2" eb="4">
      <t>ショウガイ</t>
    </rPh>
    <phoneticPr fontId="18"/>
  </si>
  <si>
    <t>疾病・異常
その他の</t>
    <rPh sb="0" eb="2">
      <t>シッペイ</t>
    </rPh>
    <rPh sb="3" eb="5">
      <t>イジョウ</t>
    </rPh>
    <rPh sb="6" eb="9">
      <t>ソノタ</t>
    </rPh>
    <phoneticPr fontId="18"/>
  </si>
  <si>
    <t>喪</t>
  </si>
  <si>
    <t>処</t>
  </si>
  <si>
    <t>歯数
未処置</t>
    <rPh sb="0" eb="1">
      <t>ハ</t>
    </rPh>
    <rPh sb="1" eb="2">
      <t>カズ</t>
    </rPh>
    <rPh sb="3" eb="6">
      <t>ミショチ</t>
    </rPh>
    <phoneticPr fontId="18"/>
  </si>
  <si>
    <t>臓</t>
  </si>
  <si>
    <t>語</t>
  </si>
  <si>
    <t>区　　　分</t>
  </si>
  <si>
    <t>失</t>
  </si>
  <si>
    <t>置</t>
  </si>
  <si>
    <t>歯</t>
  </si>
  <si>
    <t>疾</t>
  </si>
  <si>
    <t>障</t>
  </si>
  <si>
    <t>数</t>
  </si>
  <si>
    <t>（本）</t>
  </si>
  <si>
    <t>患</t>
  </si>
  <si>
    <t>害</t>
  </si>
  <si>
    <t>　</t>
  </si>
  <si>
    <t>…</t>
  </si>
  <si>
    <t>（注）１．この表は，疾病・異常該当者（疾病・異常に該当する旨健康診断票に記載のあった者）の割合の推定値を示したものである。</t>
    <rPh sb="10" eb="12">
      <t>シッペイ</t>
    </rPh>
    <rPh sb="13" eb="15">
      <t>イジョウ</t>
    </rPh>
    <rPh sb="15" eb="18">
      <t>ガイトウシャ</t>
    </rPh>
    <rPh sb="19" eb="21">
      <t>シッペイ</t>
    </rPh>
    <rPh sb="22" eb="24">
      <t>イジョウ</t>
    </rPh>
    <rPh sb="25" eb="27">
      <t>ガイトウ</t>
    </rPh>
    <rPh sb="29" eb="30">
      <t>ムネ</t>
    </rPh>
    <rPh sb="30" eb="32">
      <t>ケンコウ</t>
    </rPh>
    <rPh sb="32" eb="34">
      <t>シンダン</t>
    </rPh>
    <rPh sb="34" eb="35">
      <t>ヒョウ</t>
    </rPh>
    <rPh sb="36" eb="38">
      <t>キサイ</t>
    </rPh>
    <rPh sb="42" eb="43">
      <t>モノ</t>
    </rPh>
    <rPh sb="45" eb="47">
      <t>ワリアイ</t>
    </rPh>
    <rPh sb="48" eb="51">
      <t>スイテイチ</t>
    </rPh>
    <rPh sb="52" eb="53">
      <t>シメ</t>
    </rPh>
    <phoneticPr fontId="18"/>
  </si>
  <si>
    <t>　　　２．「X」は疾病・異常被患率等の標準誤差が５以上，受検者数が100人（５歳は50人）未満，回答校が１校以下又は疾病・異常被患率が100.0%のため統計数値を公表しない。</t>
    <rPh sb="9" eb="11">
      <t>シッペイ</t>
    </rPh>
    <rPh sb="12" eb="14">
      <t>イジョウ</t>
    </rPh>
    <rPh sb="14" eb="15">
      <t>ヒ</t>
    </rPh>
    <rPh sb="15" eb="16">
      <t>ワズラ</t>
    </rPh>
    <rPh sb="16" eb="18">
      <t>リツナド</t>
    </rPh>
    <rPh sb="19" eb="21">
      <t>ヒョウジュン</t>
    </rPh>
    <rPh sb="21" eb="23">
      <t>ゴサ</t>
    </rPh>
    <rPh sb="25" eb="27">
      <t>イジョウ</t>
    </rPh>
    <rPh sb="28" eb="30">
      <t>ジュケン</t>
    </rPh>
    <rPh sb="30" eb="31">
      <t>シャ</t>
    </rPh>
    <rPh sb="31" eb="32">
      <t>カズ</t>
    </rPh>
    <rPh sb="36" eb="37">
      <t>ニン</t>
    </rPh>
    <rPh sb="39" eb="40">
      <t>サイ</t>
    </rPh>
    <rPh sb="43" eb="44">
      <t>ニン</t>
    </rPh>
    <rPh sb="45" eb="47">
      <t>ミマン</t>
    </rPh>
    <rPh sb="48" eb="50">
      <t>カイトウ</t>
    </rPh>
    <rPh sb="50" eb="51">
      <t>コウ</t>
    </rPh>
    <rPh sb="53" eb="56">
      <t>コウイカ</t>
    </rPh>
    <rPh sb="56" eb="57">
      <t>マタ</t>
    </rPh>
    <rPh sb="58" eb="60">
      <t>シッペイ</t>
    </rPh>
    <rPh sb="61" eb="63">
      <t>イジョウ</t>
    </rPh>
    <rPh sb="63" eb="66">
      <t>ヒカンリツ</t>
    </rPh>
    <phoneticPr fontId="18"/>
  </si>
  <si>
    <t>　　　３. 結核に関する検診の取扱いについては，「学校保健安全法施行規則」の一部改正に伴い，平成24年４月から教育委員会に設置された結核対策委員会からの意見を聞かずに</t>
  </si>
  <si>
    <t xml:space="preserve"> 　　 　　精密検査を行うことができるようになったため，「結核の精密検査の対象者」には，学校医の診察の結果，精密検査が必要と認められた者も含まれる。</t>
    <rPh sb="67" eb="68">
      <t>シャ</t>
    </rPh>
    <phoneticPr fontId="18"/>
  </si>
  <si>
    <t>…</t>
    <phoneticPr fontId="28"/>
  </si>
  <si>
    <t>-</t>
    <phoneticPr fontId="11"/>
  </si>
  <si>
    <t>年齢別　疾病・</t>
    <phoneticPr fontId="6"/>
  </si>
  <si>
    <t>異常被患率等（佐賀県　男女計）</t>
    <rPh sb="7" eb="10">
      <t>サガケン</t>
    </rPh>
    <rPh sb="11" eb="14">
      <t>ダンジョケイ</t>
    </rPh>
    <phoneticPr fontId="18"/>
  </si>
  <si>
    <t>異常被患率等（佐賀県　男）</t>
    <rPh sb="7" eb="10">
      <t>サガケン</t>
    </rPh>
    <rPh sb="11" eb="12">
      <t>オトコ</t>
    </rPh>
    <phoneticPr fontId="18"/>
  </si>
  <si>
    <t>異常被患率等（佐賀県　女）</t>
    <rPh sb="7" eb="10">
      <t>サガケン</t>
    </rPh>
    <rPh sb="11" eb="12">
      <t>オンナ</t>
    </rPh>
    <phoneticPr fontId="18"/>
  </si>
  <si>
    <t>X</t>
    <phoneticPr fontId="6"/>
  </si>
  <si>
    <t xml:space="preserve">X </t>
    <phoneticPr fontId="6"/>
  </si>
  <si>
    <t xml:space="preserve">-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</si>
</sst>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_);[Red]\(0.0\)"/>
    <numFmt numFmtId="178" formatCode="0.0_ "/>
    <numFmt numFmtId="179" formatCode="0_ "/>
    <numFmt numFmtId="180" formatCode="0.0_ ;[Red]\-0.0\ "/>
    <numFmt numFmtId="181" formatCode="0_);[Red]\(0\)"/>
    <numFmt numFmtId="182" formatCode="#,##0.0;&quot;△&quot;#,##0.0"/>
    <numFmt numFmtId="183" formatCode="#,##0.00;&quot;△&quot;#,##0.00;&quot;0.00&quot;;&quot;…&quot;"/>
    <numFmt numFmtId="184" formatCode="#,##0.00;&quot;△&quot;#,##0.00;&quot;…&quot;;&quot;－&quot;"/>
    <numFmt numFmtId="185" formatCode="#,##0.00;&quot;△&quot;#,##0.00;&quot;－&quot;;&quot;…&quot;"/>
  </numFmts>
  <fonts count="29" x14ac:knownFonts="1">
    <font>
      <sz val="10"/>
      <name val="ＭＳ 明朝"/>
      <family val="1"/>
      <charset val="128"/>
    </font>
    <font>
      <sz val="10"/>
      <name val="ＭＳ 明朝"/>
      <family val="1"/>
      <charset val="128"/>
    </font>
    <font>
      <sz val="6"/>
      <name val="ＭＳ Ｐ明朝"/>
      <family val="1"/>
      <charset val="128"/>
    </font>
    <font>
      <b/>
      <sz val="11"/>
      <name val="ＭＳ 明朝"/>
      <family val="1"/>
      <charset val="128"/>
    </font>
    <font>
      <sz val="11"/>
      <name val="ＭＳ 明朝"/>
      <family val="1"/>
      <charset val="128"/>
    </font>
    <font>
      <b/>
      <sz val="12"/>
      <name val="ＭＳ 明朝"/>
      <family val="1"/>
      <charset val="128"/>
    </font>
    <font>
      <sz val="6"/>
      <name val="ＭＳ 明朝"/>
      <family val="1"/>
      <charset val="128"/>
    </font>
    <font>
      <b/>
      <sz val="20"/>
      <name val="ＭＳ 明朝"/>
      <family val="1"/>
      <charset val="128"/>
    </font>
    <font>
      <b/>
      <sz val="14"/>
      <name val="ＭＳ 明朝"/>
      <family val="1"/>
      <charset val="128"/>
    </font>
    <font>
      <sz val="9"/>
      <name val="ＭＳ 明朝"/>
      <family val="1"/>
      <charset val="128"/>
    </font>
    <font>
      <sz val="14"/>
      <name val="ＭＳ 明朝"/>
      <family val="1"/>
      <charset val="128"/>
    </font>
    <font>
      <sz val="6"/>
      <name val="ＭＳ Ｐゴシック"/>
      <family val="3"/>
      <charset val="128"/>
    </font>
    <font>
      <sz val="10.5"/>
      <name val="ＭＳ 明朝"/>
      <family val="1"/>
      <charset val="128"/>
    </font>
    <font>
      <sz val="10"/>
      <name val="HGPｺﾞｼｯｸM"/>
      <family val="3"/>
      <charset val="128"/>
    </font>
    <font>
      <sz val="10"/>
      <name val="ＭＳ 明朝"/>
      <family val="1"/>
      <charset val="128"/>
    </font>
    <font>
      <sz val="10"/>
      <color indexed="12"/>
      <name val="ＭＳ 明朝"/>
      <family val="1"/>
      <charset val="128"/>
    </font>
    <font>
      <sz val="11"/>
      <name val="ＭＳ Ｐゴシック"/>
      <family val="3"/>
      <charset val="128"/>
    </font>
    <font>
      <sz val="10"/>
      <name val="ＭＳ Ｐ明朝"/>
      <family val="1"/>
      <charset val="128"/>
    </font>
    <font>
      <sz val="7"/>
      <name val="ＭＳ Ｐゴシック"/>
      <family val="3"/>
      <charset val="128"/>
    </font>
    <font>
      <b/>
      <sz val="10"/>
      <name val="HGPｺﾞｼｯｸM"/>
      <family val="3"/>
      <charset val="128"/>
    </font>
    <font>
      <b/>
      <u/>
      <sz val="10"/>
      <name val="HGPｺﾞｼｯｸM"/>
      <family val="3"/>
      <charset val="128"/>
    </font>
    <font>
      <u/>
      <sz val="10"/>
      <name val="HGPｺﾞｼｯｸM"/>
      <family val="3"/>
      <charset val="128"/>
    </font>
    <font>
      <sz val="9"/>
      <color rgb="FF0000FF"/>
      <name val="ＭＳ 明朝"/>
      <family val="1"/>
      <charset val="128"/>
    </font>
    <font>
      <sz val="10"/>
      <color rgb="FF0000FF"/>
      <name val="HGPｺﾞｼｯｸM"/>
      <family val="3"/>
      <charset val="128"/>
    </font>
    <font>
      <sz val="9"/>
      <name val="ＭＳ ゴシック"/>
      <family val="3"/>
      <charset val="128"/>
    </font>
    <font>
      <b/>
      <sz val="14"/>
      <name val="ＭＳ ゴシック"/>
      <family val="3"/>
      <charset val="128"/>
    </font>
    <font>
      <sz val="10"/>
      <name val="ＭＳ ゴシック"/>
      <family val="3"/>
      <charset val="128"/>
    </font>
    <font>
      <sz val="14"/>
      <name val="Terminal"/>
      <family val="3"/>
      <charset val="255"/>
    </font>
    <font>
      <sz val="6"/>
      <name val="游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medium">
        <color indexed="64"/>
      </bottom>
      <diagonal/>
    </border>
    <border>
      <left style="dashed">
        <color indexed="64"/>
      </left>
      <right style="medium">
        <color indexed="64"/>
      </right>
      <top style="thin">
        <color indexed="64"/>
      </top>
      <bottom style="medium">
        <color indexed="64"/>
      </bottom>
      <diagonal/>
    </border>
    <border>
      <left/>
      <right style="dashed">
        <color indexed="64"/>
      </right>
      <top style="hair">
        <color indexed="64"/>
      </top>
      <bottom style="thin">
        <color indexed="64"/>
      </bottom>
      <diagonal/>
    </border>
    <border>
      <left/>
      <right style="dashed">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top/>
      <bottom style="medium">
        <color indexed="64"/>
      </bottom>
      <diagonal/>
    </border>
  </borders>
  <cellStyleXfs count="6">
    <xf numFmtId="0" fontId="0" fillId="0" borderId="0"/>
    <xf numFmtId="0" fontId="16" fillId="0" borderId="0"/>
    <xf numFmtId="0" fontId="24" fillId="0" borderId="0"/>
    <xf numFmtId="0" fontId="27" fillId="0" borderId="0"/>
    <xf numFmtId="0" fontId="16" fillId="0" borderId="0">
      <alignment vertical="center"/>
    </xf>
    <xf numFmtId="0" fontId="27" fillId="0" borderId="0"/>
  </cellStyleXfs>
  <cellXfs count="280">
    <xf numFmtId="0" fontId="0" fillId="0" borderId="0" xfId="0"/>
    <xf numFmtId="0" fontId="4" fillId="0" borderId="0" xfId="0" applyFont="1"/>
    <xf numFmtId="0" fontId="4" fillId="0" borderId="0" xfId="0" quotePrefix="1" applyFont="1" applyAlignment="1">
      <alignment horizontal="left"/>
    </xf>
    <xf numFmtId="0" fontId="5" fillId="0" borderId="0" xfId="0" quotePrefix="1" applyFont="1" applyAlignment="1">
      <alignment horizontal="left"/>
    </xf>
    <xf numFmtId="0" fontId="4" fillId="0" borderId="0" xfId="0" quotePrefix="1" applyFont="1" applyBorder="1" applyAlignment="1">
      <alignment horizontal="center" vertical="center"/>
    </xf>
    <xf numFmtId="0" fontId="4" fillId="0" borderId="0" xfId="0" applyFont="1" applyAlignment="1">
      <alignment horizontal="left"/>
    </xf>
    <xf numFmtId="0" fontId="7" fillId="0" borderId="0" xfId="0" applyFont="1"/>
    <xf numFmtId="0" fontId="0" fillId="0" borderId="0" xfId="0" applyFill="1"/>
    <xf numFmtId="0" fontId="1" fillId="0" borderId="0" xfId="0" applyFont="1"/>
    <xf numFmtId="178" fontId="4" fillId="0" borderId="0" xfId="0" applyNumberFormat="1" applyFont="1"/>
    <xf numFmtId="0" fontId="9" fillId="0" borderId="5" xfId="0" applyFont="1" applyBorder="1" applyAlignment="1">
      <alignment horizontal="center" vertical="center"/>
    </xf>
    <xf numFmtId="0" fontId="1" fillId="0" borderId="6" xfId="0" applyFont="1" applyBorder="1"/>
    <xf numFmtId="0" fontId="12" fillId="0" borderId="7" xfId="0" applyFont="1" applyBorder="1" applyAlignment="1">
      <alignment horizontal="distributed" vertical="center"/>
    </xf>
    <xf numFmtId="0" fontId="4" fillId="0" borderId="8" xfId="0" applyFont="1" applyBorder="1" applyAlignment="1">
      <alignment horizontal="distributed"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xf numFmtId="0" fontId="4" fillId="0" borderId="10" xfId="0" applyFont="1" applyBorder="1" applyAlignment="1">
      <alignment horizontal="distributed" vertical="center"/>
    </xf>
    <xf numFmtId="0" fontId="1" fillId="0" borderId="11" xfId="0" applyFont="1" applyBorder="1"/>
    <xf numFmtId="0" fontId="4" fillId="0" borderId="12" xfId="0" applyFont="1" applyBorder="1" applyAlignment="1">
      <alignment horizontal="distributed" vertical="center"/>
    </xf>
    <xf numFmtId="0" fontId="14" fillId="0" borderId="0" xfId="0" applyFont="1"/>
    <xf numFmtId="0" fontId="3" fillId="0" borderId="0" xfId="0" applyFont="1"/>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8" xfId="0" quotePrefix="1" applyFont="1" applyBorder="1" applyAlignment="1">
      <alignment horizontal="center" vertical="center"/>
    </xf>
    <xf numFmtId="0" fontId="4" fillId="0" borderId="9" xfId="0" quotePrefix="1" applyFont="1" applyBorder="1" applyAlignment="1">
      <alignment horizontal="center" vertical="center"/>
    </xf>
    <xf numFmtId="0" fontId="4" fillId="0" borderId="10" xfId="0" quotePrefix="1" applyFont="1" applyBorder="1" applyAlignment="1">
      <alignment horizontal="center" vertical="center"/>
    </xf>
    <xf numFmtId="177" fontId="1" fillId="0" borderId="0" xfId="0" applyNumberFormat="1" applyFont="1"/>
    <xf numFmtId="0" fontId="1" fillId="0" borderId="0" xfId="0" applyFont="1" applyAlignment="1">
      <alignment horizontal="center"/>
    </xf>
    <xf numFmtId="0" fontId="4" fillId="0" borderId="0" xfId="0" applyFont="1" applyAlignment="1">
      <alignment horizontal="center"/>
    </xf>
    <xf numFmtId="0" fontId="4" fillId="0" borderId="0" xfId="0" applyFont="1" applyFill="1"/>
    <xf numFmtId="181" fontId="13" fillId="0" borderId="14" xfId="0" applyNumberFormat="1" applyFont="1" applyBorder="1" applyAlignment="1">
      <alignment horizontal="right" vertical="center"/>
    </xf>
    <xf numFmtId="0" fontId="4" fillId="2" borderId="3" xfId="0" quotePrefix="1" applyFont="1" applyFill="1" applyBorder="1" applyAlignment="1">
      <alignment horizontal="center" vertical="center"/>
    </xf>
    <xf numFmtId="0" fontId="4" fillId="2" borderId="16" xfId="0" applyFont="1" applyFill="1" applyBorder="1" applyAlignment="1">
      <alignment horizontal="center" vertical="center"/>
    </xf>
    <xf numFmtId="0" fontId="4" fillId="2" borderId="2" xfId="0" quotePrefix="1"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176" fontId="4" fillId="2" borderId="1" xfId="0" applyNumberFormat="1" applyFont="1" applyFill="1" applyBorder="1" applyAlignment="1">
      <alignment horizontal="center" vertical="center"/>
    </xf>
    <xf numFmtId="0" fontId="1" fillId="2" borderId="1" xfId="0" applyFont="1" applyFill="1" applyBorder="1"/>
    <xf numFmtId="177" fontId="15" fillId="0" borderId="0" xfId="0" applyNumberFormat="1" applyFont="1" applyFill="1" applyBorder="1" applyAlignment="1">
      <alignment horizontal="right"/>
    </xf>
    <xf numFmtId="177" fontId="15" fillId="0" borderId="10" xfId="0" applyNumberFormat="1" applyFont="1" applyFill="1" applyBorder="1" applyAlignment="1">
      <alignment horizontal="right"/>
    </xf>
    <xf numFmtId="0" fontId="4" fillId="0" borderId="1" xfId="0" quotePrefix="1" applyFont="1" applyBorder="1" applyAlignment="1">
      <alignment horizontal="center" vertical="center"/>
    </xf>
    <xf numFmtId="0" fontId="9" fillId="0" borderId="17" xfId="0" applyFont="1" applyBorder="1" applyAlignment="1">
      <alignment horizontal="center" vertical="center"/>
    </xf>
    <xf numFmtId="0" fontId="0" fillId="0" borderId="0" xfId="0" applyFill="1" applyAlignment="1">
      <alignment horizontal="center" vertical="center"/>
    </xf>
    <xf numFmtId="176" fontId="4" fillId="0" borderId="0" xfId="0" applyNumberFormat="1" applyFont="1"/>
    <xf numFmtId="0" fontId="1" fillId="0" borderId="0" xfId="0" applyFont="1" applyFill="1"/>
    <xf numFmtId="177" fontId="17" fillId="0" borderId="1" xfId="1" applyNumberFormat="1" applyFont="1" applyFill="1" applyBorder="1" applyAlignment="1">
      <alignment vertical="center"/>
    </xf>
    <xf numFmtId="0" fontId="9" fillId="0" borderId="1" xfId="0" applyFont="1" applyBorder="1" applyAlignment="1">
      <alignment horizontal="center" vertical="center"/>
    </xf>
    <xf numFmtId="177" fontId="0" fillId="0" borderId="0" xfId="0" applyNumberFormat="1" applyFill="1" applyBorder="1"/>
    <xf numFmtId="177" fontId="0" fillId="0" borderId="10" xfId="0" applyNumberFormat="1" applyFill="1" applyBorder="1"/>
    <xf numFmtId="179" fontId="0" fillId="0" borderId="18" xfId="0" applyNumberFormat="1" applyFill="1" applyBorder="1" applyAlignment="1">
      <alignment horizontal="center"/>
    </xf>
    <xf numFmtId="179" fontId="0" fillId="0" borderId="14" xfId="0" applyNumberFormat="1" applyFill="1" applyBorder="1"/>
    <xf numFmtId="179" fontId="0" fillId="0" borderId="16" xfId="0" applyNumberFormat="1" applyFill="1" applyBorder="1"/>
    <xf numFmtId="179" fontId="0" fillId="0" borderId="0" xfId="0" applyNumberFormat="1" applyFill="1"/>
    <xf numFmtId="177" fontId="0" fillId="0" borderId="19" xfId="0" applyNumberFormat="1" applyFill="1" applyBorder="1"/>
    <xf numFmtId="177" fontId="0" fillId="0" borderId="20" xfId="0" applyNumberFormat="1" applyFill="1" applyBorder="1"/>
    <xf numFmtId="177" fontId="0" fillId="0" borderId="13" xfId="0" applyNumberFormat="1" applyFill="1" applyBorder="1"/>
    <xf numFmtId="177" fontId="0" fillId="0" borderId="12" xfId="0" applyNumberFormat="1" applyFill="1" applyBorder="1"/>
    <xf numFmtId="181" fontId="0" fillId="0" borderId="18" xfId="0" applyNumberFormat="1" applyFill="1" applyBorder="1" applyAlignment="1">
      <alignment horizontal="center"/>
    </xf>
    <xf numFmtId="181" fontId="0" fillId="0" borderId="14" xfId="0" applyNumberFormat="1" applyFill="1" applyBorder="1"/>
    <xf numFmtId="181" fontId="0" fillId="0" borderId="16" xfId="0" applyNumberFormat="1" applyFill="1" applyBorder="1"/>
    <xf numFmtId="181" fontId="0" fillId="0" borderId="0" xfId="0" applyNumberFormat="1" applyFill="1"/>
    <xf numFmtId="179" fontId="0" fillId="0" borderId="1" xfId="0" applyNumberFormat="1" applyFill="1" applyBorder="1" applyAlignment="1">
      <alignment horizontal="right"/>
    </xf>
    <xf numFmtId="0" fontId="15" fillId="0" borderId="3" xfId="0" applyFont="1" applyFill="1" applyBorder="1"/>
    <xf numFmtId="0" fontId="0" fillId="0" borderId="4" xfId="0" applyFill="1" applyBorder="1"/>
    <xf numFmtId="0" fontId="15" fillId="0" borderId="4" xfId="0" applyFont="1" applyFill="1" applyBorder="1"/>
    <xf numFmtId="0" fontId="0" fillId="0" borderId="21" xfId="0" applyFill="1" applyBorder="1" applyAlignment="1">
      <alignment horizontal="right"/>
    </xf>
    <xf numFmtId="0" fontId="0" fillId="0" borderId="2" xfId="0" applyFill="1" applyBorder="1" applyAlignment="1">
      <alignment horizontal="right"/>
    </xf>
    <xf numFmtId="181" fontId="0" fillId="0" borderId="1" xfId="0" applyNumberFormat="1" applyFill="1" applyBorder="1" applyAlignment="1">
      <alignment horizontal="right"/>
    </xf>
    <xf numFmtId="176" fontId="1" fillId="0" borderId="0" xfId="0" applyNumberFormat="1" applyFont="1"/>
    <xf numFmtId="56" fontId="0" fillId="0" borderId="0" xfId="0" applyNumberFormat="1"/>
    <xf numFmtId="56" fontId="0" fillId="0" borderId="0" xfId="0" quotePrefix="1" applyNumberFormat="1"/>
    <xf numFmtId="0" fontId="0" fillId="0" borderId="0" xfId="0" quotePrefix="1"/>
    <xf numFmtId="180" fontId="0" fillId="0" borderId="0" xfId="0" applyNumberFormat="1"/>
    <xf numFmtId="0" fontId="0" fillId="0" borderId="0" xfId="0" applyFont="1" applyFill="1"/>
    <xf numFmtId="0" fontId="0" fillId="0" borderId="0" xfId="0" applyFont="1"/>
    <xf numFmtId="0" fontId="9" fillId="0" borderId="24" xfId="0" applyFont="1" applyFill="1" applyBorder="1" applyAlignment="1">
      <alignment horizontal="center" vertical="center" wrapText="1"/>
    </xf>
    <xf numFmtId="178" fontId="0" fillId="0" borderId="0" xfId="0" applyNumberFormat="1" applyFont="1"/>
    <xf numFmtId="0" fontId="14" fillId="0" borderId="0" xfId="0" applyFont="1" applyFill="1"/>
    <xf numFmtId="0" fontId="22" fillId="0" borderId="25"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176" fontId="23" fillId="0" borderId="25" xfId="0" applyNumberFormat="1" applyFont="1" applyFill="1" applyBorder="1" applyAlignment="1">
      <alignment horizontal="center" vertical="center"/>
    </xf>
    <xf numFmtId="176" fontId="13" fillId="0" borderId="25" xfId="0" applyNumberFormat="1" applyFont="1" applyFill="1" applyBorder="1" applyAlignment="1">
      <alignment horizontal="center" vertical="center"/>
    </xf>
    <xf numFmtId="176" fontId="13" fillId="0" borderId="26" xfId="0" applyNumberFormat="1" applyFont="1" applyFill="1" applyBorder="1" applyAlignment="1">
      <alignment horizontal="center" vertical="center"/>
    </xf>
    <xf numFmtId="176" fontId="23" fillId="0" borderId="26" xfId="0" applyNumberFormat="1" applyFont="1" applyFill="1" applyBorder="1" applyAlignment="1">
      <alignment horizontal="center" vertical="center"/>
    </xf>
    <xf numFmtId="176" fontId="19" fillId="0" borderId="24" xfId="0" applyNumberFormat="1" applyFont="1" applyFill="1" applyBorder="1" applyAlignment="1">
      <alignment horizontal="center" vertical="center"/>
    </xf>
    <xf numFmtId="176" fontId="19" fillId="0" borderId="24" xfId="0" applyNumberFormat="1" applyFont="1" applyFill="1" applyBorder="1" applyAlignment="1">
      <alignment horizontal="right" vertical="center"/>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22" fillId="0" borderId="29" xfId="0" applyFont="1" applyFill="1" applyBorder="1" applyAlignment="1">
      <alignment horizontal="center" vertical="center" wrapText="1"/>
    </xf>
    <xf numFmtId="176" fontId="23" fillId="0" borderId="29" xfId="0" applyNumberFormat="1" applyFont="1" applyFill="1" applyBorder="1" applyAlignment="1">
      <alignment horizontal="center" vertical="center"/>
    </xf>
    <xf numFmtId="176" fontId="23" fillId="0" borderId="30" xfId="0" applyNumberFormat="1" applyFont="1" applyFill="1" applyBorder="1" applyAlignment="1">
      <alignment horizontal="center" vertical="center"/>
    </xf>
    <xf numFmtId="176" fontId="19" fillId="0" borderId="31" xfId="0" applyNumberFormat="1" applyFont="1" applyFill="1" applyBorder="1" applyAlignment="1">
      <alignment horizontal="center" vertical="center"/>
    </xf>
    <xf numFmtId="176" fontId="23" fillId="0" borderId="32" xfId="0" applyNumberFormat="1" applyFont="1" applyFill="1" applyBorder="1" applyAlignment="1">
      <alignment horizontal="center" vertical="center"/>
    </xf>
    <xf numFmtId="176" fontId="19" fillId="0" borderId="31" xfId="0" applyNumberFormat="1" applyFont="1" applyFill="1" applyBorder="1" applyAlignment="1">
      <alignment horizontal="right" vertical="center"/>
    </xf>
    <xf numFmtId="176" fontId="19" fillId="0" borderId="28" xfId="1" applyNumberFormat="1" applyFont="1" applyFill="1" applyBorder="1" applyAlignment="1">
      <alignment horizontal="center" vertical="center"/>
    </xf>
    <xf numFmtId="176" fontId="20" fillId="0" borderId="28" xfId="1" applyNumberFormat="1" applyFont="1" applyFill="1" applyBorder="1" applyAlignment="1">
      <alignment horizontal="center" vertical="center"/>
    </xf>
    <xf numFmtId="176" fontId="20" fillId="0" borderId="33" xfId="1" applyNumberFormat="1" applyFont="1" applyFill="1" applyBorder="1" applyAlignment="1">
      <alignment horizontal="center" vertical="center"/>
    </xf>
    <xf numFmtId="0" fontId="1" fillId="3" borderId="34" xfId="0" applyFont="1" applyFill="1" applyBorder="1"/>
    <xf numFmtId="0" fontId="12" fillId="3" borderId="7" xfId="0" applyFont="1" applyFill="1" applyBorder="1" applyAlignment="1">
      <alignment horizontal="distributed" vertical="center"/>
    </xf>
    <xf numFmtId="0" fontId="4" fillId="3" borderId="8" xfId="0" applyFont="1" applyFill="1" applyBorder="1" applyAlignment="1">
      <alignment horizontal="distributed" vertical="center"/>
    </xf>
    <xf numFmtId="0" fontId="1" fillId="3" borderId="22" xfId="0" applyFont="1" applyFill="1" applyBorder="1" applyAlignment="1">
      <alignment horizontal="center" vertical="center"/>
    </xf>
    <xf numFmtId="0" fontId="1" fillId="3" borderId="35" xfId="0" applyFont="1" applyFill="1" applyBorder="1" applyAlignment="1">
      <alignment horizontal="left" vertical="center"/>
    </xf>
    <xf numFmtId="0" fontId="1" fillId="3" borderId="36" xfId="0" applyFont="1" applyFill="1" applyBorder="1"/>
    <xf numFmtId="0" fontId="4" fillId="3" borderId="10" xfId="0" applyFont="1" applyFill="1" applyBorder="1" applyAlignment="1">
      <alignment horizontal="distributed" vertical="center"/>
    </xf>
    <xf numFmtId="0" fontId="0" fillId="3" borderId="22" xfId="0" quotePrefix="1" applyFill="1" applyBorder="1" applyAlignment="1">
      <alignment horizontal="left" vertical="center"/>
    </xf>
    <xf numFmtId="0" fontId="0" fillId="3" borderId="22" xfId="0" quotePrefix="1" applyFill="1" applyBorder="1" applyAlignment="1">
      <alignment vertical="center"/>
    </xf>
    <xf numFmtId="0" fontId="1" fillId="3" borderId="22" xfId="0" quotePrefix="1" applyFont="1" applyFill="1" applyBorder="1" applyAlignment="1">
      <alignment horizontal="center" vertical="center"/>
    </xf>
    <xf numFmtId="0" fontId="1" fillId="3" borderId="37" xfId="0" applyFont="1" applyFill="1" applyBorder="1"/>
    <xf numFmtId="0" fontId="4" fillId="3" borderId="12" xfId="0" applyFont="1" applyFill="1" applyBorder="1" applyAlignment="1">
      <alignment horizontal="distributed" vertical="center"/>
    </xf>
    <xf numFmtId="0" fontId="1" fillId="3" borderId="23" xfId="0" quotePrefix="1" applyFont="1" applyFill="1" applyBorder="1" applyAlignment="1">
      <alignment horizontal="center" vertical="center"/>
    </xf>
    <xf numFmtId="0" fontId="1" fillId="4" borderId="0" xfId="0" applyFont="1" applyFill="1"/>
    <xf numFmtId="0" fontId="4" fillId="4" borderId="0" xfId="0" applyFont="1" applyFill="1"/>
    <xf numFmtId="0" fontId="14" fillId="4" borderId="0" xfId="0" applyFont="1" applyFill="1"/>
    <xf numFmtId="0" fontId="22" fillId="4" borderId="25" xfId="0" applyFont="1" applyFill="1" applyBorder="1" applyAlignment="1">
      <alignment horizontal="center" vertical="center" wrapText="1"/>
    </xf>
    <xf numFmtId="176" fontId="23" fillId="4" borderId="25" xfId="0" applyNumberFormat="1" applyFont="1" applyFill="1" applyBorder="1" applyAlignment="1">
      <alignment horizontal="center" vertical="center"/>
    </xf>
    <xf numFmtId="176" fontId="23" fillId="4" borderId="32" xfId="0" applyNumberFormat="1" applyFont="1" applyFill="1" applyBorder="1" applyAlignment="1">
      <alignment horizontal="center" vertical="center"/>
    </xf>
    <xf numFmtId="176" fontId="4" fillId="4" borderId="0" xfId="0" applyNumberFormat="1" applyFont="1" applyFill="1"/>
    <xf numFmtId="176" fontId="23" fillId="0" borderId="39" xfId="0" applyNumberFormat="1" applyFont="1" applyFill="1" applyBorder="1" applyAlignment="1">
      <alignment horizontal="center" vertical="center"/>
    </xf>
    <xf numFmtId="176" fontId="13" fillId="0" borderId="40" xfId="1" applyNumberFormat="1" applyFont="1" applyFill="1" applyBorder="1" applyAlignment="1">
      <alignment horizontal="center" vertical="center"/>
    </xf>
    <xf numFmtId="176" fontId="21" fillId="0" borderId="40" xfId="1" applyNumberFormat="1" applyFont="1" applyFill="1" applyBorder="1" applyAlignment="1">
      <alignment horizontal="center" vertical="center"/>
    </xf>
    <xf numFmtId="176" fontId="13" fillId="0" borderId="41" xfId="1" applyNumberFormat="1" applyFont="1" applyFill="1" applyBorder="1" applyAlignment="1">
      <alignment horizontal="center" vertical="center"/>
    </xf>
    <xf numFmtId="176" fontId="13" fillId="0" borderId="32" xfId="1" applyNumberFormat="1" applyFont="1" applyFill="1" applyBorder="1" applyAlignment="1">
      <alignment horizontal="center" vertical="center"/>
    </xf>
    <xf numFmtId="0" fontId="10" fillId="0" borderId="0" xfId="2" applyFont="1" applyFill="1"/>
    <xf numFmtId="0" fontId="25" fillId="0" borderId="0" xfId="2" applyFont="1" applyFill="1"/>
    <xf numFmtId="0" fontId="26" fillId="0" borderId="0" xfId="2" applyFont="1" applyFill="1" applyAlignment="1">
      <alignment horizontal="left"/>
    </xf>
    <xf numFmtId="0" fontId="1" fillId="0" borderId="0" xfId="2" applyFont="1" applyFill="1"/>
    <xf numFmtId="0" fontId="1" fillId="0" borderId="0" xfId="2" applyFont="1" applyFill="1" applyAlignment="1">
      <alignment horizontal="right"/>
    </xf>
    <xf numFmtId="0" fontId="1" fillId="0" borderId="15" xfId="2" applyFont="1" applyFill="1" applyBorder="1" applyAlignment="1">
      <alignment vertical="center"/>
    </xf>
    <xf numFmtId="0" fontId="1" fillId="0" borderId="48" xfId="2" applyFont="1" applyFill="1" applyBorder="1" applyAlignment="1">
      <alignment vertical="center"/>
    </xf>
    <xf numFmtId="0" fontId="1" fillId="0" borderId="47" xfId="2" applyFont="1" applyFill="1" applyBorder="1" applyAlignment="1">
      <alignment vertical="center"/>
    </xf>
    <xf numFmtId="0" fontId="1" fillId="0" borderId="43" xfId="2" applyFont="1" applyFill="1" applyBorder="1" applyAlignment="1">
      <alignment horizontal="centerContinuous" vertical="center"/>
    </xf>
    <xf numFmtId="0" fontId="1" fillId="0" borderId="44" xfId="2" applyFont="1" applyFill="1" applyBorder="1" applyAlignment="1">
      <alignment horizontal="centerContinuous" vertical="center"/>
    </xf>
    <xf numFmtId="0" fontId="1" fillId="0" borderId="48" xfId="2" applyFont="1" applyFill="1" applyBorder="1" applyAlignment="1">
      <alignment horizontal="center" vertical="center"/>
    </xf>
    <xf numFmtId="0" fontId="1" fillId="0" borderId="0" xfId="2" applyFont="1" applyFill="1" applyAlignment="1">
      <alignment vertical="center"/>
    </xf>
    <xf numFmtId="0" fontId="1" fillId="0" borderId="4" xfId="2" applyFont="1" applyFill="1" applyBorder="1" applyAlignment="1">
      <alignment vertical="center"/>
    </xf>
    <xf numFmtId="0" fontId="1" fillId="0" borderId="3" xfId="2" applyFont="1" applyFill="1" applyBorder="1" applyAlignment="1">
      <alignment vertical="center"/>
    </xf>
    <xf numFmtId="0" fontId="1" fillId="0" borderId="9" xfId="2" quotePrefix="1" applyFont="1" applyFill="1" applyBorder="1" applyAlignment="1">
      <alignment horizontal="left" vertical="center"/>
    </xf>
    <xf numFmtId="0" fontId="1" fillId="0" borderId="9" xfId="2" applyFont="1" applyFill="1" applyBorder="1" applyAlignment="1">
      <alignment horizontal="left" vertical="center"/>
    </xf>
    <xf numFmtId="0" fontId="1" fillId="0" borderId="9" xfId="2" applyFont="1" applyFill="1" applyBorder="1" applyAlignment="1">
      <alignment vertical="center"/>
    </xf>
    <xf numFmtId="49" fontId="1" fillId="0" borderId="3" xfId="2" applyNumberFormat="1" applyFont="1" applyFill="1" applyBorder="1" applyAlignment="1">
      <alignment vertical="center"/>
    </xf>
    <xf numFmtId="0" fontId="1" fillId="0" borderId="3" xfId="2" applyFont="1" applyFill="1" applyBorder="1" applyAlignment="1">
      <alignment horizontal="left" vertical="center"/>
    </xf>
    <xf numFmtId="0" fontId="1" fillId="0" borderId="0" xfId="2" applyFont="1" applyFill="1" applyAlignment="1">
      <alignment horizontal="centerContinuous" vertical="center"/>
    </xf>
    <xf numFmtId="0" fontId="1" fillId="0" borderId="4" xfId="2" applyFont="1" applyFill="1" applyBorder="1" applyAlignment="1">
      <alignment horizontal="centerContinuous" vertical="center"/>
    </xf>
    <xf numFmtId="0" fontId="1" fillId="0" borderId="4" xfId="2" applyFont="1" applyFill="1" applyBorder="1" applyAlignment="1">
      <alignment horizontal="left" vertical="center"/>
    </xf>
    <xf numFmtId="0" fontId="1" fillId="0" borderId="4" xfId="2" applyFont="1" applyFill="1" applyBorder="1" applyAlignment="1">
      <alignment horizontal="center" vertical="center"/>
    </xf>
    <xf numFmtId="0" fontId="1" fillId="0" borderId="9" xfId="2" applyFont="1" applyFill="1" applyBorder="1" applyAlignment="1">
      <alignment horizontal="right" vertical="center"/>
    </xf>
    <xf numFmtId="0" fontId="1" fillId="0" borderId="9" xfId="2" applyFont="1" applyFill="1" applyBorder="1" applyAlignment="1">
      <alignment horizontal="center" vertical="center"/>
    </xf>
    <xf numFmtId="0" fontId="1" fillId="0" borderId="4" xfId="2" applyFont="1" applyFill="1" applyBorder="1" applyAlignment="1">
      <alignment horizontal="right" vertical="center"/>
    </xf>
    <xf numFmtId="0" fontId="1" fillId="0" borderId="13" xfId="2" applyFont="1" applyFill="1" applyBorder="1" applyAlignment="1">
      <alignment vertical="center"/>
    </xf>
    <xf numFmtId="0" fontId="1" fillId="0" borderId="2" xfId="2" applyFont="1" applyFill="1" applyBorder="1" applyAlignment="1">
      <alignment vertical="center"/>
    </xf>
    <xf numFmtId="0" fontId="1" fillId="0" borderId="2" xfId="2" applyFont="1" applyFill="1" applyBorder="1" applyAlignment="1">
      <alignment horizontal="right" vertical="center"/>
    </xf>
    <xf numFmtId="0" fontId="1" fillId="0" borderId="11" xfId="2" applyFont="1" applyFill="1" applyBorder="1" applyAlignment="1">
      <alignment horizontal="center" vertical="center"/>
    </xf>
    <xf numFmtId="0" fontId="1" fillId="0" borderId="6" xfId="2" applyFont="1" applyFill="1" applyBorder="1" applyAlignment="1">
      <alignment horizontal="right"/>
    </xf>
    <xf numFmtId="0" fontId="1" fillId="0" borderId="7" xfId="2" applyFont="1" applyFill="1" applyBorder="1" applyAlignment="1">
      <alignment horizontal="right"/>
    </xf>
    <xf numFmtId="0" fontId="1" fillId="0" borderId="0" xfId="2" applyFont="1" applyFill="1" applyBorder="1" applyAlignment="1">
      <alignment horizontal="right"/>
    </xf>
    <xf numFmtId="0" fontId="1" fillId="0" borderId="0" xfId="2" applyFont="1" applyFill="1" applyAlignment="1">
      <alignment horizontal="left"/>
    </xf>
    <xf numFmtId="0" fontId="1" fillId="0" borderId="0" xfId="2" applyFont="1" applyFill="1" applyAlignment="1">
      <alignment horizontal="center"/>
    </xf>
    <xf numFmtId="177" fontId="1" fillId="0" borderId="9" xfId="2" applyNumberFormat="1" applyFont="1" applyFill="1" applyBorder="1" applyAlignment="1">
      <alignment horizontal="right"/>
    </xf>
    <xf numFmtId="178" fontId="1" fillId="0" borderId="0" xfId="2" applyNumberFormat="1" applyFont="1" applyFill="1" applyAlignment="1">
      <alignment horizontal="right"/>
    </xf>
    <xf numFmtId="178" fontId="1" fillId="0" borderId="0" xfId="2" applyNumberFormat="1" applyFont="1" applyFill="1" applyBorder="1" applyAlignment="1">
      <alignment horizontal="right"/>
    </xf>
    <xf numFmtId="182" fontId="1" fillId="0" borderId="0" xfId="2" applyNumberFormat="1" applyFont="1" applyFill="1" applyBorder="1" applyAlignment="1" applyProtection="1">
      <alignment horizontal="right"/>
    </xf>
    <xf numFmtId="182" fontId="1" fillId="0" borderId="0" xfId="2" applyNumberFormat="1" applyFont="1" applyFill="1" applyAlignment="1" applyProtection="1">
      <alignment horizontal="right"/>
    </xf>
    <xf numFmtId="0" fontId="1" fillId="0" borderId="38" xfId="2" applyFont="1" applyFill="1" applyBorder="1"/>
    <xf numFmtId="0" fontId="1" fillId="0" borderId="57" xfId="2" applyFont="1" applyFill="1" applyBorder="1"/>
    <xf numFmtId="2" fontId="1" fillId="0" borderId="38" xfId="2" applyNumberFormat="1" applyFont="1" applyFill="1" applyBorder="1" applyProtection="1"/>
    <xf numFmtId="0" fontId="1" fillId="0" borderId="0" xfId="2" applyFont="1" applyFill="1" applyBorder="1" applyAlignment="1">
      <alignment vertical="center"/>
    </xf>
    <xf numFmtId="0" fontId="1" fillId="0" borderId="11" xfId="2" applyFont="1" applyFill="1" applyBorder="1" applyAlignment="1">
      <alignment horizontal="centerContinuous" vertical="center"/>
    </xf>
    <xf numFmtId="0" fontId="1" fillId="0" borderId="13" xfId="2" applyFont="1" applyFill="1" applyBorder="1" applyAlignment="1">
      <alignment horizontal="centerContinuous" vertical="center"/>
    </xf>
    <xf numFmtId="0" fontId="1" fillId="0" borderId="12" xfId="2" applyFont="1" applyFill="1" applyBorder="1" applyAlignment="1">
      <alignment horizontal="centerContinuous" vertical="center"/>
    </xf>
    <xf numFmtId="0" fontId="1" fillId="0" borderId="0" xfId="2" applyFont="1" applyFill="1" applyBorder="1" applyAlignment="1">
      <alignment vertical="distributed" textRotation="255"/>
    </xf>
    <xf numFmtId="0" fontId="1" fillId="0" borderId="11" xfId="2" applyFont="1" applyFill="1" applyBorder="1" applyAlignment="1">
      <alignment horizontal="right" vertical="center"/>
    </xf>
    <xf numFmtId="0" fontId="1" fillId="0" borderId="6" xfId="2" applyFont="1" applyFill="1" applyBorder="1" applyAlignment="1">
      <alignment horizontal="left"/>
    </xf>
    <xf numFmtId="0" fontId="1" fillId="0" borderId="0" xfId="2" applyFont="1" applyFill="1" applyBorder="1" applyAlignment="1">
      <alignment horizontal="left"/>
    </xf>
    <xf numFmtId="0" fontId="1" fillId="0" borderId="0" xfId="2" applyFont="1" applyFill="1" applyBorder="1"/>
    <xf numFmtId="0" fontId="1" fillId="0" borderId="7" xfId="2" applyFont="1" applyFill="1" applyBorder="1"/>
    <xf numFmtId="182" fontId="1" fillId="0" borderId="9" xfId="2" applyNumberFormat="1" applyFont="1" applyFill="1" applyBorder="1" applyAlignment="1" applyProtection="1">
      <alignment horizontal="right"/>
    </xf>
    <xf numFmtId="183" fontId="1" fillId="0" borderId="0" xfId="2" applyNumberFormat="1" applyFont="1" applyFill="1" applyAlignment="1" applyProtection="1">
      <alignment horizontal="right"/>
    </xf>
    <xf numFmtId="184" fontId="1" fillId="0" borderId="0" xfId="2" applyNumberFormat="1" applyFont="1" applyFill="1" applyAlignment="1" applyProtection="1">
      <alignment horizontal="right"/>
    </xf>
    <xf numFmtId="182" fontId="1" fillId="0" borderId="0" xfId="2" applyNumberFormat="1" applyFont="1" applyFill="1" applyBorder="1" applyAlignment="1">
      <alignment horizontal="right"/>
    </xf>
    <xf numFmtId="185" fontId="1" fillId="0" borderId="0" xfId="2" applyNumberFormat="1" applyFont="1" applyFill="1" applyAlignment="1" applyProtection="1">
      <alignment horizontal="right"/>
    </xf>
    <xf numFmtId="185" fontId="1" fillId="0" borderId="0" xfId="2" applyNumberFormat="1" applyFont="1" applyFill="1" applyBorder="1" applyAlignment="1" applyProtection="1">
      <alignment horizontal="right"/>
    </xf>
    <xf numFmtId="183" fontId="1" fillId="0" borderId="0" xfId="2" applyNumberFormat="1" applyFont="1" applyFill="1" applyBorder="1" applyAlignment="1" applyProtection="1">
      <alignment horizontal="right"/>
    </xf>
    <xf numFmtId="184" fontId="1" fillId="0" borderId="0" xfId="2" applyNumberFormat="1" applyFont="1" applyFill="1" applyBorder="1" applyAlignment="1" applyProtection="1">
      <alignment horizontal="right"/>
    </xf>
    <xf numFmtId="2" fontId="1" fillId="0" borderId="57" xfId="2" applyNumberFormat="1" applyFont="1" applyFill="1" applyBorder="1" applyProtection="1"/>
    <xf numFmtId="2" fontId="1" fillId="0" borderId="0" xfId="2" applyNumberFormat="1" applyFont="1" applyFill="1" applyBorder="1" applyProtection="1"/>
    <xf numFmtId="0" fontId="1" fillId="0" borderId="0" xfId="3" quotePrefix="1" applyFont="1" applyFill="1" applyBorder="1" applyAlignment="1">
      <alignment horizontal="left"/>
    </xf>
    <xf numFmtId="0" fontId="1" fillId="0" borderId="0" xfId="3" quotePrefix="1" applyFont="1" applyFill="1" applyAlignment="1">
      <alignment horizontal="left"/>
    </xf>
    <xf numFmtId="0" fontId="1" fillId="0" borderId="0" xfId="3" quotePrefix="1" applyFont="1" applyFill="1"/>
    <xf numFmtId="0" fontId="16" fillId="0" borderId="0" xfId="4" applyFill="1">
      <alignment vertical="center"/>
    </xf>
    <xf numFmtId="0" fontId="1" fillId="0" borderId="12" xfId="2" applyFont="1" applyFill="1" applyBorder="1" applyAlignment="1">
      <alignment vertical="center"/>
    </xf>
    <xf numFmtId="0" fontId="1" fillId="0" borderId="13" xfId="2" applyFont="1" applyFill="1" applyBorder="1" applyAlignment="1">
      <alignment horizontal="right" vertical="center"/>
    </xf>
    <xf numFmtId="0" fontId="1" fillId="0" borderId="10" xfId="2" applyFont="1" applyFill="1" applyBorder="1"/>
    <xf numFmtId="0" fontId="1" fillId="0" borderId="7" xfId="2" applyFont="1" applyFill="1" applyBorder="1" applyAlignment="1">
      <alignment horizontal="left"/>
    </xf>
    <xf numFmtId="0" fontId="1" fillId="0" borderId="0" xfId="2" applyFont="1" applyFill="1" applyBorder="1" applyAlignment="1">
      <alignment horizontal="center"/>
    </xf>
    <xf numFmtId="0" fontId="1" fillId="0" borderId="53" xfId="2" applyFont="1" applyFill="1" applyBorder="1"/>
    <xf numFmtId="178" fontId="0" fillId="0" borderId="0" xfId="2" applyNumberFormat="1" applyFont="1" applyFill="1" applyAlignment="1">
      <alignment horizontal="right"/>
    </xf>
    <xf numFmtId="178" fontId="1" fillId="0" borderId="0" xfId="2" applyNumberFormat="1" applyFont="1" applyFill="1" applyAlignment="1"/>
    <xf numFmtId="49" fontId="0" fillId="0" borderId="0" xfId="2" applyNumberFormat="1" applyFont="1" applyFill="1" applyAlignment="1">
      <alignment horizontal="right"/>
    </xf>
    <xf numFmtId="0" fontId="1" fillId="0" borderId="3" xfId="2" applyFont="1" applyFill="1" applyBorder="1" applyAlignment="1">
      <alignment horizontal="center" vertical="distributed" textRotation="255" wrapText="1"/>
    </xf>
    <xf numFmtId="0" fontId="1" fillId="0" borderId="4" xfId="2" applyFont="1" applyFill="1" applyBorder="1" applyAlignment="1">
      <alignment horizontal="center" vertical="distributed" textRotation="255"/>
    </xf>
    <xf numFmtId="0" fontId="1" fillId="0" borderId="47" xfId="2" applyFont="1" applyFill="1" applyBorder="1" applyAlignment="1" applyProtection="1">
      <alignment horizontal="center" vertical="distributed" textRotation="255" wrapText="1"/>
    </xf>
    <xf numFmtId="0" fontId="1" fillId="0" borderId="10" xfId="2" applyFont="1" applyFill="1" applyBorder="1" applyAlignment="1">
      <alignment horizontal="center" vertical="distributed" textRotation="255"/>
    </xf>
    <xf numFmtId="0" fontId="1" fillId="0" borderId="12" xfId="2" applyFont="1" applyFill="1" applyBorder="1" applyAlignment="1">
      <alignment horizontal="center" vertical="distributed" textRotation="255"/>
    </xf>
    <xf numFmtId="0" fontId="1" fillId="0" borderId="42" xfId="2" applyFont="1" applyFill="1" applyBorder="1" applyAlignment="1" applyProtection="1">
      <alignment horizontal="distributed" vertical="distributed" textRotation="255"/>
    </xf>
    <xf numFmtId="0" fontId="1" fillId="0" borderId="4" xfId="2" applyFont="1" applyFill="1" applyBorder="1" applyAlignment="1" applyProtection="1">
      <alignment horizontal="distributed" vertical="distributed" textRotation="255"/>
    </xf>
    <xf numFmtId="0" fontId="1" fillId="0" borderId="2" xfId="2" applyFont="1" applyFill="1" applyBorder="1" applyAlignment="1" applyProtection="1">
      <alignment horizontal="distributed" vertical="distributed" textRotation="255"/>
    </xf>
    <xf numFmtId="0" fontId="1" fillId="0" borderId="42" xfId="2" applyFont="1" applyFill="1" applyBorder="1" applyAlignment="1">
      <alignment horizontal="center" vertical="distributed" textRotation="255"/>
    </xf>
    <xf numFmtId="0" fontId="1" fillId="0" borderId="2" xfId="2" applyFont="1" applyFill="1" applyBorder="1" applyAlignment="1">
      <alignment horizontal="center" vertical="distributed" textRotation="255"/>
    </xf>
    <xf numFmtId="0" fontId="1" fillId="0" borderId="3" xfId="2" applyFont="1" applyFill="1" applyBorder="1" applyAlignment="1">
      <alignment horizontal="center" vertical="center" textRotation="255"/>
    </xf>
    <xf numFmtId="0" fontId="1" fillId="0" borderId="4" xfId="2" applyFont="1" applyFill="1" applyBorder="1" applyAlignment="1">
      <alignment horizontal="center" vertical="center" textRotation="255"/>
    </xf>
    <xf numFmtId="0" fontId="1" fillId="0" borderId="2" xfId="2" applyFont="1" applyFill="1" applyBorder="1" applyAlignment="1">
      <alignment horizontal="center" vertical="center" textRotation="255"/>
    </xf>
    <xf numFmtId="0" fontId="1" fillId="0" borderId="3" xfId="2" applyFont="1" applyFill="1" applyBorder="1" applyAlignment="1" applyProtection="1">
      <alignment horizontal="center" vertical="center" textRotation="255" wrapText="1"/>
    </xf>
    <xf numFmtId="0" fontId="1" fillId="0" borderId="43" xfId="2" applyFont="1" applyFill="1" applyBorder="1" applyAlignment="1">
      <alignment horizontal="center" vertical="center" wrapText="1"/>
    </xf>
    <xf numFmtId="0" fontId="1" fillId="0" borderId="44" xfId="2" applyFont="1" applyFill="1" applyBorder="1" applyAlignment="1">
      <alignment horizontal="center" vertical="center"/>
    </xf>
    <xf numFmtId="0" fontId="1" fillId="0" borderId="45" xfId="2" applyFont="1" applyFill="1" applyBorder="1" applyAlignment="1">
      <alignment horizontal="center" vertical="center"/>
    </xf>
    <xf numFmtId="0" fontId="1" fillId="0" borderId="47" xfId="2" applyFont="1" applyFill="1" applyBorder="1" applyAlignment="1">
      <alignment horizontal="center" vertical="distributed" textRotation="255" wrapText="1"/>
    </xf>
    <xf numFmtId="0" fontId="1" fillId="0" borderId="43" xfId="2" applyFont="1" applyFill="1" applyBorder="1" applyAlignment="1">
      <alignment horizontal="center" vertical="center"/>
    </xf>
    <xf numFmtId="0" fontId="1" fillId="0" borderId="42" xfId="2" applyFont="1" applyFill="1" applyBorder="1" applyAlignment="1">
      <alignment horizontal="center" vertical="distributed" textRotation="255" wrapText="1"/>
    </xf>
    <xf numFmtId="0" fontId="1" fillId="0" borderId="4" xfId="2" applyFont="1" applyFill="1" applyBorder="1" applyAlignment="1">
      <alignment horizontal="center" vertical="distributed" textRotation="255" wrapText="1"/>
    </xf>
    <xf numFmtId="0" fontId="1" fillId="0" borderId="2" xfId="2" applyFont="1" applyFill="1" applyBorder="1" applyAlignment="1">
      <alignment horizontal="center" vertical="distributed" textRotation="255" wrapText="1"/>
    </xf>
    <xf numFmtId="0" fontId="1" fillId="0" borderId="6" xfId="2" applyFont="1" applyFill="1" applyBorder="1" applyAlignment="1">
      <alignment horizontal="center" vertical="center" textRotation="255"/>
    </xf>
    <xf numFmtId="0" fontId="1" fillId="0" borderId="9" xfId="2" applyFont="1" applyFill="1" applyBorder="1" applyAlignment="1">
      <alignment horizontal="center" vertical="center" textRotation="255"/>
    </xf>
    <xf numFmtId="0" fontId="1" fillId="0" borderId="11" xfId="2" applyFont="1" applyFill="1" applyBorder="1" applyAlignment="1">
      <alignment horizontal="center" vertical="center" textRotation="255"/>
    </xf>
    <xf numFmtId="0" fontId="1" fillId="0" borderId="9" xfId="2" applyFont="1" applyFill="1" applyBorder="1" applyAlignment="1">
      <alignment horizontal="center" vertical="distributed" textRotation="255"/>
    </xf>
    <xf numFmtId="0" fontId="1" fillId="0" borderId="11" xfId="2" applyFont="1" applyFill="1" applyBorder="1" applyAlignment="1">
      <alignment horizontal="center" vertical="distributed" textRotation="255"/>
    </xf>
    <xf numFmtId="0" fontId="25" fillId="0" borderId="0" xfId="2" applyFont="1" applyFill="1" applyAlignment="1">
      <alignment horizontal="right"/>
    </xf>
    <xf numFmtId="0" fontId="25" fillId="0" borderId="0" xfId="2" applyFont="1" applyFill="1" applyAlignment="1">
      <alignment horizontal="left"/>
    </xf>
    <xf numFmtId="0" fontId="1" fillId="0" borderId="48" xfId="2" applyFont="1" applyFill="1" applyBorder="1" applyAlignment="1">
      <alignment horizontal="center" vertical="center" textRotation="255"/>
    </xf>
    <xf numFmtId="0" fontId="1" fillId="0" borderId="1" xfId="2" applyFont="1" applyFill="1" applyBorder="1" applyAlignment="1">
      <alignment horizontal="center" vertical="center"/>
    </xf>
    <xf numFmtId="0" fontId="1" fillId="0" borderId="3" xfId="2" applyFont="1" applyFill="1" applyBorder="1" applyAlignment="1">
      <alignment horizontal="center" vertical="center" textRotation="255" wrapText="1"/>
    </xf>
    <xf numFmtId="0" fontId="1" fillId="0" borderId="4" xfId="2" applyFont="1" applyFill="1" applyBorder="1" applyAlignment="1">
      <alignment horizontal="center" vertical="center" textRotation="255" wrapText="1"/>
    </xf>
    <xf numFmtId="0" fontId="1" fillId="0" borderId="2" xfId="2" applyFont="1" applyFill="1" applyBorder="1" applyAlignment="1">
      <alignment horizontal="center" vertical="center" textRotation="255" wrapText="1"/>
    </xf>
    <xf numFmtId="0" fontId="1" fillId="0" borderId="17" xfId="2" applyFont="1" applyFill="1" applyBorder="1" applyAlignment="1">
      <alignment horizontal="center" vertical="center"/>
    </xf>
    <xf numFmtId="0" fontId="1" fillId="0" borderId="14" xfId="2" applyFont="1" applyFill="1" applyBorder="1" applyAlignment="1">
      <alignment horizontal="center" vertical="center"/>
    </xf>
    <xf numFmtId="0" fontId="1" fillId="0" borderId="16" xfId="2" applyFont="1" applyFill="1" applyBorder="1" applyAlignment="1">
      <alignment horizontal="center" vertical="center"/>
    </xf>
    <xf numFmtId="0" fontId="1" fillId="0" borderId="6" xfId="2" applyFont="1" applyFill="1" applyBorder="1" applyAlignment="1">
      <alignment horizontal="center" vertical="center" textRotation="255" wrapText="1"/>
    </xf>
    <xf numFmtId="0" fontId="1" fillId="0" borderId="8" xfId="2" applyFont="1" applyFill="1" applyBorder="1" applyAlignment="1" applyProtection="1">
      <alignment horizontal="center" vertical="center" textRotation="255" wrapText="1"/>
    </xf>
    <xf numFmtId="0" fontId="1" fillId="0" borderId="10" xfId="2" applyFont="1" applyFill="1" applyBorder="1" applyAlignment="1" applyProtection="1">
      <alignment horizontal="center" vertical="center" textRotation="255" wrapText="1"/>
    </xf>
    <xf numFmtId="0" fontId="1" fillId="0" borderId="12" xfId="2" applyFont="1" applyFill="1" applyBorder="1" applyAlignment="1" applyProtection="1">
      <alignment horizontal="center" vertical="center" textRotation="255" wrapText="1"/>
    </xf>
    <xf numFmtId="0" fontId="0" fillId="0" borderId="15" xfId="0" applyFill="1" applyBorder="1" applyAlignment="1">
      <alignment horizontal="center" vertical="center"/>
    </xf>
    <xf numFmtId="0" fontId="0" fillId="0" borderId="0" xfId="0" applyFill="1" applyAlignment="1">
      <alignment horizontal="center" vertical="center"/>
    </xf>
    <xf numFmtId="0" fontId="12" fillId="0" borderId="7" xfId="0" applyFont="1" applyBorder="1" applyAlignment="1">
      <alignment horizontal="distributed" vertical="center"/>
    </xf>
    <xf numFmtId="0" fontId="12" fillId="0" borderId="0" xfId="0" applyFont="1" applyBorder="1" applyAlignment="1">
      <alignment horizontal="distributed" vertical="center"/>
    </xf>
    <xf numFmtId="0" fontId="12" fillId="0" borderId="13" xfId="0" applyFont="1" applyBorder="1" applyAlignment="1">
      <alignment horizontal="distributed" vertical="center"/>
    </xf>
    <xf numFmtId="0" fontId="4" fillId="0" borderId="17" xfId="0" quotePrefix="1" applyFont="1" applyBorder="1" applyAlignment="1">
      <alignment horizontal="center" vertical="center"/>
    </xf>
    <xf numFmtId="0" fontId="4" fillId="0" borderId="14" xfId="0" quotePrefix="1" applyFont="1" applyBorder="1" applyAlignment="1">
      <alignment horizontal="center" vertical="center"/>
    </xf>
    <xf numFmtId="0" fontId="4" fillId="0" borderId="16" xfId="0" quotePrefix="1" applyFont="1" applyBorder="1" applyAlignment="1">
      <alignment horizontal="center" vertical="center"/>
    </xf>
    <xf numFmtId="0" fontId="4" fillId="2" borderId="17" xfId="0" quotePrefix="1"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quotePrefix="1" applyFont="1" applyFill="1" applyBorder="1" applyAlignment="1">
      <alignment horizontal="center" vertical="center"/>
    </xf>
    <xf numFmtId="0" fontId="4" fillId="3" borderId="55" xfId="0" quotePrefix="1" applyFont="1" applyFill="1" applyBorder="1" applyAlignment="1">
      <alignment horizontal="center" vertical="center"/>
    </xf>
    <xf numFmtId="0" fontId="4" fillId="3" borderId="44" xfId="0" quotePrefix="1" applyFont="1" applyFill="1" applyBorder="1" applyAlignment="1">
      <alignment horizontal="center" vertical="center"/>
    </xf>
    <xf numFmtId="0" fontId="4" fillId="3" borderId="49" xfId="0" quotePrefix="1" applyFont="1" applyFill="1" applyBorder="1" applyAlignment="1">
      <alignment horizontal="center" vertical="center"/>
    </xf>
    <xf numFmtId="0" fontId="8" fillId="0" borderId="0" xfId="0" applyFont="1" applyBorder="1" applyAlignment="1">
      <alignment horizontal="center" vertical="center"/>
    </xf>
    <xf numFmtId="0" fontId="4" fillId="3" borderId="46" xfId="0" quotePrefix="1" applyFont="1" applyFill="1" applyBorder="1" applyAlignment="1">
      <alignment horizontal="center" vertical="center"/>
    </xf>
    <xf numFmtId="0" fontId="4" fillId="3" borderId="15" xfId="0" quotePrefix="1" applyFont="1" applyFill="1" applyBorder="1" applyAlignment="1">
      <alignment horizontal="center" vertical="center"/>
    </xf>
    <xf numFmtId="0" fontId="4" fillId="3" borderId="51" xfId="0" quotePrefix="1" applyFont="1" applyFill="1" applyBorder="1" applyAlignment="1">
      <alignment horizontal="center" vertical="center"/>
    </xf>
    <xf numFmtId="0" fontId="4" fillId="3" borderId="36" xfId="0" quotePrefix="1" applyFont="1" applyFill="1" applyBorder="1" applyAlignment="1">
      <alignment horizontal="center" vertical="center"/>
    </xf>
    <xf numFmtId="0" fontId="4" fillId="3" borderId="0" xfId="0" quotePrefix="1" applyFont="1" applyFill="1" applyBorder="1" applyAlignment="1">
      <alignment horizontal="center" vertical="center"/>
    </xf>
    <xf numFmtId="0" fontId="4" fillId="3" borderId="56" xfId="0" quotePrefix="1" applyFont="1" applyFill="1" applyBorder="1" applyAlignment="1">
      <alignment horizontal="center" vertical="center"/>
    </xf>
    <xf numFmtId="0" fontId="12" fillId="3" borderId="7" xfId="0" applyFont="1" applyFill="1" applyBorder="1" applyAlignment="1">
      <alignment horizontal="distributed" vertical="center"/>
    </xf>
    <xf numFmtId="0" fontId="12" fillId="3" borderId="0" xfId="0" applyFont="1" applyFill="1" applyBorder="1" applyAlignment="1">
      <alignment horizontal="distributed" vertical="center"/>
    </xf>
    <xf numFmtId="0" fontId="12" fillId="3" borderId="13" xfId="0" applyFont="1" applyFill="1" applyBorder="1" applyAlignment="1">
      <alignment horizontal="distributed" vertical="center"/>
    </xf>
    <xf numFmtId="0" fontId="12" fillId="3" borderId="34"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52"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53" xfId="0" applyFont="1" applyFill="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4" fillId="0" borderId="50" xfId="0" applyFont="1" applyBorder="1" applyAlignment="1">
      <alignment horizontal="center" vertical="center"/>
    </xf>
    <xf numFmtId="0" fontId="4" fillId="0" borderId="54" xfId="0" applyFont="1" applyBorder="1" applyAlignment="1">
      <alignment horizontal="center" vertical="center"/>
    </xf>
    <xf numFmtId="0" fontId="4" fillId="0" borderId="16" xfId="0" applyFont="1" applyBorder="1" applyAlignment="1">
      <alignment horizontal="center" vertical="center"/>
    </xf>
  </cellXfs>
  <cellStyles count="6">
    <cellStyle name="標準" xfId="0" builtinId="0"/>
    <cellStyle name="標準 2" xfId="4" xr:uid="{00000000-0005-0000-0000-000002000000}"/>
    <cellStyle name="標準 3" xfId="5" xr:uid="{00000000-0005-0000-0000-000003000000}"/>
    <cellStyle name="標準_Form13" xfId="2" xr:uid="{00000000-0005-0000-0000-000005000000}"/>
    <cellStyle name="標準_学校保健統計調査結果" xfId="1" xr:uid="{00000000-0005-0000-0000-000006000000}"/>
    <cellStyle name="標準_統計表（９）" xfId="3" xr:uid="{00000000-0005-0000-0000-000008000000}"/>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FC240D8F-4AEC-48B1-B294-56557B9835C7}"/>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D6A758B0-513D-4C32-A16A-4EB6F6252105}"/>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a:extLst>
            <a:ext uri="{FF2B5EF4-FFF2-40B4-BE49-F238E27FC236}">
              <a16:creationId xmlns:a16="http://schemas.microsoft.com/office/drawing/2014/main" id="{F42F425E-EF42-469E-BAE1-FD445326E5A2}"/>
            </a:ext>
          </a:extLst>
        </xdr:cNvPr>
        <xdr:cNvGrpSpPr>
          <a:grpSpLocks/>
        </xdr:cNvGrpSpPr>
      </xdr:nvGrpSpPr>
      <xdr:grpSpPr bwMode="auto">
        <a:xfrm>
          <a:off x="504825" y="2133600"/>
          <a:ext cx="152400" cy="1047750"/>
          <a:chOff x="-17500" y="-399428"/>
          <a:chExt cx="37500" cy="21560"/>
        </a:xfrm>
      </xdr:grpSpPr>
      <xdr:sp macro="" textlink="">
        <xdr:nvSpPr>
          <xdr:cNvPr id="5" name="Arc 4">
            <a:extLst>
              <a:ext uri="{FF2B5EF4-FFF2-40B4-BE49-F238E27FC236}">
                <a16:creationId xmlns:a16="http://schemas.microsoft.com/office/drawing/2014/main" id="{BB907A12-1553-4283-8A9B-738DC6BBB5C9}"/>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E3FDCEAA-ACBD-4F0F-94F3-B8FCC67CD40E}"/>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7CC7B6BA-94D1-4DAA-8C89-5EB3DF1C6D34}"/>
              </a:ext>
            </a:extLst>
          </xdr:cNvPr>
          <xdr:cNvSpPr>
            <a:spLocks/>
          </xdr:cNvSpPr>
        </xdr:nvSpPr>
        <xdr:spPr bwMode="auto">
          <a:xfrm flipV="1">
            <a:off x="-17500" y="-389628"/>
            <a:ext cx="20000" cy="980"/>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53E22608-5AE5-4448-B55B-8FD4390F426E}"/>
              </a:ext>
            </a:extLst>
          </xdr:cNvPr>
          <xdr:cNvSpPr>
            <a:spLocks/>
          </xdr:cNvSpPr>
        </xdr:nvSpPr>
        <xdr:spPr bwMode="auto">
          <a:xfrm>
            <a:off x="-17500" y="-388648"/>
            <a:ext cx="20000" cy="980"/>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7F23A29D-C20D-489A-9867-20588F562265}"/>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FD517DAA-F3CD-40C1-BDB4-ABCB449B492C}"/>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23</xdr:row>
      <xdr:rowOff>0</xdr:rowOff>
    </xdr:to>
    <xdr:grpSp>
      <xdr:nvGrpSpPr>
        <xdr:cNvPr id="11" name="Group 10">
          <a:extLst>
            <a:ext uri="{FF2B5EF4-FFF2-40B4-BE49-F238E27FC236}">
              <a16:creationId xmlns:a16="http://schemas.microsoft.com/office/drawing/2014/main" id="{260A2CD1-01C8-4E2B-9F4E-5353B39EA7E6}"/>
            </a:ext>
          </a:extLst>
        </xdr:cNvPr>
        <xdr:cNvGrpSpPr>
          <a:grpSpLocks/>
        </xdr:cNvGrpSpPr>
      </xdr:nvGrpSpPr>
      <xdr:grpSpPr bwMode="auto">
        <a:xfrm>
          <a:off x="495300" y="3333750"/>
          <a:ext cx="152400" cy="600075"/>
          <a:chOff x="-20000" y="-798483"/>
          <a:chExt cx="35000" cy="24304"/>
        </a:xfrm>
      </xdr:grpSpPr>
      <xdr:sp macro="" textlink="">
        <xdr:nvSpPr>
          <xdr:cNvPr id="12" name="Arc 11">
            <a:extLst>
              <a:ext uri="{FF2B5EF4-FFF2-40B4-BE49-F238E27FC236}">
                <a16:creationId xmlns:a16="http://schemas.microsoft.com/office/drawing/2014/main" id="{F51EFE7C-03CB-47A3-92CE-EB759ED908C7}"/>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38D62D3C-6E6E-4457-8AAA-201765204A14}"/>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7F136705-0FE5-406D-BF7D-EACF9C1D4B88}"/>
              </a:ext>
            </a:extLst>
          </xdr:cNvPr>
          <xdr:cNvSpPr>
            <a:spLocks/>
          </xdr:cNvSpPr>
        </xdr:nvSpPr>
        <xdr:spPr bwMode="auto">
          <a:xfrm flipV="1">
            <a:off x="-20000" y="-787507"/>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49E7E104-27DC-453D-819A-DBEEAFA31AED}"/>
              </a:ext>
            </a:extLst>
          </xdr:cNvPr>
          <xdr:cNvSpPr>
            <a:spLocks/>
          </xdr:cNvSpPr>
        </xdr:nvSpPr>
        <xdr:spPr bwMode="auto">
          <a:xfrm>
            <a:off x="-20000" y="-786331"/>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9E094786-28B4-441A-A801-C2CAA1808765}"/>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36B007D3-F826-436B-B70A-07965FBFBCE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a:extLst>
            <a:ext uri="{FF2B5EF4-FFF2-40B4-BE49-F238E27FC236}">
              <a16:creationId xmlns:a16="http://schemas.microsoft.com/office/drawing/2014/main" id="{202EDB1B-CF2F-4485-8637-94261A4F1944}"/>
            </a:ext>
          </a:extLst>
        </xdr:cNvPr>
        <xdr:cNvGrpSpPr>
          <a:grpSpLocks/>
        </xdr:cNvGrpSpPr>
      </xdr:nvGrpSpPr>
      <xdr:grpSpPr bwMode="auto">
        <a:xfrm>
          <a:off x="504825" y="4038600"/>
          <a:ext cx="152400" cy="590550"/>
          <a:chOff x="-17500" y="-798887"/>
          <a:chExt cx="35000" cy="24304"/>
        </a:xfrm>
      </xdr:grpSpPr>
      <xdr:sp macro="" textlink="">
        <xdr:nvSpPr>
          <xdr:cNvPr id="19" name="Arc 18">
            <a:extLst>
              <a:ext uri="{FF2B5EF4-FFF2-40B4-BE49-F238E27FC236}">
                <a16:creationId xmlns:a16="http://schemas.microsoft.com/office/drawing/2014/main" id="{FF31D11C-DBF6-4D1D-A1C2-FBFF62641F4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A723DAD0-FEC8-448C-9077-AE51C7200DCF}"/>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270B099E-9DC3-4EFE-8526-B22792CD447E}"/>
              </a:ext>
            </a:extLst>
          </xdr:cNvPr>
          <xdr:cNvSpPr>
            <a:spLocks/>
          </xdr:cNvSpPr>
        </xdr:nvSpPr>
        <xdr:spPr bwMode="auto">
          <a:xfrm flipV="1">
            <a:off x="-17500" y="-787911"/>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571A0C41-9E0F-4DC7-A67F-6C817B2B1A10}"/>
              </a:ext>
            </a:extLst>
          </xdr:cNvPr>
          <xdr:cNvSpPr>
            <a:spLocks/>
          </xdr:cNvSpPr>
        </xdr:nvSpPr>
        <xdr:spPr bwMode="auto">
          <a:xfrm>
            <a:off x="-17500" y="-786735"/>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B255427D-2670-442C-BFD2-D72D01C656AA}"/>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28F74127-8BEE-4F62-86C0-D86093A1202A}"/>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5AD3E58B-DADB-43D6-A995-88E21E9F7B1E}"/>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a:extLst>
            <a:ext uri="{FF2B5EF4-FFF2-40B4-BE49-F238E27FC236}">
              <a16:creationId xmlns:a16="http://schemas.microsoft.com/office/drawing/2014/main" id="{79D896C5-F8DE-4442-BCF6-491E88A7266A}"/>
            </a:ext>
          </a:extLst>
        </xdr:cNvPr>
        <xdr:cNvGrpSpPr>
          <a:grpSpLocks/>
        </xdr:cNvGrpSpPr>
      </xdr:nvGrpSpPr>
      <xdr:grpSpPr bwMode="auto">
        <a:xfrm>
          <a:off x="504825" y="7181850"/>
          <a:ext cx="152400" cy="1047750"/>
          <a:chOff x="-17500" y="-399463"/>
          <a:chExt cx="37500" cy="21560"/>
        </a:xfrm>
      </xdr:grpSpPr>
      <xdr:sp macro="" textlink="">
        <xdr:nvSpPr>
          <xdr:cNvPr id="27" name="Arc 26">
            <a:extLst>
              <a:ext uri="{FF2B5EF4-FFF2-40B4-BE49-F238E27FC236}">
                <a16:creationId xmlns:a16="http://schemas.microsoft.com/office/drawing/2014/main" id="{63E29235-C4C8-4192-92A1-BCED062D5993}"/>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a:extLst>
              <a:ext uri="{FF2B5EF4-FFF2-40B4-BE49-F238E27FC236}">
                <a16:creationId xmlns:a16="http://schemas.microsoft.com/office/drawing/2014/main" id="{70F4B0FB-CFBC-47BD-A30A-E9FD16E7CC89}"/>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a:extLst>
              <a:ext uri="{FF2B5EF4-FFF2-40B4-BE49-F238E27FC236}">
                <a16:creationId xmlns:a16="http://schemas.microsoft.com/office/drawing/2014/main" id="{A27B323B-11BB-4E67-B44A-622E778318E9}"/>
              </a:ext>
            </a:extLst>
          </xdr:cNvPr>
          <xdr:cNvSpPr>
            <a:spLocks/>
          </xdr:cNvSpPr>
        </xdr:nvSpPr>
        <xdr:spPr bwMode="auto">
          <a:xfrm flipV="1">
            <a:off x="-17500" y="-389663"/>
            <a:ext cx="20000" cy="980"/>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a:extLst>
              <a:ext uri="{FF2B5EF4-FFF2-40B4-BE49-F238E27FC236}">
                <a16:creationId xmlns:a16="http://schemas.microsoft.com/office/drawing/2014/main" id="{F68FEC65-52C2-4356-9E01-0320C1C96A1C}"/>
              </a:ext>
            </a:extLst>
          </xdr:cNvPr>
          <xdr:cNvSpPr>
            <a:spLocks/>
          </xdr:cNvSpPr>
        </xdr:nvSpPr>
        <xdr:spPr bwMode="auto">
          <a:xfrm>
            <a:off x="-17500" y="-388683"/>
            <a:ext cx="20000" cy="980"/>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a:extLst>
              <a:ext uri="{FF2B5EF4-FFF2-40B4-BE49-F238E27FC236}">
                <a16:creationId xmlns:a16="http://schemas.microsoft.com/office/drawing/2014/main" id="{2C6B0A05-D2D8-434C-8A4F-5ACCA86CCB09}"/>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a:extLst>
              <a:ext uri="{FF2B5EF4-FFF2-40B4-BE49-F238E27FC236}">
                <a16:creationId xmlns:a16="http://schemas.microsoft.com/office/drawing/2014/main" id="{DCCA259D-FD07-4520-9A41-00DEA22F141A}"/>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a:extLst>
            <a:ext uri="{FF2B5EF4-FFF2-40B4-BE49-F238E27FC236}">
              <a16:creationId xmlns:a16="http://schemas.microsoft.com/office/drawing/2014/main" id="{13C07771-1275-471F-9CAC-8F064C51133F}"/>
            </a:ext>
          </a:extLst>
        </xdr:cNvPr>
        <xdr:cNvGrpSpPr>
          <a:grpSpLocks/>
        </xdr:cNvGrpSpPr>
      </xdr:nvGrpSpPr>
      <xdr:grpSpPr bwMode="auto">
        <a:xfrm>
          <a:off x="495300" y="8382000"/>
          <a:ext cx="152400" cy="590550"/>
          <a:chOff x="-20000" y="-798946"/>
          <a:chExt cx="35000" cy="24304"/>
        </a:xfrm>
      </xdr:grpSpPr>
      <xdr:sp macro="" textlink="">
        <xdr:nvSpPr>
          <xdr:cNvPr id="34" name="Arc 33">
            <a:extLst>
              <a:ext uri="{FF2B5EF4-FFF2-40B4-BE49-F238E27FC236}">
                <a16:creationId xmlns:a16="http://schemas.microsoft.com/office/drawing/2014/main" id="{0F3D1AAC-4733-4023-A353-4FF59EC82FBA}"/>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a:extLst>
              <a:ext uri="{FF2B5EF4-FFF2-40B4-BE49-F238E27FC236}">
                <a16:creationId xmlns:a16="http://schemas.microsoft.com/office/drawing/2014/main" id="{C12A3EE1-16D7-4565-8E33-EBFE080D08CC}"/>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a:extLst>
              <a:ext uri="{FF2B5EF4-FFF2-40B4-BE49-F238E27FC236}">
                <a16:creationId xmlns:a16="http://schemas.microsoft.com/office/drawing/2014/main" id="{12173725-742E-444A-B7B6-846308AB3EB3}"/>
              </a:ext>
            </a:extLst>
          </xdr:cNvPr>
          <xdr:cNvSpPr>
            <a:spLocks/>
          </xdr:cNvSpPr>
        </xdr:nvSpPr>
        <xdr:spPr bwMode="auto">
          <a:xfrm flipV="1">
            <a:off x="-20000" y="-787970"/>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a:extLst>
              <a:ext uri="{FF2B5EF4-FFF2-40B4-BE49-F238E27FC236}">
                <a16:creationId xmlns:a16="http://schemas.microsoft.com/office/drawing/2014/main" id="{1D9C5DE2-28C8-49C6-8417-92D1D59A696A}"/>
              </a:ext>
            </a:extLst>
          </xdr:cNvPr>
          <xdr:cNvSpPr>
            <a:spLocks/>
          </xdr:cNvSpPr>
        </xdr:nvSpPr>
        <xdr:spPr bwMode="auto">
          <a:xfrm>
            <a:off x="-20000" y="-786794"/>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a:extLst>
              <a:ext uri="{FF2B5EF4-FFF2-40B4-BE49-F238E27FC236}">
                <a16:creationId xmlns:a16="http://schemas.microsoft.com/office/drawing/2014/main" id="{40EAB640-543E-4E07-BDE9-E53ABBF201CE}"/>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a:extLst>
              <a:ext uri="{FF2B5EF4-FFF2-40B4-BE49-F238E27FC236}">
                <a16:creationId xmlns:a16="http://schemas.microsoft.com/office/drawing/2014/main" id="{44477BC1-B695-495E-AD2D-BB86453C62F4}"/>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a:extLst>
            <a:ext uri="{FF2B5EF4-FFF2-40B4-BE49-F238E27FC236}">
              <a16:creationId xmlns:a16="http://schemas.microsoft.com/office/drawing/2014/main" id="{B2F3119E-3F2B-455C-8EAA-FB3BE04279D9}"/>
            </a:ext>
          </a:extLst>
        </xdr:cNvPr>
        <xdr:cNvGrpSpPr>
          <a:grpSpLocks/>
        </xdr:cNvGrpSpPr>
      </xdr:nvGrpSpPr>
      <xdr:grpSpPr bwMode="auto">
        <a:xfrm>
          <a:off x="504825" y="9086850"/>
          <a:ext cx="152400" cy="590550"/>
          <a:chOff x="-17500" y="-799742"/>
          <a:chExt cx="35000" cy="24304"/>
        </a:xfrm>
      </xdr:grpSpPr>
      <xdr:sp macro="" textlink="">
        <xdr:nvSpPr>
          <xdr:cNvPr id="41" name="Arc 40">
            <a:extLst>
              <a:ext uri="{FF2B5EF4-FFF2-40B4-BE49-F238E27FC236}">
                <a16:creationId xmlns:a16="http://schemas.microsoft.com/office/drawing/2014/main" id="{46277D63-6DCA-4FD7-BFC5-2C03C272BBE2}"/>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a:extLst>
              <a:ext uri="{FF2B5EF4-FFF2-40B4-BE49-F238E27FC236}">
                <a16:creationId xmlns:a16="http://schemas.microsoft.com/office/drawing/2014/main" id="{84B5A5C0-94A3-4568-9FE4-11BBA50A4F91}"/>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a:extLst>
              <a:ext uri="{FF2B5EF4-FFF2-40B4-BE49-F238E27FC236}">
                <a16:creationId xmlns:a16="http://schemas.microsoft.com/office/drawing/2014/main" id="{B175AC0C-7609-4E23-8F34-A84B056E614A}"/>
              </a:ext>
            </a:extLst>
          </xdr:cNvPr>
          <xdr:cNvSpPr>
            <a:spLocks/>
          </xdr:cNvSpPr>
        </xdr:nvSpPr>
        <xdr:spPr bwMode="auto">
          <a:xfrm flipV="1">
            <a:off x="-17500" y="-788766"/>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a:extLst>
              <a:ext uri="{FF2B5EF4-FFF2-40B4-BE49-F238E27FC236}">
                <a16:creationId xmlns:a16="http://schemas.microsoft.com/office/drawing/2014/main" id="{90702654-F28B-4524-9907-FE33461994F3}"/>
              </a:ext>
            </a:extLst>
          </xdr:cNvPr>
          <xdr:cNvSpPr>
            <a:spLocks/>
          </xdr:cNvSpPr>
        </xdr:nvSpPr>
        <xdr:spPr bwMode="auto">
          <a:xfrm>
            <a:off x="-17500" y="-787590"/>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a:extLst>
              <a:ext uri="{FF2B5EF4-FFF2-40B4-BE49-F238E27FC236}">
                <a16:creationId xmlns:a16="http://schemas.microsoft.com/office/drawing/2014/main" id="{0AC42FF2-859B-4CCE-8F83-BA5E08E28D75}"/>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a:extLst>
              <a:ext uri="{FF2B5EF4-FFF2-40B4-BE49-F238E27FC236}">
                <a16:creationId xmlns:a16="http://schemas.microsoft.com/office/drawing/2014/main" id="{773548EE-84D4-4C46-9796-25ABD45EC354}"/>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2D297898-D70F-4517-826F-806CF390BE4F}"/>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C57190BE-5F76-423E-991D-83EE6602CFE7}"/>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24BA955D-8AA6-4235-99C6-A6C412601F39}"/>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CE46A319-3ED2-4E6D-A24F-973834434819}"/>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82E8AD81-226E-46B5-B677-111D47290D9F}"/>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2711107B-E75C-46F4-AD5C-BBBCD5505C68}"/>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CAC292D4-4EA9-4241-9E6E-11D0EFA67696}"/>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1A3E3129-BAFC-431B-A609-A2236389897E}"/>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a:extLst>
            <a:ext uri="{FF2B5EF4-FFF2-40B4-BE49-F238E27FC236}">
              <a16:creationId xmlns:a16="http://schemas.microsoft.com/office/drawing/2014/main" id="{8BEC88F1-C84F-44AC-8337-77FE9F6F206E}"/>
            </a:ext>
          </a:extLst>
        </xdr:cNvPr>
        <xdr:cNvGrpSpPr>
          <a:grpSpLocks/>
        </xdr:cNvGrpSpPr>
      </xdr:nvGrpSpPr>
      <xdr:grpSpPr bwMode="auto">
        <a:xfrm>
          <a:off x="504825" y="2133600"/>
          <a:ext cx="152400" cy="1047750"/>
          <a:chOff x="-17500" y="-399428"/>
          <a:chExt cx="37500" cy="21560"/>
        </a:xfrm>
      </xdr:grpSpPr>
      <xdr:sp macro="" textlink="">
        <xdr:nvSpPr>
          <xdr:cNvPr id="5" name="Arc 4">
            <a:extLst>
              <a:ext uri="{FF2B5EF4-FFF2-40B4-BE49-F238E27FC236}">
                <a16:creationId xmlns:a16="http://schemas.microsoft.com/office/drawing/2014/main" id="{77288BE7-0232-41D8-9956-F50932BC5056}"/>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60AFC231-477D-4A2E-842F-EE6373695427}"/>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30B9711F-1EE4-49DC-8EDA-3ED77122A554}"/>
              </a:ext>
            </a:extLst>
          </xdr:cNvPr>
          <xdr:cNvSpPr>
            <a:spLocks/>
          </xdr:cNvSpPr>
        </xdr:nvSpPr>
        <xdr:spPr bwMode="auto">
          <a:xfrm flipV="1">
            <a:off x="-17500" y="-389628"/>
            <a:ext cx="20000" cy="980"/>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B4A8FC1F-765C-4F5F-A3AB-81AC70D3C6D4}"/>
              </a:ext>
            </a:extLst>
          </xdr:cNvPr>
          <xdr:cNvSpPr>
            <a:spLocks/>
          </xdr:cNvSpPr>
        </xdr:nvSpPr>
        <xdr:spPr bwMode="auto">
          <a:xfrm>
            <a:off x="-17500" y="-388648"/>
            <a:ext cx="20000" cy="980"/>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1270BB2D-10D4-4533-9E9B-3538C950FE04}"/>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91A16889-C896-485E-84EB-C0C0BFFD067F}"/>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23</xdr:row>
      <xdr:rowOff>0</xdr:rowOff>
    </xdr:to>
    <xdr:grpSp>
      <xdr:nvGrpSpPr>
        <xdr:cNvPr id="11" name="Group 10">
          <a:extLst>
            <a:ext uri="{FF2B5EF4-FFF2-40B4-BE49-F238E27FC236}">
              <a16:creationId xmlns:a16="http://schemas.microsoft.com/office/drawing/2014/main" id="{CD4A5ED0-09BE-492B-AAB4-5F76D434967A}"/>
            </a:ext>
          </a:extLst>
        </xdr:cNvPr>
        <xdr:cNvGrpSpPr>
          <a:grpSpLocks/>
        </xdr:cNvGrpSpPr>
      </xdr:nvGrpSpPr>
      <xdr:grpSpPr bwMode="auto">
        <a:xfrm>
          <a:off x="495300" y="3333750"/>
          <a:ext cx="152400" cy="600075"/>
          <a:chOff x="-20000" y="-798483"/>
          <a:chExt cx="35000" cy="24304"/>
        </a:xfrm>
      </xdr:grpSpPr>
      <xdr:sp macro="" textlink="">
        <xdr:nvSpPr>
          <xdr:cNvPr id="12" name="Arc 11">
            <a:extLst>
              <a:ext uri="{FF2B5EF4-FFF2-40B4-BE49-F238E27FC236}">
                <a16:creationId xmlns:a16="http://schemas.microsoft.com/office/drawing/2014/main" id="{05476CB6-2037-4567-A3B8-2A584F57A306}"/>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5CA94CE7-8E99-4B35-8C1B-1367622E3965}"/>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63C9FD52-2DA8-4972-B7A6-21959E619FE4}"/>
              </a:ext>
            </a:extLst>
          </xdr:cNvPr>
          <xdr:cNvSpPr>
            <a:spLocks/>
          </xdr:cNvSpPr>
        </xdr:nvSpPr>
        <xdr:spPr bwMode="auto">
          <a:xfrm flipV="1">
            <a:off x="-20000" y="-787507"/>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15E37648-BBF0-4C82-86D6-9961E69B6774}"/>
              </a:ext>
            </a:extLst>
          </xdr:cNvPr>
          <xdr:cNvSpPr>
            <a:spLocks/>
          </xdr:cNvSpPr>
        </xdr:nvSpPr>
        <xdr:spPr bwMode="auto">
          <a:xfrm>
            <a:off x="-20000" y="-786331"/>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4E1CE556-4CAE-4BA8-A7E1-16B82B75F1AA}"/>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8F3B2EC4-4C8C-4526-B8E8-0A5A03D9A379}"/>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a:extLst>
            <a:ext uri="{FF2B5EF4-FFF2-40B4-BE49-F238E27FC236}">
              <a16:creationId xmlns:a16="http://schemas.microsoft.com/office/drawing/2014/main" id="{08A0D412-E388-4782-B09E-B3CE692C9AB9}"/>
            </a:ext>
          </a:extLst>
        </xdr:cNvPr>
        <xdr:cNvGrpSpPr>
          <a:grpSpLocks/>
        </xdr:cNvGrpSpPr>
      </xdr:nvGrpSpPr>
      <xdr:grpSpPr bwMode="auto">
        <a:xfrm>
          <a:off x="504825" y="4038600"/>
          <a:ext cx="152400" cy="590550"/>
          <a:chOff x="-17500" y="-798887"/>
          <a:chExt cx="35000" cy="24304"/>
        </a:xfrm>
      </xdr:grpSpPr>
      <xdr:sp macro="" textlink="">
        <xdr:nvSpPr>
          <xdr:cNvPr id="19" name="Arc 18">
            <a:extLst>
              <a:ext uri="{FF2B5EF4-FFF2-40B4-BE49-F238E27FC236}">
                <a16:creationId xmlns:a16="http://schemas.microsoft.com/office/drawing/2014/main" id="{A3BDC2AE-20B7-4064-9E17-A9DFEB7AB3D3}"/>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3E0DA712-BD8D-4C11-A3A6-82DBCCA494A9}"/>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D3939503-8C5C-47A1-BE39-BD4CBF4D0E65}"/>
              </a:ext>
            </a:extLst>
          </xdr:cNvPr>
          <xdr:cNvSpPr>
            <a:spLocks/>
          </xdr:cNvSpPr>
        </xdr:nvSpPr>
        <xdr:spPr bwMode="auto">
          <a:xfrm flipV="1">
            <a:off x="-17500" y="-787911"/>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2C0EB105-E8AC-44D6-B1FD-203EF5416687}"/>
              </a:ext>
            </a:extLst>
          </xdr:cNvPr>
          <xdr:cNvSpPr>
            <a:spLocks/>
          </xdr:cNvSpPr>
        </xdr:nvSpPr>
        <xdr:spPr bwMode="auto">
          <a:xfrm>
            <a:off x="-17500" y="-786735"/>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DA66A4E4-4A6E-4CA4-847E-C257527E979C}"/>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1EB5C19C-7BCB-49DF-9DF5-B036B4B2B44D}"/>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9AA5AD6A-2B65-4447-A347-A980B2FD1C32}"/>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a:extLst>
            <a:ext uri="{FF2B5EF4-FFF2-40B4-BE49-F238E27FC236}">
              <a16:creationId xmlns:a16="http://schemas.microsoft.com/office/drawing/2014/main" id="{AE6DF3B3-B7F6-4DFA-A545-2A2F62AC8C1C}"/>
            </a:ext>
          </a:extLst>
        </xdr:cNvPr>
        <xdr:cNvGrpSpPr>
          <a:grpSpLocks/>
        </xdr:cNvGrpSpPr>
      </xdr:nvGrpSpPr>
      <xdr:grpSpPr bwMode="auto">
        <a:xfrm>
          <a:off x="504825" y="7181850"/>
          <a:ext cx="152400" cy="1047750"/>
          <a:chOff x="-17500" y="-399463"/>
          <a:chExt cx="37500" cy="21560"/>
        </a:xfrm>
      </xdr:grpSpPr>
      <xdr:sp macro="" textlink="">
        <xdr:nvSpPr>
          <xdr:cNvPr id="27" name="Arc 26">
            <a:extLst>
              <a:ext uri="{FF2B5EF4-FFF2-40B4-BE49-F238E27FC236}">
                <a16:creationId xmlns:a16="http://schemas.microsoft.com/office/drawing/2014/main" id="{0370C50E-BE48-44BB-8A91-9CAB4BAB6F09}"/>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a:extLst>
              <a:ext uri="{FF2B5EF4-FFF2-40B4-BE49-F238E27FC236}">
                <a16:creationId xmlns:a16="http://schemas.microsoft.com/office/drawing/2014/main" id="{19C0DE96-D084-48D0-870F-4725BE36994B}"/>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a:extLst>
              <a:ext uri="{FF2B5EF4-FFF2-40B4-BE49-F238E27FC236}">
                <a16:creationId xmlns:a16="http://schemas.microsoft.com/office/drawing/2014/main" id="{92F43FBD-49C0-4A76-BBD2-ED9146468506}"/>
              </a:ext>
            </a:extLst>
          </xdr:cNvPr>
          <xdr:cNvSpPr>
            <a:spLocks/>
          </xdr:cNvSpPr>
        </xdr:nvSpPr>
        <xdr:spPr bwMode="auto">
          <a:xfrm flipV="1">
            <a:off x="-17500" y="-389663"/>
            <a:ext cx="20000" cy="980"/>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a:extLst>
              <a:ext uri="{FF2B5EF4-FFF2-40B4-BE49-F238E27FC236}">
                <a16:creationId xmlns:a16="http://schemas.microsoft.com/office/drawing/2014/main" id="{1DFAFE14-AF0A-4DB3-8D65-4642D695518F}"/>
              </a:ext>
            </a:extLst>
          </xdr:cNvPr>
          <xdr:cNvSpPr>
            <a:spLocks/>
          </xdr:cNvSpPr>
        </xdr:nvSpPr>
        <xdr:spPr bwMode="auto">
          <a:xfrm>
            <a:off x="-17500" y="-388683"/>
            <a:ext cx="20000" cy="980"/>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a:extLst>
              <a:ext uri="{FF2B5EF4-FFF2-40B4-BE49-F238E27FC236}">
                <a16:creationId xmlns:a16="http://schemas.microsoft.com/office/drawing/2014/main" id="{E740DBC1-D6A1-4C84-9158-178446C6C6A6}"/>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a:extLst>
              <a:ext uri="{FF2B5EF4-FFF2-40B4-BE49-F238E27FC236}">
                <a16:creationId xmlns:a16="http://schemas.microsoft.com/office/drawing/2014/main" id="{5836171B-EE1C-42AA-90CD-CA8CDEACCA1E}"/>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a:extLst>
            <a:ext uri="{FF2B5EF4-FFF2-40B4-BE49-F238E27FC236}">
              <a16:creationId xmlns:a16="http://schemas.microsoft.com/office/drawing/2014/main" id="{907E531F-BAC3-4F30-A6AA-4CE9697F8A5A}"/>
            </a:ext>
          </a:extLst>
        </xdr:cNvPr>
        <xdr:cNvGrpSpPr>
          <a:grpSpLocks/>
        </xdr:cNvGrpSpPr>
      </xdr:nvGrpSpPr>
      <xdr:grpSpPr bwMode="auto">
        <a:xfrm>
          <a:off x="495300" y="8382000"/>
          <a:ext cx="152400" cy="590550"/>
          <a:chOff x="-20000" y="-798946"/>
          <a:chExt cx="35000" cy="24304"/>
        </a:xfrm>
      </xdr:grpSpPr>
      <xdr:sp macro="" textlink="">
        <xdr:nvSpPr>
          <xdr:cNvPr id="34" name="Arc 33">
            <a:extLst>
              <a:ext uri="{FF2B5EF4-FFF2-40B4-BE49-F238E27FC236}">
                <a16:creationId xmlns:a16="http://schemas.microsoft.com/office/drawing/2014/main" id="{05380FA0-3F75-413C-B13F-1B0705ED4FD6}"/>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a:extLst>
              <a:ext uri="{FF2B5EF4-FFF2-40B4-BE49-F238E27FC236}">
                <a16:creationId xmlns:a16="http://schemas.microsoft.com/office/drawing/2014/main" id="{9F0C42EB-BD86-4E5A-B3A5-8991DA479E91}"/>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a:extLst>
              <a:ext uri="{FF2B5EF4-FFF2-40B4-BE49-F238E27FC236}">
                <a16:creationId xmlns:a16="http://schemas.microsoft.com/office/drawing/2014/main" id="{A345C8DE-9AEA-47B3-B839-E5E4BB5E4FB4}"/>
              </a:ext>
            </a:extLst>
          </xdr:cNvPr>
          <xdr:cNvSpPr>
            <a:spLocks/>
          </xdr:cNvSpPr>
        </xdr:nvSpPr>
        <xdr:spPr bwMode="auto">
          <a:xfrm flipV="1">
            <a:off x="-20000" y="-787970"/>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a:extLst>
              <a:ext uri="{FF2B5EF4-FFF2-40B4-BE49-F238E27FC236}">
                <a16:creationId xmlns:a16="http://schemas.microsoft.com/office/drawing/2014/main" id="{3638232B-C7DC-4F6A-BEF8-98BF36F461BE}"/>
              </a:ext>
            </a:extLst>
          </xdr:cNvPr>
          <xdr:cNvSpPr>
            <a:spLocks/>
          </xdr:cNvSpPr>
        </xdr:nvSpPr>
        <xdr:spPr bwMode="auto">
          <a:xfrm>
            <a:off x="-20000" y="-786794"/>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a:extLst>
              <a:ext uri="{FF2B5EF4-FFF2-40B4-BE49-F238E27FC236}">
                <a16:creationId xmlns:a16="http://schemas.microsoft.com/office/drawing/2014/main" id="{517CFB19-9C4F-4D82-9024-318D8967579F}"/>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a:extLst>
              <a:ext uri="{FF2B5EF4-FFF2-40B4-BE49-F238E27FC236}">
                <a16:creationId xmlns:a16="http://schemas.microsoft.com/office/drawing/2014/main" id="{DBB86B07-5427-42D5-AEF1-68572C2C6BCF}"/>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a:extLst>
            <a:ext uri="{FF2B5EF4-FFF2-40B4-BE49-F238E27FC236}">
              <a16:creationId xmlns:a16="http://schemas.microsoft.com/office/drawing/2014/main" id="{8BFD3651-FEB6-4D36-B74C-D95D0CCCDE13}"/>
            </a:ext>
          </a:extLst>
        </xdr:cNvPr>
        <xdr:cNvGrpSpPr>
          <a:grpSpLocks/>
        </xdr:cNvGrpSpPr>
      </xdr:nvGrpSpPr>
      <xdr:grpSpPr bwMode="auto">
        <a:xfrm>
          <a:off x="504825" y="9086850"/>
          <a:ext cx="152400" cy="590550"/>
          <a:chOff x="-17500" y="-799742"/>
          <a:chExt cx="35000" cy="24304"/>
        </a:xfrm>
      </xdr:grpSpPr>
      <xdr:sp macro="" textlink="">
        <xdr:nvSpPr>
          <xdr:cNvPr id="41" name="Arc 40">
            <a:extLst>
              <a:ext uri="{FF2B5EF4-FFF2-40B4-BE49-F238E27FC236}">
                <a16:creationId xmlns:a16="http://schemas.microsoft.com/office/drawing/2014/main" id="{875F2A85-ACA6-49EA-A460-050EE153427C}"/>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a:extLst>
              <a:ext uri="{FF2B5EF4-FFF2-40B4-BE49-F238E27FC236}">
                <a16:creationId xmlns:a16="http://schemas.microsoft.com/office/drawing/2014/main" id="{B08E7D4B-371F-4AA1-99FA-5AB7B4C633D8}"/>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a:extLst>
              <a:ext uri="{FF2B5EF4-FFF2-40B4-BE49-F238E27FC236}">
                <a16:creationId xmlns:a16="http://schemas.microsoft.com/office/drawing/2014/main" id="{0A2D04C4-EF92-497F-8A0D-B0C5A09A456E}"/>
              </a:ext>
            </a:extLst>
          </xdr:cNvPr>
          <xdr:cNvSpPr>
            <a:spLocks/>
          </xdr:cNvSpPr>
        </xdr:nvSpPr>
        <xdr:spPr bwMode="auto">
          <a:xfrm flipV="1">
            <a:off x="-17500" y="-788766"/>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a:extLst>
              <a:ext uri="{FF2B5EF4-FFF2-40B4-BE49-F238E27FC236}">
                <a16:creationId xmlns:a16="http://schemas.microsoft.com/office/drawing/2014/main" id="{E372C95B-C883-4885-AB58-87706EE20CD4}"/>
              </a:ext>
            </a:extLst>
          </xdr:cNvPr>
          <xdr:cNvSpPr>
            <a:spLocks/>
          </xdr:cNvSpPr>
        </xdr:nvSpPr>
        <xdr:spPr bwMode="auto">
          <a:xfrm>
            <a:off x="-17500" y="-787590"/>
            <a:ext cx="20000" cy="1176"/>
          </a:xfrm>
          <a:custGeom>
            <a:avLst/>
            <a:gdLst>
              <a:gd name="T0" fmla="*/ 0 w 21600"/>
              <a:gd name="T1" fmla="*/ 0 h 21600"/>
              <a:gd name="T2" fmla="*/ 29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a:extLst>
              <a:ext uri="{FF2B5EF4-FFF2-40B4-BE49-F238E27FC236}">
                <a16:creationId xmlns:a16="http://schemas.microsoft.com/office/drawing/2014/main" id="{58A7C3A4-AA2F-4B8B-809B-7BEC706E6091}"/>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a:extLst>
              <a:ext uri="{FF2B5EF4-FFF2-40B4-BE49-F238E27FC236}">
                <a16:creationId xmlns:a16="http://schemas.microsoft.com/office/drawing/2014/main" id="{E6036F0D-4459-442F-BC5A-ABBBE65E74B3}"/>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9E3CCF90-FD8B-482C-8ED8-4DD473BABA6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914FD38F-31F3-4965-995D-0C47A384F99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F0452523-7233-48A2-856E-4CBE1C70745B}"/>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4B6996B2-7702-41BB-AC7C-5EA8083A2E2B}"/>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F0AEDEE6-9960-47A1-A4B7-FBB5CB27BC8E}"/>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FC6711-1E1C-46FA-8227-F3C9342369A3}"/>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8E8CE0AE-8565-41FF-B450-2195A734BDDA}"/>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7BE40D96-44C7-44C7-953A-C1DD93E9AF0D}"/>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a:extLst>
            <a:ext uri="{FF2B5EF4-FFF2-40B4-BE49-F238E27FC236}">
              <a16:creationId xmlns:a16="http://schemas.microsoft.com/office/drawing/2014/main" id="{B4DB6B98-4B77-4999-865C-E72CEED14939}"/>
            </a:ext>
          </a:extLst>
        </xdr:cNvPr>
        <xdr:cNvGrpSpPr>
          <a:grpSpLocks/>
        </xdr:cNvGrpSpPr>
      </xdr:nvGrpSpPr>
      <xdr:grpSpPr bwMode="auto">
        <a:xfrm>
          <a:off x="504825" y="2133600"/>
          <a:ext cx="152400" cy="1047750"/>
          <a:chOff x="-17500" y="-399428"/>
          <a:chExt cx="37500" cy="21560"/>
        </a:xfrm>
      </xdr:grpSpPr>
      <xdr:sp macro="" textlink="">
        <xdr:nvSpPr>
          <xdr:cNvPr id="56" name="Arc 4">
            <a:extLst>
              <a:ext uri="{FF2B5EF4-FFF2-40B4-BE49-F238E27FC236}">
                <a16:creationId xmlns:a16="http://schemas.microsoft.com/office/drawing/2014/main" id="{1E7366ED-0072-46D7-AB18-CFE3E8820C13}"/>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
            <a:extLst>
              <a:ext uri="{FF2B5EF4-FFF2-40B4-BE49-F238E27FC236}">
                <a16:creationId xmlns:a16="http://schemas.microsoft.com/office/drawing/2014/main" id="{DCA5F16C-2EDB-4AA4-95F7-A9DAE8BFD925}"/>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6">
            <a:extLst>
              <a:ext uri="{FF2B5EF4-FFF2-40B4-BE49-F238E27FC236}">
                <a16:creationId xmlns:a16="http://schemas.microsoft.com/office/drawing/2014/main" id="{43248905-2D36-4A93-B77B-317692EC6090}"/>
              </a:ext>
            </a:extLst>
          </xdr:cNvPr>
          <xdr:cNvSpPr>
            <a:spLocks/>
          </xdr:cNvSpPr>
        </xdr:nvSpPr>
        <xdr:spPr bwMode="auto">
          <a:xfrm flipV="1">
            <a:off x="-17500" y="-389628"/>
            <a:ext cx="20000" cy="980"/>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7">
            <a:extLst>
              <a:ext uri="{FF2B5EF4-FFF2-40B4-BE49-F238E27FC236}">
                <a16:creationId xmlns:a16="http://schemas.microsoft.com/office/drawing/2014/main" id="{1BA0717B-EBA5-4492-8543-165B3AAD032D}"/>
              </a:ext>
            </a:extLst>
          </xdr:cNvPr>
          <xdr:cNvSpPr>
            <a:spLocks/>
          </xdr:cNvSpPr>
        </xdr:nvSpPr>
        <xdr:spPr bwMode="auto">
          <a:xfrm>
            <a:off x="-17500" y="-388648"/>
            <a:ext cx="20000" cy="980"/>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8">
            <a:extLst>
              <a:ext uri="{FF2B5EF4-FFF2-40B4-BE49-F238E27FC236}">
                <a16:creationId xmlns:a16="http://schemas.microsoft.com/office/drawing/2014/main" id="{3B1BEB21-C2C7-4CC1-AC50-AA355A7CF30B}"/>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9">
            <a:extLst>
              <a:ext uri="{FF2B5EF4-FFF2-40B4-BE49-F238E27FC236}">
                <a16:creationId xmlns:a16="http://schemas.microsoft.com/office/drawing/2014/main" id="{BF2B50EF-D1D6-4416-815E-075978302359}"/>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23</xdr:row>
      <xdr:rowOff>0</xdr:rowOff>
    </xdr:to>
    <xdr:grpSp>
      <xdr:nvGrpSpPr>
        <xdr:cNvPr id="62" name="Group 10">
          <a:extLst>
            <a:ext uri="{FF2B5EF4-FFF2-40B4-BE49-F238E27FC236}">
              <a16:creationId xmlns:a16="http://schemas.microsoft.com/office/drawing/2014/main" id="{8C38E4D5-7D00-430C-A17C-DAB94EF0CDC1}"/>
            </a:ext>
          </a:extLst>
        </xdr:cNvPr>
        <xdr:cNvGrpSpPr>
          <a:grpSpLocks/>
        </xdr:cNvGrpSpPr>
      </xdr:nvGrpSpPr>
      <xdr:grpSpPr bwMode="auto">
        <a:xfrm>
          <a:off x="495300" y="3333750"/>
          <a:ext cx="152400" cy="600075"/>
          <a:chOff x="-20000" y="-798483"/>
          <a:chExt cx="35000" cy="24304"/>
        </a:xfrm>
      </xdr:grpSpPr>
      <xdr:sp macro="" textlink="">
        <xdr:nvSpPr>
          <xdr:cNvPr id="63" name="Arc 11">
            <a:extLst>
              <a:ext uri="{FF2B5EF4-FFF2-40B4-BE49-F238E27FC236}">
                <a16:creationId xmlns:a16="http://schemas.microsoft.com/office/drawing/2014/main" id="{C9C6602D-9CDD-4FE9-B1CA-148E436E2431}"/>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12">
            <a:extLst>
              <a:ext uri="{FF2B5EF4-FFF2-40B4-BE49-F238E27FC236}">
                <a16:creationId xmlns:a16="http://schemas.microsoft.com/office/drawing/2014/main" id="{451E5E7D-C028-4BD8-8C8F-47DA5BA1D482}"/>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13">
            <a:extLst>
              <a:ext uri="{FF2B5EF4-FFF2-40B4-BE49-F238E27FC236}">
                <a16:creationId xmlns:a16="http://schemas.microsoft.com/office/drawing/2014/main" id="{AC5C9BC8-68B6-4605-BF07-1922EE02DA3A}"/>
              </a:ext>
            </a:extLst>
          </xdr:cNvPr>
          <xdr:cNvSpPr>
            <a:spLocks/>
          </xdr:cNvSpPr>
        </xdr:nvSpPr>
        <xdr:spPr bwMode="auto">
          <a:xfrm flipV="1">
            <a:off x="-20000" y="-787507"/>
            <a:ext cx="20000" cy="1176"/>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14">
            <a:extLst>
              <a:ext uri="{FF2B5EF4-FFF2-40B4-BE49-F238E27FC236}">
                <a16:creationId xmlns:a16="http://schemas.microsoft.com/office/drawing/2014/main" id="{A7994430-AC13-4133-9846-551220271FDE}"/>
              </a:ext>
            </a:extLst>
          </xdr:cNvPr>
          <xdr:cNvSpPr>
            <a:spLocks/>
          </xdr:cNvSpPr>
        </xdr:nvSpPr>
        <xdr:spPr bwMode="auto">
          <a:xfrm>
            <a:off x="-20000" y="-786331"/>
            <a:ext cx="20000" cy="1176"/>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15">
            <a:extLst>
              <a:ext uri="{FF2B5EF4-FFF2-40B4-BE49-F238E27FC236}">
                <a16:creationId xmlns:a16="http://schemas.microsoft.com/office/drawing/2014/main" id="{939DAA60-9D0C-454B-98A3-2DACCCF492E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16">
            <a:extLst>
              <a:ext uri="{FF2B5EF4-FFF2-40B4-BE49-F238E27FC236}">
                <a16:creationId xmlns:a16="http://schemas.microsoft.com/office/drawing/2014/main" id="{7829F776-5B32-434D-8B7E-4C7370B6114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a:extLst>
            <a:ext uri="{FF2B5EF4-FFF2-40B4-BE49-F238E27FC236}">
              <a16:creationId xmlns:a16="http://schemas.microsoft.com/office/drawing/2014/main" id="{8232F684-37E6-4BB5-A01A-AE679DF97654}"/>
            </a:ext>
          </a:extLst>
        </xdr:cNvPr>
        <xdr:cNvGrpSpPr>
          <a:grpSpLocks/>
        </xdr:cNvGrpSpPr>
      </xdr:nvGrpSpPr>
      <xdr:grpSpPr bwMode="auto">
        <a:xfrm>
          <a:off x="504825" y="4038600"/>
          <a:ext cx="152400" cy="590550"/>
          <a:chOff x="-17500" y="-798887"/>
          <a:chExt cx="35000" cy="24304"/>
        </a:xfrm>
      </xdr:grpSpPr>
      <xdr:sp macro="" textlink="">
        <xdr:nvSpPr>
          <xdr:cNvPr id="70" name="Arc 18">
            <a:extLst>
              <a:ext uri="{FF2B5EF4-FFF2-40B4-BE49-F238E27FC236}">
                <a16:creationId xmlns:a16="http://schemas.microsoft.com/office/drawing/2014/main" id="{0DCE9779-68E4-4443-9793-FBC9628754D9}"/>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19">
            <a:extLst>
              <a:ext uri="{FF2B5EF4-FFF2-40B4-BE49-F238E27FC236}">
                <a16:creationId xmlns:a16="http://schemas.microsoft.com/office/drawing/2014/main" id="{5B20D33B-5D19-428A-87FD-067D11F8F559}"/>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20">
            <a:extLst>
              <a:ext uri="{FF2B5EF4-FFF2-40B4-BE49-F238E27FC236}">
                <a16:creationId xmlns:a16="http://schemas.microsoft.com/office/drawing/2014/main" id="{01DA48D4-F892-43D6-B906-9022E6B3FEED}"/>
              </a:ext>
            </a:extLst>
          </xdr:cNvPr>
          <xdr:cNvSpPr>
            <a:spLocks/>
          </xdr:cNvSpPr>
        </xdr:nvSpPr>
        <xdr:spPr bwMode="auto">
          <a:xfrm flipV="1">
            <a:off x="-17500" y="-787911"/>
            <a:ext cx="20000" cy="1176"/>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21">
            <a:extLst>
              <a:ext uri="{FF2B5EF4-FFF2-40B4-BE49-F238E27FC236}">
                <a16:creationId xmlns:a16="http://schemas.microsoft.com/office/drawing/2014/main" id="{C8A793C1-8566-4597-90C1-F97C94178672}"/>
              </a:ext>
            </a:extLst>
          </xdr:cNvPr>
          <xdr:cNvSpPr>
            <a:spLocks/>
          </xdr:cNvSpPr>
        </xdr:nvSpPr>
        <xdr:spPr bwMode="auto">
          <a:xfrm>
            <a:off x="-17500" y="-786735"/>
            <a:ext cx="20000" cy="1176"/>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22">
            <a:extLst>
              <a:ext uri="{FF2B5EF4-FFF2-40B4-BE49-F238E27FC236}">
                <a16:creationId xmlns:a16="http://schemas.microsoft.com/office/drawing/2014/main" id="{3A19BAAA-BE64-42F4-AF58-4FC7E01982AD}"/>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23">
            <a:extLst>
              <a:ext uri="{FF2B5EF4-FFF2-40B4-BE49-F238E27FC236}">
                <a16:creationId xmlns:a16="http://schemas.microsoft.com/office/drawing/2014/main" id="{229D6763-FA36-449F-BD65-32B4BDC88A64}"/>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D28F29E4-1178-4701-A3C3-0FC35056BD8A}"/>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a:extLst>
            <a:ext uri="{FF2B5EF4-FFF2-40B4-BE49-F238E27FC236}">
              <a16:creationId xmlns:a16="http://schemas.microsoft.com/office/drawing/2014/main" id="{2106AD42-A8DF-42F1-9D7E-281A01607CE1}"/>
            </a:ext>
          </a:extLst>
        </xdr:cNvPr>
        <xdr:cNvGrpSpPr>
          <a:grpSpLocks/>
        </xdr:cNvGrpSpPr>
      </xdr:nvGrpSpPr>
      <xdr:grpSpPr bwMode="auto">
        <a:xfrm>
          <a:off x="504825" y="7181850"/>
          <a:ext cx="152400" cy="1047750"/>
          <a:chOff x="-17500" y="-399463"/>
          <a:chExt cx="37500" cy="21560"/>
        </a:xfrm>
      </xdr:grpSpPr>
      <xdr:sp macro="" textlink="">
        <xdr:nvSpPr>
          <xdr:cNvPr id="78" name="Arc 26">
            <a:extLst>
              <a:ext uri="{FF2B5EF4-FFF2-40B4-BE49-F238E27FC236}">
                <a16:creationId xmlns:a16="http://schemas.microsoft.com/office/drawing/2014/main" id="{8713C8CF-2ED7-49A1-AD21-F58A90779295}"/>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 name="Line 27">
            <a:extLst>
              <a:ext uri="{FF2B5EF4-FFF2-40B4-BE49-F238E27FC236}">
                <a16:creationId xmlns:a16="http://schemas.microsoft.com/office/drawing/2014/main" id="{9B52F098-84D3-4A0A-860F-C8E2F4912DB8}"/>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Arc 28">
            <a:extLst>
              <a:ext uri="{FF2B5EF4-FFF2-40B4-BE49-F238E27FC236}">
                <a16:creationId xmlns:a16="http://schemas.microsoft.com/office/drawing/2014/main" id="{DFDE7377-DCFA-4F2E-9255-373DA723F4E5}"/>
              </a:ext>
            </a:extLst>
          </xdr:cNvPr>
          <xdr:cNvSpPr>
            <a:spLocks/>
          </xdr:cNvSpPr>
        </xdr:nvSpPr>
        <xdr:spPr bwMode="auto">
          <a:xfrm flipV="1">
            <a:off x="-17500" y="-389663"/>
            <a:ext cx="20000" cy="980"/>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Arc 29">
            <a:extLst>
              <a:ext uri="{FF2B5EF4-FFF2-40B4-BE49-F238E27FC236}">
                <a16:creationId xmlns:a16="http://schemas.microsoft.com/office/drawing/2014/main" id="{7F112ABE-8858-4F7F-8F5A-2F6B6DC511EB}"/>
              </a:ext>
            </a:extLst>
          </xdr:cNvPr>
          <xdr:cNvSpPr>
            <a:spLocks/>
          </xdr:cNvSpPr>
        </xdr:nvSpPr>
        <xdr:spPr bwMode="auto">
          <a:xfrm>
            <a:off x="-17500" y="-388683"/>
            <a:ext cx="20000" cy="980"/>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 name="Line 30">
            <a:extLst>
              <a:ext uri="{FF2B5EF4-FFF2-40B4-BE49-F238E27FC236}">
                <a16:creationId xmlns:a16="http://schemas.microsoft.com/office/drawing/2014/main" id="{CDFA677C-DA4A-422C-BA2A-23CE86CFEC21}"/>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Arc 31">
            <a:extLst>
              <a:ext uri="{FF2B5EF4-FFF2-40B4-BE49-F238E27FC236}">
                <a16:creationId xmlns:a16="http://schemas.microsoft.com/office/drawing/2014/main" id="{CF238003-DA3E-41EF-A694-965B17C6C612}"/>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a:extLst>
            <a:ext uri="{FF2B5EF4-FFF2-40B4-BE49-F238E27FC236}">
              <a16:creationId xmlns:a16="http://schemas.microsoft.com/office/drawing/2014/main" id="{15A4478F-6919-42F6-AE66-7784C2DDDD32}"/>
            </a:ext>
          </a:extLst>
        </xdr:cNvPr>
        <xdr:cNvGrpSpPr>
          <a:grpSpLocks/>
        </xdr:cNvGrpSpPr>
      </xdr:nvGrpSpPr>
      <xdr:grpSpPr bwMode="auto">
        <a:xfrm>
          <a:off x="495300" y="8382000"/>
          <a:ext cx="152400" cy="590550"/>
          <a:chOff x="-20000" y="-798946"/>
          <a:chExt cx="35000" cy="24304"/>
        </a:xfrm>
      </xdr:grpSpPr>
      <xdr:sp macro="" textlink="">
        <xdr:nvSpPr>
          <xdr:cNvPr id="85" name="Arc 33">
            <a:extLst>
              <a:ext uri="{FF2B5EF4-FFF2-40B4-BE49-F238E27FC236}">
                <a16:creationId xmlns:a16="http://schemas.microsoft.com/office/drawing/2014/main" id="{9DF45026-B7AE-46D4-9708-848B90489BFD}"/>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 name="Line 34">
            <a:extLst>
              <a:ext uri="{FF2B5EF4-FFF2-40B4-BE49-F238E27FC236}">
                <a16:creationId xmlns:a16="http://schemas.microsoft.com/office/drawing/2014/main" id="{A8D4680E-9691-48B7-A2A5-09D4516B8D63}"/>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7" name="Arc 35">
            <a:extLst>
              <a:ext uri="{FF2B5EF4-FFF2-40B4-BE49-F238E27FC236}">
                <a16:creationId xmlns:a16="http://schemas.microsoft.com/office/drawing/2014/main" id="{914E8CFF-1ADF-4F0B-A4A8-83AF9D3A2329}"/>
              </a:ext>
            </a:extLst>
          </xdr:cNvPr>
          <xdr:cNvSpPr>
            <a:spLocks/>
          </xdr:cNvSpPr>
        </xdr:nvSpPr>
        <xdr:spPr bwMode="auto">
          <a:xfrm flipV="1">
            <a:off x="-20000" y="-787970"/>
            <a:ext cx="20000" cy="1176"/>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Arc 36">
            <a:extLst>
              <a:ext uri="{FF2B5EF4-FFF2-40B4-BE49-F238E27FC236}">
                <a16:creationId xmlns:a16="http://schemas.microsoft.com/office/drawing/2014/main" id="{B8DF32DD-C4C5-4D8D-8FEF-0A655F231826}"/>
              </a:ext>
            </a:extLst>
          </xdr:cNvPr>
          <xdr:cNvSpPr>
            <a:spLocks/>
          </xdr:cNvSpPr>
        </xdr:nvSpPr>
        <xdr:spPr bwMode="auto">
          <a:xfrm>
            <a:off x="-20000" y="-786794"/>
            <a:ext cx="20000" cy="1176"/>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9" name="Line 37">
            <a:extLst>
              <a:ext uri="{FF2B5EF4-FFF2-40B4-BE49-F238E27FC236}">
                <a16:creationId xmlns:a16="http://schemas.microsoft.com/office/drawing/2014/main" id="{E3EEEFE2-F357-4167-BF25-0F69BF326E25}"/>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0" name="Arc 38">
            <a:extLst>
              <a:ext uri="{FF2B5EF4-FFF2-40B4-BE49-F238E27FC236}">
                <a16:creationId xmlns:a16="http://schemas.microsoft.com/office/drawing/2014/main" id="{3FE12807-0510-4377-B4DC-EE577BF5C2E9}"/>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a:extLst>
            <a:ext uri="{FF2B5EF4-FFF2-40B4-BE49-F238E27FC236}">
              <a16:creationId xmlns:a16="http://schemas.microsoft.com/office/drawing/2014/main" id="{CFF4C656-CC66-4C4E-B726-77C88455CAE9}"/>
            </a:ext>
          </a:extLst>
        </xdr:cNvPr>
        <xdr:cNvGrpSpPr>
          <a:grpSpLocks/>
        </xdr:cNvGrpSpPr>
      </xdr:nvGrpSpPr>
      <xdr:grpSpPr bwMode="auto">
        <a:xfrm>
          <a:off x="504825" y="9086850"/>
          <a:ext cx="152400" cy="590550"/>
          <a:chOff x="-17500" y="-799742"/>
          <a:chExt cx="35000" cy="24304"/>
        </a:xfrm>
      </xdr:grpSpPr>
      <xdr:sp macro="" textlink="">
        <xdr:nvSpPr>
          <xdr:cNvPr id="92" name="Arc 40">
            <a:extLst>
              <a:ext uri="{FF2B5EF4-FFF2-40B4-BE49-F238E27FC236}">
                <a16:creationId xmlns:a16="http://schemas.microsoft.com/office/drawing/2014/main" id="{F70DDDE4-B9A9-4811-9803-8F03E7961634}"/>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 name="Line 41">
            <a:extLst>
              <a:ext uri="{FF2B5EF4-FFF2-40B4-BE49-F238E27FC236}">
                <a16:creationId xmlns:a16="http://schemas.microsoft.com/office/drawing/2014/main" id="{3287268A-D61B-4784-A28A-9CBDE324EA49}"/>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Arc 42">
            <a:extLst>
              <a:ext uri="{FF2B5EF4-FFF2-40B4-BE49-F238E27FC236}">
                <a16:creationId xmlns:a16="http://schemas.microsoft.com/office/drawing/2014/main" id="{A3FC44A0-EC97-42CE-918F-8BC275CD7268}"/>
              </a:ext>
            </a:extLst>
          </xdr:cNvPr>
          <xdr:cNvSpPr>
            <a:spLocks/>
          </xdr:cNvSpPr>
        </xdr:nvSpPr>
        <xdr:spPr bwMode="auto">
          <a:xfrm flipV="1">
            <a:off x="-17500" y="-788766"/>
            <a:ext cx="20000" cy="1176"/>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 name="Arc 43">
            <a:extLst>
              <a:ext uri="{FF2B5EF4-FFF2-40B4-BE49-F238E27FC236}">
                <a16:creationId xmlns:a16="http://schemas.microsoft.com/office/drawing/2014/main" id="{348E789A-F502-4EEC-A335-0878EB7FD3C1}"/>
              </a:ext>
            </a:extLst>
          </xdr:cNvPr>
          <xdr:cNvSpPr>
            <a:spLocks/>
          </xdr:cNvSpPr>
        </xdr:nvSpPr>
        <xdr:spPr bwMode="auto">
          <a:xfrm>
            <a:off x="-17500" y="-787590"/>
            <a:ext cx="20000" cy="1176"/>
          </a:xfrm>
          <a:custGeom>
            <a:avLst/>
            <a:gdLst>
              <a:gd name="T0" fmla="*/ 0 w 21600"/>
              <a:gd name="T1" fmla="*/ 0 h 21600"/>
              <a:gd name="T2" fmla="*/ 31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Line 44">
            <a:extLst>
              <a:ext uri="{FF2B5EF4-FFF2-40B4-BE49-F238E27FC236}">
                <a16:creationId xmlns:a16="http://schemas.microsoft.com/office/drawing/2014/main" id="{597E6489-D10F-417E-9422-BFA448FF5428}"/>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 name="Arc 45">
            <a:extLst>
              <a:ext uri="{FF2B5EF4-FFF2-40B4-BE49-F238E27FC236}">
                <a16:creationId xmlns:a16="http://schemas.microsoft.com/office/drawing/2014/main" id="{31770D6E-DA1D-466F-8E99-D456C7B64EE6}"/>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3B60F7-F321-487A-9DFE-1C243714ED44}"/>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6B59A2F8-09E4-4B1E-AFA4-8642ED47635E}"/>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A7242534-F22C-4603-A1E3-30EF63F51B19}"/>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18AF95E8-99AD-4F8D-83BE-3F968EFCB6F4}"/>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FEB6AD26-506F-401C-9AE5-FE75221ECF62}"/>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98DD0554-84D5-4A15-9875-6C7F86B3F820}"/>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38100</xdr:rowOff>
    </xdr:from>
    <xdr:to>
      <xdr:col>0</xdr:col>
      <xdr:colOff>0</xdr:colOff>
      <xdr:row>15</xdr:row>
      <xdr:rowOff>95250</xdr:rowOff>
    </xdr:to>
    <xdr:sp macro="" textlink="">
      <xdr:nvSpPr>
        <xdr:cNvPr id="6785414" name="Rectangle 8">
          <a:extLst>
            <a:ext uri="{FF2B5EF4-FFF2-40B4-BE49-F238E27FC236}">
              <a16:creationId xmlns:a16="http://schemas.microsoft.com/office/drawing/2014/main" id="{00000000-0008-0000-1E00-000086896700}"/>
            </a:ext>
          </a:extLst>
        </xdr:cNvPr>
        <xdr:cNvSpPr>
          <a:spLocks noChangeArrowheads="1"/>
        </xdr:cNvSpPr>
      </xdr:nvSpPr>
      <xdr:spPr bwMode="auto">
        <a:xfrm>
          <a:off x="0" y="2895600"/>
          <a:ext cx="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6350">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15</xdr:row>
      <xdr:rowOff>57150</xdr:rowOff>
    </xdr:from>
    <xdr:to>
      <xdr:col>0</xdr:col>
      <xdr:colOff>0</xdr:colOff>
      <xdr:row>15</xdr:row>
      <xdr:rowOff>114300</xdr:rowOff>
    </xdr:to>
    <xdr:sp macro="" textlink="">
      <xdr:nvSpPr>
        <xdr:cNvPr id="6785415" name="Rectangle 21">
          <a:extLst>
            <a:ext uri="{FF2B5EF4-FFF2-40B4-BE49-F238E27FC236}">
              <a16:creationId xmlns:a16="http://schemas.microsoft.com/office/drawing/2014/main" id="{00000000-0008-0000-1E00-000087896700}"/>
            </a:ext>
          </a:extLst>
        </xdr:cNvPr>
        <xdr:cNvSpPr>
          <a:spLocks noChangeArrowheads="1"/>
        </xdr:cNvSpPr>
      </xdr:nvSpPr>
      <xdr:spPr bwMode="auto">
        <a:xfrm>
          <a:off x="0" y="2914650"/>
          <a:ext cx="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F4FA4-C22C-4766-A70A-482E69FC527C}">
  <sheetPr>
    <tabColor rgb="FFFFFF00"/>
    <pageSetUpPr fitToPage="1"/>
  </sheetPr>
  <dimension ref="A1:AF60"/>
  <sheetViews>
    <sheetView tabSelected="1" workbookViewId="0">
      <selection activeCell="K17" sqref="K17:K18"/>
    </sheetView>
  </sheetViews>
  <sheetFormatPr defaultColWidth="8" defaultRowHeight="17.25" x14ac:dyDescent="0.2"/>
  <cols>
    <col min="1" max="1" width="1.85546875" style="125" customWidth="1"/>
    <col min="2" max="2" width="7.7109375" style="125" customWidth="1"/>
    <col min="3" max="3" width="1.7109375" style="125" customWidth="1"/>
    <col min="4" max="4" width="2.140625" style="125" customWidth="1"/>
    <col min="5" max="5" width="2.5703125" style="125" customWidth="1"/>
    <col min="6" max="6" width="1.28515625" style="125" customWidth="1"/>
    <col min="7" max="28" width="7.7109375" style="125" customWidth="1"/>
    <col min="29" max="256" width="8" style="125"/>
    <col min="257" max="257" width="1.85546875" style="125" customWidth="1"/>
    <col min="258" max="258" width="7.7109375" style="125" customWidth="1"/>
    <col min="259" max="259" width="1.7109375" style="125" customWidth="1"/>
    <col min="260" max="260" width="2.140625" style="125" customWidth="1"/>
    <col min="261" max="261" width="2.5703125" style="125" customWidth="1"/>
    <col min="262" max="262" width="1.28515625" style="125" customWidth="1"/>
    <col min="263" max="284" width="7.7109375" style="125" customWidth="1"/>
    <col min="285" max="512" width="8" style="125"/>
    <col min="513" max="513" width="1.85546875" style="125" customWidth="1"/>
    <col min="514" max="514" width="7.7109375" style="125" customWidth="1"/>
    <col min="515" max="515" width="1.7109375" style="125" customWidth="1"/>
    <col min="516" max="516" width="2.140625" style="125" customWidth="1"/>
    <col min="517" max="517" width="2.5703125" style="125" customWidth="1"/>
    <col min="518" max="518" width="1.28515625" style="125" customWidth="1"/>
    <col min="519" max="540" width="7.7109375" style="125" customWidth="1"/>
    <col min="541" max="768" width="8" style="125"/>
    <col min="769" max="769" width="1.85546875" style="125" customWidth="1"/>
    <col min="770" max="770" width="7.7109375" style="125" customWidth="1"/>
    <col min="771" max="771" width="1.7109375" style="125" customWidth="1"/>
    <col min="772" max="772" width="2.140625" style="125" customWidth="1"/>
    <col min="773" max="773" width="2.5703125" style="125" customWidth="1"/>
    <col min="774" max="774" width="1.28515625" style="125" customWidth="1"/>
    <col min="775" max="796" width="7.7109375" style="125" customWidth="1"/>
    <col min="797" max="1024" width="8" style="125"/>
    <col min="1025" max="1025" width="1.85546875" style="125" customWidth="1"/>
    <col min="1026" max="1026" width="7.7109375" style="125" customWidth="1"/>
    <col min="1027" max="1027" width="1.7109375" style="125" customWidth="1"/>
    <col min="1028" max="1028" width="2.140625" style="125" customWidth="1"/>
    <col min="1029" max="1029" width="2.5703125" style="125" customWidth="1"/>
    <col min="1030" max="1030" width="1.28515625" style="125" customWidth="1"/>
    <col min="1031" max="1052" width="7.7109375" style="125" customWidth="1"/>
    <col min="1053" max="1280" width="8" style="125"/>
    <col min="1281" max="1281" width="1.85546875" style="125" customWidth="1"/>
    <col min="1282" max="1282" width="7.7109375" style="125" customWidth="1"/>
    <col min="1283" max="1283" width="1.7109375" style="125" customWidth="1"/>
    <col min="1284" max="1284" width="2.140625" style="125" customWidth="1"/>
    <col min="1285" max="1285" width="2.5703125" style="125" customWidth="1"/>
    <col min="1286" max="1286" width="1.28515625" style="125" customWidth="1"/>
    <col min="1287" max="1308" width="7.7109375" style="125" customWidth="1"/>
    <col min="1309" max="1536" width="8" style="125"/>
    <col min="1537" max="1537" width="1.85546875" style="125" customWidth="1"/>
    <col min="1538" max="1538" width="7.7109375" style="125" customWidth="1"/>
    <col min="1539" max="1539" width="1.7109375" style="125" customWidth="1"/>
    <col min="1540" max="1540" width="2.140625" style="125" customWidth="1"/>
    <col min="1541" max="1541" width="2.5703125" style="125" customWidth="1"/>
    <col min="1542" max="1542" width="1.28515625" style="125" customWidth="1"/>
    <col min="1543" max="1564" width="7.7109375" style="125" customWidth="1"/>
    <col min="1565" max="1792" width="8" style="125"/>
    <col min="1793" max="1793" width="1.85546875" style="125" customWidth="1"/>
    <col min="1794" max="1794" width="7.7109375" style="125" customWidth="1"/>
    <col min="1795" max="1795" width="1.7109375" style="125" customWidth="1"/>
    <col min="1796" max="1796" width="2.140625" style="125" customWidth="1"/>
    <col min="1797" max="1797" width="2.5703125" style="125" customWidth="1"/>
    <col min="1798" max="1798" width="1.28515625" style="125" customWidth="1"/>
    <col min="1799" max="1820" width="7.7109375" style="125" customWidth="1"/>
    <col min="1821" max="2048" width="8" style="125"/>
    <col min="2049" max="2049" width="1.85546875" style="125" customWidth="1"/>
    <col min="2050" max="2050" width="7.7109375" style="125" customWidth="1"/>
    <col min="2051" max="2051" width="1.7109375" style="125" customWidth="1"/>
    <col min="2052" max="2052" width="2.140625" style="125" customWidth="1"/>
    <col min="2053" max="2053" width="2.5703125" style="125" customWidth="1"/>
    <col min="2054" max="2054" width="1.28515625" style="125" customWidth="1"/>
    <col min="2055" max="2076" width="7.7109375" style="125" customWidth="1"/>
    <col min="2077" max="2304" width="8" style="125"/>
    <col min="2305" max="2305" width="1.85546875" style="125" customWidth="1"/>
    <col min="2306" max="2306" width="7.7109375" style="125" customWidth="1"/>
    <col min="2307" max="2307" width="1.7109375" style="125" customWidth="1"/>
    <col min="2308" max="2308" width="2.140625" style="125" customWidth="1"/>
    <col min="2309" max="2309" width="2.5703125" style="125" customWidth="1"/>
    <col min="2310" max="2310" width="1.28515625" style="125" customWidth="1"/>
    <col min="2311" max="2332" width="7.7109375" style="125" customWidth="1"/>
    <col min="2333" max="2560" width="8" style="125"/>
    <col min="2561" max="2561" width="1.85546875" style="125" customWidth="1"/>
    <col min="2562" max="2562" width="7.7109375" style="125" customWidth="1"/>
    <col min="2563" max="2563" width="1.7109375" style="125" customWidth="1"/>
    <col min="2564" max="2564" width="2.140625" style="125" customWidth="1"/>
    <col min="2565" max="2565" width="2.5703125" style="125" customWidth="1"/>
    <col min="2566" max="2566" width="1.28515625" style="125" customWidth="1"/>
    <col min="2567" max="2588" width="7.7109375" style="125" customWidth="1"/>
    <col min="2589" max="2816" width="8" style="125"/>
    <col min="2817" max="2817" width="1.85546875" style="125" customWidth="1"/>
    <col min="2818" max="2818" width="7.7109375" style="125" customWidth="1"/>
    <col min="2819" max="2819" width="1.7109375" style="125" customWidth="1"/>
    <col min="2820" max="2820" width="2.140625" style="125" customWidth="1"/>
    <col min="2821" max="2821" width="2.5703125" style="125" customWidth="1"/>
    <col min="2822" max="2822" width="1.28515625" style="125" customWidth="1"/>
    <col min="2823" max="2844" width="7.7109375" style="125" customWidth="1"/>
    <col min="2845" max="3072" width="8" style="125"/>
    <col min="3073" max="3073" width="1.85546875" style="125" customWidth="1"/>
    <col min="3074" max="3074" width="7.7109375" style="125" customWidth="1"/>
    <col min="3075" max="3075" width="1.7109375" style="125" customWidth="1"/>
    <col min="3076" max="3076" width="2.140625" style="125" customWidth="1"/>
    <col min="3077" max="3077" width="2.5703125" style="125" customWidth="1"/>
    <col min="3078" max="3078" width="1.28515625" style="125" customWidth="1"/>
    <col min="3079" max="3100" width="7.7109375" style="125" customWidth="1"/>
    <col min="3101" max="3328" width="8" style="125"/>
    <col min="3329" max="3329" width="1.85546875" style="125" customWidth="1"/>
    <col min="3330" max="3330" width="7.7109375" style="125" customWidth="1"/>
    <col min="3331" max="3331" width="1.7109375" style="125" customWidth="1"/>
    <col min="3332" max="3332" width="2.140625" style="125" customWidth="1"/>
    <col min="3333" max="3333" width="2.5703125" style="125" customWidth="1"/>
    <col min="3334" max="3334" width="1.28515625" style="125" customWidth="1"/>
    <col min="3335" max="3356" width="7.7109375" style="125" customWidth="1"/>
    <col min="3357" max="3584" width="8" style="125"/>
    <col min="3585" max="3585" width="1.85546875" style="125" customWidth="1"/>
    <col min="3586" max="3586" width="7.7109375" style="125" customWidth="1"/>
    <col min="3587" max="3587" width="1.7109375" style="125" customWidth="1"/>
    <col min="3588" max="3588" width="2.140625" style="125" customWidth="1"/>
    <col min="3589" max="3589" width="2.5703125" style="125" customWidth="1"/>
    <col min="3590" max="3590" width="1.28515625" style="125" customWidth="1"/>
    <col min="3591" max="3612" width="7.7109375" style="125" customWidth="1"/>
    <col min="3613" max="3840" width="8" style="125"/>
    <col min="3841" max="3841" width="1.85546875" style="125" customWidth="1"/>
    <col min="3842" max="3842" width="7.7109375" style="125" customWidth="1"/>
    <col min="3843" max="3843" width="1.7109375" style="125" customWidth="1"/>
    <col min="3844" max="3844" width="2.140625" style="125" customWidth="1"/>
    <col min="3845" max="3845" width="2.5703125" style="125" customWidth="1"/>
    <col min="3846" max="3846" width="1.28515625" style="125" customWidth="1"/>
    <col min="3847" max="3868" width="7.7109375" style="125" customWidth="1"/>
    <col min="3869" max="4096" width="8" style="125"/>
    <col min="4097" max="4097" width="1.85546875" style="125" customWidth="1"/>
    <col min="4098" max="4098" width="7.7109375" style="125" customWidth="1"/>
    <col min="4099" max="4099" width="1.7109375" style="125" customWidth="1"/>
    <col min="4100" max="4100" width="2.140625" style="125" customWidth="1"/>
    <col min="4101" max="4101" width="2.5703125" style="125" customWidth="1"/>
    <col min="4102" max="4102" width="1.28515625" style="125" customWidth="1"/>
    <col min="4103" max="4124" width="7.7109375" style="125" customWidth="1"/>
    <col min="4125" max="4352" width="8" style="125"/>
    <col min="4353" max="4353" width="1.85546875" style="125" customWidth="1"/>
    <col min="4354" max="4354" width="7.7109375" style="125" customWidth="1"/>
    <col min="4355" max="4355" width="1.7109375" style="125" customWidth="1"/>
    <col min="4356" max="4356" width="2.140625" style="125" customWidth="1"/>
    <col min="4357" max="4357" width="2.5703125" style="125" customWidth="1"/>
    <col min="4358" max="4358" width="1.28515625" style="125" customWidth="1"/>
    <col min="4359" max="4380" width="7.7109375" style="125" customWidth="1"/>
    <col min="4381" max="4608" width="8" style="125"/>
    <col min="4609" max="4609" width="1.85546875" style="125" customWidth="1"/>
    <col min="4610" max="4610" width="7.7109375" style="125" customWidth="1"/>
    <col min="4611" max="4611" width="1.7109375" style="125" customWidth="1"/>
    <col min="4612" max="4612" width="2.140625" style="125" customWidth="1"/>
    <col min="4613" max="4613" width="2.5703125" style="125" customWidth="1"/>
    <col min="4614" max="4614" width="1.28515625" style="125" customWidth="1"/>
    <col min="4615" max="4636" width="7.7109375" style="125" customWidth="1"/>
    <col min="4637" max="4864" width="8" style="125"/>
    <col min="4865" max="4865" width="1.85546875" style="125" customWidth="1"/>
    <col min="4866" max="4866" width="7.7109375" style="125" customWidth="1"/>
    <col min="4867" max="4867" width="1.7109375" style="125" customWidth="1"/>
    <col min="4868" max="4868" width="2.140625" style="125" customWidth="1"/>
    <col min="4869" max="4869" width="2.5703125" style="125" customWidth="1"/>
    <col min="4870" max="4870" width="1.28515625" style="125" customWidth="1"/>
    <col min="4871" max="4892" width="7.7109375" style="125" customWidth="1"/>
    <col min="4893" max="5120" width="8" style="125"/>
    <col min="5121" max="5121" width="1.85546875" style="125" customWidth="1"/>
    <col min="5122" max="5122" width="7.7109375" style="125" customWidth="1"/>
    <col min="5123" max="5123" width="1.7109375" style="125" customWidth="1"/>
    <col min="5124" max="5124" width="2.140625" style="125" customWidth="1"/>
    <col min="5125" max="5125" width="2.5703125" style="125" customWidth="1"/>
    <col min="5126" max="5126" width="1.28515625" style="125" customWidth="1"/>
    <col min="5127" max="5148" width="7.7109375" style="125" customWidth="1"/>
    <col min="5149" max="5376" width="8" style="125"/>
    <col min="5377" max="5377" width="1.85546875" style="125" customWidth="1"/>
    <col min="5378" max="5378" width="7.7109375" style="125" customWidth="1"/>
    <col min="5379" max="5379" width="1.7109375" style="125" customWidth="1"/>
    <col min="5380" max="5380" width="2.140625" style="125" customWidth="1"/>
    <col min="5381" max="5381" width="2.5703125" style="125" customWidth="1"/>
    <col min="5382" max="5382" width="1.28515625" style="125" customWidth="1"/>
    <col min="5383" max="5404" width="7.7109375" style="125" customWidth="1"/>
    <col min="5405" max="5632" width="8" style="125"/>
    <col min="5633" max="5633" width="1.85546875" style="125" customWidth="1"/>
    <col min="5634" max="5634" width="7.7109375" style="125" customWidth="1"/>
    <col min="5635" max="5635" width="1.7109375" style="125" customWidth="1"/>
    <col min="5636" max="5636" width="2.140625" style="125" customWidth="1"/>
    <col min="5637" max="5637" width="2.5703125" style="125" customWidth="1"/>
    <col min="5638" max="5638" width="1.28515625" style="125" customWidth="1"/>
    <col min="5639" max="5660" width="7.7109375" style="125" customWidth="1"/>
    <col min="5661" max="5888" width="8" style="125"/>
    <col min="5889" max="5889" width="1.85546875" style="125" customWidth="1"/>
    <col min="5890" max="5890" width="7.7109375" style="125" customWidth="1"/>
    <col min="5891" max="5891" width="1.7109375" style="125" customWidth="1"/>
    <col min="5892" max="5892" width="2.140625" style="125" customWidth="1"/>
    <col min="5893" max="5893" width="2.5703125" style="125" customWidth="1"/>
    <col min="5894" max="5894" width="1.28515625" style="125" customWidth="1"/>
    <col min="5895" max="5916" width="7.7109375" style="125" customWidth="1"/>
    <col min="5917" max="6144" width="8" style="125"/>
    <col min="6145" max="6145" width="1.85546875" style="125" customWidth="1"/>
    <col min="6146" max="6146" width="7.7109375" style="125" customWidth="1"/>
    <col min="6147" max="6147" width="1.7109375" style="125" customWidth="1"/>
    <col min="6148" max="6148" width="2.140625" style="125" customWidth="1"/>
    <col min="6149" max="6149" width="2.5703125" style="125" customWidth="1"/>
    <col min="6150" max="6150" width="1.28515625" style="125" customWidth="1"/>
    <col min="6151" max="6172" width="7.7109375" style="125" customWidth="1"/>
    <col min="6173" max="6400" width="8" style="125"/>
    <col min="6401" max="6401" width="1.85546875" style="125" customWidth="1"/>
    <col min="6402" max="6402" width="7.7109375" style="125" customWidth="1"/>
    <col min="6403" max="6403" width="1.7109375" style="125" customWidth="1"/>
    <col min="6404" max="6404" width="2.140625" style="125" customWidth="1"/>
    <col min="6405" max="6405" width="2.5703125" style="125" customWidth="1"/>
    <col min="6406" max="6406" width="1.28515625" style="125" customWidth="1"/>
    <col min="6407" max="6428" width="7.7109375" style="125" customWidth="1"/>
    <col min="6429" max="6656" width="8" style="125"/>
    <col min="6657" max="6657" width="1.85546875" style="125" customWidth="1"/>
    <col min="6658" max="6658" width="7.7109375" style="125" customWidth="1"/>
    <col min="6659" max="6659" width="1.7109375" style="125" customWidth="1"/>
    <col min="6660" max="6660" width="2.140625" style="125" customWidth="1"/>
    <col min="6661" max="6661" width="2.5703125" style="125" customWidth="1"/>
    <col min="6662" max="6662" width="1.28515625" style="125" customWidth="1"/>
    <col min="6663" max="6684" width="7.7109375" style="125" customWidth="1"/>
    <col min="6685" max="6912" width="8" style="125"/>
    <col min="6913" max="6913" width="1.85546875" style="125" customWidth="1"/>
    <col min="6914" max="6914" width="7.7109375" style="125" customWidth="1"/>
    <col min="6915" max="6915" width="1.7109375" style="125" customWidth="1"/>
    <col min="6916" max="6916" width="2.140625" style="125" customWidth="1"/>
    <col min="6917" max="6917" width="2.5703125" style="125" customWidth="1"/>
    <col min="6918" max="6918" width="1.28515625" style="125" customWidth="1"/>
    <col min="6919" max="6940" width="7.7109375" style="125" customWidth="1"/>
    <col min="6941" max="7168" width="8" style="125"/>
    <col min="7169" max="7169" width="1.85546875" style="125" customWidth="1"/>
    <col min="7170" max="7170" width="7.7109375" style="125" customWidth="1"/>
    <col min="7171" max="7171" width="1.7109375" style="125" customWidth="1"/>
    <col min="7172" max="7172" width="2.140625" style="125" customWidth="1"/>
    <col min="7173" max="7173" width="2.5703125" style="125" customWidth="1"/>
    <col min="7174" max="7174" width="1.28515625" style="125" customWidth="1"/>
    <col min="7175" max="7196" width="7.7109375" style="125" customWidth="1"/>
    <col min="7197" max="7424" width="8" style="125"/>
    <col min="7425" max="7425" width="1.85546875" style="125" customWidth="1"/>
    <col min="7426" max="7426" width="7.7109375" style="125" customWidth="1"/>
    <col min="7427" max="7427" width="1.7109375" style="125" customWidth="1"/>
    <col min="7428" max="7428" width="2.140625" style="125" customWidth="1"/>
    <col min="7429" max="7429" width="2.5703125" style="125" customWidth="1"/>
    <col min="7430" max="7430" width="1.28515625" style="125" customWidth="1"/>
    <col min="7431" max="7452" width="7.7109375" style="125" customWidth="1"/>
    <col min="7453" max="7680" width="8" style="125"/>
    <col min="7681" max="7681" width="1.85546875" style="125" customWidth="1"/>
    <col min="7682" max="7682" width="7.7109375" style="125" customWidth="1"/>
    <col min="7683" max="7683" width="1.7109375" style="125" customWidth="1"/>
    <col min="7684" max="7684" width="2.140625" style="125" customWidth="1"/>
    <col min="7685" max="7685" width="2.5703125" style="125" customWidth="1"/>
    <col min="7686" max="7686" width="1.28515625" style="125" customWidth="1"/>
    <col min="7687" max="7708" width="7.7109375" style="125" customWidth="1"/>
    <col min="7709" max="7936" width="8" style="125"/>
    <col min="7937" max="7937" width="1.85546875" style="125" customWidth="1"/>
    <col min="7938" max="7938" width="7.7109375" style="125" customWidth="1"/>
    <col min="7939" max="7939" width="1.7109375" style="125" customWidth="1"/>
    <col min="7940" max="7940" width="2.140625" style="125" customWidth="1"/>
    <col min="7941" max="7941" width="2.5703125" style="125" customWidth="1"/>
    <col min="7942" max="7942" width="1.28515625" style="125" customWidth="1"/>
    <col min="7943" max="7964" width="7.7109375" style="125" customWidth="1"/>
    <col min="7965" max="8192" width="8" style="125"/>
    <col min="8193" max="8193" width="1.85546875" style="125" customWidth="1"/>
    <col min="8194" max="8194" width="7.7109375" style="125" customWidth="1"/>
    <col min="8195" max="8195" width="1.7109375" style="125" customWidth="1"/>
    <col min="8196" max="8196" width="2.140625" style="125" customWidth="1"/>
    <col min="8197" max="8197" width="2.5703125" style="125" customWidth="1"/>
    <col min="8198" max="8198" width="1.28515625" style="125" customWidth="1"/>
    <col min="8199" max="8220" width="7.7109375" style="125" customWidth="1"/>
    <col min="8221" max="8448" width="8" style="125"/>
    <col min="8449" max="8449" width="1.85546875" style="125" customWidth="1"/>
    <col min="8450" max="8450" width="7.7109375" style="125" customWidth="1"/>
    <col min="8451" max="8451" width="1.7109375" style="125" customWidth="1"/>
    <col min="8452" max="8452" width="2.140625" style="125" customWidth="1"/>
    <col min="8453" max="8453" width="2.5703125" style="125" customWidth="1"/>
    <col min="8454" max="8454" width="1.28515625" style="125" customWidth="1"/>
    <col min="8455" max="8476" width="7.7109375" style="125" customWidth="1"/>
    <col min="8477" max="8704" width="8" style="125"/>
    <col min="8705" max="8705" width="1.85546875" style="125" customWidth="1"/>
    <col min="8706" max="8706" width="7.7109375" style="125" customWidth="1"/>
    <col min="8707" max="8707" width="1.7109375" style="125" customWidth="1"/>
    <col min="8708" max="8708" width="2.140625" style="125" customWidth="1"/>
    <col min="8709" max="8709" width="2.5703125" style="125" customWidth="1"/>
    <col min="8710" max="8710" width="1.28515625" style="125" customWidth="1"/>
    <col min="8711" max="8732" width="7.7109375" style="125" customWidth="1"/>
    <col min="8733" max="8960" width="8" style="125"/>
    <col min="8961" max="8961" width="1.85546875" style="125" customWidth="1"/>
    <col min="8962" max="8962" width="7.7109375" style="125" customWidth="1"/>
    <col min="8963" max="8963" width="1.7109375" style="125" customWidth="1"/>
    <col min="8964" max="8964" width="2.140625" style="125" customWidth="1"/>
    <col min="8965" max="8965" width="2.5703125" style="125" customWidth="1"/>
    <col min="8966" max="8966" width="1.28515625" style="125" customWidth="1"/>
    <col min="8967" max="8988" width="7.7109375" style="125" customWidth="1"/>
    <col min="8989" max="9216" width="8" style="125"/>
    <col min="9217" max="9217" width="1.85546875" style="125" customWidth="1"/>
    <col min="9218" max="9218" width="7.7109375" style="125" customWidth="1"/>
    <col min="9219" max="9219" width="1.7109375" style="125" customWidth="1"/>
    <col min="9220" max="9220" width="2.140625" style="125" customWidth="1"/>
    <col min="9221" max="9221" width="2.5703125" style="125" customWidth="1"/>
    <col min="9222" max="9222" width="1.28515625" style="125" customWidth="1"/>
    <col min="9223" max="9244" width="7.7109375" style="125" customWidth="1"/>
    <col min="9245" max="9472" width="8" style="125"/>
    <col min="9473" max="9473" width="1.85546875" style="125" customWidth="1"/>
    <col min="9474" max="9474" width="7.7109375" style="125" customWidth="1"/>
    <col min="9475" max="9475" width="1.7109375" style="125" customWidth="1"/>
    <col min="9476" max="9476" width="2.140625" style="125" customWidth="1"/>
    <col min="9477" max="9477" width="2.5703125" style="125" customWidth="1"/>
    <col min="9478" max="9478" width="1.28515625" style="125" customWidth="1"/>
    <col min="9479" max="9500" width="7.7109375" style="125" customWidth="1"/>
    <col min="9501" max="9728" width="8" style="125"/>
    <col min="9729" max="9729" width="1.85546875" style="125" customWidth="1"/>
    <col min="9730" max="9730" width="7.7109375" style="125" customWidth="1"/>
    <col min="9731" max="9731" width="1.7109375" style="125" customWidth="1"/>
    <col min="9732" max="9732" width="2.140625" style="125" customWidth="1"/>
    <col min="9733" max="9733" width="2.5703125" style="125" customWidth="1"/>
    <col min="9734" max="9734" width="1.28515625" style="125" customWidth="1"/>
    <col min="9735" max="9756" width="7.7109375" style="125" customWidth="1"/>
    <col min="9757" max="9984" width="8" style="125"/>
    <col min="9985" max="9985" width="1.85546875" style="125" customWidth="1"/>
    <col min="9986" max="9986" width="7.7109375" style="125" customWidth="1"/>
    <col min="9987" max="9987" width="1.7109375" style="125" customWidth="1"/>
    <col min="9988" max="9988" width="2.140625" style="125" customWidth="1"/>
    <col min="9989" max="9989" width="2.5703125" style="125" customWidth="1"/>
    <col min="9990" max="9990" width="1.28515625" style="125" customWidth="1"/>
    <col min="9991" max="10012" width="7.7109375" style="125" customWidth="1"/>
    <col min="10013" max="10240" width="8" style="125"/>
    <col min="10241" max="10241" width="1.85546875" style="125" customWidth="1"/>
    <col min="10242" max="10242" width="7.7109375" style="125" customWidth="1"/>
    <col min="10243" max="10243" width="1.7109375" style="125" customWidth="1"/>
    <col min="10244" max="10244" width="2.140625" style="125" customWidth="1"/>
    <col min="10245" max="10245" width="2.5703125" style="125" customWidth="1"/>
    <col min="10246" max="10246" width="1.28515625" style="125" customWidth="1"/>
    <col min="10247" max="10268" width="7.7109375" style="125" customWidth="1"/>
    <col min="10269" max="10496" width="8" style="125"/>
    <col min="10497" max="10497" width="1.85546875" style="125" customWidth="1"/>
    <col min="10498" max="10498" width="7.7109375" style="125" customWidth="1"/>
    <col min="10499" max="10499" width="1.7109375" style="125" customWidth="1"/>
    <col min="10500" max="10500" width="2.140625" style="125" customWidth="1"/>
    <col min="10501" max="10501" width="2.5703125" style="125" customWidth="1"/>
    <col min="10502" max="10502" width="1.28515625" style="125" customWidth="1"/>
    <col min="10503" max="10524" width="7.7109375" style="125" customWidth="1"/>
    <col min="10525" max="10752" width="8" style="125"/>
    <col min="10753" max="10753" width="1.85546875" style="125" customWidth="1"/>
    <col min="10754" max="10754" width="7.7109375" style="125" customWidth="1"/>
    <col min="10755" max="10755" width="1.7109375" style="125" customWidth="1"/>
    <col min="10756" max="10756" width="2.140625" style="125" customWidth="1"/>
    <col min="10757" max="10757" width="2.5703125" style="125" customWidth="1"/>
    <col min="10758" max="10758" width="1.28515625" style="125" customWidth="1"/>
    <col min="10759" max="10780" width="7.7109375" style="125" customWidth="1"/>
    <col min="10781" max="11008" width="8" style="125"/>
    <col min="11009" max="11009" width="1.85546875" style="125" customWidth="1"/>
    <col min="11010" max="11010" width="7.7109375" style="125" customWidth="1"/>
    <col min="11011" max="11011" width="1.7109375" style="125" customWidth="1"/>
    <col min="11012" max="11012" width="2.140625" style="125" customWidth="1"/>
    <col min="11013" max="11013" width="2.5703125" style="125" customWidth="1"/>
    <col min="11014" max="11014" width="1.28515625" style="125" customWidth="1"/>
    <col min="11015" max="11036" width="7.7109375" style="125" customWidth="1"/>
    <col min="11037" max="11264" width="8" style="125"/>
    <col min="11265" max="11265" width="1.85546875" style="125" customWidth="1"/>
    <col min="11266" max="11266" width="7.7109375" style="125" customWidth="1"/>
    <col min="11267" max="11267" width="1.7109375" style="125" customWidth="1"/>
    <col min="11268" max="11268" width="2.140625" style="125" customWidth="1"/>
    <col min="11269" max="11269" width="2.5703125" style="125" customWidth="1"/>
    <col min="11270" max="11270" width="1.28515625" style="125" customWidth="1"/>
    <col min="11271" max="11292" width="7.7109375" style="125" customWidth="1"/>
    <col min="11293" max="11520" width="8" style="125"/>
    <col min="11521" max="11521" width="1.85546875" style="125" customWidth="1"/>
    <col min="11522" max="11522" width="7.7109375" style="125" customWidth="1"/>
    <col min="11523" max="11523" width="1.7109375" style="125" customWidth="1"/>
    <col min="11524" max="11524" width="2.140625" style="125" customWidth="1"/>
    <col min="11525" max="11525" width="2.5703125" style="125" customWidth="1"/>
    <col min="11526" max="11526" width="1.28515625" style="125" customWidth="1"/>
    <col min="11527" max="11548" width="7.7109375" style="125" customWidth="1"/>
    <col min="11549" max="11776" width="8" style="125"/>
    <col min="11777" max="11777" width="1.85546875" style="125" customWidth="1"/>
    <col min="11778" max="11778" width="7.7109375" style="125" customWidth="1"/>
    <col min="11779" max="11779" width="1.7109375" style="125" customWidth="1"/>
    <col min="11780" max="11780" width="2.140625" style="125" customWidth="1"/>
    <col min="11781" max="11781" width="2.5703125" style="125" customWidth="1"/>
    <col min="11782" max="11782" width="1.28515625" style="125" customWidth="1"/>
    <col min="11783" max="11804" width="7.7109375" style="125" customWidth="1"/>
    <col min="11805" max="12032" width="8" style="125"/>
    <col min="12033" max="12033" width="1.85546875" style="125" customWidth="1"/>
    <col min="12034" max="12034" width="7.7109375" style="125" customWidth="1"/>
    <col min="12035" max="12035" width="1.7109375" style="125" customWidth="1"/>
    <col min="12036" max="12036" width="2.140625" style="125" customWidth="1"/>
    <col min="12037" max="12037" width="2.5703125" style="125" customWidth="1"/>
    <col min="12038" max="12038" width="1.28515625" style="125" customWidth="1"/>
    <col min="12039" max="12060" width="7.7109375" style="125" customWidth="1"/>
    <col min="12061" max="12288" width="8" style="125"/>
    <col min="12289" max="12289" width="1.85546875" style="125" customWidth="1"/>
    <col min="12290" max="12290" width="7.7109375" style="125" customWidth="1"/>
    <col min="12291" max="12291" width="1.7109375" style="125" customWidth="1"/>
    <col min="12292" max="12292" width="2.140625" style="125" customWidth="1"/>
    <col min="12293" max="12293" width="2.5703125" style="125" customWidth="1"/>
    <col min="12294" max="12294" width="1.28515625" style="125" customWidth="1"/>
    <col min="12295" max="12316" width="7.7109375" style="125" customWidth="1"/>
    <col min="12317" max="12544" width="8" style="125"/>
    <col min="12545" max="12545" width="1.85546875" style="125" customWidth="1"/>
    <col min="12546" max="12546" width="7.7109375" style="125" customWidth="1"/>
    <col min="12547" max="12547" width="1.7109375" style="125" customWidth="1"/>
    <col min="12548" max="12548" width="2.140625" style="125" customWidth="1"/>
    <col min="12549" max="12549" width="2.5703125" style="125" customWidth="1"/>
    <col min="12550" max="12550" width="1.28515625" style="125" customWidth="1"/>
    <col min="12551" max="12572" width="7.7109375" style="125" customWidth="1"/>
    <col min="12573" max="12800" width="8" style="125"/>
    <col min="12801" max="12801" width="1.85546875" style="125" customWidth="1"/>
    <col min="12802" max="12802" width="7.7109375" style="125" customWidth="1"/>
    <col min="12803" max="12803" width="1.7109375" style="125" customWidth="1"/>
    <col min="12804" max="12804" width="2.140625" style="125" customWidth="1"/>
    <col min="12805" max="12805" width="2.5703125" style="125" customWidth="1"/>
    <col min="12806" max="12806" width="1.28515625" style="125" customWidth="1"/>
    <col min="12807" max="12828" width="7.7109375" style="125" customWidth="1"/>
    <col min="12829" max="13056" width="8" style="125"/>
    <col min="13057" max="13057" width="1.85546875" style="125" customWidth="1"/>
    <col min="13058" max="13058" width="7.7109375" style="125" customWidth="1"/>
    <col min="13059" max="13059" width="1.7109375" style="125" customWidth="1"/>
    <col min="13060" max="13060" width="2.140625" style="125" customWidth="1"/>
    <col min="13061" max="13061" width="2.5703125" style="125" customWidth="1"/>
    <col min="13062" max="13062" width="1.28515625" style="125" customWidth="1"/>
    <col min="13063" max="13084" width="7.7109375" style="125" customWidth="1"/>
    <col min="13085" max="13312" width="8" style="125"/>
    <col min="13313" max="13313" width="1.85546875" style="125" customWidth="1"/>
    <col min="13314" max="13314" width="7.7109375" style="125" customWidth="1"/>
    <col min="13315" max="13315" width="1.7109375" style="125" customWidth="1"/>
    <col min="13316" max="13316" width="2.140625" style="125" customWidth="1"/>
    <col min="13317" max="13317" width="2.5703125" style="125" customWidth="1"/>
    <col min="13318" max="13318" width="1.28515625" style="125" customWidth="1"/>
    <col min="13319" max="13340" width="7.7109375" style="125" customWidth="1"/>
    <col min="13341" max="13568" width="8" style="125"/>
    <col min="13569" max="13569" width="1.85546875" style="125" customWidth="1"/>
    <col min="13570" max="13570" width="7.7109375" style="125" customWidth="1"/>
    <col min="13571" max="13571" width="1.7109375" style="125" customWidth="1"/>
    <col min="13572" max="13572" width="2.140625" style="125" customWidth="1"/>
    <col min="13573" max="13573" width="2.5703125" style="125" customWidth="1"/>
    <col min="13574" max="13574" width="1.28515625" style="125" customWidth="1"/>
    <col min="13575" max="13596" width="7.7109375" style="125" customWidth="1"/>
    <col min="13597" max="13824" width="8" style="125"/>
    <col min="13825" max="13825" width="1.85546875" style="125" customWidth="1"/>
    <col min="13826" max="13826" width="7.7109375" style="125" customWidth="1"/>
    <col min="13827" max="13827" width="1.7109375" style="125" customWidth="1"/>
    <col min="13828" max="13828" width="2.140625" style="125" customWidth="1"/>
    <col min="13829" max="13829" width="2.5703125" style="125" customWidth="1"/>
    <col min="13830" max="13830" width="1.28515625" style="125" customWidth="1"/>
    <col min="13831" max="13852" width="7.7109375" style="125" customWidth="1"/>
    <col min="13853" max="14080" width="8" style="125"/>
    <col min="14081" max="14081" width="1.85546875" style="125" customWidth="1"/>
    <col min="14082" max="14082" width="7.7109375" style="125" customWidth="1"/>
    <col min="14083" max="14083" width="1.7109375" style="125" customWidth="1"/>
    <col min="14084" max="14084" width="2.140625" style="125" customWidth="1"/>
    <col min="14085" max="14085" width="2.5703125" style="125" customWidth="1"/>
    <col min="14086" max="14086" width="1.28515625" style="125" customWidth="1"/>
    <col min="14087" max="14108" width="7.7109375" style="125" customWidth="1"/>
    <col min="14109" max="14336" width="8" style="125"/>
    <col min="14337" max="14337" width="1.85546875" style="125" customWidth="1"/>
    <col min="14338" max="14338" width="7.7109375" style="125" customWidth="1"/>
    <col min="14339" max="14339" width="1.7109375" style="125" customWidth="1"/>
    <col min="14340" max="14340" width="2.140625" style="125" customWidth="1"/>
    <col min="14341" max="14341" width="2.5703125" style="125" customWidth="1"/>
    <col min="14342" max="14342" width="1.28515625" style="125" customWidth="1"/>
    <col min="14343" max="14364" width="7.7109375" style="125" customWidth="1"/>
    <col min="14365" max="14592" width="8" style="125"/>
    <col min="14593" max="14593" width="1.85546875" style="125" customWidth="1"/>
    <col min="14594" max="14594" width="7.7109375" style="125" customWidth="1"/>
    <col min="14595" max="14595" width="1.7109375" style="125" customWidth="1"/>
    <col min="14596" max="14596" width="2.140625" style="125" customWidth="1"/>
    <col min="14597" max="14597" width="2.5703125" style="125" customWidth="1"/>
    <col min="14598" max="14598" width="1.28515625" style="125" customWidth="1"/>
    <col min="14599" max="14620" width="7.7109375" style="125" customWidth="1"/>
    <col min="14621" max="14848" width="8" style="125"/>
    <col min="14849" max="14849" width="1.85546875" style="125" customWidth="1"/>
    <col min="14850" max="14850" width="7.7109375" style="125" customWidth="1"/>
    <col min="14851" max="14851" width="1.7109375" style="125" customWidth="1"/>
    <col min="14852" max="14852" width="2.140625" style="125" customWidth="1"/>
    <col min="14853" max="14853" width="2.5703125" style="125" customWidth="1"/>
    <col min="14854" max="14854" width="1.28515625" style="125" customWidth="1"/>
    <col min="14855" max="14876" width="7.7109375" style="125" customWidth="1"/>
    <col min="14877" max="15104" width="8" style="125"/>
    <col min="15105" max="15105" width="1.85546875" style="125" customWidth="1"/>
    <col min="15106" max="15106" width="7.7109375" style="125" customWidth="1"/>
    <col min="15107" max="15107" width="1.7109375" style="125" customWidth="1"/>
    <col min="15108" max="15108" width="2.140625" style="125" customWidth="1"/>
    <col min="15109" max="15109" width="2.5703125" style="125" customWidth="1"/>
    <col min="15110" max="15110" width="1.28515625" style="125" customWidth="1"/>
    <col min="15111" max="15132" width="7.7109375" style="125" customWidth="1"/>
    <col min="15133" max="15360" width="8" style="125"/>
    <col min="15361" max="15361" width="1.85546875" style="125" customWidth="1"/>
    <col min="15362" max="15362" width="7.7109375" style="125" customWidth="1"/>
    <col min="15363" max="15363" width="1.7109375" style="125" customWidth="1"/>
    <col min="15364" max="15364" width="2.140625" style="125" customWidth="1"/>
    <col min="15365" max="15365" width="2.5703125" style="125" customWidth="1"/>
    <col min="15366" max="15366" width="1.28515625" style="125" customWidth="1"/>
    <col min="15367" max="15388" width="7.7109375" style="125" customWidth="1"/>
    <col min="15389" max="15616" width="8" style="125"/>
    <col min="15617" max="15617" width="1.85546875" style="125" customWidth="1"/>
    <col min="15618" max="15618" width="7.7109375" style="125" customWidth="1"/>
    <col min="15619" max="15619" width="1.7109375" style="125" customWidth="1"/>
    <col min="15620" max="15620" width="2.140625" style="125" customWidth="1"/>
    <col min="15621" max="15621" width="2.5703125" style="125" customWidth="1"/>
    <col min="15622" max="15622" width="1.28515625" style="125" customWidth="1"/>
    <col min="15623" max="15644" width="7.7109375" style="125" customWidth="1"/>
    <col min="15645" max="15872" width="8" style="125"/>
    <col min="15873" max="15873" width="1.85546875" style="125" customWidth="1"/>
    <col min="15874" max="15874" width="7.7109375" style="125" customWidth="1"/>
    <col min="15875" max="15875" width="1.7109375" style="125" customWidth="1"/>
    <col min="15876" max="15876" width="2.140625" style="125" customWidth="1"/>
    <col min="15877" max="15877" width="2.5703125" style="125" customWidth="1"/>
    <col min="15878" max="15878" width="1.28515625" style="125" customWidth="1"/>
    <col min="15879" max="15900" width="7.7109375" style="125" customWidth="1"/>
    <col min="15901" max="16128" width="8" style="125"/>
    <col min="16129" max="16129" width="1.85546875" style="125" customWidth="1"/>
    <col min="16130" max="16130" width="7.7109375" style="125" customWidth="1"/>
    <col min="16131" max="16131" width="1.7109375" style="125" customWidth="1"/>
    <col min="16132" max="16132" width="2.140625" style="125" customWidth="1"/>
    <col min="16133" max="16133" width="2.5703125" style="125" customWidth="1"/>
    <col min="16134" max="16134" width="1.28515625" style="125" customWidth="1"/>
    <col min="16135" max="16156" width="7.7109375" style="125" customWidth="1"/>
    <col min="16157" max="16384" width="8" style="125"/>
  </cols>
  <sheetData>
    <row r="1" spans="1:32" ht="8.25" customHeight="1" x14ac:dyDescent="0.2"/>
    <row r="2" spans="1:32" s="126" customFormat="1" x14ac:dyDescent="0.2">
      <c r="A2" s="125"/>
      <c r="B2" s="228" t="s">
        <v>175</v>
      </c>
      <c r="C2" s="228"/>
      <c r="D2" s="228"/>
      <c r="E2" s="228"/>
      <c r="F2" s="228"/>
      <c r="G2" s="228"/>
      <c r="H2" s="228"/>
      <c r="I2" s="228"/>
      <c r="J2" s="228"/>
      <c r="K2" s="228"/>
      <c r="L2" s="228"/>
      <c r="M2" s="228"/>
      <c r="N2" s="228"/>
      <c r="O2" s="228"/>
      <c r="P2" s="228"/>
      <c r="Q2" s="229" t="s">
        <v>176</v>
      </c>
      <c r="R2" s="229"/>
      <c r="S2" s="229"/>
      <c r="T2" s="229"/>
      <c r="U2" s="229"/>
      <c r="V2" s="229"/>
      <c r="W2" s="229"/>
      <c r="X2" s="229"/>
      <c r="Y2" s="229"/>
      <c r="Z2" s="229"/>
      <c r="AA2" s="229"/>
    </row>
    <row r="3" spans="1:32" s="128" customFormat="1" ht="18" thickBot="1" x14ac:dyDescent="0.25">
      <c r="A3" s="126"/>
      <c r="B3" s="127"/>
      <c r="Y3" s="129"/>
      <c r="AF3" s="129" t="s">
        <v>73</v>
      </c>
    </row>
    <row r="4" spans="1:32" s="136" customFormat="1" ht="12.75" customHeight="1" x14ac:dyDescent="0.15">
      <c r="A4" s="128"/>
      <c r="B4" s="130"/>
      <c r="C4" s="130"/>
      <c r="D4" s="130"/>
      <c r="E4" s="130"/>
      <c r="F4" s="130"/>
      <c r="G4" s="131"/>
      <c r="H4" s="130"/>
      <c r="I4" s="130"/>
      <c r="J4" s="130"/>
      <c r="K4" s="130"/>
      <c r="L4" s="130"/>
      <c r="M4" s="130"/>
      <c r="N4" s="130"/>
      <c r="O4" s="132"/>
      <c r="P4" s="133" t="s">
        <v>74</v>
      </c>
      <c r="Q4" s="134"/>
      <c r="R4" s="134"/>
      <c r="S4" s="134"/>
      <c r="T4" s="230" t="s">
        <v>75</v>
      </c>
      <c r="U4" s="135" t="s">
        <v>76</v>
      </c>
      <c r="V4" s="133" t="s">
        <v>77</v>
      </c>
      <c r="W4" s="134"/>
      <c r="X4" s="134"/>
      <c r="Y4" s="219" t="s">
        <v>78</v>
      </c>
      <c r="Z4" s="216"/>
      <c r="AA4" s="216"/>
      <c r="AB4" s="216"/>
      <c r="AC4" s="216"/>
      <c r="AD4" s="216"/>
      <c r="AE4" s="216"/>
      <c r="AF4" s="216"/>
    </row>
    <row r="5" spans="1:32" s="136" customFormat="1" ht="12.75" customHeight="1" x14ac:dyDescent="0.15">
      <c r="G5" s="137"/>
      <c r="H5" s="231" t="s">
        <v>79</v>
      </c>
      <c r="I5" s="231"/>
      <c r="J5" s="231"/>
      <c r="K5" s="231"/>
      <c r="L5" s="231" t="s">
        <v>80</v>
      </c>
      <c r="M5" s="231"/>
      <c r="N5" s="231"/>
      <c r="O5" s="231"/>
      <c r="P5" s="138"/>
      <c r="Q5" s="139" t="s">
        <v>81</v>
      </c>
      <c r="R5" s="139" t="s">
        <v>82</v>
      </c>
      <c r="S5" s="140" t="s">
        <v>83</v>
      </c>
      <c r="T5" s="224"/>
      <c r="U5" s="141"/>
      <c r="V5" s="211" t="s">
        <v>84</v>
      </c>
      <c r="W5" s="232" t="s">
        <v>85</v>
      </c>
      <c r="X5" s="232" t="s">
        <v>86</v>
      </c>
      <c r="Y5" s="235" t="s">
        <v>87</v>
      </c>
      <c r="Z5" s="236"/>
      <c r="AA5" s="237"/>
      <c r="AB5" s="223" t="s">
        <v>88</v>
      </c>
      <c r="AC5" s="223" t="s">
        <v>89</v>
      </c>
      <c r="AD5" s="223" t="s">
        <v>90</v>
      </c>
      <c r="AE5" s="223" t="s">
        <v>91</v>
      </c>
      <c r="AF5" s="238" t="s">
        <v>92</v>
      </c>
    </row>
    <row r="6" spans="1:32" s="136" customFormat="1" ht="12.75" customHeight="1" x14ac:dyDescent="0.15">
      <c r="G6" s="137"/>
      <c r="H6" s="142" t="s">
        <v>93</v>
      </c>
      <c r="I6" s="142" t="s">
        <v>93</v>
      </c>
      <c r="J6" s="143">
        <v>0.7</v>
      </c>
      <c r="K6" s="143">
        <v>0.3</v>
      </c>
      <c r="L6" s="142" t="s">
        <v>93</v>
      </c>
      <c r="M6" s="142" t="s">
        <v>93</v>
      </c>
      <c r="N6" s="143">
        <v>0.7</v>
      </c>
      <c r="O6" s="143">
        <v>0.3</v>
      </c>
      <c r="P6" s="137"/>
      <c r="Q6" s="140" t="s">
        <v>94</v>
      </c>
      <c r="R6" s="140" t="s">
        <v>94</v>
      </c>
      <c r="S6" s="140" t="s">
        <v>94</v>
      </c>
      <c r="T6" s="224"/>
      <c r="U6" s="141"/>
      <c r="V6" s="212"/>
      <c r="W6" s="233"/>
      <c r="X6" s="233"/>
      <c r="Y6" s="223" t="s">
        <v>95</v>
      </c>
      <c r="Z6" s="232" t="s">
        <v>96</v>
      </c>
      <c r="AA6" s="239" t="s">
        <v>97</v>
      </c>
      <c r="AB6" s="224"/>
      <c r="AC6" s="224"/>
      <c r="AD6" s="224"/>
      <c r="AE6" s="224"/>
      <c r="AF6" s="224"/>
    </row>
    <row r="7" spans="1:32" s="136" customFormat="1" ht="12.75" customHeight="1" x14ac:dyDescent="0.15">
      <c r="B7" s="144" t="s">
        <v>98</v>
      </c>
      <c r="C7" s="144"/>
      <c r="D7" s="144"/>
      <c r="E7" s="144"/>
      <c r="F7" s="144"/>
      <c r="G7" s="145" t="s">
        <v>99</v>
      </c>
      <c r="H7" s="146" t="s">
        <v>100</v>
      </c>
      <c r="I7" s="137" t="s">
        <v>101</v>
      </c>
      <c r="J7" s="146" t="s">
        <v>101</v>
      </c>
      <c r="K7" s="146" t="s">
        <v>101</v>
      </c>
      <c r="L7" s="146" t="s">
        <v>100</v>
      </c>
      <c r="M7" s="137" t="s">
        <v>101</v>
      </c>
      <c r="N7" s="137" t="s">
        <v>102</v>
      </c>
      <c r="O7" s="137" t="s">
        <v>101</v>
      </c>
      <c r="P7" s="147" t="s">
        <v>95</v>
      </c>
      <c r="Q7" s="140" t="s">
        <v>103</v>
      </c>
      <c r="R7" s="140" t="s">
        <v>103</v>
      </c>
      <c r="S7" s="140" t="s">
        <v>103</v>
      </c>
      <c r="T7" s="224"/>
      <c r="U7" s="141"/>
      <c r="V7" s="212"/>
      <c r="W7" s="233"/>
      <c r="X7" s="233"/>
      <c r="Y7" s="224"/>
      <c r="Z7" s="233"/>
      <c r="AA7" s="240"/>
      <c r="AB7" s="224"/>
      <c r="AC7" s="224"/>
      <c r="AD7" s="224"/>
      <c r="AE7" s="224"/>
      <c r="AF7" s="224"/>
    </row>
    <row r="8" spans="1:32" s="136" customFormat="1" ht="12.75" customHeight="1" x14ac:dyDescent="0.15">
      <c r="G8" s="137"/>
      <c r="H8" s="137" t="s">
        <v>104</v>
      </c>
      <c r="I8" s="137" t="s">
        <v>105</v>
      </c>
      <c r="J8" s="137" t="s">
        <v>106</v>
      </c>
      <c r="K8" s="137" t="s">
        <v>107</v>
      </c>
      <c r="L8" s="137" t="s">
        <v>104</v>
      </c>
      <c r="M8" s="137" t="s">
        <v>105</v>
      </c>
      <c r="N8" s="137" t="s">
        <v>106</v>
      </c>
      <c r="O8" s="137" t="s">
        <v>108</v>
      </c>
      <c r="P8" s="137"/>
      <c r="Q8" s="148">
        <v>0.7</v>
      </c>
      <c r="R8" s="148">
        <v>0.3</v>
      </c>
      <c r="S8" s="149"/>
      <c r="T8" s="224"/>
      <c r="U8" s="141"/>
      <c r="V8" s="212"/>
      <c r="W8" s="233"/>
      <c r="X8" s="233"/>
      <c r="Y8" s="224"/>
      <c r="Z8" s="233"/>
      <c r="AA8" s="240"/>
      <c r="AB8" s="224"/>
      <c r="AC8" s="224"/>
      <c r="AD8" s="224"/>
      <c r="AE8" s="224"/>
      <c r="AF8" s="224"/>
    </row>
    <row r="9" spans="1:32" s="136" customFormat="1" ht="12.75" customHeight="1" x14ac:dyDescent="0.15">
      <c r="G9" s="137"/>
      <c r="H9" s="137"/>
      <c r="I9" s="150" t="s">
        <v>100</v>
      </c>
      <c r="J9" s="150" t="s">
        <v>100</v>
      </c>
      <c r="K9" s="137"/>
      <c r="L9" s="137"/>
      <c r="M9" s="150" t="s">
        <v>100</v>
      </c>
      <c r="N9" s="150" t="s">
        <v>100</v>
      </c>
      <c r="O9" s="150"/>
      <c r="P9" s="137"/>
      <c r="Q9" s="150" t="s">
        <v>109</v>
      </c>
      <c r="R9" s="150" t="s">
        <v>109</v>
      </c>
      <c r="S9" s="149"/>
      <c r="T9" s="224"/>
      <c r="U9" s="141"/>
      <c r="V9" s="212"/>
      <c r="W9" s="233"/>
      <c r="X9" s="233"/>
      <c r="Y9" s="224"/>
      <c r="Z9" s="233"/>
      <c r="AA9" s="240"/>
      <c r="AB9" s="224"/>
      <c r="AC9" s="224"/>
      <c r="AD9" s="224"/>
      <c r="AE9" s="224"/>
      <c r="AF9" s="224"/>
    </row>
    <row r="10" spans="1:32" s="136" customFormat="1" ht="18.75" customHeight="1" x14ac:dyDescent="0.15">
      <c r="B10" s="151"/>
      <c r="C10" s="151"/>
      <c r="D10" s="151"/>
      <c r="E10" s="151"/>
      <c r="F10" s="151"/>
      <c r="G10" s="152"/>
      <c r="H10" s="152"/>
      <c r="I10" s="153" t="s">
        <v>104</v>
      </c>
      <c r="J10" s="153" t="s">
        <v>104</v>
      </c>
      <c r="K10" s="152"/>
      <c r="L10" s="152"/>
      <c r="M10" s="153" t="s">
        <v>104</v>
      </c>
      <c r="N10" s="153" t="s">
        <v>104</v>
      </c>
      <c r="O10" s="153"/>
      <c r="P10" s="152"/>
      <c r="Q10" s="153" t="s">
        <v>110</v>
      </c>
      <c r="R10" s="153" t="s">
        <v>110</v>
      </c>
      <c r="S10" s="154"/>
      <c r="T10" s="225"/>
      <c r="U10" s="154" t="s">
        <v>111</v>
      </c>
      <c r="V10" s="213"/>
      <c r="W10" s="234"/>
      <c r="X10" s="234"/>
      <c r="Y10" s="225"/>
      <c r="Z10" s="234"/>
      <c r="AA10" s="241"/>
      <c r="AB10" s="225"/>
      <c r="AC10" s="225"/>
      <c r="AD10" s="225"/>
      <c r="AE10" s="225"/>
      <c r="AF10" s="225"/>
    </row>
    <row r="11" spans="1:32" s="128" customFormat="1" ht="9" customHeight="1" x14ac:dyDescent="0.15">
      <c r="A11" s="136"/>
      <c r="G11" s="155"/>
      <c r="H11" s="129"/>
      <c r="I11" s="129"/>
      <c r="J11" s="129"/>
      <c r="K11" s="129"/>
      <c r="L11" s="129"/>
      <c r="M11" s="129"/>
      <c r="N11" s="129"/>
      <c r="O11" s="156"/>
      <c r="P11" s="157"/>
      <c r="Q11" s="129"/>
      <c r="R11" s="129"/>
      <c r="S11" s="129"/>
      <c r="T11" s="129"/>
      <c r="U11" s="129"/>
      <c r="V11" s="129"/>
      <c r="W11" s="129"/>
      <c r="X11" s="129"/>
      <c r="Y11" s="157"/>
      <c r="Z11" s="157"/>
      <c r="AA11" s="157"/>
      <c r="AB11" s="157"/>
      <c r="AC11" s="157"/>
      <c r="AD11" s="157"/>
      <c r="AE11" s="156" t="s">
        <v>112</v>
      </c>
      <c r="AF11" s="157" t="s">
        <v>112</v>
      </c>
    </row>
    <row r="12" spans="1:32" s="128" customFormat="1" ht="12.75" customHeight="1" x14ac:dyDescent="0.15">
      <c r="B12" s="158" t="s">
        <v>113</v>
      </c>
      <c r="D12" s="159" t="s">
        <v>114</v>
      </c>
      <c r="E12" s="159" t="s">
        <v>115</v>
      </c>
      <c r="G12" s="160">
        <v>100</v>
      </c>
      <c r="H12" s="198" t="s">
        <v>180</v>
      </c>
      <c r="I12" s="198" t="s">
        <v>180</v>
      </c>
      <c r="J12" s="198" t="s">
        <v>180</v>
      </c>
      <c r="K12" s="198" t="s">
        <v>180</v>
      </c>
      <c r="L12" s="198" t="s">
        <v>180</v>
      </c>
      <c r="M12" s="198" t="s">
        <v>180</v>
      </c>
      <c r="N12" s="198" t="s">
        <v>180</v>
      </c>
      <c r="O12" s="198" t="s">
        <v>180</v>
      </c>
      <c r="P12" s="198" t="s">
        <v>180</v>
      </c>
      <c r="Q12" s="198" t="s">
        <v>180</v>
      </c>
      <c r="R12" s="198" t="s">
        <v>180</v>
      </c>
      <c r="S12" s="198" t="s">
        <v>180</v>
      </c>
      <c r="T12" s="163">
        <v>0.8</v>
      </c>
      <c r="U12" s="163" t="s">
        <v>173</v>
      </c>
      <c r="V12" s="164">
        <v>2.2999999999999998</v>
      </c>
      <c r="W12" s="163">
        <v>4.2</v>
      </c>
      <c r="X12" s="163" t="s">
        <v>118</v>
      </c>
      <c r="Y12" s="163" t="s">
        <v>116</v>
      </c>
      <c r="Z12" s="163" t="s">
        <v>116</v>
      </c>
      <c r="AA12" s="163" t="s">
        <v>116</v>
      </c>
      <c r="AB12" s="163">
        <v>4.3</v>
      </c>
      <c r="AC12" s="163">
        <v>0</v>
      </c>
      <c r="AD12" s="163">
        <v>0.5</v>
      </c>
      <c r="AE12" s="163" t="s">
        <v>118</v>
      </c>
      <c r="AF12" s="163">
        <v>3.3</v>
      </c>
    </row>
    <row r="13" spans="1:32" s="128" customFormat="1" ht="17.25" customHeight="1" x14ac:dyDescent="0.15">
      <c r="E13" s="159" t="s">
        <v>95</v>
      </c>
      <c r="G13" s="160">
        <v>100</v>
      </c>
      <c r="H13" s="161">
        <v>61.3</v>
      </c>
      <c r="I13" s="161">
        <v>12.4</v>
      </c>
      <c r="J13" s="161">
        <v>11.4</v>
      </c>
      <c r="K13" s="161">
        <v>5.3</v>
      </c>
      <c r="L13" s="199">
        <v>0.9</v>
      </c>
      <c r="M13" s="161">
        <v>0.9</v>
      </c>
      <c r="N13" s="161">
        <v>2.2999999999999998</v>
      </c>
      <c r="O13" s="162">
        <v>5.5</v>
      </c>
      <c r="P13" s="163">
        <v>37.799999999999997</v>
      </c>
      <c r="Q13" s="163">
        <v>13.3</v>
      </c>
      <c r="R13" s="163">
        <v>13.7</v>
      </c>
      <c r="S13" s="163">
        <v>10.8</v>
      </c>
      <c r="T13" s="163">
        <v>4</v>
      </c>
      <c r="U13" s="163">
        <v>0.7</v>
      </c>
      <c r="V13" s="163">
        <v>7</v>
      </c>
      <c r="W13" s="163">
        <v>12.6</v>
      </c>
      <c r="X13" s="163">
        <v>0.8</v>
      </c>
      <c r="Y13" s="163">
        <v>51.8</v>
      </c>
      <c r="Z13" s="163">
        <v>24.4</v>
      </c>
      <c r="AA13" s="163">
        <v>27.4</v>
      </c>
      <c r="AB13" s="163">
        <v>4.2</v>
      </c>
      <c r="AC13" s="163">
        <v>0.1</v>
      </c>
      <c r="AD13" s="163">
        <v>4.3</v>
      </c>
      <c r="AE13" s="163">
        <v>1.7</v>
      </c>
      <c r="AF13" s="163">
        <v>8.1999999999999993</v>
      </c>
    </row>
    <row r="14" spans="1:32" s="128" customFormat="1" ht="12.75" customHeight="1" x14ac:dyDescent="0.15">
      <c r="B14" s="159" t="s">
        <v>119</v>
      </c>
      <c r="D14" s="159" t="s">
        <v>120</v>
      </c>
      <c r="E14" s="159" t="s">
        <v>115</v>
      </c>
      <c r="G14" s="160">
        <v>100</v>
      </c>
      <c r="H14" s="161">
        <v>72.099999999999994</v>
      </c>
      <c r="I14" s="161">
        <v>16.600000000000001</v>
      </c>
      <c r="J14" s="161">
        <v>7.6</v>
      </c>
      <c r="K14" s="161">
        <v>1</v>
      </c>
      <c r="L14" s="199">
        <v>0.6</v>
      </c>
      <c r="M14" s="161">
        <v>0.6</v>
      </c>
      <c r="N14" s="161">
        <v>1</v>
      </c>
      <c r="O14" s="162">
        <v>0.6</v>
      </c>
      <c r="P14" s="163">
        <v>27.4</v>
      </c>
      <c r="Q14" s="163">
        <v>17.2</v>
      </c>
      <c r="R14" s="163">
        <v>8.6</v>
      </c>
      <c r="S14" s="163">
        <v>1.6</v>
      </c>
      <c r="T14" s="163">
        <v>3.4</v>
      </c>
      <c r="U14" s="163">
        <v>0.6</v>
      </c>
      <c r="V14" s="163">
        <v>8.1</v>
      </c>
      <c r="W14" s="163">
        <v>11.9</v>
      </c>
      <c r="X14" s="163">
        <v>0.9</v>
      </c>
      <c r="Y14" s="163">
        <v>48.6</v>
      </c>
      <c r="Z14" s="163">
        <v>19.100000000000001</v>
      </c>
      <c r="AA14" s="163">
        <v>29.5</v>
      </c>
      <c r="AB14" s="163">
        <v>2.6</v>
      </c>
      <c r="AC14" s="163">
        <v>0</v>
      </c>
      <c r="AD14" s="163">
        <v>1.6</v>
      </c>
      <c r="AE14" s="163">
        <v>0.8</v>
      </c>
      <c r="AF14" s="163">
        <v>6.5</v>
      </c>
    </row>
    <row r="15" spans="1:32" s="128" customFormat="1" ht="12.75" customHeight="1" x14ac:dyDescent="0.15">
      <c r="D15" s="159" t="s">
        <v>121</v>
      </c>
      <c r="G15" s="160">
        <v>100</v>
      </c>
      <c r="H15" s="161">
        <v>67.599999999999994</v>
      </c>
      <c r="I15" s="161">
        <v>15.2</v>
      </c>
      <c r="J15" s="161">
        <v>10.199999999999999</v>
      </c>
      <c r="K15" s="161">
        <v>3.8</v>
      </c>
      <c r="L15" s="199">
        <v>0.7</v>
      </c>
      <c r="M15" s="161">
        <v>0.5</v>
      </c>
      <c r="N15" s="161">
        <v>1.3</v>
      </c>
      <c r="O15" s="162">
        <v>0.8</v>
      </c>
      <c r="P15" s="163">
        <v>31.8</v>
      </c>
      <c r="Q15" s="163">
        <v>15.7</v>
      </c>
      <c r="R15" s="163">
        <v>11.5</v>
      </c>
      <c r="S15" s="163">
        <v>4.5999999999999996</v>
      </c>
      <c r="T15" s="163">
        <v>3.1</v>
      </c>
      <c r="U15" s="163">
        <v>1</v>
      </c>
      <c r="V15" s="163">
        <v>8.1</v>
      </c>
      <c r="W15" s="163">
        <v>11.7</v>
      </c>
      <c r="X15" s="163">
        <v>1.2</v>
      </c>
      <c r="Y15" s="163">
        <v>56</v>
      </c>
      <c r="Z15" s="163">
        <v>25.8</v>
      </c>
      <c r="AA15" s="163">
        <v>30.2</v>
      </c>
      <c r="AB15" s="163">
        <v>3.3</v>
      </c>
      <c r="AC15" s="163">
        <v>0.1</v>
      </c>
      <c r="AD15" s="163">
        <v>3.4</v>
      </c>
      <c r="AE15" s="163">
        <v>1.3</v>
      </c>
      <c r="AF15" s="163">
        <v>7.4</v>
      </c>
    </row>
    <row r="16" spans="1:32" s="128" customFormat="1" ht="12.75" customHeight="1" x14ac:dyDescent="0.15">
      <c r="B16" s="159" t="s">
        <v>122</v>
      </c>
      <c r="D16" s="159" t="s">
        <v>123</v>
      </c>
      <c r="G16" s="160">
        <v>100</v>
      </c>
      <c r="H16" s="161">
        <v>63.7</v>
      </c>
      <c r="I16" s="161">
        <v>12.3</v>
      </c>
      <c r="J16" s="161">
        <v>12.4</v>
      </c>
      <c r="K16" s="161">
        <v>5</v>
      </c>
      <c r="L16" s="199">
        <v>1.4</v>
      </c>
      <c r="M16" s="161">
        <v>1.2</v>
      </c>
      <c r="N16" s="161">
        <v>1.8</v>
      </c>
      <c r="O16" s="162">
        <v>2.2000000000000002</v>
      </c>
      <c r="P16" s="163">
        <v>34.9</v>
      </c>
      <c r="Q16" s="163">
        <v>13.5</v>
      </c>
      <c r="R16" s="163">
        <v>14.2</v>
      </c>
      <c r="S16" s="163">
        <v>7.2</v>
      </c>
      <c r="T16" s="163">
        <v>3.5</v>
      </c>
      <c r="U16" s="163">
        <v>0.6</v>
      </c>
      <c r="V16" s="163">
        <v>7</v>
      </c>
      <c r="W16" s="163">
        <v>13.9</v>
      </c>
      <c r="X16" s="163">
        <v>0.5</v>
      </c>
      <c r="Y16" s="163">
        <v>57.6</v>
      </c>
      <c r="Z16" s="163">
        <v>25.8</v>
      </c>
      <c r="AA16" s="163">
        <v>31.8</v>
      </c>
      <c r="AB16" s="163">
        <v>4.4000000000000004</v>
      </c>
      <c r="AC16" s="163">
        <v>0.1</v>
      </c>
      <c r="AD16" s="163">
        <v>4.8</v>
      </c>
      <c r="AE16" s="163">
        <v>1.7</v>
      </c>
      <c r="AF16" s="163">
        <v>7.4</v>
      </c>
    </row>
    <row r="17" spans="1:32" s="128" customFormat="1" ht="12.75" customHeight="1" x14ac:dyDescent="0.15">
      <c r="D17" s="159" t="s">
        <v>124</v>
      </c>
      <c r="G17" s="160">
        <v>100</v>
      </c>
      <c r="H17" s="161">
        <v>60.4</v>
      </c>
      <c r="I17" s="161">
        <v>11.1</v>
      </c>
      <c r="J17" s="161">
        <v>11.4</v>
      </c>
      <c r="K17" s="161">
        <v>6.7</v>
      </c>
      <c r="L17" s="199">
        <v>1.1000000000000001</v>
      </c>
      <c r="M17" s="161">
        <v>1.1000000000000001</v>
      </c>
      <c r="N17" s="161">
        <v>1.7</v>
      </c>
      <c r="O17" s="162">
        <v>6.6</v>
      </c>
      <c r="P17" s="163">
        <v>38.5</v>
      </c>
      <c r="Q17" s="163">
        <v>12.1</v>
      </c>
      <c r="R17" s="163">
        <v>13.1</v>
      </c>
      <c r="S17" s="163">
        <v>13.3</v>
      </c>
      <c r="T17" s="163">
        <v>4.5999999999999996</v>
      </c>
      <c r="U17" s="163" t="s">
        <v>173</v>
      </c>
      <c r="V17" s="164">
        <v>7.2</v>
      </c>
      <c r="W17" s="163">
        <v>12</v>
      </c>
      <c r="X17" s="163">
        <v>0.8</v>
      </c>
      <c r="Y17" s="163">
        <v>56</v>
      </c>
      <c r="Z17" s="163">
        <v>28.3</v>
      </c>
      <c r="AA17" s="163">
        <v>27.7</v>
      </c>
      <c r="AB17" s="163">
        <v>5.3</v>
      </c>
      <c r="AC17" s="163">
        <v>0.1</v>
      </c>
      <c r="AD17" s="163">
        <v>5.4</v>
      </c>
      <c r="AE17" s="163">
        <v>2.2000000000000002</v>
      </c>
      <c r="AF17" s="163">
        <v>7.8</v>
      </c>
    </row>
    <row r="18" spans="1:32" s="128" customFormat="1" ht="12.75" customHeight="1" x14ac:dyDescent="0.15">
      <c r="B18" s="159" t="s">
        <v>125</v>
      </c>
      <c r="D18" s="159" t="s">
        <v>126</v>
      </c>
      <c r="G18" s="160">
        <v>100</v>
      </c>
      <c r="H18" s="161">
        <v>53.8</v>
      </c>
      <c r="I18" s="161">
        <v>9.9</v>
      </c>
      <c r="J18" s="161">
        <v>13.4</v>
      </c>
      <c r="K18" s="161">
        <v>7.8</v>
      </c>
      <c r="L18" s="199">
        <v>0.8</v>
      </c>
      <c r="M18" s="161">
        <v>1.2</v>
      </c>
      <c r="N18" s="161">
        <v>3.2</v>
      </c>
      <c r="O18" s="162">
        <v>9.9</v>
      </c>
      <c r="P18" s="163">
        <v>45.3</v>
      </c>
      <c r="Q18" s="163">
        <v>11.1</v>
      </c>
      <c r="R18" s="163">
        <v>16.5</v>
      </c>
      <c r="S18" s="163">
        <v>17.7</v>
      </c>
      <c r="T18" s="163">
        <v>4.2</v>
      </c>
      <c r="U18" s="163">
        <v>0.7</v>
      </c>
      <c r="V18" s="163">
        <v>5.7</v>
      </c>
      <c r="W18" s="163">
        <v>14.5</v>
      </c>
      <c r="X18" s="163">
        <v>0.9</v>
      </c>
      <c r="Y18" s="163">
        <v>51.5</v>
      </c>
      <c r="Z18" s="163">
        <v>26.5</v>
      </c>
      <c r="AA18" s="163">
        <v>25</v>
      </c>
      <c r="AB18" s="163">
        <v>4.5999999999999996</v>
      </c>
      <c r="AC18" s="163">
        <v>0</v>
      </c>
      <c r="AD18" s="163">
        <v>5</v>
      </c>
      <c r="AE18" s="163">
        <v>1.5</v>
      </c>
      <c r="AF18" s="163">
        <v>10.7</v>
      </c>
    </row>
    <row r="19" spans="1:32" s="128" customFormat="1" ht="12.75" customHeight="1" x14ac:dyDescent="0.15">
      <c r="D19" s="159" t="s">
        <v>127</v>
      </c>
      <c r="G19" s="160">
        <v>100</v>
      </c>
      <c r="H19" s="161">
        <v>51</v>
      </c>
      <c r="I19" s="161">
        <v>9.4</v>
      </c>
      <c r="J19" s="161">
        <v>13.3</v>
      </c>
      <c r="K19" s="161">
        <v>7.4</v>
      </c>
      <c r="L19" s="199">
        <v>1</v>
      </c>
      <c r="M19" s="161">
        <v>1</v>
      </c>
      <c r="N19" s="161">
        <v>4.5999999999999996</v>
      </c>
      <c r="O19" s="162">
        <v>12.3</v>
      </c>
      <c r="P19" s="163">
        <v>48</v>
      </c>
      <c r="Q19" s="163">
        <v>10.4</v>
      </c>
      <c r="R19" s="163">
        <v>17.899999999999999</v>
      </c>
      <c r="S19" s="163">
        <v>19.7</v>
      </c>
      <c r="T19" s="163">
        <v>5.0999999999999996</v>
      </c>
      <c r="U19" s="163" t="s">
        <v>173</v>
      </c>
      <c r="V19" s="164">
        <v>6</v>
      </c>
      <c r="W19" s="163">
        <v>11.7</v>
      </c>
      <c r="X19" s="163">
        <v>0.7</v>
      </c>
      <c r="Y19" s="163">
        <v>41.4</v>
      </c>
      <c r="Z19" s="163">
        <v>20.8</v>
      </c>
      <c r="AA19" s="163">
        <v>20.6</v>
      </c>
      <c r="AB19" s="163">
        <v>5.0999999999999996</v>
      </c>
      <c r="AC19" s="163">
        <v>0.1</v>
      </c>
      <c r="AD19" s="163">
        <v>5.8</v>
      </c>
      <c r="AE19" s="163">
        <v>2.8</v>
      </c>
      <c r="AF19" s="163">
        <v>9.1999999999999993</v>
      </c>
    </row>
    <row r="20" spans="1:32" s="128" customFormat="1" ht="17.25" customHeight="1" x14ac:dyDescent="0.15">
      <c r="E20" s="159" t="s">
        <v>95</v>
      </c>
      <c r="G20" s="160">
        <v>100</v>
      </c>
      <c r="H20" s="161">
        <v>42.2</v>
      </c>
      <c r="I20" s="161">
        <v>11</v>
      </c>
      <c r="J20" s="161">
        <v>11.6</v>
      </c>
      <c r="K20" s="161">
        <v>10.3</v>
      </c>
      <c r="L20" s="199">
        <v>0.2</v>
      </c>
      <c r="M20" s="161">
        <v>0.2</v>
      </c>
      <c r="N20" s="161">
        <v>2.7</v>
      </c>
      <c r="O20" s="162">
        <v>21.9</v>
      </c>
      <c r="P20" s="163">
        <v>57.6</v>
      </c>
      <c r="Q20" s="163">
        <v>11.2</v>
      </c>
      <c r="R20" s="163">
        <v>14.3</v>
      </c>
      <c r="S20" s="163">
        <v>32.200000000000003</v>
      </c>
      <c r="T20" s="163">
        <v>3.3</v>
      </c>
      <c r="U20" s="163">
        <v>0.2</v>
      </c>
      <c r="V20" s="163">
        <v>4.9000000000000004</v>
      </c>
      <c r="W20" s="163">
        <v>12.1</v>
      </c>
      <c r="X20" s="163">
        <v>0.5</v>
      </c>
      <c r="Y20" s="163">
        <v>30.9</v>
      </c>
      <c r="Z20" s="163">
        <v>16</v>
      </c>
      <c r="AA20" s="163">
        <v>14.9</v>
      </c>
      <c r="AB20" s="163">
        <v>4.7</v>
      </c>
      <c r="AC20" s="163">
        <v>0.1</v>
      </c>
      <c r="AD20" s="163">
        <v>3.9</v>
      </c>
      <c r="AE20" s="163">
        <v>2.7</v>
      </c>
      <c r="AF20" s="163">
        <v>4.2</v>
      </c>
    </row>
    <row r="21" spans="1:32" s="128" customFormat="1" ht="12.75" customHeight="1" x14ac:dyDescent="0.15">
      <c r="D21" s="159" t="s">
        <v>128</v>
      </c>
      <c r="E21" s="159" t="s">
        <v>115</v>
      </c>
      <c r="G21" s="160">
        <v>100</v>
      </c>
      <c r="H21" s="161">
        <v>47.4</v>
      </c>
      <c r="I21" s="161">
        <v>8.8000000000000007</v>
      </c>
      <c r="J21" s="161">
        <v>10.4</v>
      </c>
      <c r="K21" s="161">
        <v>12.8</v>
      </c>
      <c r="L21" s="199">
        <v>0.6</v>
      </c>
      <c r="M21" s="161">
        <v>0.4</v>
      </c>
      <c r="N21" s="161">
        <v>1.8</v>
      </c>
      <c r="O21" s="162">
        <v>17.7</v>
      </c>
      <c r="P21" s="163">
        <v>52</v>
      </c>
      <c r="Q21" s="163">
        <v>9.1999999999999993</v>
      </c>
      <c r="R21" s="163">
        <v>12.3</v>
      </c>
      <c r="S21" s="163">
        <v>30.5</v>
      </c>
      <c r="T21" s="163">
        <v>3.2</v>
      </c>
      <c r="U21" s="163">
        <v>0.2</v>
      </c>
      <c r="V21" s="163">
        <v>5.2</v>
      </c>
      <c r="W21" s="163">
        <v>11.7</v>
      </c>
      <c r="X21" s="163">
        <v>0.6</v>
      </c>
      <c r="Y21" s="163">
        <v>30.2</v>
      </c>
      <c r="Z21" s="163">
        <v>15.8</v>
      </c>
      <c r="AA21" s="163">
        <v>14.4</v>
      </c>
      <c r="AB21" s="163">
        <v>4</v>
      </c>
      <c r="AC21" s="163">
        <v>0.1</v>
      </c>
      <c r="AD21" s="163">
        <v>3.7</v>
      </c>
      <c r="AE21" s="163">
        <v>2.5</v>
      </c>
      <c r="AF21" s="163">
        <v>5.8</v>
      </c>
    </row>
    <row r="22" spans="1:32" s="128" customFormat="1" ht="12.75" customHeight="1" x14ac:dyDescent="0.15">
      <c r="D22" s="159" t="s">
        <v>129</v>
      </c>
      <c r="G22" s="160">
        <v>100</v>
      </c>
      <c r="H22" s="161">
        <v>42.4</v>
      </c>
      <c r="I22" s="198" t="s">
        <v>180</v>
      </c>
      <c r="J22" s="198" t="s">
        <v>180</v>
      </c>
      <c r="K22" s="198" t="s">
        <v>180</v>
      </c>
      <c r="L22" s="200" t="s">
        <v>181</v>
      </c>
      <c r="M22" s="198" t="s">
        <v>180</v>
      </c>
      <c r="N22" s="198" t="s">
        <v>180</v>
      </c>
      <c r="O22" s="198" t="s">
        <v>180</v>
      </c>
      <c r="P22" s="163">
        <v>57.6</v>
      </c>
      <c r="Q22" s="198" t="s">
        <v>179</v>
      </c>
      <c r="R22" s="198" t="s">
        <v>179</v>
      </c>
      <c r="S22" s="198" t="s">
        <v>179</v>
      </c>
      <c r="T22" s="163">
        <v>3.4</v>
      </c>
      <c r="U22" s="163" t="s">
        <v>168</v>
      </c>
      <c r="V22" s="164">
        <v>4.7</v>
      </c>
      <c r="W22" s="163">
        <v>13.2</v>
      </c>
      <c r="X22" s="163">
        <v>0.6</v>
      </c>
      <c r="Y22" s="163">
        <v>28.3</v>
      </c>
      <c r="Z22" s="163">
        <v>14.5</v>
      </c>
      <c r="AA22" s="163">
        <v>13.7</v>
      </c>
      <c r="AB22" s="163">
        <v>5.0999999999999996</v>
      </c>
      <c r="AC22" s="163">
        <v>0</v>
      </c>
      <c r="AD22" s="163">
        <v>3.4</v>
      </c>
      <c r="AE22" s="163">
        <v>2.6</v>
      </c>
      <c r="AF22" s="163">
        <v>3.8</v>
      </c>
    </row>
    <row r="23" spans="1:32" s="128" customFormat="1" ht="12.75" customHeight="1" x14ac:dyDescent="0.15">
      <c r="D23" s="159" t="s">
        <v>130</v>
      </c>
      <c r="G23" s="160">
        <v>100</v>
      </c>
      <c r="H23" s="161">
        <v>36.6</v>
      </c>
      <c r="I23" s="198" t="s">
        <v>180</v>
      </c>
      <c r="J23" s="198" t="s">
        <v>180</v>
      </c>
      <c r="K23" s="198" t="s">
        <v>180</v>
      </c>
      <c r="L23" s="200" t="s">
        <v>181</v>
      </c>
      <c r="M23" s="198" t="s">
        <v>180</v>
      </c>
      <c r="N23" s="198" t="s">
        <v>180</v>
      </c>
      <c r="O23" s="198" t="s">
        <v>180</v>
      </c>
      <c r="P23" s="163">
        <v>63.4</v>
      </c>
      <c r="Q23" s="198" t="s">
        <v>179</v>
      </c>
      <c r="R23" s="198" t="s">
        <v>179</v>
      </c>
      <c r="S23" s="198" t="s">
        <v>179</v>
      </c>
      <c r="T23" s="163">
        <v>3.4</v>
      </c>
      <c r="U23" s="163">
        <v>0.2</v>
      </c>
      <c r="V23" s="163">
        <v>4.9000000000000004</v>
      </c>
      <c r="W23" s="163">
        <v>11.5</v>
      </c>
      <c r="X23" s="163">
        <v>0.4</v>
      </c>
      <c r="Y23" s="163">
        <v>34.200000000000003</v>
      </c>
      <c r="Z23" s="163">
        <v>17.8</v>
      </c>
      <c r="AA23" s="163">
        <v>16.5</v>
      </c>
      <c r="AB23" s="163">
        <v>5.0999999999999996</v>
      </c>
      <c r="AC23" s="163">
        <v>0.2</v>
      </c>
      <c r="AD23" s="163">
        <v>4.8</v>
      </c>
      <c r="AE23" s="163">
        <v>3</v>
      </c>
      <c r="AF23" s="163">
        <v>2.9</v>
      </c>
    </row>
    <row r="24" spans="1:32" s="128" customFormat="1" ht="18" customHeight="1" x14ac:dyDescent="0.15">
      <c r="B24" s="159" t="s">
        <v>131</v>
      </c>
      <c r="E24" s="159" t="s">
        <v>95</v>
      </c>
      <c r="G24" s="160">
        <v>100</v>
      </c>
      <c r="H24" s="161">
        <v>29.4</v>
      </c>
      <c r="I24" s="161">
        <v>8.9</v>
      </c>
      <c r="J24" s="161">
        <v>8.6999999999999993</v>
      </c>
      <c r="K24" s="161">
        <v>8.1</v>
      </c>
      <c r="L24" s="198" t="s">
        <v>180</v>
      </c>
      <c r="M24" s="161">
        <v>0.6</v>
      </c>
      <c r="N24" s="161">
        <v>4.7</v>
      </c>
      <c r="O24" s="162">
        <v>39.6</v>
      </c>
      <c r="P24" s="163">
        <v>70.599999999999994</v>
      </c>
      <c r="Q24" s="163">
        <v>9.5</v>
      </c>
      <c r="R24" s="163">
        <v>13.5</v>
      </c>
      <c r="S24" s="163">
        <v>47.7</v>
      </c>
      <c r="T24" s="163">
        <v>3.3</v>
      </c>
      <c r="U24" s="163">
        <v>0.3</v>
      </c>
      <c r="V24" s="163">
        <v>1.9</v>
      </c>
      <c r="W24" s="163">
        <v>10.199999999999999</v>
      </c>
      <c r="X24" s="163">
        <v>0.6</v>
      </c>
      <c r="Y24" s="163">
        <v>46.7</v>
      </c>
      <c r="Z24" s="163">
        <v>23.8</v>
      </c>
      <c r="AA24" s="163">
        <v>22.9</v>
      </c>
      <c r="AB24" s="163">
        <v>4.5999999999999996</v>
      </c>
      <c r="AC24" s="163">
        <v>0.3</v>
      </c>
      <c r="AD24" s="163">
        <v>5.8</v>
      </c>
      <c r="AE24" s="163">
        <v>5.8</v>
      </c>
      <c r="AF24" s="163">
        <v>2</v>
      </c>
    </row>
    <row r="25" spans="1:32" s="128" customFormat="1" ht="12.75" customHeight="1" x14ac:dyDescent="0.15">
      <c r="B25" s="159" t="s">
        <v>132</v>
      </c>
      <c r="D25" s="159" t="s">
        <v>133</v>
      </c>
      <c r="E25" s="159" t="s">
        <v>115</v>
      </c>
      <c r="G25" s="160">
        <v>100</v>
      </c>
      <c r="H25" s="161">
        <v>35.299999999999997</v>
      </c>
      <c r="I25" s="161">
        <v>10.7</v>
      </c>
      <c r="J25" s="161">
        <v>7.2</v>
      </c>
      <c r="K25" s="161">
        <v>8.3000000000000007</v>
      </c>
      <c r="L25" s="198" t="s">
        <v>180</v>
      </c>
      <c r="M25" s="198" t="s">
        <v>180</v>
      </c>
      <c r="N25" s="161">
        <v>2.8</v>
      </c>
      <c r="O25" s="162">
        <v>35.700000000000003</v>
      </c>
      <c r="P25" s="163">
        <v>64.7</v>
      </c>
      <c r="Q25" s="163">
        <v>10.7</v>
      </c>
      <c r="R25" s="163">
        <v>10</v>
      </c>
      <c r="S25" s="163">
        <v>44</v>
      </c>
      <c r="T25" s="163">
        <v>2.8</v>
      </c>
      <c r="U25" s="163">
        <v>0.2</v>
      </c>
      <c r="V25" s="163">
        <v>3.5</v>
      </c>
      <c r="W25" s="163">
        <v>13.2</v>
      </c>
      <c r="X25" s="163">
        <v>1</v>
      </c>
      <c r="Y25" s="163">
        <v>41.8</v>
      </c>
      <c r="Z25" s="163">
        <v>19.8</v>
      </c>
      <c r="AA25" s="163">
        <v>22</v>
      </c>
      <c r="AB25" s="163">
        <v>5.0999999999999996</v>
      </c>
      <c r="AC25" s="163">
        <v>0.4</v>
      </c>
      <c r="AD25" s="163">
        <v>6.7</v>
      </c>
      <c r="AE25" s="163">
        <v>5.9</v>
      </c>
      <c r="AF25" s="163">
        <v>1.9</v>
      </c>
    </row>
    <row r="26" spans="1:32" s="128" customFormat="1" ht="12.75" customHeight="1" x14ac:dyDescent="0.15">
      <c r="B26" s="159" t="s">
        <v>122</v>
      </c>
      <c r="D26" s="159" t="s">
        <v>134</v>
      </c>
      <c r="G26" s="160">
        <v>100</v>
      </c>
      <c r="H26" s="161">
        <v>26.9</v>
      </c>
      <c r="I26" s="161">
        <v>7.4</v>
      </c>
      <c r="J26" s="161">
        <v>5.4</v>
      </c>
      <c r="K26" s="198" t="s">
        <v>180</v>
      </c>
      <c r="L26" s="200" t="s">
        <v>181</v>
      </c>
      <c r="M26" s="161">
        <v>1.8</v>
      </c>
      <c r="N26" s="161">
        <v>4.0999999999999996</v>
      </c>
      <c r="O26" s="198" t="s">
        <v>180</v>
      </c>
      <c r="P26" s="163">
        <v>73.2</v>
      </c>
      <c r="Q26" s="163">
        <v>9.1999999999999993</v>
      </c>
      <c r="R26" s="163">
        <v>9.6</v>
      </c>
      <c r="S26" s="163">
        <v>54.3</v>
      </c>
      <c r="T26" s="163">
        <v>3.9</v>
      </c>
      <c r="U26" s="163" t="s">
        <v>168</v>
      </c>
      <c r="V26" s="164">
        <v>1</v>
      </c>
      <c r="W26" s="163">
        <v>9.8000000000000007</v>
      </c>
      <c r="X26" s="163">
        <v>0.5</v>
      </c>
      <c r="Y26" s="163">
        <v>47.4</v>
      </c>
      <c r="Z26" s="163">
        <v>24.3</v>
      </c>
      <c r="AA26" s="163">
        <v>23.1</v>
      </c>
      <c r="AB26" s="163">
        <v>4.7</v>
      </c>
      <c r="AC26" s="163">
        <v>0.3</v>
      </c>
      <c r="AD26" s="163">
        <v>5.8</v>
      </c>
      <c r="AE26" s="163">
        <v>6</v>
      </c>
      <c r="AF26" s="163">
        <v>2</v>
      </c>
    </row>
    <row r="27" spans="1:32" s="128" customFormat="1" ht="12.75" customHeight="1" x14ac:dyDescent="0.15">
      <c r="B27" s="159" t="s">
        <v>125</v>
      </c>
      <c r="D27" s="159" t="s">
        <v>135</v>
      </c>
      <c r="G27" s="160">
        <v>100</v>
      </c>
      <c r="H27" s="198" t="s">
        <v>180</v>
      </c>
      <c r="I27" s="198" t="s">
        <v>180</v>
      </c>
      <c r="J27" s="198" t="s">
        <v>180</v>
      </c>
      <c r="K27" s="198" t="s">
        <v>180</v>
      </c>
      <c r="L27" s="200" t="s">
        <v>181</v>
      </c>
      <c r="M27" s="200" t="s">
        <v>181</v>
      </c>
      <c r="N27" s="198" t="s">
        <v>180</v>
      </c>
      <c r="O27" s="198" t="s">
        <v>180</v>
      </c>
      <c r="P27" s="198" t="s">
        <v>179</v>
      </c>
      <c r="Q27" s="198" t="s">
        <v>179</v>
      </c>
      <c r="R27" s="198" t="s">
        <v>179</v>
      </c>
      <c r="S27" s="198" t="s">
        <v>179</v>
      </c>
      <c r="T27" s="163">
        <v>3.3</v>
      </c>
      <c r="U27" s="163">
        <v>0.4</v>
      </c>
      <c r="V27" s="163">
        <v>1.2</v>
      </c>
      <c r="W27" s="163">
        <v>7.6</v>
      </c>
      <c r="X27" s="163">
        <v>0.5</v>
      </c>
      <c r="Y27" s="163">
        <v>50.9</v>
      </c>
      <c r="Z27" s="163">
        <v>27.2</v>
      </c>
      <c r="AA27" s="163">
        <v>23.7</v>
      </c>
      <c r="AB27" s="163">
        <v>4.0999999999999996</v>
      </c>
      <c r="AC27" s="163">
        <v>0.2</v>
      </c>
      <c r="AD27" s="163">
        <v>4.8</v>
      </c>
      <c r="AE27" s="163">
        <v>5.5</v>
      </c>
      <c r="AF27" s="163">
        <v>2</v>
      </c>
    </row>
    <row r="28" spans="1:32" s="128" customFormat="1" ht="6" customHeight="1" thickBot="1" x14ac:dyDescent="0.2">
      <c r="B28" s="165"/>
      <c r="C28" s="165"/>
      <c r="D28" s="165"/>
      <c r="E28" s="165"/>
      <c r="F28" s="165"/>
      <c r="G28" s="166"/>
      <c r="H28" s="165"/>
      <c r="I28" s="165"/>
      <c r="J28" s="165"/>
      <c r="K28" s="165"/>
      <c r="L28" s="165"/>
      <c r="M28" s="165"/>
      <c r="N28" s="165"/>
      <c r="O28" s="165"/>
      <c r="P28" s="167"/>
      <c r="Q28" s="167"/>
      <c r="R28" s="167"/>
      <c r="S28" s="167"/>
      <c r="T28" s="167"/>
      <c r="U28" s="167"/>
      <c r="V28" s="167"/>
      <c r="W28" s="167"/>
      <c r="X28" s="167"/>
      <c r="Y28" s="167"/>
      <c r="Z28" s="167"/>
      <c r="AA28" s="167"/>
      <c r="AB28" s="167"/>
      <c r="AC28" s="167"/>
      <c r="AD28" s="167"/>
      <c r="AE28" s="167"/>
      <c r="AF28" s="167"/>
    </row>
    <row r="29" spans="1:32" s="128" customFormat="1" ht="8.25" customHeight="1" x14ac:dyDescent="0.15"/>
    <row r="30" spans="1:32" s="128" customFormat="1" ht="8.25" customHeight="1" thickBot="1" x14ac:dyDescent="0.2"/>
    <row r="31" spans="1:32" s="136" customFormat="1" ht="24" customHeight="1" x14ac:dyDescent="0.15">
      <c r="A31" s="128"/>
      <c r="B31" s="130"/>
      <c r="C31" s="130"/>
      <c r="D31" s="130"/>
      <c r="E31" s="130"/>
      <c r="F31" s="130"/>
      <c r="G31" s="215" t="s">
        <v>136</v>
      </c>
      <c r="H31" s="216"/>
      <c r="I31" s="216"/>
      <c r="J31" s="216"/>
      <c r="K31" s="217"/>
      <c r="L31" s="209" t="s">
        <v>137</v>
      </c>
      <c r="M31" s="218" t="s">
        <v>138</v>
      </c>
      <c r="N31" s="219" t="s">
        <v>139</v>
      </c>
      <c r="O31" s="217"/>
      <c r="P31" s="220" t="s">
        <v>140</v>
      </c>
      <c r="Q31" s="220" t="s">
        <v>141</v>
      </c>
      <c r="R31" s="203" t="s">
        <v>142</v>
      </c>
      <c r="S31" s="206" t="s">
        <v>2</v>
      </c>
      <c r="T31" s="209" t="s">
        <v>143</v>
      </c>
      <c r="U31" s="209" t="s">
        <v>144</v>
      </c>
      <c r="V31" s="219" t="s">
        <v>145</v>
      </c>
      <c r="W31" s="216"/>
      <c r="X31" s="216"/>
      <c r="Y31" s="216"/>
      <c r="Z31" s="168"/>
      <c r="AA31" s="168"/>
      <c r="AB31" s="168"/>
    </row>
    <row r="32" spans="1:32" s="136" customFormat="1" ht="21" customHeight="1" x14ac:dyDescent="0.15">
      <c r="G32" s="141"/>
      <c r="H32" s="141"/>
      <c r="I32" s="169" t="s">
        <v>72</v>
      </c>
      <c r="J32" s="170"/>
      <c r="K32" s="171"/>
      <c r="L32" s="202"/>
      <c r="M32" s="204"/>
      <c r="N32" s="211" t="s">
        <v>146</v>
      </c>
      <c r="O32" s="214" t="s">
        <v>147</v>
      </c>
      <c r="P32" s="221"/>
      <c r="Q32" s="221"/>
      <c r="R32" s="204"/>
      <c r="S32" s="207"/>
      <c r="T32" s="202"/>
      <c r="U32" s="202"/>
      <c r="V32" s="202" t="s">
        <v>148</v>
      </c>
      <c r="W32" s="202" t="s">
        <v>149</v>
      </c>
      <c r="X32" s="202" t="s">
        <v>150</v>
      </c>
      <c r="Y32" s="226" t="s">
        <v>151</v>
      </c>
      <c r="Z32" s="172"/>
      <c r="AA32" s="172"/>
      <c r="AB32" s="172"/>
    </row>
    <row r="33" spans="1:29" s="136" customFormat="1" ht="21" customHeight="1" x14ac:dyDescent="0.15">
      <c r="G33" s="141"/>
      <c r="H33" s="149" t="s">
        <v>152</v>
      </c>
      <c r="I33" s="141"/>
      <c r="J33" s="149" t="s">
        <v>153</v>
      </c>
      <c r="K33" s="201" t="s">
        <v>154</v>
      </c>
      <c r="L33" s="202"/>
      <c r="M33" s="204"/>
      <c r="N33" s="212"/>
      <c r="O33" s="212"/>
      <c r="P33" s="221"/>
      <c r="Q33" s="221"/>
      <c r="R33" s="204"/>
      <c r="S33" s="207"/>
      <c r="T33" s="202"/>
      <c r="U33" s="202"/>
      <c r="V33" s="202"/>
      <c r="W33" s="202" t="s">
        <v>155</v>
      </c>
      <c r="X33" s="202" t="s">
        <v>156</v>
      </c>
      <c r="Y33" s="226"/>
      <c r="Z33" s="172"/>
      <c r="AA33" s="172"/>
      <c r="AB33" s="172"/>
    </row>
    <row r="34" spans="1:29" s="136" customFormat="1" ht="21" customHeight="1" x14ac:dyDescent="0.15">
      <c r="B34" s="144" t="s">
        <v>157</v>
      </c>
      <c r="C34" s="144"/>
      <c r="D34" s="144"/>
      <c r="E34" s="144"/>
      <c r="F34" s="144"/>
      <c r="G34" s="149" t="s">
        <v>95</v>
      </c>
      <c r="H34" s="149" t="s">
        <v>158</v>
      </c>
      <c r="I34" s="149" t="s">
        <v>95</v>
      </c>
      <c r="J34" s="149" t="s">
        <v>159</v>
      </c>
      <c r="K34" s="202"/>
      <c r="L34" s="202"/>
      <c r="M34" s="204"/>
      <c r="N34" s="212"/>
      <c r="O34" s="212"/>
      <c r="P34" s="221"/>
      <c r="Q34" s="221"/>
      <c r="R34" s="204"/>
      <c r="S34" s="207"/>
      <c r="T34" s="202"/>
      <c r="U34" s="202"/>
      <c r="V34" s="202"/>
      <c r="W34" s="202"/>
      <c r="X34" s="202"/>
      <c r="Y34" s="226"/>
      <c r="Z34" s="172"/>
      <c r="AA34" s="172"/>
      <c r="AB34" s="172"/>
    </row>
    <row r="35" spans="1:29" s="136" customFormat="1" ht="21" customHeight="1" x14ac:dyDescent="0.15">
      <c r="G35" s="141"/>
      <c r="H35" s="149" t="s">
        <v>160</v>
      </c>
      <c r="I35" s="141"/>
      <c r="J35" s="149" t="s">
        <v>160</v>
      </c>
      <c r="K35" s="202"/>
      <c r="L35" s="202"/>
      <c r="M35" s="204"/>
      <c r="N35" s="212"/>
      <c r="O35" s="212"/>
      <c r="P35" s="221"/>
      <c r="Q35" s="221"/>
      <c r="R35" s="204"/>
      <c r="S35" s="207"/>
      <c r="T35" s="202"/>
      <c r="U35" s="202"/>
      <c r="V35" s="202"/>
      <c r="W35" s="202" t="s">
        <v>161</v>
      </c>
      <c r="X35" s="202" t="s">
        <v>162</v>
      </c>
      <c r="Y35" s="226"/>
      <c r="Z35" s="172"/>
      <c r="AA35" s="172"/>
      <c r="AB35" s="172"/>
    </row>
    <row r="36" spans="1:29" s="136" customFormat="1" ht="21" customHeight="1" x14ac:dyDescent="0.15">
      <c r="G36" s="141"/>
      <c r="H36" s="149" t="s">
        <v>163</v>
      </c>
      <c r="I36" s="141"/>
      <c r="J36" s="149" t="s">
        <v>163</v>
      </c>
      <c r="K36" s="202"/>
      <c r="L36" s="202"/>
      <c r="M36" s="204"/>
      <c r="N36" s="212"/>
      <c r="O36" s="212"/>
      <c r="P36" s="221"/>
      <c r="Q36" s="221"/>
      <c r="R36" s="204"/>
      <c r="S36" s="207"/>
      <c r="T36" s="202"/>
      <c r="U36" s="202"/>
      <c r="V36" s="202"/>
      <c r="W36" s="202"/>
      <c r="X36" s="202"/>
      <c r="Y36" s="226"/>
      <c r="Z36" s="172"/>
      <c r="AA36" s="172"/>
      <c r="AB36" s="172"/>
    </row>
    <row r="37" spans="1:29" s="136" customFormat="1" ht="21" customHeight="1" x14ac:dyDescent="0.15">
      <c r="B37" s="151"/>
      <c r="C37" s="151"/>
      <c r="D37" s="151"/>
      <c r="E37" s="151"/>
      <c r="F37" s="151"/>
      <c r="G37" s="173" t="s">
        <v>164</v>
      </c>
      <c r="H37" s="173" t="s">
        <v>164</v>
      </c>
      <c r="I37" s="173" t="s">
        <v>164</v>
      </c>
      <c r="J37" s="173" t="s">
        <v>164</v>
      </c>
      <c r="K37" s="153" t="s">
        <v>164</v>
      </c>
      <c r="L37" s="210"/>
      <c r="M37" s="205"/>
      <c r="N37" s="213"/>
      <c r="O37" s="213"/>
      <c r="P37" s="222"/>
      <c r="Q37" s="222"/>
      <c r="R37" s="205"/>
      <c r="S37" s="208"/>
      <c r="T37" s="210"/>
      <c r="U37" s="210"/>
      <c r="V37" s="210"/>
      <c r="W37" s="210" t="s">
        <v>165</v>
      </c>
      <c r="X37" s="210" t="s">
        <v>166</v>
      </c>
      <c r="Y37" s="227"/>
      <c r="Z37" s="172"/>
      <c r="AA37" s="172"/>
      <c r="AB37" s="172"/>
    </row>
    <row r="38" spans="1:29" s="128" customFormat="1" ht="6.75" customHeight="1" x14ac:dyDescent="0.15">
      <c r="A38" s="136"/>
      <c r="G38" s="174" t="s">
        <v>112</v>
      </c>
      <c r="H38" s="175" t="s">
        <v>112</v>
      </c>
      <c r="I38" s="175" t="s">
        <v>112</v>
      </c>
      <c r="J38" s="176"/>
      <c r="K38" s="177"/>
      <c r="L38" s="176"/>
      <c r="T38" s="158" t="s">
        <v>167</v>
      </c>
    </row>
    <row r="39" spans="1:29" s="128" customFormat="1" ht="12.75" customHeight="1" x14ac:dyDescent="0.15">
      <c r="B39" s="158" t="s">
        <v>113</v>
      </c>
      <c r="D39" s="159" t="s">
        <v>114</v>
      </c>
      <c r="E39" s="159" t="s">
        <v>115</v>
      </c>
      <c r="G39" s="178" t="s">
        <v>168</v>
      </c>
      <c r="H39" s="163" t="s">
        <v>168</v>
      </c>
      <c r="I39" s="163" t="s">
        <v>168</v>
      </c>
      <c r="J39" s="163" t="s">
        <v>168</v>
      </c>
      <c r="K39" s="163" t="s">
        <v>168</v>
      </c>
      <c r="L39" s="163">
        <v>0.1</v>
      </c>
      <c r="M39" s="163">
        <v>0.3</v>
      </c>
      <c r="N39" s="164">
        <v>1</v>
      </c>
      <c r="O39" s="164">
        <v>1.5</v>
      </c>
      <c r="P39" s="163" t="s">
        <v>168</v>
      </c>
      <c r="Q39" s="163" t="s">
        <v>168</v>
      </c>
      <c r="R39" s="164">
        <v>0.1</v>
      </c>
      <c r="S39" s="163" t="s">
        <v>168</v>
      </c>
      <c r="T39" s="164">
        <v>0.2</v>
      </c>
      <c r="U39" s="163" t="s">
        <v>168</v>
      </c>
      <c r="V39" s="164">
        <v>1.8</v>
      </c>
      <c r="W39" s="164">
        <v>0.2</v>
      </c>
      <c r="X39" s="164">
        <v>0.2</v>
      </c>
      <c r="Y39" s="164">
        <v>1.3</v>
      </c>
      <c r="Z39" s="164"/>
      <c r="AA39" s="179"/>
      <c r="AB39" s="180"/>
      <c r="AC39" s="180"/>
    </row>
    <row r="40" spans="1:29" s="128" customFormat="1" ht="17.25" customHeight="1" x14ac:dyDescent="0.15">
      <c r="E40" s="159" t="s">
        <v>95</v>
      </c>
      <c r="G40" s="178" t="s">
        <v>168</v>
      </c>
      <c r="H40" s="163" t="s">
        <v>168</v>
      </c>
      <c r="I40" s="163" t="s">
        <v>168</v>
      </c>
      <c r="J40" s="163" t="s">
        <v>168</v>
      </c>
      <c r="K40" s="163" t="s">
        <v>168</v>
      </c>
      <c r="L40" s="163">
        <v>2.2000000000000002</v>
      </c>
      <c r="M40" s="163">
        <v>1.5</v>
      </c>
      <c r="N40" s="164">
        <v>2.8</v>
      </c>
      <c r="O40" s="164">
        <v>0.8</v>
      </c>
      <c r="P40" s="164">
        <v>0</v>
      </c>
      <c r="Q40" s="164" t="s">
        <v>118</v>
      </c>
      <c r="R40" s="164">
        <v>1</v>
      </c>
      <c r="S40" s="164">
        <v>3.8</v>
      </c>
      <c r="T40" s="164">
        <v>0.3</v>
      </c>
      <c r="U40" s="164">
        <v>0</v>
      </c>
      <c r="V40" s="164">
        <v>2.9</v>
      </c>
      <c r="W40" s="164">
        <v>0.1</v>
      </c>
      <c r="X40" s="164">
        <v>0.4</v>
      </c>
      <c r="Y40" s="164">
        <v>5.5</v>
      </c>
      <c r="Z40" s="164"/>
      <c r="AA40" s="180"/>
      <c r="AB40" s="180"/>
      <c r="AC40" s="180"/>
    </row>
    <row r="41" spans="1:29" s="128" customFormat="1" ht="12.75" customHeight="1" x14ac:dyDescent="0.15">
      <c r="B41" s="159" t="s">
        <v>119</v>
      </c>
      <c r="D41" s="159" t="s">
        <v>120</v>
      </c>
      <c r="E41" s="159" t="s">
        <v>115</v>
      </c>
      <c r="G41" s="178" t="s">
        <v>168</v>
      </c>
      <c r="H41" s="163" t="s">
        <v>168</v>
      </c>
      <c r="I41" s="163" t="s">
        <v>168</v>
      </c>
      <c r="J41" s="163" t="s">
        <v>168</v>
      </c>
      <c r="K41" s="163" t="s">
        <v>168</v>
      </c>
      <c r="L41" s="163">
        <v>0.6</v>
      </c>
      <c r="M41" s="163">
        <v>1.3</v>
      </c>
      <c r="N41" s="164">
        <v>3.1</v>
      </c>
      <c r="O41" s="164">
        <v>0.8</v>
      </c>
      <c r="P41" s="164">
        <v>0</v>
      </c>
      <c r="Q41" s="164" t="s">
        <v>118</v>
      </c>
      <c r="R41" s="164">
        <v>1.1000000000000001</v>
      </c>
      <c r="S41" s="164">
        <v>3.8</v>
      </c>
      <c r="T41" s="164">
        <v>0.1</v>
      </c>
      <c r="U41" s="164" t="s">
        <v>118</v>
      </c>
      <c r="V41" s="164">
        <v>2.9</v>
      </c>
      <c r="W41" s="164">
        <v>0.1</v>
      </c>
      <c r="X41" s="164">
        <v>0.2</v>
      </c>
      <c r="Y41" s="164">
        <v>4.4000000000000004</v>
      </c>
      <c r="Z41" s="164"/>
      <c r="AA41" s="180"/>
      <c r="AB41" s="180"/>
      <c r="AC41" s="180"/>
    </row>
    <row r="42" spans="1:29" s="128" customFormat="1" ht="12.75" customHeight="1" x14ac:dyDescent="0.15">
      <c r="D42" s="159" t="s">
        <v>121</v>
      </c>
      <c r="G42" s="178" t="s">
        <v>168</v>
      </c>
      <c r="H42" s="163" t="s">
        <v>168</v>
      </c>
      <c r="I42" s="163" t="s">
        <v>168</v>
      </c>
      <c r="J42" s="163" t="s">
        <v>168</v>
      </c>
      <c r="K42" s="163" t="s">
        <v>168</v>
      </c>
      <c r="L42" s="163">
        <v>1.2</v>
      </c>
      <c r="M42" s="163">
        <v>1</v>
      </c>
      <c r="N42" s="164">
        <v>2.2000000000000002</v>
      </c>
      <c r="O42" s="164">
        <v>0.5</v>
      </c>
      <c r="P42" s="164">
        <v>0</v>
      </c>
      <c r="Q42" s="164" t="s">
        <v>118</v>
      </c>
      <c r="R42" s="164">
        <v>0.9</v>
      </c>
      <c r="S42" s="163" t="s">
        <v>168</v>
      </c>
      <c r="T42" s="164">
        <v>0.1</v>
      </c>
      <c r="U42" s="164">
        <v>0</v>
      </c>
      <c r="V42" s="164">
        <v>3.3</v>
      </c>
      <c r="W42" s="164">
        <v>0.2</v>
      </c>
      <c r="X42" s="164">
        <v>0.4</v>
      </c>
      <c r="Y42" s="164">
        <v>5</v>
      </c>
      <c r="Z42" s="164"/>
      <c r="AA42" s="180"/>
      <c r="AB42" s="180"/>
      <c r="AC42" s="180"/>
    </row>
    <row r="43" spans="1:29" s="128" customFormat="1" ht="12.75" customHeight="1" x14ac:dyDescent="0.15">
      <c r="B43" s="159" t="s">
        <v>122</v>
      </c>
      <c r="D43" s="159" t="s">
        <v>123</v>
      </c>
      <c r="G43" s="178" t="s">
        <v>168</v>
      </c>
      <c r="H43" s="163" t="s">
        <v>168</v>
      </c>
      <c r="I43" s="163" t="s">
        <v>168</v>
      </c>
      <c r="J43" s="163" t="s">
        <v>168</v>
      </c>
      <c r="K43" s="163" t="s">
        <v>168</v>
      </c>
      <c r="L43" s="163">
        <v>2.1</v>
      </c>
      <c r="M43" s="163">
        <v>1</v>
      </c>
      <c r="N43" s="164">
        <v>2.6</v>
      </c>
      <c r="O43" s="164">
        <v>1.2</v>
      </c>
      <c r="P43" s="164">
        <v>0</v>
      </c>
      <c r="Q43" s="164" t="s">
        <v>118</v>
      </c>
      <c r="R43" s="164">
        <v>0.9</v>
      </c>
      <c r="S43" s="163" t="s">
        <v>168</v>
      </c>
      <c r="T43" s="164">
        <v>0</v>
      </c>
      <c r="U43" s="164">
        <v>0</v>
      </c>
      <c r="V43" s="164">
        <v>2.9</v>
      </c>
      <c r="W43" s="164">
        <v>0.1</v>
      </c>
      <c r="X43" s="164">
        <v>0.4</v>
      </c>
      <c r="Y43" s="164">
        <v>5.0999999999999996</v>
      </c>
      <c r="Z43" s="164"/>
      <c r="AA43" s="180"/>
      <c r="AB43" s="180"/>
      <c r="AC43" s="180"/>
    </row>
    <row r="44" spans="1:29" s="128" customFormat="1" ht="12.75" customHeight="1" x14ac:dyDescent="0.15">
      <c r="D44" s="159" t="s">
        <v>124</v>
      </c>
      <c r="G44" s="178" t="s">
        <v>168</v>
      </c>
      <c r="H44" s="163" t="s">
        <v>168</v>
      </c>
      <c r="I44" s="163" t="s">
        <v>168</v>
      </c>
      <c r="J44" s="163" t="s">
        <v>168</v>
      </c>
      <c r="K44" s="163" t="s">
        <v>168</v>
      </c>
      <c r="L44" s="163">
        <v>2.1</v>
      </c>
      <c r="M44" s="163">
        <v>1.6</v>
      </c>
      <c r="N44" s="164">
        <v>3.7</v>
      </c>
      <c r="O44" s="164">
        <v>0.6</v>
      </c>
      <c r="P44" s="164">
        <v>0</v>
      </c>
      <c r="Q44" s="164" t="s">
        <v>118</v>
      </c>
      <c r="R44" s="164">
        <v>0.9</v>
      </c>
      <c r="S44" s="163" t="s">
        <v>168</v>
      </c>
      <c r="T44" s="164">
        <v>0.5</v>
      </c>
      <c r="U44" s="164">
        <v>0.1</v>
      </c>
      <c r="V44" s="163">
        <v>2.1</v>
      </c>
      <c r="W44" s="164">
        <v>0.2</v>
      </c>
      <c r="X44" s="164">
        <v>0.5</v>
      </c>
      <c r="Y44" s="164">
        <v>6.8</v>
      </c>
      <c r="Z44" s="164"/>
      <c r="AA44" s="179"/>
      <c r="AB44" s="180"/>
      <c r="AC44" s="180"/>
    </row>
    <row r="45" spans="1:29" s="128" customFormat="1" ht="12.75" customHeight="1" x14ac:dyDescent="0.15">
      <c r="B45" s="159" t="s">
        <v>125</v>
      </c>
      <c r="D45" s="159" t="s">
        <v>126</v>
      </c>
      <c r="G45" s="178" t="s">
        <v>168</v>
      </c>
      <c r="H45" s="163" t="s">
        <v>168</v>
      </c>
      <c r="I45" s="163" t="s">
        <v>168</v>
      </c>
      <c r="J45" s="163" t="s">
        <v>168</v>
      </c>
      <c r="K45" s="163" t="s">
        <v>168</v>
      </c>
      <c r="L45" s="163">
        <v>2.7</v>
      </c>
      <c r="M45" s="163">
        <v>1.6</v>
      </c>
      <c r="N45" s="164">
        <v>2.5</v>
      </c>
      <c r="O45" s="164">
        <v>0.8</v>
      </c>
      <c r="P45" s="164" t="s">
        <v>118</v>
      </c>
      <c r="Q45" s="164" t="s">
        <v>118</v>
      </c>
      <c r="R45" s="164">
        <v>0.7</v>
      </c>
      <c r="S45" s="163" t="s">
        <v>168</v>
      </c>
      <c r="T45" s="164">
        <v>0.2</v>
      </c>
      <c r="U45" s="164">
        <v>0</v>
      </c>
      <c r="V45" s="163">
        <v>2.7</v>
      </c>
      <c r="W45" s="164">
        <v>0.1</v>
      </c>
      <c r="X45" s="164">
        <v>0.4</v>
      </c>
      <c r="Y45" s="164">
        <v>5.4</v>
      </c>
      <c r="Z45" s="164"/>
      <c r="AA45" s="179"/>
      <c r="AB45" s="180"/>
      <c r="AC45" s="180"/>
    </row>
    <row r="46" spans="1:29" s="128" customFormat="1" ht="12.75" customHeight="1" x14ac:dyDescent="0.15">
      <c r="D46" s="159" t="s">
        <v>127</v>
      </c>
      <c r="G46" s="178" t="s">
        <v>168</v>
      </c>
      <c r="H46" s="163" t="s">
        <v>168</v>
      </c>
      <c r="I46" s="163" t="s">
        <v>168</v>
      </c>
      <c r="J46" s="163" t="s">
        <v>168</v>
      </c>
      <c r="K46" s="163" t="s">
        <v>168</v>
      </c>
      <c r="L46" s="163">
        <v>4.3</v>
      </c>
      <c r="M46" s="163">
        <v>2.2000000000000002</v>
      </c>
      <c r="N46" s="164">
        <v>2.9</v>
      </c>
      <c r="O46" s="164">
        <v>1.1000000000000001</v>
      </c>
      <c r="P46" s="164" t="s">
        <v>118</v>
      </c>
      <c r="Q46" s="164" t="s">
        <v>118</v>
      </c>
      <c r="R46" s="164">
        <v>1.3</v>
      </c>
      <c r="S46" s="163" t="s">
        <v>168</v>
      </c>
      <c r="T46" s="164">
        <v>0.7</v>
      </c>
      <c r="U46" s="164">
        <v>0</v>
      </c>
      <c r="V46" s="163">
        <v>3.6</v>
      </c>
      <c r="W46" s="164">
        <v>0.1</v>
      </c>
      <c r="X46" s="164">
        <v>0.2</v>
      </c>
      <c r="Y46" s="164">
        <v>6.2</v>
      </c>
      <c r="Z46" s="164"/>
      <c r="AA46" s="180"/>
      <c r="AB46" s="180"/>
      <c r="AC46" s="180"/>
    </row>
    <row r="47" spans="1:29" s="128" customFormat="1" ht="18" customHeight="1" x14ac:dyDescent="0.15">
      <c r="E47" s="159" t="s">
        <v>95</v>
      </c>
      <c r="G47" s="178">
        <v>0.6</v>
      </c>
      <c r="H47" s="163">
        <v>0</v>
      </c>
      <c r="I47" s="163">
        <v>0.5</v>
      </c>
      <c r="J47" s="181">
        <v>0.3</v>
      </c>
      <c r="K47" s="181">
        <v>0.2</v>
      </c>
      <c r="L47" s="163">
        <v>1.1000000000000001</v>
      </c>
      <c r="M47" s="163">
        <v>2.1</v>
      </c>
      <c r="N47" s="164">
        <v>1.8</v>
      </c>
      <c r="O47" s="164">
        <v>0.3</v>
      </c>
      <c r="P47" s="164">
        <v>0.1</v>
      </c>
      <c r="Q47" s="164" t="s">
        <v>118</v>
      </c>
      <c r="R47" s="164">
        <v>0.9</v>
      </c>
      <c r="S47" s="164">
        <v>3.8</v>
      </c>
      <c r="T47" s="164">
        <v>1.2</v>
      </c>
      <c r="U47" s="164">
        <v>0.1</v>
      </c>
      <c r="V47" s="163">
        <v>1.8</v>
      </c>
      <c r="W47" s="164">
        <v>0.2</v>
      </c>
      <c r="X47" s="164">
        <v>0.1</v>
      </c>
      <c r="Y47" s="164">
        <v>4.2</v>
      </c>
      <c r="Z47" s="164"/>
      <c r="AA47" s="182"/>
      <c r="AB47" s="180"/>
      <c r="AC47" s="180"/>
    </row>
    <row r="48" spans="1:29" s="128" customFormat="1" ht="12.75" customHeight="1" x14ac:dyDescent="0.15">
      <c r="D48" s="159" t="s">
        <v>128</v>
      </c>
      <c r="E48" s="159" t="s">
        <v>115</v>
      </c>
      <c r="G48" s="178">
        <v>0.6</v>
      </c>
      <c r="H48" s="163">
        <v>0</v>
      </c>
      <c r="I48" s="163">
        <v>0.5</v>
      </c>
      <c r="J48" s="181">
        <v>0.3</v>
      </c>
      <c r="K48" s="181">
        <v>0.2</v>
      </c>
      <c r="L48" s="163">
        <v>1.4</v>
      </c>
      <c r="M48" s="163">
        <v>2.5</v>
      </c>
      <c r="N48" s="164">
        <v>1.8</v>
      </c>
      <c r="O48" s="164">
        <v>0.3</v>
      </c>
      <c r="P48" s="164">
        <v>0.2</v>
      </c>
      <c r="Q48" s="164" t="s">
        <v>118</v>
      </c>
      <c r="R48" s="164">
        <v>1.1000000000000001</v>
      </c>
      <c r="S48" s="164">
        <v>3.8</v>
      </c>
      <c r="T48" s="164">
        <v>1.1000000000000001</v>
      </c>
      <c r="U48" s="164">
        <v>0.1</v>
      </c>
      <c r="V48" s="163">
        <v>2</v>
      </c>
      <c r="W48" s="164">
        <v>0.1</v>
      </c>
      <c r="X48" s="164">
        <v>0.1</v>
      </c>
      <c r="Y48" s="164">
        <v>4.2</v>
      </c>
      <c r="Z48" s="164"/>
      <c r="AA48" s="182"/>
      <c r="AB48" s="180"/>
      <c r="AC48" s="180"/>
    </row>
    <row r="49" spans="1:29" s="128" customFormat="1" ht="12.75" customHeight="1" x14ac:dyDescent="0.15">
      <c r="D49" s="159" t="s">
        <v>129</v>
      </c>
      <c r="G49" s="178" t="s">
        <v>168</v>
      </c>
      <c r="H49" s="163" t="s">
        <v>168</v>
      </c>
      <c r="I49" s="163" t="s">
        <v>168</v>
      </c>
      <c r="J49" s="163" t="s">
        <v>168</v>
      </c>
      <c r="K49" s="163" t="s">
        <v>168</v>
      </c>
      <c r="L49" s="163">
        <v>1.2</v>
      </c>
      <c r="M49" s="163">
        <v>1.8</v>
      </c>
      <c r="N49" s="164">
        <v>1.7</v>
      </c>
      <c r="O49" s="164">
        <v>0.2</v>
      </c>
      <c r="P49" s="164" t="s">
        <v>118</v>
      </c>
      <c r="Q49" s="164" t="s">
        <v>118</v>
      </c>
      <c r="R49" s="164">
        <v>0.7</v>
      </c>
      <c r="S49" s="163" t="s">
        <v>168</v>
      </c>
      <c r="T49" s="164">
        <v>1.1000000000000001</v>
      </c>
      <c r="U49" s="164">
        <v>0.1</v>
      </c>
      <c r="V49" s="163">
        <v>1.7</v>
      </c>
      <c r="W49" s="164">
        <v>0.2</v>
      </c>
      <c r="X49" s="164">
        <v>0</v>
      </c>
      <c r="Y49" s="164">
        <v>3.9</v>
      </c>
      <c r="Z49" s="164"/>
      <c r="AA49" s="182"/>
      <c r="AB49" s="180"/>
      <c r="AC49" s="180"/>
    </row>
    <row r="50" spans="1:29" s="128" customFormat="1" ht="12.75" customHeight="1" x14ac:dyDescent="0.15">
      <c r="D50" s="159" t="s">
        <v>130</v>
      </c>
      <c r="G50" s="178" t="s">
        <v>168</v>
      </c>
      <c r="H50" s="163" t="s">
        <v>168</v>
      </c>
      <c r="I50" s="163" t="s">
        <v>168</v>
      </c>
      <c r="J50" s="163" t="s">
        <v>168</v>
      </c>
      <c r="K50" s="163" t="s">
        <v>168</v>
      </c>
      <c r="L50" s="163">
        <v>0.8</v>
      </c>
      <c r="M50" s="163">
        <v>2</v>
      </c>
      <c r="N50" s="164">
        <v>1.9</v>
      </c>
      <c r="O50" s="164">
        <v>0.4</v>
      </c>
      <c r="P50" s="164" t="s">
        <v>118</v>
      </c>
      <c r="Q50" s="164" t="s">
        <v>118</v>
      </c>
      <c r="R50" s="164">
        <v>0.8</v>
      </c>
      <c r="S50" s="163" t="s">
        <v>168</v>
      </c>
      <c r="T50" s="164">
        <v>1.3</v>
      </c>
      <c r="U50" s="164">
        <v>0.1</v>
      </c>
      <c r="V50" s="163">
        <v>1.6</v>
      </c>
      <c r="W50" s="164">
        <v>0.2</v>
      </c>
      <c r="X50" s="164">
        <v>0.1</v>
      </c>
      <c r="Y50" s="164">
        <v>4.5</v>
      </c>
      <c r="Z50" s="164"/>
      <c r="AA50" s="182"/>
      <c r="AB50" s="180"/>
      <c r="AC50" s="180"/>
    </row>
    <row r="51" spans="1:29" s="128" customFormat="1" ht="18.75" customHeight="1" x14ac:dyDescent="0.15">
      <c r="B51" s="159" t="s">
        <v>131</v>
      </c>
      <c r="E51" s="159" t="s">
        <v>95</v>
      </c>
      <c r="G51" s="178" t="s">
        <v>168</v>
      </c>
      <c r="H51" s="163" t="s">
        <v>168</v>
      </c>
      <c r="I51" s="163" t="s">
        <v>168</v>
      </c>
      <c r="J51" s="163" t="s">
        <v>168</v>
      </c>
      <c r="K51" s="163" t="s">
        <v>168</v>
      </c>
      <c r="L51" s="163">
        <v>2.2000000000000002</v>
      </c>
      <c r="M51" s="163">
        <v>3.1</v>
      </c>
      <c r="N51" s="164">
        <v>2.4</v>
      </c>
      <c r="O51" s="164">
        <v>0.2</v>
      </c>
      <c r="P51" s="164" t="s">
        <v>168</v>
      </c>
      <c r="Q51" s="163" t="s">
        <v>174</v>
      </c>
      <c r="R51" s="164">
        <v>0.6</v>
      </c>
      <c r="S51" s="164">
        <v>5</v>
      </c>
      <c r="T51" s="164">
        <v>1.5</v>
      </c>
      <c r="U51" s="164">
        <v>0.3</v>
      </c>
      <c r="V51" s="163">
        <v>2</v>
      </c>
      <c r="W51" s="164">
        <v>0.2</v>
      </c>
      <c r="X51" s="164">
        <v>0.1</v>
      </c>
      <c r="Y51" s="164">
        <v>3.9</v>
      </c>
      <c r="Z51" s="164"/>
      <c r="AA51" s="182"/>
      <c r="AB51" s="179"/>
      <c r="AC51" s="180"/>
    </row>
    <row r="52" spans="1:29" s="128" customFormat="1" ht="12.75" customHeight="1" x14ac:dyDescent="0.15">
      <c r="B52" s="159" t="s">
        <v>132</v>
      </c>
      <c r="D52" s="159" t="s">
        <v>133</v>
      </c>
      <c r="E52" s="159" t="s">
        <v>115</v>
      </c>
      <c r="G52" s="178" t="s">
        <v>168</v>
      </c>
      <c r="H52" s="163" t="s">
        <v>168</v>
      </c>
      <c r="I52" s="163" t="s">
        <v>168</v>
      </c>
      <c r="J52" s="163" t="s">
        <v>168</v>
      </c>
      <c r="K52" s="163" t="s">
        <v>168</v>
      </c>
      <c r="L52" s="163">
        <v>2.4</v>
      </c>
      <c r="M52" s="163">
        <v>2.9</v>
      </c>
      <c r="N52" s="164">
        <v>2.5</v>
      </c>
      <c r="O52" s="164">
        <v>0.4</v>
      </c>
      <c r="P52" s="164" t="s">
        <v>168</v>
      </c>
      <c r="Q52" s="163" t="s">
        <v>174</v>
      </c>
      <c r="R52" s="164">
        <v>0.9</v>
      </c>
      <c r="S52" s="164">
        <v>5</v>
      </c>
      <c r="T52" s="164">
        <v>2</v>
      </c>
      <c r="U52" s="164">
        <v>0.3</v>
      </c>
      <c r="V52" s="163">
        <v>2.4</v>
      </c>
      <c r="W52" s="164">
        <v>0.3</v>
      </c>
      <c r="X52" s="164">
        <v>0.1</v>
      </c>
      <c r="Y52" s="164">
        <v>4.4000000000000004</v>
      </c>
      <c r="Z52" s="164"/>
      <c r="AA52" s="182"/>
      <c r="AB52" s="179"/>
      <c r="AC52" s="180"/>
    </row>
    <row r="53" spans="1:29" s="128" customFormat="1" ht="12.75" customHeight="1" x14ac:dyDescent="0.15">
      <c r="B53" s="159" t="s">
        <v>122</v>
      </c>
      <c r="D53" s="159" t="s">
        <v>134</v>
      </c>
      <c r="G53" s="178" t="s">
        <v>168</v>
      </c>
      <c r="H53" s="163" t="s">
        <v>168</v>
      </c>
      <c r="I53" s="163" t="s">
        <v>168</v>
      </c>
      <c r="J53" s="163" t="s">
        <v>168</v>
      </c>
      <c r="K53" s="163" t="s">
        <v>168</v>
      </c>
      <c r="L53" s="163">
        <v>1.9</v>
      </c>
      <c r="M53" s="163">
        <v>2.9</v>
      </c>
      <c r="N53" s="164">
        <v>2.6</v>
      </c>
      <c r="O53" s="164">
        <v>0.2</v>
      </c>
      <c r="P53" s="163" t="s">
        <v>168</v>
      </c>
      <c r="Q53" s="163" t="s">
        <v>173</v>
      </c>
      <c r="R53" s="164">
        <v>0.5</v>
      </c>
      <c r="S53" s="163" t="s">
        <v>168</v>
      </c>
      <c r="T53" s="164">
        <v>1.3</v>
      </c>
      <c r="U53" s="164">
        <v>0.2</v>
      </c>
      <c r="V53" s="163">
        <v>2</v>
      </c>
      <c r="W53" s="164">
        <v>0.2</v>
      </c>
      <c r="X53" s="164">
        <v>0</v>
      </c>
      <c r="Y53" s="164">
        <v>3.7</v>
      </c>
      <c r="Z53" s="164"/>
      <c r="AA53" s="182"/>
      <c r="AB53" s="179"/>
      <c r="AC53" s="180"/>
    </row>
    <row r="54" spans="1:29" s="128" customFormat="1" ht="12.75" customHeight="1" x14ac:dyDescent="0.15">
      <c r="B54" s="159" t="s">
        <v>125</v>
      </c>
      <c r="D54" s="159" t="s">
        <v>135</v>
      </c>
      <c r="G54" s="178" t="s">
        <v>168</v>
      </c>
      <c r="H54" s="163" t="s">
        <v>168</v>
      </c>
      <c r="I54" s="163" t="s">
        <v>168</v>
      </c>
      <c r="J54" s="163" t="s">
        <v>168</v>
      </c>
      <c r="K54" s="163" t="s">
        <v>168</v>
      </c>
      <c r="L54" s="163">
        <v>2.2999999999999998</v>
      </c>
      <c r="M54" s="163">
        <v>3.4</v>
      </c>
      <c r="N54" s="164">
        <v>2.2000000000000002</v>
      </c>
      <c r="O54" s="164">
        <v>0.2</v>
      </c>
      <c r="P54" s="163" t="s">
        <v>168</v>
      </c>
      <c r="Q54" s="163" t="s">
        <v>168</v>
      </c>
      <c r="R54" s="164">
        <v>0.3</v>
      </c>
      <c r="S54" s="163" t="s">
        <v>168</v>
      </c>
      <c r="T54" s="164">
        <v>1.3</v>
      </c>
      <c r="U54" s="164">
        <v>0.3</v>
      </c>
      <c r="V54" s="163">
        <v>1.7</v>
      </c>
      <c r="W54" s="164">
        <v>0.2</v>
      </c>
      <c r="X54" s="164">
        <v>0</v>
      </c>
      <c r="Y54" s="164">
        <v>3.7</v>
      </c>
      <c r="Z54" s="164"/>
      <c r="AA54" s="183"/>
      <c r="AB54" s="184"/>
      <c r="AC54" s="185"/>
    </row>
    <row r="55" spans="1:29" s="128" customFormat="1" ht="6.75" customHeight="1" thickBot="1" x14ac:dyDescent="0.2">
      <c r="B55" s="165"/>
      <c r="C55" s="165"/>
      <c r="D55" s="165"/>
      <c r="E55" s="165"/>
      <c r="F55" s="165"/>
      <c r="G55" s="186"/>
      <c r="H55" s="167"/>
      <c r="I55" s="167"/>
      <c r="J55" s="165"/>
      <c r="K55" s="165"/>
      <c r="L55" s="167"/>
      <c r="M55" s="167"/>
      <c r="N55" s="167"/>
      <c r="O55" s="167"/>
      <c r="P55" s="167"/>
      <c r="Q55" s="167"/>
      <c r="R55" s="167"/>
      <c r="S55" s="167"/>
      <c r="T55" s="167"/>
      <c r="U55" s="167"/>
      <c r="V55" s="167"/>
      <c r="W55" s="167"/>
      <c r="X55" s="167"/>
      <c r="Y55" s="167"/>
      <c r="Z55" s="167"/>
      <c r="AA55" s="187"/>
      <c r="AB55" s="187"/>
      <c r="AC55" s="187"/>
    </row>
    <row r="56" spans="1:29" s="128" customFormat="1" ht="12.75" customHeight="1" x14ac:dyDescent="0.15">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row>
    <row r="57" spans="1:29" s="128" customFormat="1" ht="12.75" customHeight="1" x14ac:dyDescent="0.15">
      <c r="A57" s="188" t="s">
        <v>169</v>
      </c>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row>
    <row r="58" spans="1:29" s="128" customFormat="1" ht="12.75" customHeight="1" x14ac:dyDescent="0.15">
      <c r="A58" s="189" t="s">
        <v>170</v>
      </c>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row>
    <row r="59" spans="1:29" s="128" customFormat="1" ht="12.75" customHeight="1" x14ac:dyDescent="0.15">
      <c r="A59" s="190" t="s">
        <v>171</v>
      </c>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row>
    <row r="60" spans="1:29" x14ac:dyDescent="0.2">
      <c r="A60" s="190" t="s">
        <v>172</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28"/>
    </row>
  </sheetData>
  <mergeCells count="36">
    <mergeCell ref="B2:P2"/>
    <mergeCell ref="Q2:AA2"/>
    <mergeCell ref="T4:T10"/>
    <mergeCell ref="Y4:AF4"/>
    <mergeCell ref="H5:K5"/>
    <mergeCell ref="L5:O5"/>
    <mergeCell ref="V5:V10"/>
    <mergeCell ref="W5:W10"/>
    <mergeCell ref="X5:X10"/>
    <mergeCell ref="Y5:AA5"/>
    <mergeCell ref="AE5:AE10"/>
    <mergeCell ref="AF5:AF10"/>
    <mergeCell ref="Y6:Y10"/>
    <mergeCell ref="Z6:Z10"/>
    <mergeCell ref="AA6:AA10"/>
    <mergeCell ref="AB5:AB10"/>
    <mergeCell ref="AC5:AC10"/>
    <mergeCell ref="AD5:AD10"/>
    <mergeCell ref="Y32:Y37"/>
    <mergeCell ref="V31:Y31"/>
    <mergeCell ref="V32:V37"/>
    <mergeCell ref="W32:W37"/>
    <mergeCell ref="X32:X37"/>
    <mergeCell ref="K33:K36"/>
    <mergeCell ref="R31:R37"/>
    <mergeCell ref="S31:S37"/>
    <mergeCell ref="T31:T37"/>
    <mergeCell ref="U31:U37"/>
    <mergeCell ref="N32:N37"/>
    <mergeCell ref="O32:O37"/>
    <mergeCell ref="G31:K31"/>
    <mergeCell ref="L31:L37"/>
    <mergeCell ref="M31:M37"/>
    <mergeCell ref="N31:O31"/>
    <mergeCell ref="P31:P37"/>
    <mergeCell ref="Q31:Q37"/>
  </mergeCells>
  <phoneticPr fontId="6"/>
  <pageMargins left="0.7" right="0.7" top="0.75" bottom="0.75" header="0.3" footer="0.3"/>
  <pageSetup paperSize="8"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431F9-83F7-4CFC-842D-B81FD52D2446}">
  <sheetPr>
    <tabColor rgb="FFFFFF00"/>
    <pageSetUpPr fitToPage="1"/>
  </sheetPr>
  <dimension ref="A1:AF60"/>
  <sheetViews>
    <sheetView workbookViewId="0">
      <selection activeCell="Q16" sqref="Q16"/>
    </sheetView>
  </sheetViews>
  <sheetFormatPr defaultColWidth="8" defaultRowHeight="17.25" x14ac:dyDescent="0.2"/>
  <cols>
    <col min="1" max="1" width="1.85546875" style="125" customWidth="1"/>
    <col min="2" max="2" width="7.7109375" style="125" customWidth="1"/>
    <col min="3" max="3" width="1.7109375" style="125" customWidth="1"/>
    <col min="4" max="4" width="2.140625" style="125" customWidth="1"/>
    <col min="5" max="5" width="2.5703125" style="125" customWidth="1"/>
    <col min="6" max="6" width="1.28515625" style="125" customWidth="1"/>
    <col min="7" max="28" width="7.7109375" style="125" customWidth="1"/>
    <col min="29" max="256" width="8" style="125"/>
    <col min="257" max="257" width="1.85546875" style="125" customWidth="1"/>
    <col min="258" max="258" width="7.7109375" style="125" customWidth="1"/>
    <col min="259" max="259" width="1.7109375" style="125" customWidth="1"/>
    <col min="260" max="260" width="2.140625" style="125" customWidth="1"/>
    <col min="261" max="261" width="2.5703125" style="125" customWidth="1"/>
    <col min="262" max="262" width="1.28515625" style="125" customWidth="1"/>
    <col min="263" max="284" width="7.7109375" style="125" customWidth="1"/>
    <col min="285" max="512" width="8" style="125"/>
    <col min="513" max="513" width="1.85546875" style="125" customWidth="1"/>
    <col min="514" max="514" width="7.7109375" style="125" customWidth="1"/>
    <col min="515" max="515" width="1.7109375" style="125" customWidth="1"/>
    <col min="516" max="516" width="2.140625" style="125" customWidth="1"/>
    <col min="517" max="517" width="2.5703125" style="125" customWidth="1"/>
    <col min="518" max="518" width="1.28515625" style="125" customWidth="1"/>
    <col min="519" max="540" width="7.7109375" style="125" customWidth="1"/>
    <col min="541" max="768" width="8" style="125"/>
    <col min="769" max="769" width="1.85546875" style="125" customWidth="1"/>
    <col min="770" max="770" width="7.7109375" style="125" customWidth="1"/>
    <col min="771" max="771" width="1.7109375" style="125" customWidth="1"/>
    <col min="772" max="772" width="2.140625" style="125" customWidth="1"/>
    <col min="773" max="773" width="2.5703125" style="125" customWidth="1"/>
    <col min="774" max="774" width="1.28515625" style="125" customWidth="1"/>
    <col min="775" max="796" width="7.7109375" style="125" customWidth="1"/>
    <col min="797" max="1024" width="8" style="125"/>
    <col min="1025" max="1025" width="1.85546875" style="125" customWidth="1"/>
    <col min="1026" max="1026" width="7.7109375" style="125" customWidth="1"/>
    <col min="1027" max="1027" width="1.7109375" style="125" customWidth="1"/>
    <col min="1028" max="1028" width="2.140625" style="125" customWidth="1"/>
    <col min="1029" max="1029" width="2.5703125" style="125" customWidth="1"/>
    <col min="1030" max="1030" width="1.28515625" style="125" customWidth="1"/>
    <col min="1031" max="1052" width="7.7109375" style="125" customWidth="1"/>
    <col min="1053" max="1280" width="8" style="125"/>
    <col min="1281" max="1281" width="1.85546875" style="125" customWidth="1"/>
    <col min="1282" max="1282" width="7.7109375" style="125" customWidth="1"/>
    <col min="1283" max="1283" width="1.7109375" style="125" customWidth="1"/>
    <col min="1284" max="1284" width="2.140625" style="125" customWidth="1"/>
    <col min="1285" max="1285" width="2.5703125" style="125" customWidth="1"/>
    <col min="1286" max="1286" width="1.28515625" style="125" customWidth="1"/>
    <col min="1287" max="1308" width="7.7109375" style="125" customWidth="1"/>
    <col min="1309" max="1536" width="8" style="125"/>
    <col min="1537" max="1537" width="1.85546875" style="125" customWidth="1"/>
    <col min="1538" max="1538" width="7.7109375" style="125" customWidth="1"/>
    <col min="1539" max="1539" width="1.7109375" style="125" customWidth="1"/>
    <col min="1540" max="1540" width="2.140625" style="125" customWidth="1"/>
    <col min="1541" max="1541" width="2.5703125" style="125" customWidth="1"/>
    <col min="1542" max="1542" width="1.28515625" style="125" customWidth="1"/>
    <col min="1543" max="1564" width="7.7109375" style="125" customWidth="1"/>
    <col min="1565" max="1792" width="8" style="125"/>
    <col min="1793" max="1793" width="1.85546875" style="125" customWidth="1"/>
    <col min="1794" max="1794" width="7.7109375" style="125" customWidth="1"/>
    <col min="1795" max="1795" width="1.7109375" style="125" customWidth="1"/>
    <col min="1796" max="1796" width="2.140625" style="125" customWidth="1"/>
    <col min="1797" max="1797" width="2.5703125" style="125" customWidth="1"/>
    <col min="1798" max="1798" width="1.28515625" style="125" customWidth="1"/>
    <col min="1799" max="1820" width="7.7109375" style="125" customWidth="1"/>
    <col min="1821" max="2048" width="8" style="125"/>
    <col min="2049" max="2049" width="1.85546875" style="125" customWidth="1"/>
    <col min="2050" max="2050" width="7.7109375" style="125" customWidth="1"/>
    <col min="2051" max="2051" width="1.7109375" style="125" customWidth="1"/>
    <col min="2052" max="2052" width="2.140625" style="125" customWidth="1"/>
    <col min="2053" max="2053" width="2.5703125" style="125" customWidth="1"/>
    <col min="2054" max="2054" width="1.28515625" style="125" customWidth="1"/>
    <col min="2055" max="2076" width="7.7109375" style="125" customWidth="1"/>
    <col min="2077" max="2304" width="8" style="125"/>
    <col min="2305" max="2305" width="1.85546875" style="125" customWidth="1"/>
    <col min="2306" max="2306" width="7.7109375" style="125" customWidth="1"/>
    <col min="2307" max="2307" width="1.7109375" style="125" customWidth="1"/>
    <col min="2308" max="2308" width="2.140625" style="125" customWidth="1"/>
    <col min="2309" max="2309" width="2.5703125" style="125" customWidth="1"/>
    <col min="2310" max="2310" width="1.28515625" style="125" customWidth="1"/>
    <col min="2311" max="2332" width="7.7109375" style="125" customWidth="1"/>
    <col min="2333" max="2560" width="8" style="125"/>
    <col min="2561" max="2561" width="1.85546875" style="125" customWidth="1"/>
    <col min="2562" max="2562" width="7.7109375" style="125" customWidth="1"/>
    <col min="2563" max="2563" width="1.7109375" style="125" customWidth="1"/>
    <col min="2564" max="2564" width="2.140625" style="125" customWidth="1"/>
    <col min="2565" max="2565" width="2.5703125" style="125" customWidth="1"/>
    <col min="2566" max="2566" width="1.28515625" style="125" customWidth="1"/>
    <col min="2567" max="2588" width="7.7109375" style="125" customWidth="1"/>
    <col min="2589" max="2816" width="8" style="125"/>
    <col min="2817" max="2817" width="1.85546875" style="125" customWidth="1"/>
    <col min="2818" max="2818" width="7.7109375" style="125" customWidth="1"/>
    <col min="2819" max="2819" width="1.7109375" style="125" customWidth="1"/>
    <col min="2820" max="2820" width="2.140625" style="125" customWidth="1"/>
    <col min="2821" max="2821" width="2.5703125" style="125" customWidth="1"/>
    <col min="2822" max="2822" width="1.28515625" style="125" customWidth="1"/>
    <col min="2823" max="2844" width="7.7109375" style="125" customWidth="1"/>
    <col min="2845" max="3072" width="8" style="125"/>
    <col min="3073" max="3073" width="1.85546875" style="125" customWidth="1"/>
    <col min="3074" max="3074" width="7.7109375" style="125" customWidth="1"/>
    <col min="3075" max="3075" width="1.7109375" style="125" customWidth="1"/>
    <col min="3076" max="3076" width="2.140625" style="125" customWidth="1"/>
    <col min="3077" max="3077" width="2.5703125" style="125" customWidth="1"/>
    <col min="3078" max="3078" width="1.28515625" style="125" customWidth="1"/>
    <col min="3079" max="3100" width="7.7109375" style="125" customWidth="1"/>
    <col min="3101" max="3328" width="8" style="125"/>
    <col min="3329" max="3329" width="1.85546875" style="125" customWidth="1"/>
    <col min="3330" max="3330" width="7.7109375" style="125" customWidth="1"/>
    <col min="3331" max="3331" width="1.7109375" style="125" customWidth="1"/>
    <col min="3332" max="3332" width="2.140625" style="125" customWidth="1"/>
    <col min="3333" max="3333" width="2.5703125" style="125" customWidth="1"/>
    <col min="3334" max="3334" width="1.28515625" style="125" customWidth="1"/>
    <col min="3335" max="3356" width="7.7109375" style="125" customWidth="1"/>
    <col min="3357" max="3584" width="8" style="125"/>
    <col min="3585" max="3585" width="1.85546875" style="125" customWidth="1"/>
    <col min="3586" max="3586" width="7.7109375" style="125" customWidth="1"/>
    <col min="3587" max="3587" width="1.7109375" style="125" customWidth="1"/>
    <col min="3588" max="3588" width="2.140625" style="125" customWidth="1"/>
    <col min="3589" max="3589" width="2.5703125" style="125" customWidth="1"/>
    <col min="3590" max="3590" width="1.28515625" style="125" customWidth="1"/>
    <col min="3591" max="3612" width="7.7109375" style="125" customWidth="1"/>
    <col min="3613" max="3840" width="8" style="125"/>
    <col min="3841" max="3841" width="1.85546875" style="125" customWidth="1"/>
    <col min="3842" max="3842" width="7.7109375" style="125" customWidth="1"/>
    <col min="3843" max="3843" width="1.7109375" style="125" customWidth="1"/>
    <col min="3844" max="3844" width="2.140625" style="125" customWidth="1"/>
    <col min="3845" max="3845" width="2.5703125" style="125" customWidth="1"/>
    <col min="3846" max="3846" width="1.28515625" style="125" customWidth="1"/>
    <col min="3847" max="3868" width="7.7109375" style="125" customWidth="1"/>
    <col min="3869" max="4096" width="8" style="125"/>
    <col min="4097" max="4097" width="1.85546875" style="125" customWidth="1"/>
    <col min="4098" max="4098" width="7.7109375" style="125" customWidth="1"/>
    <col min="4099" max="4099" width="1.7109375" style="125" customWidth="1"/>
    <col min="4100" max="4100" width="2.140625" style="125" customWidth="1"/>
    <col min="4101" max="4101" width="2.5703125" style="125" customWidth="1"/>
    <col min="4102" max="4102" width="1.28515625" style="125" customWidth="1"/>
    <col min="4103" max="4124" width="7.7109375" style="125" customWidth="1"/>
    <col min="4125" max="4352" width="8" style="125"/>
    <col min="4353" max="4353" width="1.85546875" style="125" customWidth="1"/>
    <col min="4354" max="4354" width="7.7109375" style="125" customWidth="1"/>
    <col min="4355" max="4355" width="1.7109375" style="125" customWidth="1"/>
    <col min="4356" max="4356" width="2.140625" style="125" customWidth="1"/>
    <col min="4357" max="4357" width="2.5703125" style="125" customWidth="1"/>
    <col min="4358" max="4358" width="1.28515625" style="125" customWidth="1"/>
    <col min="4359" max="4380" width="7.7109375" style="125" customWidth="1"/>
    <col min="4381" max="4608" width="8" style="125"/>
    <col min="4609" max="4609" width="1.85546875" style="125" customWidth="1"/>
    <col min="4610" max="4610" width="7.7109375" style="125" customWidth="1"/>
    <col min="4611" max="4611" width="1.7109375" style="125" customWidth="1"/>
    <col min="4612" max="4612" width="2.140625" style="125" customWidth="1"/>
    <col min="4613" max="4613" width="2.5703125" style="125" customWidth="1"/>
    <col min="4614" max="4614" width="1.28515625" style="125" customWidth="1"/>
    <col min="4615" max="4636" width="7.7109375" style="125" customWidth="1"/>
    <col min="4637" max="4864" width="8" style="125"/>
    <col min="4865" max="4865" width="1.85546875" style="125" customWidth="1"/>
    <col min="4866" max="4866" width="7.7109375" style="125" customWidth="1"/>
    <col min="4867" max="4867" width="1.7109375" style="125" customWidth="1"/>
    <col min="4868" max="4868" width="2.140625" style="125" customWidth="1"/>
    <col min="4869" max="4869" width="2.5703125" style="125" customWidth="1"/>
    <col min="4870" max="4870" width="1.28515625" style="125" customWidth="1"/>
    <col min="4871" max="4892" width="7.7109375" style="125" customWidth="1"/>
    <col min="4893" max="5120" width="8" style="125"/>
    <col min="5121" max="5121" width="1.85546875" style="125" customWidth="1"/>
    <col min="5122" max="5122" width="7.7109375" style="125" customWidth="1"/>
    <col min="5123" max="5123" width="1.7109375" style="125" customWidth="1"/>
    <col min="5124" max="5124" width="2.140625" style="125" customWidth="1"/>
    <col min="5125" max="5125" width="2.5703125" style="125" customWidth="1"/>
    <col min="5126" max="5126" width="1.28515625" style="125" customWidth="1"/>
    <col min="5127" max="5148" width="7.7109375" style="125" customWidth="1"/>
    <col min="5149" max="5376" width="8" style="125"/>
    <col min="5377" max="5377" width="1.85546875" style="125" customWidth="1"/>
    <col min="5378" max="5378" width="7.7109375" style="125" customWidth="1"/>
    <col min="5379" max="5379" width="1.7109375" style="125" customWidth="1"/>
    <col min="5380" max="5380" width="2.140625" style="125" customWidth="1"/>
    <col min="5381" max="5381" width="2.5703125" style="125" customWidth="1"/>
    <col min="5382" max="5382" width="1.28515625" style="125" customWidth="1"/>
    <col min="5383" max="5404" width="7.7109375" style="125" customWidth="1"/>
    <col min="5405" max="5632" width="8" style="125"/>
    <col min="5633" max="5633" width="1.85546875" style="125" customWidth="1"/>
    <col min="5634" max="5634" width="7.7109375" style="125" customWidth="1"/>
    <col min="5635" max="5635" width="1.7109375" style="125" customWidth="1"/>
    <col min="5636" max="5636" width="2.140625" style="125" customWidth="1"/>
    <col min="5637" max="5637" width="2.5703125" style="125" customWidth="1"/>
    <col min="5638" max="5638" width="1.28515625" style="125" customWidth="1"/>
    <col min="5639" max="5660" width="7.7109375" style="125" customWidth="1"/>
    <col min="5661" max="5888" width="8" style="125"/>
    <col min="5889" max="5889" width="1.85546875" style="125" customWidth="1"/>
    <col min="5890" max="5890" width="7.7109375" style="125" customWidth="1"/>
    <col min="5891" max="5891" width="1.7109375" style="125" customWidth="1"/>
    <col min="5892" max="5892" width="2.140625" style="125" customWidth="1"/>
    <col min="5893" max="5893" width="2.5703125" style="125" customWidth="1"/>
    <col min="5894" max="5894" width="1.28515625" style="125" customWidth="1"/>
    <col min="5895" max="5916" width="7.7109375" style="125" customWidth="1"/>
    <col min="5917" max="6144" width="8" style="125"/>
    <col min="6145" max="6145" width="1.85546875" style="125" customWidth="1"/>
    <col min="6146" max="6146" width="7.7109375" style="125" customWidth="1"/>
    <col min="6147" max="6147" width="1.7109375" style="125" customWidth="1"/>
    <col min="6148" max="6148" width="2.140625" style="125" customWidth="1"/>
    <col min="6149" max="6149" width="2.5703125" style="125" customWidth="1"/>
    <col min="6150" max="6150" width="1.28515625" style="125" customWidth="1"/>
    <col min="6151" max="6172" width="7.7109375" style="125" customWidth="1"/>
    <col min="6173" max="6400" width="8" style="125"/>
    <col min="6401" max="6401" width="1.85546875" style="125" customWidth="1"/>
    <col min="6402" max="6402" width="7.7109375" style="125" customWidth="1"/>
    <col min="6403" max="6403" width="1.7109375" style="125" customWidth="1"/>
    <col min="6404" max="6404" width="2.140625" style="125" customWidth="1"/>
    <col min="6405" max="6405" width="2.5703125" style="125" customWidth="1"/>
    <col min="6406" max="6406" width="1.28515625" style="125" customWidth="1"/>
    <col min="6407" max="6428" width="7.7109375" style="125" customWidth="1"/>
    <col min="6429" max="6656" width="8" style="125"/>
    <col min="6657" max="6657" width="1.85546875" style="125" customWidth="1"/>
    <col min="6658" max="6658" width="7.7109375" style="125" customWidth="1"/>
    <col min="6659" max="6659" width="1.7109375" style="125" customWidth="1"/>
    <col min="6660" max="6660" width="2.140625" style="125" customWidth="1"/>
    <col min="6661" max="6661" width="2.5703125" style="125" customWidth="1"/>
    <col min="6662" max="6662" width="1.28515625" style="125" customWidth="1"/>
    <col min="6663" max="6684" width="7.7109375" style="125" customWidth="1"/>
    <col min="6685" max="6912" width="8" style="125"/>
    <col min="6913" max="6913" width="1.85546875" style="125" customWidth="1"/>
    <col min="6914" max="6914" width="7.7109375" style="125" customWidth="1"/>
    <col min="6915" max="6915" width="1.7109375" style="125" customWidth="1"/>
    <col min="6916" max="6916" width="2.140625" style="125" customWidth="1"/>
    <col min="6917" max="6917" width="2.5703125" style="125" customWidth="1"/>
    <col min="6918" max="6918" width="1.28515625" style="125" customWidth="1"/>
    <col min="6919" max="6940" width="7.7109375" style="125" customWidth="1"/>
    <col min="6941" max="7168" width="8" style="125"/>
    <col min="7169" max="7169" width="1.85546875" style="125" customWidth="1"/>
    <col min="7170" max="7170" width="7.7109375" style="125" customWidth="1"/>
    <col min="7171" max="7171" width="1.7109375" style="125" customWidth="1"/>
    <col min="7172" max="7172" width="2.140625" style="125" customWidth="1"/>
    <col min="7173" max="7173" width="2.5703125" style="125" customWidth="1"/>
    <col min="7174" max="7174" width="1.28515625" style="125" customWidth="1"/>
    <col min="7175" max="7196" width="7.7109375" style="125" customWidth="1"/>
    <col min="7197" max="7424" width="8" style="125"/>
    <col min="7425" max="7425" width="1.85546875" style="125" customWidth="1"/>
    <col min="7426" max="7426" width="7.7109375" style="125" customWidth="1"/>
    <col min="7427" max="7427" width="1.7109375" style="125" customWidth="1"/>
    <col min="7428" max="7428" width="2.140625" style="125" customWidth="1"/>
    <col min="7429" max="7429" width="2.5703125" style="125" customWidth="1"/>
    <col min="7430" max="7430" width="1.28515625" style="125" customWidth="1"/>
    <col min="7431" max="7452" width="7.7109375" style="125" customWidth="1"/>
    <col min="7453" max="7680" width="8" style="125"/>
    <col min="7681" max="7681" width="1.85546875" style="125" customWidth="1"/>
    <col min="7682" max="7682" width="7.7109375" style="125" customWidth="1"/>
    <col min="7683" max="7683" width="1.7109375" style="125" customWidth="1"/>
    <col min="7684" max="7684" width="2.140625" style="125" customWidth="1"/>
    <col min="7685" max="7685" width="2.5703125" style="125" customWidth="1"/>
    <col min="7686" max="7686" width="1.28515625" style="125" customWidth="1"/>
    <col min="7687" max="7708" width="7.7109375" style="125" customWidth="1"/>
    <col min="7709" max="7936" width="8" style="125"/>
    <col min="7937" max="7937" width="1.85546875" style="125" customWidth="1"/>
    <col min="7938" max="7938" width="7.7109375" style="125" customWidth="1"/>
    <col min="7939" max="7939" width="1.7109375" style="125" customWidth="1"/>
    <col min="7940" max="7940" width="2.140625" style="125" customWidth="1"/>
    <col min="7941" max="7941" width="2.5703125" style="125" customWidth="1"/>
    <col min="7942" max="7942" width="1.28515625" style="125" customWidth="1"/>
    <col min="7943" max="7964" width="7.7109375" style="125" customWidth="1"/>
    <col min="7965" max="8192" width="8" style="125"/>
    <col min="8193" max="8193" width="1.85546875" style="125" customWidth="1"/>
    <col min="8194" max="8194" width="7.7109375" style="125" customWidth="1"/>
    <col min="8195" max="8195" width="1.7109375" style="125" customWidth="1"/>
    <col min="8196" max="8196" width="2.140625" style="125" customWidth="1"/>
    <col min="8197" max="8197" width="2.5703125" style="125" customWidth="1"/>
    <col min="8198" max="8198" width="1.28515625" style="125" customWidth="1"/>
    <col min="8199" max="8220" width="7.7109375" style="125" customWidth="1"/>
    <col min="8221" max="8448" width="8" style="125"/>
    <col min="8449" max="8449" width="1.85546875" style="125" customWidth="1"/>
    <col min="8450" max="8450" width="7.7109375" style="125" customWidth="1"/>
    <col min="8451" max="8451" width="1.7109375" style="125" customWidth="1"/>
    <col min="8452" max="8452" width="2.140625" style="125" customWidth="1"/>
    <col min="8453" max="8453" width="2.5703125" style="125" customWidth="1"/>
    <col min="8454" max="8454" width="1.28515625" style="125" customWidth="1"/>
    <col min="8455" max="8476" width="7.7109375" style="125" customWidth="1"/>
    <col min="8477" max="8704" width="8" style="125"/>
    <col min="8705" max="8705" width="1.85546875" style="125" customWidth="1"/>
    <col min="8706" max="8706" width="7.7109375" style="125" customWidth="1"/>
    <col min="8707" max="8707" width="1.7109375" style="125" customWidth="1"/>
    <col min="8708" max="8708" width="2.140625" style="125" customWidth="1"/>
    <col min="8709" max="8709" width="2.5703125" style="125" customWidth="1"/>
    <col min="8710" max="8710" width="1.28515625" style="125" customWidth="1"/>
    <col min="8711" max="8732" width="7.7109375" style="125" customWidth="1"/>
    <col min="8733" max="8960" width="8" style="125"/>
    <col min="8961" max="8961" width="1.85546875" style="125" customWidth="1"/>
    <col min="8962" max="8962" width="7.7109375" style="125" customWidth="1"/>
    <col min="8963" max="8963" width="1.7109375" style="125" customWidth="1"/>
    <col min="8964" max="8964" width="2.140625" style="125" customWidth="1"/>
    <col min="8965" max="8965" width="2.5703125" style="125" customWidth="1"/>
    <col min="8966" max="8966" width="1.28515625" style="125" customWidth="1"/>
    <col min="8967" max="8988" width="7.7109375" style="125" customWidth="1"/>
    <col min="8989" max="9216" width="8" style="125"/>
    <col min="9217" max="9217" width="1.85546875" style="125" customWidth="1"/>
    <col min="9218" max="9218" width="7.7109375" style="125" customWidth="1"/>
    <col min="9219" max="9219" width="1.7109375" style="125" customWidth="1"/>
    <col min="9220" max="9220" width="2.140625" style="125" customWidth="1"/>
    <col min="9221" max="9221" width="2.5703125" style="125" customWidth="1"/>
    <col min="9222" max="9222" width="1.28515625" style="125" customWidth="1"/>
    <col min="9223" max="9244" width="7.7109375" style="125" customWidth="1"/>
    <col min="9245" max="9472" width="8" style="125"/>
    <col min="9473" max="9473" width="1.85546875" style="125" customWidth="1"/>
    <col min="9474" max="9474" width="7.7109375" style="125" customWidth="1"/>
    <col min="9475" max="9475" width="1.7109375" style="125" customWidth="1"/>
    <col min="9476" max="9476" width="2.140625" style="125" customWidth="1"/>
    <col min="9477" max="9477" width="2.5703125" style="125" customWidth="1"/>
    <col min="9478" max="9478" width="1.28515625" style="125" customWidth="1"/>
    <col min="9479" max="9500" width="7.7109375" style="125" customWidth="1"/>
    <col min="9501" max="9728" width="8" style="125"/>
    <col min="9729" max="9729" width="1.85546875" style="125" customWidth="1"/>
    <col min="9730" max="9730" width="7.7109375" style="125" customWidth="1"/>
    <col min="9731" max="9731" width="1.7109375" style="125" customWidth="1"/>
    <col min="9732" max="9732" width="2.140625" style="125" customWidth="1"/>
    <col min="9733" max="9733" width="2.5703125" style="125" customWidth="1"/>
    <col min="9734" max="9734" width="1.28515625" style="125" customWidth="1"/>
    <col min="9735" max="9756" width="7.7109375" style="125" customWidth="1"/>
    <col min="9757" max="9984" width="8" style="125"/>
    <col min="9985" max="9985" width="1.85546875" style="125" customWidth="1"/>
    <col min="9986" max="9986" width="7.7109375" style="125" customWidth="1"/>
    <col min="9987" max="9987" width="1.7109375" style="125" customWidth="1"/>
    <col min="9988" max="9988" width="2.140625" style="125" customWidth="1"/>
    <col min="9989" max="9989" width="2.5703125" style="125" customWidth="1"/>
    <col min="9990" max="9990" width="1.28515625" style="125" customWidth="1"/>
    <col min="9991" max="10012" width="7.7109375" style="125" customWidth="1"/>
    <col min="10013" max="10240" width="8" style="125"/>
    <col min="10241" max="10241" width="1.85546875" style="125" customWidth="1"/>
    <col min="10242" max="10242" width="7.7109375" style="125" customWidth="1"/>
    <col min="10243" max="10243" width="1.7109375" style="125" customWidth="1"/>
    <col min="10244" max="10244" width="2.140625" style="125" customWidth="1"/>
    <col min="10245" max="10245" width="2.5703125" style="125" customWidth="1"/>
    <col min="10246" max="10246" width="1.28515625" style="125" customWidth="1"/>
    <col min="10247" max="10268" width="7.7109375" style="125" customWidth="1"/>
    <col min="10269" max="10496" width="8" style="125"/>
    <col min="10497" max="10497" width="1.85546875" style="125" customWidth="1"/>
    <col min="10498" max="10498" width="7.7109375" style="125" customWidth="1"/>
    <col min="10499" max="10499" width="1.7109375" style="125" customWidth="1"/>
    <col min="10500" max="10500" width="2.140625" style="125" customWidth="1"/>
    <col min="10501" max="10501" width="2.5703125" style="125" customWidth="1"/>
    <col min="10502" max="10502" width="1.28515625" style="125" customWidth="1"/>
    <col min="10503" max="10524" width="7.7109375" style="125" customWidth="1"/>
    <col min="10525" max="10752" width="8" style="125"/>
    <col min="10753" max="10753" width="1.85546875" style="125" customWidth="1"/>
    <col min="10754" max="10754" width="7.7109375" style="125" customWidth="1"/>
    <col min="10755" max="10755" width="1.7109375" style="125" customWidth="1"/>
    <col min="10756" max="10756" width="2.140625" style="125" customWidth="1"/>
    <col min="10757" max="10757" width="2.5703125" style="125" customWidth="1"/>
    <col min="10758" max="10758" width="1.28515625" style="125" customWidth="1"/>
    <col min="10759" max="10780" width="7.7109375" style="125" customWidth="1"/>
    <col min="10781" max="11008" width="8" style="125"/>
    <col min="11009" max="11009" width="1.85546875" style="125" customWidth="1"/>
    <col min="11010" max="11010" width="7.7109375" style="125" customWidth="1"/>
    <col min="11011" max="11011" width="1.7109375" style="125" customWidth="1"/>
    <col min="11012" max="11012" width="2.140625" style="125" customWidth="1"/>
    <col min="11013" max="11013" width="2.5703125" style="125" customWidth="1"/>
    <col min="11014" max="11014" width="1.28515625" style="125" customWidth="1"/>
    <col min="11015" max="11036" width="7.7109375" style="125" customWidth="1"/>
    <col min="11037" max="11264" width="8" style="125"/>
    <col min="11265" max="11265" width="1.85546875" style="125" customWidth="1"/>
    <col min="11266" max="11266" width="7.7109375" style="125" customWidth="1"/>
    <col min="11267" max="11267" width="1.7109375" style="125" customWidth="1"/>
    <col min="11268" max="11268" width="2.140625" style="125" customWidth="1"/>
    <col min="11269" max="11269" width="2.5703125" style="125" customWidth="1"/>
    <col min="11270" max="11270" width="1.28515625" style="125" customWidth="1"/>
    <col min="11271" max="11292" width="7.7109375" style="125" customWidth="1"/>
    <col min="11293" max="11520" width="8" style="125"/>
    <col min="11521" max="11521" width="1.85546875" style="125" customWidth="1"/>
    <col min="11522" max="11522" width="7.7109375" style="125" customWidth="1"/>
    <col min="11523" max="11523" width="1.7109375" style="125" customWidth="1"/>
    <col min="11524" max="11524" width="2.140625" style="125" customWidth="1"/>
    <col min="11525" max="11525" width="2.5703125" style="125" customWidth="1"/>
    <col min="11526" max="11526" width="1.28515625" style="125" customWidth="1"/>
    <col min="11527" max="11548" width="7.7109375" style="125" customWidth="1"/>
    <col min="11549" max="11776" width="8" style="125"/>
    <col min="11777" max="11777" width="1.85546875" style="125" customWidth="1"/>
    <col min="11778" max="11778" width="7.7109375" style="125" customWidth="1"/>
    <col min="11779" max="11779" width="1.7109375" style="125" customWidth="1"/>
    <col min="11780" max="11780" width="2.140625" style="125" customWidth="1"/>
    <col min="11781" max="11781" width="2.5703125" style="125" customWidth="1"/>
    <col min="11782" max="11782" width="1.28515625" style="125" customWidth="1"/>
    <col min="11783" max="11804" width="7.7109375" style="125" customWidth="1"/>
    <col min="11805" max="12032" width="8" style="125"/>
    <col min="12033" max="12033" width="1.85546875" style="125" customWidth="1"/>
    <col min="12034" max="12034" width="7.7109375" style="125" customWidth="1"/>
    <col min="12035" max="12035" width="1.7109375" style="125" customWidth="1"/>
    <col min="12036" max="12036" width="2.140625" style="125" customWidth="1"/>
    <col min="12037" max="12037" width="2.5703125" style="125" customWidth="1"/>
    <col min="12038" max="12038" width="1.28515625" style="125" customWidth="1"/>
    <col min="12039" max="12060" width="7.7109375" style="125" customWidth="1"/>
    <col min="12061" max="12288" width="8" style="125"/>
    <col min="12289" max="12289" width="1.85546875" style="125" customWidth="1"/>
    <col min="12290" max="12290" width="7.7109375" style="125" customWidth="1"/>
    <col min="12291" max="12291" width="1.7109375" style="125" customWidth="1"/>
    <col min="12292" max="12292" width="2.140625" style="125" customWidth="1"/>
    <col min="12293" max="12293" width="2.5703125" style="125" customWidth="1"/>
    <col min="12294" max="12294" width="1.28515625" style="125" customWidth="1"/>
    <col min="12295" max="12316" width="7.7109375" style="125" customWidth="1"/>
    <col min="12317" max="12544" width="8" style="125"/>
    <col min="12545" max="12545" width="1.85546875" style="125" customWidth="1"/>
    <col min="12546" max="12546" width="7.7109375" style="125" customWidth="1"/>
    <col min="12547" max="12547" width="1.7109375" style="125" customWidth="1"/>
    <col min="12548" max="12548" width="2.140625" style="125" customWidth="1"/>
    <col min="12549" max="12549" width="2.5703125" style="125" customWidth="1"/>
    <col min="12550" max="12550" width="1.28515625" style="125" customWidth="1"/>
    <col min="12551" max="12572" width="7.7109375" style="125" customWidth="1"/>
    <col min="12573" max="12800" width="8" style="125"/>
    <col min="12801" max="12801" width="1.85546875" style="125" customWidth="1"/>
    <col min="12802" max="12802" width="7.7109375" style="125" customWidth="1"/>
    <col min="12803" max="12803" width="1.7109375" style="125" customWidth="1"/>
    <col min="12804" max="12804" width="2.140625" style="125" customWidth="1"/>
    <col min="12805" max="12805" width="2.5703125" style="125" customWidth="1"/>
    <col min="12806" max="12806" width="1.28515625" style="125" customWidth="1"/>
    <col min="12807" max="12828" width="7.7109375" style="125" customWidth="1"/>
    <col min="12829" max="13056" width="8" style="125"/>
    <col min="13057" max="13057" width="1.85546875" style="125" customWidth="1"/>
    <col min="13058" max="13058" width="7.7109375" style="125" customWidth="1"/>
    <col min="13059" max="13059" width="1.7109375" style="125" customWidth="1"/>
    <col min="13060" max="13060" width="2.140625" style="125" customWidth="1"/>
    <col min="13061" max="13061" width="2.5703125" style="125" customWidth="1"/>
    <col min="13062" max="13062" width="1.28515625" style="125" customWidth="1"/>
    <col min="13063" max="13084" width="7.7109375" style="125" customWidth="1"/>
    <col min="13085" max="13312" width="8" style="125"/>
    <col min="13313" max="13313" width="1.85546875" style="125" customWidth="1"/>
    <col min="13314" max="13314" width="7.7109375" style="125" customWidth="1"/>
    <col min="13315" max="13315" width="1.7109375" style="125" customWidth="1"/>
    <col min="13316" max="13316" width="2.140625" style="125" customWidth="1"/>
    <col min="13317" max="13317" width="2.5703125" style="125" customWidth="1"/>
    <col min="13318" max="13318" width="1.28515625" style="125" customWidth="1"/>
    <col min="13319" max="13340" width="7.7109375" style="125" customWidth="1"/>
    <col min="13341" max="13568" width="8" style="125"/>
    <col min="13569" max="13569" width="1.85546875" style="125" customWidth="1"/>
    <col min="13570" max="13570" width="7.7109375" style="125" customWidth="1"/>
    <col min="13571" max="13571" width="1.7109375" style="125" customWidth="1"/>
    <col min="13572" max="13572" width="2.140625" style="125" customWidth="1"/>
    <col min="13573" max="13573" width="2.5703125" style="125" customWidth="1"/>
    <col min="13574" max="13574" width="1.28515625" style="125" customWidth="1"/>
    <col min="13575" max="13596" width="7.7109375" style="125" customWidth="1"/>
    <col min="13597" max="13824" width="8" style="125"/>
    <col min="13825" max="13825" width="1.85546875" style="125" customWidth="1"/>
    <col min="13826" max="13826" width="7.7109375" style="125" customWidth="1"/>
    <col min="13827" max="13827" width="1.7109375" style="125" customWidth="1"/>
    <col min="13828" max="13828" width="2.140625" style="125" customWidth="1"/>
    <col min="13829" max="13829" width="2.5703125" style="125" customWidth="1"/>
    <col min="13830" max="13830" width="1.28515625" style="125" customWidth="1"/>
    <col min="13831" max="13852" width="7.7109375" style="125" customWidth="1"/>
    <col min="13853" max="14080" width="8" style="125"/>
    <col min="14081" max="14081" width="1.85546875" style="125" customWidth="1"/>
    <col min="14082" max="14082" width="7.7109375" style="125" customWidth="1"/>
    <col min="14083" max="14083" width="1.7109375" style="125" customWidth="1"/>
    <col min="14084" max="14084" width="2.140625" style="125" customWidth="1"/>
    <col min="14085" max="14085" width="2.5703125" style="125" customWidth="1"/>
    <col min="14086" max="14086" width="1.28515625" style="125" customWidth="1"/>
    <col min="14087" max="14108" width="7.7109375" style="125" customWidth="1"/>
    <col min="14109" max="14336" width="8" style="125"/>
    <col min="14337" max="14337" width="1.85546875" style="125" customWidth="1"/>
    <col min="14338" max="14338" width="7.7109375" style="125" customWidth="1"/>
    <col min="14339" max="14339" width="1.7109375" style="125" customWidth="1"/>
    <col min="14340" max="14340" width="2.140625" style="125" customWidth="1"/>
    <col min="14341" max="14341" width="2.5703125" style="125" customWidth="1"/>
    <col min="14342" max="14342" width="1.28515625" style="125" customWidth="1"/>
    <col min="14343" max="14364" width="7.7109375" style="125" customWidth="1"/>
    <col min="14365" max="14592" width="8" style="125"/>
    <col min="14593" max="14593" width="1.85546875" style="125" customWidth="1"/>
    <col min="14594" max="14594" width="7.7109375" style="125" customWidth="1"/>
    <col min="14595" max="14595" width="1.7109375" style="125" customWidth="1"/>
    <col min="14596" max="14596" width="2.140625" style="125" customWidth="1"/>
    <col min="14597" max="14597" width="2.5703125" style="125" customWidth="1"/>
    <col min="14598" max="14598" width="1.28515625" style="125" customWidth="1"/>
    <col min="14599" max="14620" width="7.7109375" style="125" customWidth="1"/>
    <col min="14621" max="14848" width="8" style="125"/>
    <col min="14849" max="14849" width="1.85546875" style="125" customWidth="1"/>
    <col min="14850" max="14850" width="7.7109375" style="125" customWidth="1"/>
    <col min="14851" max="14851" width="1.7109375" style="125" customWidth="1"/>
    <col min="14852" max="14852" width="2.140625" style="125" customWidth="1"/>
    <col min="14853" max="14853" width="2.5703125" style="125" customWidth="1"/>
    <col min="14854" max="14854" width="1.28515625" style="125" customWidth="1"/>
    <col min="14855" max="14876" width="7.7109375" style="125" customWidth="1"/>
    <col min="14877" max="15104" width="8" style="125"/>
    <col min="15105" max="15105" width="1.85546875" style="125" customWidth="1"/>
    <col min="15106" max="15106" width="7.7109375" style="125" customWidth="1"/>
    <col min="15107" max="15107" width="1.7109375" style="125" customWidth="1"/>
    <col min="15108" max="15108" width="2.140625" style="125" customWidth="1"/>
    <col min="15109" max="15109" width="2.5703125" style="125" customWidth="1"/>
    <col min="15110" max="15110" width="1.28515625" style="125" customWidth="1"/>
    <col min="15111" max="15132" width="7.7109375" style="125" customWidth="1"/>
    <col min="15133" max="15360" width="8" style="125"/>
    <col min="15361" max="15361" width="1.85546875" style="125" customWidth="1"/>
    <col min="15362" max="15362" width="7.7109375" style="125" customWidth="1"/>
    <col min="15363" max="15363" width="1.7109375" style="125" customWidth="1"/>
    <col min="15364" max="15364" width="2.140625" style="125" customWidth="1"/>
    <col min="15365" max="15365" width="2.5703125" style="125" customWidth="1"/>
    <col min="15366" max="15366" width="1.28515625" style="125" customWidth="1"/>
    <col min="15367" max="15388" width="7.7109375" style="125" customWidth="1"/>
    <col min="15389" max="15616" width="8" style="125"/>
    <col min="15617" max="15617" width="1.85546875" style="125" customWidth="1"/>
    <col min="15618" max="15618" width="7.7109375" style="125" customWidth="1"/>
    <col min="15619" max="15619" width="1.7109375" style="125" customWidth="1"/>
    <col min="15620" max="15620" width="2.140625" style="125" customWidth="1"/>
    <col min="15621" max="15621" width="2.5703125" style="125" customWidth="1"/>
    <col min="15622" max="15622" width="1.28515625" style="125" customWidth="1"/>
    <col min="15623" max="15644" width="7.7109375" style="125" customWidth="1"/>
    <col min="15645" max="15872" width="8" style="125"/>
    <col min="15873" max="15873" width="1.85546875" style="125" customWidth="1"/>
    <col min="15874" max="15874" width="7.7109375" style="125" customWidth="1"/>
    <col min="15875" max="15875" width="1.7109375" style="125" customWidth="1"/>
    <col min="15876" max="15876" width="2.140625" style="125" customWidth="1"/>
    <col min="15877" max="15877" width="2.5703125" style="125" customWidth="1"/>
    <col min="15878" max="15878" width="1.28515625" style="125" customWidth="1"/>
    <col min="15879" max="15900" width="7.7109375" style="125" customWidth="1"/>
    <col min="15901" max="16128" width="8" style="125"/>
    <col min="16129" max="16129" width="1.85546875" style="125" customWidth="1"/>
    <col min="16130" max="16130" width="7.7109375" style="125" customWidth="1"/>
    <col min="16131" max="16131" width="1.7109375" style="125" customWidth="1"/>
    <col min="16132" max="16132" width="2.140625" style="125" customWidth="1"/>
    <col min="16133" max="16133" width="2.5703125" style="125" customWidth="1"/>
    <col min="16134" max="16134" width="1.28515625" style="125" customWidth="1"/>
    <col min="16135" max="16156" width="7.7109375" style="125" customWidth="1"/>
    <col min="16157" max="16384" width="8" style="125"/>
  </cols>
  <sheetData>
    <row r="1" spans="1:32" ht="8.25" customHeight="1" x14ac:dyDescent="0.2"/>
    <row r="2" spans="1:32" s="126" customFormat="1" x14ac:dyDescent="0.2">
      <c r="A2" s="125"/>
      <c r="B2" s="228" t="s">
        <v>175</v>
      </c>
      <c r="C2" s="228"/>
      <c r="D2" s="228"/>
      <c r="E2" s="228"/>
      <c r="F2" s="228"/>
      <c r="G2" s="228"/>
      <c r="H2" s="228"/>
      <c r="I2" s="228"/>
      <c r="J2" s="228"/>
      <c r="K2" s="228"/>
      <c r="L2" s="228"/>
      <c r="M2" s="228"/>
      <c r="N2" s="228"/>
      <c r="O2" s="228"/>
      <c r="P2" s="228"/>
      <c r="Q2" s="229" t="s">
        <v>177</v>
      </c>
      <c r="R2" s="229"/>
      <c r="S2" s="229"/>
      <c r="T2" s="229"/>
      <c r="U2" s="229"/>
      <c r="V2" s="229"/>
      <c r="W2" s="229"/>
      <c r="X2" s="229"/>
      <c r="Y2" s="229"/>
      <c r="Z2" s="229"/>
      <c r="AA2" s="229"/>
    </row>
    <row r="3" spans="1:32" s="128" customFormat="1" ht="18" thickBot="1" x14ac:dyDescent="0.25">
      <c r="A3" s="126"/>
      <c r="B3" s="127"/>
      <c r="Y3" s="129"/>
      <c r="AF3" s="129" t="s">
        <v>73</v>
      </c>
    </row>
    <row r="4" spans="1:32" s="136" customFormat="1" ht="12.75" customHeight="1" x14ac:dyDescent="0.15">
      <c r="A4" s="128"/>
      <c r="B4" s="130"/>
      <c r="C4" s="130"/>
      <c r="D4" s="130"/>
      <c r="E4" s="130"/>
      <c r="F4" s="130"/>
      <c r="G4" s="131"/>
      <c r="H4" s="130"/>
      <c r="I4" s="130"/>
      <c r="J4" s="130"/>
      <c r="K4" s="130"/>
      <c r="L4" s="130"/>
      <c r="M4" s="130"/>
      <c r="N4" s="130"/>
      <c r="O4" s="132"/>
      <c r="P4" s="133" t="s">
        <v>74</v>
      </c>
      <c r="Q4" s="134"/>
      <c r="R4" s="134"/>
      <c r="S4" s="134"/>
      <c r="T4" s="230" t="s">
        <v>75</v>
      </c>
      <c r="U4" s="135" t="s">
        <v>76</v>
      </c>
      <c r="V4" s="133" t="s">
        <v>77</v>
      </c>
      <c r="W4" s="134"/>
      <c r="X4" s="134"/>
      <c r="Y4" s="219" t="s">
        <v>78</v>
      </c>
      <c r="Z4" s="216"/>
      <c r="AA4" s="216"/>
      <c r="AB4" s="216"/>
      <c r="AC4" s="216"/>
      <c r="AD4" s="216"/>
      <c r="AE4" s="216"/>
      <c r="AF4" s="216"/>
    </row>
    <row r="5" spans="1:32" s="136" customFormat="1" ht="12.75" customHeight="1" x14ac:dyDescent="0.15">
      <c r="G5" s="137"/>
      <c r="H5" s="231" t="s">
        <v>79</v>
      </c>
      <c r="I5" s="231"/>
      <c r="J5" s="231"/>
      <c r="K5" s="231"/>
      <c r="L5" s="231" t="s">
        <v>80</v>
      </c>
      <c r="M5" s="231"/>
      <c r="N5" s="231"/>
      <c r="O5" s="231"/>
      <c r="P5" s="138"/>
      <c r="Q5" s="139" t="s">
        <v>81</v>
      </c>
      <c r="R5" s="139" t="s">
        <v>82</v>
      </c>
      <c r="S5" s="140" t="s">
        <v>83</v>
      </c>
      <c r="T5" s="224"/>
      <c r="U5" s="141"/>
      <c r="V5" s="211" t="s">
        <v>84</v>
      </c>
      <c r="W5" s="232" t="s">
        <v>85</v>
      </c>
      <c r="X5" s="232" t="s">
        <v>86</v>
      </c>
      <c r="Y5" s="235" t="s">
        <v>87</v>
      </c>
      <c r="Z5" s="236"/>
      <c r="AA5" s="237"/>
      <c r="AB5" s="223" t="s">
        <v>88</v>
      </c>
      <c r="AC5" s="223" t="s">
        <v>89</v>
      </c>
      <c r="AD5" s="223" t="s">
        <v>90</v>
      </c>
      <c r="AE5" s="223" t="s">
        <v>91</v>
      </c>
      <c r="AF5" s="238" t="s">
        <v>92</v>
      </c>
    </row>
    <row r="6" spans="1:32" s="136" customFormat="1" ht="12.75" customHeight="1" x14ac:dyDescent="0.15">
      <c r="G6" s="137"/>
      <c r="H6" s="142" t="s">
        <v>93</v>
      </c>
      <c r="I6" s="142" t="s">
        <v>93</v>
      </c>
      <c r="J6" s="143">
        <v>0.7</v>
      </c>
      <c r="K6" s="143">
        <v>0.3</v>
      </c>
      <c r="L6" s="142" t="s">
        <v>93</v>
      </c>
      <c r="M6" s="142" t="s">
        <v>93</v>
      </c>
      <c r="N6" s="143">
        <v>0.7</v>
      </c>
      <c r="O6" s="143">
        <v>0.3</v>
      </c>
      <c r="P6" s="137"/>
      <c r="Q6" s="140" t="s">
        <v>94</v>
      </c>
      <c r="R6" s="140" t="s">
        <v>94</v>
      </c>
      <c r="S6" s="140" t="s">
        <v>94</v>
      </c>
      <c r="T6" s="224"/>
      <c r="U6" s="141"/>
      <c r="V6" s="212"/>
      <c r="W6" s="233"/>
      <c r="X6" s="233"/>
      <c r="Y6" s="223" t="s">
        <v>95</v>
      </c>
      <c r="Z6" s="232" t="s">
        <v>96</v>
      </c>
      <c r="AA6" s="239" t="s">
        <v>97</v>
      </c>
      <c r="AB6" s="224"/>
      <c r="AC6" s="224"/>
      <c r="AD6" s="224"/>
      <c r="AE6" s="224"/>
      <c r="AF6" s="224"/>
    </row>
    <row r="7" spans="1:32" s="136" customFormat="1" ht="12.75" customHeight="1" x14ac:dyDescent="0.15">
      <c r="B7" s="144" t="s">
        <v>98</v>
      </c>
      <c r="C7" s="144"/>
      <c r="D7" s="144"/>
      <c r="E7" s="144"/>
      <c r="F7" s="144"/>
      <c r="G7" s="145" t="s">
        <v>99</v>
      </c>
      <c r="H7" s="146" t="s">
        <v>100</v>
      </c>
      <c r="I7" s="137" t="s">
        <v>101</v>
      </c>
      <c r="J7" s="146" t="s">
        <v>101</v>
      </c>
      <c r="K7" s="146" t="s">
        <v>101</v>
      </c>
      <c r="L7" s="146" t="s">
        <v>100</v>
      </c>
      <c r="M7" s="137" t="s">
        <v>101</v>
      </c>
      <c r="N7" s="137" t="s">
        <v>102</v>
      </c>
      <c r="O7" s="137" t="s">
        <v>101</v>
      </c>
      <c r="P7" s="147" t="s">
        <v>95</v>
      </c>
      <c r="Q7" s="140" t="s">
        <v>103</v>
      </c>
      <c r="R7" s="140" t="s">
        <v>103</v>
      </c>
      <c r="S7" s="140" t="s">
        <v>103</v>
      </c>
      <c r="T7" s="224"/>
      <c r="U7" s="141"/>
      <c r="V7" s="212"/>
      <c r="W7" s="233"/>
      <c r="X7" s="233"/>
      <c r="Y7" s="224"/>
      <c r="Z7" s="233"/>
      <c r="AA7" s="240"/>
      <c r="AB7" s="224"/>
      <c r="AC7" s="224"/>
      <c r="AD7" s="224"/>
      <c r="AE7" s="224"/>
      <c r="AF7" s="224"/>
    </row>
    <row r="8" spans="1:32" s="136" customFormat="1" ht="12.75" customHeight="1" x14ac:dyDescent="0.15">
      <c r="G8" s="137"/>
      <c r="H8" s="137" t="s">
        <v>104</v>
      </c>
      <c r="I8" s="137" t="s">
        <v>105</v>
      </c>
      <c r="J8" s="137" t="s">
        <v>106</v>
      </c>
      <c r="K8" s="137" t="s">
        <v>107</v>
      </c>
      <c r="L8" s="137" t="s">
        <v>104</v>
      </c>
      <c r="M8" s="137" t="s">
        <v>105</v>
      </c>
      <c r="N8" s="137" t="s">
        <v>106</v>
      </c>
      <c r="O8" s="137" t="s">
        <v>108</v>
      </c>
      <c r="P8" s="137"/>
      <c r="Q8" s="148">
        <v>0.7</v>
      </c>
      <c r="R8" s="148">
        <v>0.3</v>
      </c>
      <c r="S8" s="149"/>
      <c r="T8" s="224"/>
      <c r="U8" s="141"/>
      <c r="V8" s="212"/>
      <c r="W8" s="233"/>
      <c r="X8" s="233"/>
      <c r="Y8" s="224"/>
      <c r="Z8" s="233"/>
      <c r="AA8" s="240"/>
      <c r="AB8" s="224"/>
      <c r="AC8" s="224"/>
      <c r="AD8" s="224"/>
      <c r="AE8" s="224"/>
      <c r="AF8" s="224"/>
    </row>
    <row r="9" spans="1:32" s="136" customFormat="1" ht="12.75" customHeight="1" x14ac:dyDescent="0.15">
      <c r="G9" s="137"/>
      <c r="H9" s="137"/>
      <c r="I9" s="150" t="s">
        <v>100</v>
      </c>
      <c r="J9" s="150" t="s">
        <v>100</v>
      </c>
      <c r="K9" s="137"/>
      <c r="L9" s="137"/>
      <c r="M9" s="150" t="s">
        <v>100</v>
      </c>
      <c r="N9" s="150" t="s">
        <v>100</v>
      </c>
      <c r="O9" s="150"/>
      <c r="P9" s="137"/>
      <c r="Q9" s="150" t="s">
        <v>109</v>
      </c>
      <c r="R9" s="150" t="s">
        <v>109</v>
      </c>
      <c r="S9" s="149"/>
      <c r="T9" s="224"/>
      <c r="U9" s="141"/>
      <c r="V9" s="212"/>
      <c r="W9" s="233"/>
      <c r="X9" s="233"/>
      <c r="Y9" s="224"/>
      <c r="Z9" s="233"/>
      <c r="AA9" s="240"/>
      <c r="AB9" s="224"/>
      <c r="AC9" s="224"/>
      <c r="AD9" s="224"/>
      <c r="AE9" s="224"/>
      <c r="AF9" s="224"/>
    </row>
    <row r="10" spans="1:32" s="136" customFormat="1" ht="18.75" customHeight="1" x14ac:dyDescent="0.15">
      <c r="B10" s="151"/>
      <c r="C10" s="151"/>
      <c r="D10" s="151"/>
      <c r="E10" s="151"/>
      <c r="F10" s="151"/>
      <c r="G10" s="152"/>
      <c r="H10" s="152"/>
      <c r="I10" s="153" t="s">
        <v>104</v>
      </c>
      <c r="J10" s="153" t="s">
        <v>104</v>
      </c>
      <c r="K10" s="152"/>
      <c r="L10" s="152"/>
      <c r="M10" s="153" t="s">
        <v>104</v>
      </c>
      <c r="N10" s="153" t="s">
        <v>104</v>
      </c>
      <c r="O10" s="153"/>
      <c r="P10" s="152"/>
      <c r="Q10" s="153" t="s">
        <v>110</v>
      </c>
      <c r="R10" s="153" t="s">
        <v>110</v>
      </c>
      <c r="S10" s="154"/>
      <c r="T10" s="225"/>
      <c r="U10" s="154" t="s">
        <v>111</v>
      </c>
      <c r="V10" s="213"/>
      <c r="W10" s="234"/>
      <c r="X10" s="234"/>
      <c r="Y10" s="225"/>
      <c r="Z10" s="234"/>
      <c r="AA10" s="241"/>
      <c r="AB10" s="225"/>
      <c r="AC10" s="225"/>
      <c r="AD10" s="225"/>
      <c r="AE10" s="225"/>
      <c r="AF10" s="225"/>
    </row>
    <row r="11" spans="1:32" s="128" customFormat="1" ht="9" customHeight="1" x14ac:dyDescent="0.15">
      <c r="A11" s="136"/>
      <c r="G11" s="155"/>
      <c r="H11" s="129"/>
      <c r="I11" s="129"/>
      <c r="J11" s="129"/>
      <c r="K11" s="129"/>
      <c r="L11" s="129"/>
      <c r="M11" s="129"/>
      <c r="N11" s="129"/>
      <c r="O11" s="156"/>
      <c r="P11" s="157"/>
      <c r="Q11" s="129"/>
      <c r="R11" s="129"/>
      <c r="S11" s="129"/>
      <c r="T11" s="129"/>
      <c r="U11" s="129"/>
      <c r="V11" s="129"/>
      <c r="W11" s="129"/>
      <c r="X11" s="129"/>
      <c r="Y11" s="157"/>
      <c r="Z11" s="157"/>
      <c r="AA11" s="157"/>
      <c r="AB11" s="157"/>
      <c r="AC11" s="157"/>
      <c r="AD11" s="157"/>
      <c r="AE11" s="156" t="s">
        <v>112</v>
      </c>
      <c r="AF11" s="157" t="s">
        <v>112</v>
      </c>
    </row>
    <row r="12" spans="1:32" s="128" customFormat="1" ht="12.75" customHeight="1" x14ac:dyDescent="0.15">
      <c r="B12" s="158" t="s">
        <v>113</v>
      </c>
      <c r="D12" s="159" t="s">
        <v>114</v>
      </c>
      <c r="E12" s="159" t="s">
        <v>115</v>
      </c>
      <c r="G12" s="160">
        <v>100</v>
      </c>
      <c r="H12" s="198" t="s">
        <v>180</v>
      </c>
      <c r="I12" s="198" t="s">
        <v>180</v>
      </c>
      <c r="J12" s="198" t="s">
        <v>180</v>
      </c>
      <c r="K12" s="198" t="s">
        <v>180</v>
      </c>
      <c r="L12" s="198" t="s">
        <v>180</v>
      </c>
      <c r="M12" s="198" t="s">
        <v>180</v>
      </c>
      <c r="N12" s="198" t="s">
        <v>180</v>
      </c>
      <c r="O12" s="198" t="s">
        <v>180</v>
      </c>
      <c r="P12" s="163" t="s">
        <v>116</v>
      </c>
      <c r="Q12" s="163" t="s">
        <v>116</v>
      </c>
      <c r="R12" s="163" t="s">
        <v>116</v>
      </c>
      <c r="S12" s="163" t="s">
        <v>116</v>
      </c>
      <c r="T12" s="163">
        <v>1.1000000000000001</v>
      </c>
      <c r="U12" s="163" t="s">
        <v>173</v>
      </c>
      <c r="V12" s="164">
        <v>2.5</v>
      </c>
      <c r="W12" s="163">
        <v>4.4000000000000004</v>
      </c>
      <c r="X12" s="163" t="s">
        <v>118</v>
      </c>
      <c r="Y12" s="163" t="s">
        <v>116</v>
      </c>
      <c r="Z12" s="163" t="s">
        <v>116</v>
      </c>
      <c r="AA12" s="163" t="s">
        <v>116</v>
      </c>
      <c r="AB12" s="163">
        <v>4</v>
      </c>
      <c r="AC12" s="163">
        <v>0.1</v>
      </c>
      <c r="AD12" s="163">
        <v>0.7</v>
      </c>
      <c r="AE12" s="163" t="s">
        <v>118</v>
      </c>
      <c r="AF12" s="163">
        <v>3.7</v>
      </c>
    </row>
    <row r="13" spans="1:32" s="128" customFormat="1" ht="17.25" customHeight="1" x14ac:dyDescent="0.15">
      <c r="E13" s="159" t="s">
        <v>95</v>
      </c>
      <c r="G13" s="160">
        <v>100</v>
      </c>
      <c r="H13" s="161">
        <v>65.8</v>
      </c>
      <c r="I13" s="161">
        <v>11</v>
      </c>
      <c r="J13" s="161">
        <v>10.5</v>
      </c>
      <c r="K13" s="161">
        <v>4.7</v>
      </c>
      <c r="L13" s="161">
        <v>0.7</v>
      </c>
      <c r="M13" s="161">
        <v>0.7</v>
      </c>
      <c r="N13" s="161">
        <v>2.2000000000000002</v>
      </c>
      <c r="O13" s="162">
        <v>4.5</v>
      </c>
      <c r="P13" s="163">
        <v>33.5</v>
      </c>
      <c r="Q13" s="163">
        <v>11.7</v>
      </c>
      <c r="R13" s="163">
        <v>12.6</v>
      </c>
      <c r="S13" s="163">
        <v>9.1999999999999993</v>
      </c>
      <c r="T13" s="163">
        <v>4.9000000000000004</v>
      </c>
      <c r="U13" s="163">
        <v>0.4</v>
      </c>
      <c r="V13" s="163">
        <v>6.8</v>
      </c>
      <c r="W13" s="163">
        <v>16</v>
      </c>
      <c r="X13" s="163">
        <v>0.8</v>
      </c>
      <c r="Y13" s="163">
        <v>53.6</v>
      </c>
      <c r="Z13" s="163">
        <v>25.3</v>
      </c>
      <c r="AA13" s="163">
        <v>28.2</v>
      </c>
      <c r="AB13" s="163">
        <v>4.0999999999999996</v>
      </c>
      <c r="AC13" s="163">
        <v>0.1</v>
      </c>
      <c r="AD13" s="163">
        <v>5.2</v>
      </c>
      <c r="AE13" s="163">
        <v>2.2000000000000002</v>
      </c>
      <c r="AF13" s="163">
        <v>8.1</v>
      </c>
    </row>
    <row r="14" spans="1:32" s="128" customFormat="1" ht="12.75" customHeight="1" x14ac:dyDescent="0.15">
      <c r="B14" s="159" t="s">
        <v>119</v>
      </c>
      <c r="D14" s="159" t="s">
        <v>120</v>
      </c>
      <c r="E14" s="159" t="s">
        <v>115</v>
      </c>
      <c r="G14" s="160">
        <v>100</v>
      </c>
      <c r="H14" s="161">
        <v>74.900000000000006</v>
      </c>
      <c r="I14" s="161">
        <v>14.7</v>
      </c>
      <c r="J14" s="161">
        <v>7.5</v>
      </c>
      <c r="K14" s="161">
        <v>0.8</v>
      </c>
      <c r="L14" s="161">
        <v>0.3</v>
      </c>
      <c r="M14" s="161">
        <v>0.2</v>
      </c>
      <c r="N14" s="161">
        <v>0.9</v>
      </c>
      <c r="O14" s="162">
        <v>0.7</v>
      </c>
      <c r="P14" s="163">
        <v>24.8</v>
      </c>
      <c r="Q14" s="163">
        <v>14.9</v>
      </c>
      <c r="R14" s="163">
        <v>8.4</v>
      </c>
      <c r="S14" s="163">
        <v>1.5</v>
      </c>
      <c r="T14" s="163">
        <v>4.2</v>
      </c>
      <c r="U14" s="163">
        <v>0.4</v>
      </c>
      <c r="V14" s="163">
        <v>6.9</v>
      </c>
      <c r="W14" s="163">
        <v>14.4</v>
      </c>
      <c r="X14" s="163">
        <v>1</v>
      </c>
      <c r="Y14" s="163">
        <v>48.6</v>
      </c>
      <c r="Z14" s="163">
        <v>19.600000000000001</v>
      </c>
      <c r="AA14" s="163">
        <v>29</v>
      </c>
      <c r="AB14" s="163">
        <v>1.6</v>
      </c>
      <c r="AC14" s="163">
        <v>0.1</v>
      </c>
      <c r="AD14" s="163">
        <v>2.1</v>
      </c>
      <c r="AE14" s="163">
        <v>1</v>
      </c>
      <c r="AF14" s="163">
        <v>5.4</v>
      </c>
    </row>
    <row r="15" spans="1:32" s="128" customFormat="1" ht="12.75" customHeight="1" x14ac:dyDescent="0.15">
      <c r="D15" s="159" t="s">
        <v>121</v>
      </c>
      <c r="G15" s="160">
        <v>100</v>
      </c>
      <c r="H15" s="161">
        <v>69.8</v>
      </c>
      <c r="I15" s="161">
        <v>14.7</v>
      </c>
      <c r="J15" s="161">
        <v>9.1</v>
      </c>
      <c r="K15" s="161">
        <v>3.2</v>
      </c>
      <c r="L15" s="161">
        <v>0.9</v>
      </c>
      <c r="M15" s="161">
        <v>0.5</v>
      </c>
      <c r="N15" s="161">
        <v>1.2</v>
      </c>
      <c r="O15" s="162">
        <v>0.7</v>
      </c>
      <c r="P15" s="163">
        <v>29.3</v>
      </c>
      <c r="Q15" s="163">
        <v>15.2</v>
      </c>
      <c r="R15" s="163">
        <v>10.3</v>
      </c>
      <c r="S15" s="163">
        <v>3.9</v>
      </c>
      <c r="T15" s="163">
        <v>2.9</v>
      </c>
      <c r="U15" s="163">
        <v>0.5</v>
      </c>
      <c r="V15" s="163">
        <v>8.4</v>
      </c>
      <c r="W15" s="163">
        <v>14.6</v>
      </c>
      <c r="X15" s="163">
        <v>1.2</v>
      </c>
      <c r="Y15" s="163">
        <v>57.7</v>
      </c>
      <c r="Z15" s="163">
        <v>27.4</v>
      </c>
      <c r="AA15" s="163">
        <v>30.3</v>
      </c>
      <c r="AB15" s="163">
        <v>3.4</v>
      </c>
      <c r="AC15" s="163">
        <v>0.1</v>
      </c>
      <c r="AD15" s="163">
        <v>3.8</v>
      </c>
      <c r="AE15" s="163">
        <v>1.6</v>
      </c>
      <c r="AF15" s="163">
        <v>7.1</v>
      </c>
    </row>
    <row r="16" spans="1:32" s="128" customFormat="1" ht="12.75" customHeight="1" x14ac:dyDescent="0.15">
      <c r="B16" s="159" t="s">
        <v>122</v>
      </c>
      <c r="D16" s="159" t="s">
        <v>123</v>
      </c>
      <c r="G16" s="160">
        <v>100</v>
      </c>
      <c r="H16" s="161">
        <v>70.3</v>
      </c>
      <c r="I16" s="161">
        <v>9.9</v>
      </c>
      <c r="J16" s="161">
        <v>10.3</v>
      </c>
      <c r="K16" s="161">
        <v>4.9000000000000004</v>
      </c>
      <c r="L16" s="161">
        <v>0.4</v>
      </c>
      <c r="M16" s="161">
        <v>0.6</v>
      </c>
      <c r="N16" s="161">
        <v>1.5</v>
      </c>
      <c r="O16" s="162">
        <v>2.2000000000000002</v>
      </c>
      <c r="P16" s="163">
        <v>29.3</v>
      </c>
      <c r="Q16" s="163">
        <v>10.4</v>
      </c>
      <c r="R16" s="163">
        <v>11.8</v>
      </c>
      <c r="S16" s="163">
        <v>7</v>
      </c>
      <c r="T16" s="163">
        <v>4.5999999999999996</v>
      </c>
      <c r="U16" s="163">
        <v>0.3</v>
      </c>
      <c r="V16" s="163">
        <v>6.5</v>
      </c>
      <c r="W16" s="163">
        <v>17.899999999999999</v>
      </c>
      <c r="X16" s="163">
        <v>0.5</v>
      </c>
      <c r="Y16" s="163">
        <v>58.3</v>
      </c>
      <c r="Z16" s="163">
        <v>26.8</v>
      </c>
      <c r="AA16" s="163">
        <v>31.5</v>
      </c>
      <c r="AB16" s="163">
        <v>4</v>
      </c>
      <c r="AC16" s="163">
        <v>0.1</v>
      </c>
      <c r="AD16" s="163">
        <v>5.2</v>
      </c>
      <c r="AE16" s="163">
        <v>2</v>
      </c>
      <c r="AF16" s="163">
        <v>7.7</v>
      </c>
    </row>
    <row r="17" spans="1:32" s="128" customFormat="1" ht="12.75" customHeight="1" x14ac:dyDescent="0.15">
      <c r="D17" s="159" t="s">
        <v>124</v>
      </c>
      <c r="G17" s="160">
        <v>100</v>
      </c>
      <c r="H17" s="161">
        <v>63.7</v>
      </c>
      <c r="I17" s="161">
        <v>10</v>
      </c>
      <c r="J17" s="161">
        <v>11.3</v>
      </c>
      <c r="K17" s="161">
        <v>6.2</v>
      </c>
      <c r="L17" s="161">
        <v>1.2</v>
      </c>
      <c r="M17" s="161">
        <v>1</v>
      </c>
      <c r="N17" s="161">
        <v>1.7</v>
      </c>
      <c r="O17" s="162">
        <v>4.8</v>
      </c>
      <c r="P17" s="163">
        <v>35.1</v>
      </c>
      <c r="Q17" s="163">
        <v>11</v>
      </c>
      <c r="R17" s="163">
        <v>13</v>
      </c>
      <c r="S17" s="163">
        <v>11.1</v>
      </c>
      <c r="T17" s="163">
        <v>5.9</v>
      </c>
      <c r="U17" s="163" t="s">
        <v>173</v>
      </c>
      <c r="V17" s="164">
        <v>6.4</v>
      </c>
      <c r="W17" s="163">
        <v>15.8</v>
      </c>
      <c r="X17" s="163">
        <v>0.8</v>
      </c>
      <c r="Y17" s="163">
        <v>58.7</v>
      </c>
      <c r="Z17" s="163">
        <v>30</v>
      </c>
      <c r="AA17" s="163">
        <v>28.7</v>
      </c>
      <c r="AB17" s="163">
        <v>5.5</v>
      </c>
      <c r="AC17" s="163">
        <v>0.1</v>
      </c>
      <c r="AD17" s="163">
        <v>6.8</v>
      </c>
      <c r="AE17" s="163">
        <v>2.8</v>
      </c>
      <c r="AF17" s="163">
        <v>7.7</v>
      </c>
    </row>
    <row r="18" spans="1:32" s="128" customFormat="1" ht="12.75" customHeight="1" x14ac:dyDescent="0.15">
      <c r="B18" s="159" t="s">
        <v>125</v>
      </c>
      <c r="D18" s="159" t="s">
        <v>126</v>
      </c>
      <c r="G18" s="160">
        <v>100</v>
      </c>
      <c r="H18" s="161">
        <v>60.2</v>
      </c>
      <c r="I18" s="161">
        <v>9.1</v>
      </c>
      <c r="J18" s="161">
        <v>12.7</v>
      </c>
      <c r="K18" s="161">
        <v>5.9</v>
      </c>
      <c r="L18" s="161">
        <v>0.2</v>
      </c>
      <c r="M18" s="161">
        <v>0.8</v>
      </c>
      <c r="N18" s="161">
        <v>2.7</v>
      </c>
      <c r="O18" s="162">
        <v>8.3000000000000007</v>
      </c>
      <c r="P18" s="163">
        <v>39.5</v>
      </c>
      <c r="Q18" s="163">
        <v>10</v>
      </c>
      <c r="R18" s="163">
        <v>15.4</v>
      </c>
      <c r="S18" s="163">
        <v>14.2</v>
      </c>
      <c r="T18" s="163">
        <v>5.3</v>
      </c>
      <c r="U18" s="163">
        <v>0.5</v>
      </c>
      <c r="V18" s="163">
        <v>6.9</v>
      </c>
      <c r="W18" s="163">
        <v>18.3</v>
      </c>
      <c r="X18" s="163">
        <v>0.8</v>
      </c>
      <c r="Y18" s="163">
        <v>55.5</v>
      </c>
      <c r="Z18" s="163">
        <v>27.6</v>
      </c>
      <c r="AA18" s="163">
        <v>27.9</v>
      </c>
      <c r="AB18" s="163">
        <v>4.7</v>
      </c>
      <c r="AC18" s="163">
        <v>0.1</v>
      </c>
      <c r="AD18" s="163">
        <v>6.2</v>
      </c>
      <c r="AE18" s="163">
        <v>2.2000000000000002</v>
      </c>
      <c r="AF18" s="163">
        <v>11.5</v>
      </c>
    </row>
    <row r="19" spans="1:32" s="128" customFormat="1" ht="12.75" customHeight="1" x14ac:dyDescent="0.15">
      <c r="D19" s="159" t="s">
        <v>127</v>
      </c>
      <c r="G19" s="160">
        <v>100</v>
      </c>
      <c r="H19" s="161">
        <v>56.3</v>
      </c>
      <c r="I19" s="161">
        <v>7.6</v>
      </c>
      <c r="J19" s="161">
        <v>11.9</v>
      </c>
      <c r="K19" s="161">
        <v>6.9</v>
      </c>
      <c r="L19" s="161">
        <v>1.3</v>
      </c>
      <c r="M19" s="161">
        <v>1.1000000000000001</v>
      </c>
      <c r="N19" s="161">
        <v>4.8</v>
      </c>
      <c r="O19" s="162">
        <v>10.199999999999999</v>
      </c>
      <c r="P19" s="163">
        <v>42.5</v>
      </c>
      <c r="Q19" s="163">
        <v>8.6999999999999993</v>
      </c>
      <c r="R19" s="163">
        <v>16.600000000000001</v>
      </c>
      <c r="S19" s="163">
        <v>17.100000000000001</v>
      </c>
      <c r="T19" s="163">
        <v>6.4</v>
      </c>
      <c r="U19" s="163" t="s">
        <v>173</v>
      </c>
      <c r="V19" s="164">
        <v>5.7</v>
      </c>
      <c r="W19" s="163">
        <v>14.9</v>
      </c>
      <c r="X19" s="163">
        <v>0.5</v>
      </c>
      <c r="Y19" s="163">
        <v>42.9</v>
      </c>
      <c r="Z19" s="163">
        <v>20.6</v>
      </c>
      <c r="AA19" s="163">
        <v>22.3</v>
      </c>
      <c r="AB19" s="163">
        <v>5.0999999999999996</v>
      </c>
      <c r="AC19" s="163">
        <v>0.1</v>
      </c>
      <c r="AD19" s="163">
        <v>6.8</v>
      </c>
      <c r="AE19" s="163">
        <v>3.8</v>
      </c>
      <c r="AF19" s="163">
        <v>8.9</v>
      </c>
    </row>
    <row r="20" spans="1:32" s="128" customFormat="1" ht="17.25" customHeight="1" x14ac:dyDescent="0.15">
      <c r="E20" s="159" t="s">
        <v>95</v>
      </c>
      <c r="G20" s="160">
        <v>100</v>
      </c>
      <c r="H20" s="161">
        <v>45.3</v>
      </c>
      <c r="I20" s="161">
        <v>11.8</v>
      </c>
      <c r="J20" s="161">
        <v>11.4</v>
      </c>
      <c r="K20" s="161">
        <v>11.2</v>
      </c>
      <c r="L20" s="200" t="s">
        <v>181</v>
      </c>
      <c r="M20" s="161">
        <v>0.4</v>
      </c>
      <c r="N20" s="161">
        <v>2.4</v>
      </c>
      <c r="O20" s="162">
        <v>17.5</v>
      </c>
      <c r="P20" s="163">
        <v>54.7</v>
      </c>
      <c r="Q20" s="163">
        <v>12.3</v>
      </c>
      <c r="R20" s="163">
        <v>13.8</v>
      </c>
      <c r="S20" s="163">
        <v>28.7</v>
      </c>
      <c r="T20" s="163">
        <v>3.9</v>
      </c>
      <c r="U20" s="163">
        <v>0.2</v>
      </c>
      <c r="V20" s="163">
        <v>6</v>
      </c>
      <c r="W20" s="163">
        <v>14.5</v>
      </c>
      <c r="X20" s="163">
        <v>0.7</v>
      </c>
      <c r="Y20" s="163">
        <v>29.5</v>
      </c>
      <c r="Z20" s="163">
        <v>14.7</v>
      </c>
      <c r="AA20" s="163">
        <v>14.8</v>
      </c>
      <c r="AB20" s="163">
        <v>4.4000000000000004</v>
      </c>
      <c r="AC20" s="163">
        <v>0.1</v>
      </c>
      <c r="AD20" s="163">
        <v>4.7</v>
      </c>
      <c r="AE20" s="163">
        <v>3.4</v>
      </c>
      <c r="AF20" s="163">
        <v>4.8</v>
      </c>
    </row>
    <row r="21" spans="1:32" s="128" customFormat="1" ht="12.75" customHeight="1" x14ac:dyDescent="0.15">
      <c r="D21" s="159" t="s">
        <v>128</v>
      </c>
      <c r="E21" s="159" t="s">
        <v>115</v>
      </c>
      <c r="G21" s="160">
        <v>100</v>
      </c>
      <c r="H21" s="198" t="s">
        <v>180</v>
      </c>
      <c r="I21" s="198" t="s">
        <v>180</v>
      </c>
      <c r="J21" s="198" t="s">
        <v>180</v>
      </c>
      <c r="K21" s="198" t="s">
        <v>180</v>
      </c>
      <c r="L21" s="198" t="s">
        <v>180</v>
      </c>
      <c r="M21" s="198" t="s">
        <v>180</v>
      </c>
      <c r="N21" s="198" t="s">
        <v>180</v>
      </c>
      <c r="O21" s="198" t="s">
        <v>180</v>
      </c>
      <c r="P21" s="163" t="s">
        <v>116</v>
      </c>
      <c r="Q21" s="163" t="s">
        <v>116</v>
      </c>
      <c r="R21" s="163" t="s">
        <v>116</v>
      </c>
      <c r="S21" s="163" t="s">
        <v>116</v>
      </c>
      <c r="T21" s="163">
        <v>3.7</v>
      </c>
      <c r="U21" s="163">
        <v>0.2</v>
      </c>
      <c r="V21" s="163">
        <v>5.6</v>
      </c>
      <c r="W21" s="163">
        <v>14.8</v>
      </c>
      <c r="X21" s="163">
        <v>0.9</v>
      </c>
      <c r="Y21" s="163">
        <v>28</v>
      </c>
      <c r="Z21" s="163">
        <v>14.4</v>
      </c>
      <c r="AA21" s="163">
        <v>13.6</v>
      </c>
      <c r="AB21" s="163">
        <v>3.9</v>
      </c>
      <c r="AC21" s="163">
        <v>0.1</v>
      </c>
      <c r="AD21" s="163">
        <v>4.5999999999999996</v>
      </c>
      <c r="AE21" s="163">
        <v>3</v>
      </c>
      <c r="AF21" s="163">
        <v>6.8</v>
      </c>
    </row>
    <row r="22" spans="1:32" s="128" customFormat="1" ht="12.75" customHeight="1" x14ac:dyDescent="0.15">
      <c r="D22" s="159" t="s">
        <v>129</v>
      </c>
      <c r="G22" s="160">
        <v>100</v>
      </c>
      <c r="H22" s="161">
        <v>44.4</v>
      </c>
      <c r="I22" s="198" t="s">
        <v>180</v>
      </c>
      <c r="J22" s="198" t="s">
        <v>180</v>
      </c>
      <c r="K22" s="198" t="s">
        <v>180</v>
      </c>
      <c r="L22" s="198" t="s">
        <v>180</v>
      </c>
      <c r="M22" s="198" t="s">
        <v>180</v>
      </c>
      <c r="N22" s="198" t="s">
        <v>180</v>
      </c>
      <c r="O22" s="198" t="s">
        <v>180</v>
      </c>
      <c r="P22" s="163">
        <v>55.6</v>
      </c>
      <c r="Q22" s="163" t="s">
        <v>116</v>
      </c>
      <c r="R22" s="163" t="s">
        <v>116</v>
      </c>
      <c r="S22" s="163" t="s">
        <v>116</v>
      </c>
      <c r="T22" s="163">
        <v>4.0999999999999996</v>
      </c>
      <c r="U22" s="163" t="s">
        <v>168</v>
      </c>
      <c r="V22" s="164">
        <v>6.7</v>
      </c>
      <c r="W22" s="163">
        <v>15</v>
      </c>
      <c r="X22" s="163">
        <v>0.9</v>
      </c>
      <c r="Y22" s="163">
        <v>27.3</v>
      </c>
      <c r="Z22" s="163">
        <v>12.8</v>
      </c>
      <c r="AA22" s="163">
        <v>14.5</v>
      </c>
      <c r="AB22" s="163">
        <v>4.5999999999999996</v>
      </c>
      <c r="AC22" s="163">
        <v>0</v>
      </c>
      <c r="AD22" s="163">
        <v>4</v>
      </c>
      <c r="AE22" s="163">
        <v>3.2</v>
      </c>
      <c r="AF22" s="163">
        <v>4.4000000000000004</v>
      </c>
    </row>
    <row r="23" spans="1:32" s="128" customFormat="1" ht="12.75" customHeight="1" x14ac:dyDescent="0.15">
      <c r="D23" s="159" t="s">
        <v>130</v>
      </c>
      <c r="G23" s="160">
        <v>100</v>
      </c>
      <c r="H23" s="198" t="s">
        <v>180</v>
      </c>
      <c r="I23" s="198" t="s">
        <v>180</v>
      </c>
      <c r="J23" s="198" t="s">
        <v>180</v>
      </c>
      <c r="K23" s="198" t="s">
        <v>180</v>
      </c>
      <c r="L23" s="198" t="s">
        <v>180</v>
      </c>
      <c r="M23" s="198" t="s">
        <v>180</v>
      </c>
      <c r="N23" s="198" t="s">
        <v>180</v>
      </c>
      <c r="O23" s="198" t="s">
        <v>180</v>
      </c>
      <c r="P23" s="163" t="s">
        <v>116</v>
      </c>
      <c r="Q23" s="163" t="s">
        <v>116</v>
      </c>
      <c r="R23" s="163" t="s">
        <v>116</v>
      </c>
      <c r="S23" s="163" t="s">
        <v>116</v>
      </c>
      <c r="T23" s="163">
        <v>3.8</v>
      </c>
      <c r="U23" s="163">
        <v>0.2</v>
      </c>
      <c r="V23" s="163">
        <v>5.6</v>
      </c>
      <c r="W23" s="163">
        <v>13.8</v>
      </c>
      <c r="X23" s="163">
        <v>0.4</v>
      </c>
      <c r="Y23" s="163">
        <v>33.1</v>
      </c>
      <c r="Z23" s="163">
        <v>16.8</v>
      </c>
      <c r="AA23" s="163">
        <v>16.399999999999999</v>
      </c>
      <c r="AB23" s="163">
        <v>4.8</v>
      </c>
      <c r="AC23" s="163">
        <v>0.2</v>
      </c>
      <c r="AD23" s="163">
        <v>5.7</v>
      </c>
      <c r="AE23" s="163">
        <v>4</v>
      </c>
      <c r="AF23" s="163">
        <v>3.1</v>
      </c>
    </row>
    <row r="24" spans="1:32" s="128" customFormat="1" ht="18" customHeight="1" x14ac:dyDescent="0.15">
      <c r="B24" s="159" t="s">
        <v>131</v>
      </c>
      <c r="E24" s="159" t="s">
        <v>95</v>
      </c>
      <c r="G24" s="160">
        <v>100</v>
      </c>
      <c r="H24" s="198" t="s">
        <v>180</v>
      </c>
      <c r="I24" s="198" t="s">
        <v>180</v>
      </c>
      <c r="J24" s="198" t="s">
        <v>180</v>
      </c>
      <c r="K24" s="198" t="s">
        <v>180</v>
      </c>
      <c r="L24" s="198" t="s">
        <v>180</v>
      </c>
      <c r="M24" s="198" t="s">
        <v>180</v>
      </c>
      <c r="N24" s="198" t="s">
        <v>180</v>
      </c>
      <c r="O24" s="198" t="s">
        <v>180</v>
      </c>
      <c r="P24" s="161" t="s">
        <v>117</v>
      </c>
      <c r="Q24" s="161" t="s">
        <v>117</v>
      </c>
      <c r="R24" s="161" t="s">
        <v>117</v>
      </c>
      <c r="S24" s="161" t="s">
        <v>117</v>
      </c>
      <c r="T24" s="163">
        <v>3.8</v>
      </c>
      <c r="U24" s="163">
        <v>0.2</v>
      </c>
      <c r="V24" s="163">
        <v>2</v>
      </c>
      <c r="W24" s="163">
        <v>10.3</v>
      </c>
      <c r="X24" s="163">
        <v>0.7</v>
      </c>
      <c r="Y24" s="163">
        <v>44</v>
      </c>
      <c r="Z24" s="163">
        <v>21.6</v>
      </c>
      <c r="AA24" s="163">
        <v>22.4</v>
      </c>
      <c r="AB24" s="163">
        <v>4.2</v>
      </c>
      <c r="AC24" s="163">
        <v>0.3</v>
      </c>
      <c r="AD24" s="163">
        <v>6.9</v>
      </c>
      <c r="AE24" s="163">
        <v>6.3</v>
      </c>
      <c r="AF24" s="163">
        <v>1.9</v>
      </c>
    </row>
    <row r="25" spans="1:32" s="128" customFormat="1" ht="12.75" customHeight="1" x14ac:dyDescent="0.15">
      <c r="B25" s="159" t="s">
        <v>132</v>
      </c>
      <c r="D25" s="159" t="s">
        <v>133</v>
      </c>
      <c r="E25" s="159" t="s">
        <v>115</v>
      </c>
      <c r="G25" s="160">
        <v>100</v>
      </c>
      <c r="H25" s="198" t="s">
        <v>180</v>
      </c>
      <c r="I25" s="198" t="s">
        <v>180</v>
      </c>
      <c r="J25" s="198" t="s">
        <v>180</v>
      </c>
      <c r="K25" s="198" t="s">
        <v>180</v>
      </c>
      <c r="L25" s="198" t="s">
        <v>180</v>
      </c>
      <c r="M25" s="198" t="s">
        <v>180</v>
      </c>
      <c r="N25" s="198" t="s">
        <v>180</v>
      </c>
      <c r="O25" s="198" t="s">
        <v>180</v>
      </c>
      <c r="P25" s="163" t="s">
        <v>116</v>
      </c>
      <c r="Q25" s="163" t="s">
        <v>116</v>
      </c>
      <c r="R25" s="163" t="s">
        <v>116</v>
      </c>
      <c r="S25" s="163" t="s">
        <v>116</v>
      </c>
      <c r="T25" s="163">
        <v>3.3</v>
      </c>
      <c r="U25" s="163">
        <v>0.2</v>
      </c>
      <c r="V25" s="163">
        <v>4.3</v>
      </c>
      <c r="W25" s="163">
        <v>14.7</v>
      </c>
      <c r="X25" s="163">
        <v>1.2</v>
      </c>
      <c r="Y25" s="163">
        <v>38.799999999999997</v>
      </c>
      <c r="Z25" s="163">
        <v>18.100000000000001</v>
      </c>
      <c r="AA25" s="163">
        <v>20.7</v>
      </c>
      <c r="AB25" s="163">
        <v>4.7</v>
      </c>
      <c r="AC25" s="163">
        <v>0.3</v>
      </c>
      <c r="AD25" s="163">
        <v>7.5</v>
      </c>
      <c r="AE25" s="163">
        <v>5.9</v>
      </c>
      <c r="AF25" s="163">
        <v>2</v>
      </c>
    </row>
    <row r="26" spans="1:32" s="128" customFormat="1" ht="12.75" customHeight="1" x14ac:dyDescent="0.15">
      <c r="B26" s="159" t="s">
        <v>122</v>
      </c>
      <c r="D26" s="159" t="s">
        <v>134</v>
      </c>
      <c r="G26" s="160">
        <v>100</v>
      </c>
      <c r="H26" s="198" t="s">
        <v>180</v>
      </c>
      <c r="I26" s="198" t="s">
        <v>180</v>
      </c>
      <c r="J26" s="198" t="s">
        <v>180</v>
      </c>
      <c r="K26" s="198" t="s">
        <v>180</v>
      </c>
      <c r="L26" s="198" t="s">
        <v>180</v>
      </c>
      <c r="M26" s="198" t="s">
        <v>180</v>
      </c>
      <c r="N26" s="198" t="s">
        <v>180</v>
      </c>
      <c r="O26" s="198" t="s">
        <v>180</v>
      </c>
      <c r="P26" s="161" t="s">
        <v>116</v>
      </c>
      <c r="Q26" s="161" t="s">
        <v>116</v>
      </c>
      <c r="R26" s="161" t="s">
        <v>116</v>
      </c>
      <c r="S26" s="161" t="s">
        <v>116</v>
      </c>
      <c r="T26" s="163">
        <v>4.4000000000000004</v>
      </c>
      <c r="U26" s="163" t="s">
        <v>168</v>
      </c>
      <c r="V26" s="164">
        <v>0.6</v>
      </c>
      <c r="W26" s="163">
        <v>8.6</v>
      </c>
      <c r="X26" s="163">
        <v>0.2</v>
      </c>
      <c r="Y26" s="163">
        <v>45.3</v>
      </c>
      <c r="Z26" s="163">
        <v>22.3</v>
      </c>
      <c r="AA26" s="163">
        <v>23</v>
      </c>
      <c r="AB26" s="163">
        <v>3.7</v>
      </c>
      <c r="AC26" s="163">
        <v>0.3</v>
      </c>
      <c r="AD26" s="163">
        <v>7.2</v>
      </c>
      <c r="AE26" s="163">
        <v>6.8</v>
      </c>
      <c r="AF26" s="163">
        <v>2.1</v>
      </c>
    </row>
    <row r="27" spans="1:32" s="128" customFormat="1" ht="12.75" customHeight="1" x14ac:dyDescent="0.15">
      <c r="B27" s="159" t="s">
        <v>125</v>
      </c>
      <c r="D27" s="159" t="s">
        <v>135</v>
      </c>
      <c r="G27" s="160">
        <v>100</v>
      </c>
      <c r="H27" s="198" t="s">
        <v>180</v>
      </c>
      <c r="I27" s="198" t="s">
        <v>180</v>
      </c>
      <c r="J27" s="198" t="s">
        <v>180</v>
      </c>
      <c r="K27" s="198" t="s">
        <v>180</v>
      </c>
      <c r="L27" s="200" t="s">
        <v>181</v>
      </c>
      <c r="M27" s="200" t="s">
        <v>181</v>
      </c>
      <c r="N27" s="200" t="s">
        <v>181</v>
      </c>
      <c r="O27" s="198" t="s">
        <v>180</v>
      </c>
      <c r="P27" s="161" t="s">
        <v>116</v>
      </c>
      <c r="Q27" s="161" t="s">
        <v>116</v>
      </c>
      <c r="R27" s="161" t="s">
        <v>116</v>
      </c>
      <c r="S27" s="161" t="s">
        <v>116</v>
      </c>
      <c r="T27" s="163">
        <v>3.7</v>
      </c>
      <c r="U27" s="163">
        <v>0.2</v>
      </c>
      <c r="V27" s="163">
        <v>1.1000000000000001</v>
      </c>
      <c r="W27" s="163">
        <v>7.7</v>
      </c>
      <c r="X27" s="163">
        <v>0.6</v>
      </c>
      <c r="Y27" s="163">
        <v>47.9</v>
      </c>
      <c r="Z27" s="163">
        <v>24.3</v>
      </c>
      <c r="AA27" s="163">
        <v>23.6</v>
      </c>
      <c r="AB27" s="163">
        <v>4.2</v>
      </c>
      <c r="AC27" s="163">
        <v>0.2</v>
      </c>
      <c r="AD27" s="163">
        <v>6</v>
      </c>
      <c r="AE27" s="163">
        <v>6.1</v>
      </c>
      <c r="AF27" s="163">
        <v>1.7</v>
      </c>
    </row>
    <row r="28" spans="1:32" s="128" customFormat="1" ht="6" customHeight="1" thickBot="1" x14ac:dyDescent="0.2">
      <c r="B28" s="165"/>
      <c r="C28" s="165"/>
      <c r="D28" s="165"/>
      <c r="E28" s="165"/>
      <c r="F28" s="165"/>
      <c r="G28" s="166"/>
      <c r="H28" s="165"/>
      <c r="I28" s="165"/>
      <c r="J28" s="165"/>
      <c r="K28" s="165"/>
      <c r="L28" s="165"/>
      <c r="M28" s="165"/>
      <c r="N28" s="165"/>
      <c r="O28" s="165"/>
      <c r="P28" s="167"/>
      <c r="Q28" s="167"/>
      <c r="R28" s="167"/>
      <c r="S28" s="167"/>
      <c r="T28" s="167"/>
      <c r="U28" s="167"/>
      <c r="V28" s="167"/>
      <c r="W28" s="167"/>
      <c r="X28" s="167"/>
      <c r="Y28" s="167"/>
      <c r="Z28" s="167"/>
      <c r="AA28" s="167"/>
      <c r="AB28" s="167"/>
      <c r="AC28" s="167"/>
      <c r="AD28" s="167"/>
      <c r="AE28" s="167"/>
      <c r="AF28" s="167"/>
    </row>
    <row r="29" spans="1:32" s="128" customFormat="1" ht="8.25" customHeight="1" x14ac:dyDescent="0.15"/>
    <row r="30" spans="1:32" s="128" customFormat="1" ht="8.25" customHeight="1" thickBot="1" x14ac:dyDescent="0.2"/>
    <row r="31" spans="1:32" s="136" customFormat="1" ht="24" customHeight="1" x14ac:dyDescent="0.15">
      <c r="A31" s="128"/>
      <c r="B31" s="130"/>
      <c r="C31" s="130"/>
      <c r="D31" s="130"/>
      <c r="E31" s="130"/>
      <c r="F31" s="130"/>
      <c r="G31" s="215" t="s">
        <v>136</v>
      </c>
      <c r="H31" s="216"/>
      <c r="I31" s="216"/>
      <c r="J31" s="216"/>
      <c r="K31" s="217"/>
      <c r="L31" s="209" t="s">
        <v>137</v>
      </c>
      <c r="M31" s="218" t="s">
        <v>138</v>
      </c>
      <c r="N31" s="219" t="s">
        <v>139</v>
      </c>
      <c r="O31" s="217"/>
      <c r="P31" s="220" t="s">
        <v>140</v>
      </c>
      <c r="Q31" s="220" t="s">
        <v>141</v>
      </c>
      <c r="R31" s="203" t="s">
        <v>142</v>
      </c>
      <c r="S31" s="206" t="s">
        <v>2</v>
      </c>
      <c r="T31" s="209" t="s">
        <v>143</v>
      </c>
      <c r="U31" s="209" t="s">
        <v>144</v>
      </c>
      <c r="V31" s="219" t="s">
        <v>145</v>
      </c>
      <c r="W31" s="216"/>
      <c r="X31" s="216"/>
      <c r="Y31" s="216"/>
      <c r="Z31" s="168"/>
      <c r="AA31" s="168"/>
      <c r="AB31" s="168"/>
    </row>
    <row r="32" spans="1:32" s="136" customFormat="1" ht="21" customHeight="1" x14ac:dyDescent="0.15">
      <c r="G32" s="141"/>
      <c r="H32" s="141"/>
      <c r="I32" s="169" t="s">
        <v>72</v>
      </c>
      <c r="J32" s="170"/>
      <c r="K32" s="171"/>
      <c r="L32" s="202"/>
      <c r="M32" s="204"/>
      <c r="N32" s="211" t="s">
        <v>146</v>
      </c>
      <c r="O32" s="214" t="s">
        <v>147</v>
      </c>
      <c r="P32" s="221"/>
      <c r="Q32" s="221"/>
      <c r="R32" s="204"/>
      <c r="S32" s="207"/>
      <c r="T32" s="202"/>
      <c r="U32" s="202"/>
      <c r="V32" s="202" t="s">
        <v>148</v>
      </c>
      <c r="W32" s="202" t="s">
        <v>149</v>
      </c>
      <c r="X32" s="202" t="s">
        <v>150</v>
      </c>
      <c r="Y32" s="226" t="s">
        <v>151</v>
      </c>
      <c r="Z32" s="172"/>
      <c r="AA32" s="172"/>
      <c r="AB32" s="172"/>
    </row>
    <row r="33" spans="1:29" s="136" customFormat="1" ht="21" customHeight="1" x14ac:dyDescent="0.15">
      <c r="G33" s="141"/>
      <c r="H33" s="149" t="s">
        <v>152</v>
      </c>
      <c r="I33" s="141"/>
      <c r="J33" s="149" t="s">
        <v>153</v>
      </c>
      <c r="K33" s="201" t="s">
        <v>154</v>
      </c>
      <c r="L33" s="202"/>
      <c r="M33" s="204"/>
      <c r="N33" s="212"/>
      <c r="O33" s="212"/>
      <c r="P33" s="221"/>
      <c r="Q33" s="221"/>
      <c r="R33" s="204"/>
      <c r="S33" s="207"/>
      <c r="T33" s="202"/>
      <c r="U33" s="202"/>
      <c r="V33" s="202"/>
      <c r="W33" s="202" t="s">
        <v>155</v>
      </c>
      <c r="X33" s="202" t="s">
        <v>156</v>
      </c>
      <c r="Y33" s="226"/>
      <c r="Z33" s="172"/>
      <c r="AA33" s="172"/>
      <c r="AB33" s="172"/>
    </row>
    <row r="34" spans="1:29" s="136" customFormat="1" ht="21" customHeight="1" x14ac:dyDescent="0.15">
      <c r="B34" s="144" t="s">
        <v>157</v>
      </c>
      <c r="C34" s="144"/>
      <c r="D34" s="144"/>
      <c r="E34" s="144"/>
      <c r="F34" s="144"/>
      <c r="G34" s="149" t="s">
        <v>95</v>
      </c>
      <c r="H34" s="149" t="s">
        <v>158</v>
      </c>
      <c r="I34" s="149" t="s">
        <v>95</v>
      </c>
      <c r="J34" s="149" t="s">
        <v>159</v>
      </c>
      <c r="K34" s="202"/>
      <c r="L34" s="202"/>
      <c r="M34" s="204"/>
      <c r="N34" s="212"/>
      <c r="O34" s="212"/>
      <c r="P34" s="221"/>
      <c r="Q34" s="221"/>
      <c r="R34" s="204"/>
      <c r="S34" s="207"/>
      <c r="T34" s="202"/>
      <c r="U34" s="202"/>
      <c r="V34" s="202"/>
      <c r="W34" s="202"/>
      <c r="X34" s="202"/>
      <c r="Y34" s="226"/>
      <c r="Z34" s="172"/>
      <c r="AA34" s="172"/>
      <c r="AB34" s="172"/>
    </row>
    <row r="35" spans="1:29" s="136" customFormat="1" ht="21" customHeight="1" x14ac:dyDescent="0.15">
      <c r="G35" s="141"/>
      <c r="H35" s="149" t="s">
        <v>160</v>
      </c>
      <c r="I35" s="141"/>
      <c r="J35" s="149" t="s">
        <v>160</v>
      </c>
      <c r="K35" s="202"/>
      <c r="L35" s="202"/>
      <c r="M35" s="204"/>
      <c r="N35" s="212"/>
      <c r="O35" s="212"/>
      <c r="P35" s="221"/>
      <c r="Q35" s="221"/>
      <c r="R35" s="204"/>
      <c r="S35" s="207"/>
      <c r="T35" s="202"/>
      <c r="U35" s="202"/>
      <c r="V35" s="202"/>
      <c r="W35" s="202" t="s">
        <v>161</v>
      </c>
      <c r="X35" s="202" t="s">
        <v>162</v>
      </c>
      <c r="Y35" s="226"/>
      <c r="Z35" s="172"/>
      <c r="AA35" s="172"/>
      <c r="AB35" s="172"/>
    </row>
    <row r="36" spans="1:29" s="136" customFormat="1" ht="21" customHeight="1" x14ac:dyDescent="0.15">
      <c r="G36" s="141"/>
      <c r="H36" s="149" t="s">
        <v>163</v>
      </c>
      <c r="I36" s="141"/>
      <c r="J36" s="149" t="s">
        <v>163</v>
      </c>
      <c r="K36" s="202"/>
      <c r="L36" s="202"/>
      <c r="M36" s="204"/>
      <c r="N36" s="212"/>
      <c r="O36" s="212"/>
      <c r="P36" s="221"/>
      <c r="Q36" s="221"/>
      <c r="R36" s="204"/>
      <c r="S36" s="207"/>
      <c r="T36" s="202"/>
      <c r="U36" s="202"/>
      <c r="V36" s="202"/>
      <c r="W36" s="202"/>
      <c r="X36" s="202"/>
      <c r="Y36" s="226"/>
      <c r="Z36" s="172"/>
      <c r="AA36" s="172"/>
      <c r="AB36" s="172"/>
    </row>
    <row r="37" spans="1:29" s="136" customFormat="1" ht="21" customHeight="1" x14ac:dyDescent="0.15">
      <c r="B37" s="151"/>
      <c r="C37" s="151"/>
      <c r="D37" s="151"/>
      <c r="E37" s="151"/>
      <c r="F37" s="151"/>
      <c r="G37" s="173" t="s">
        <v>164</v>
      </c>
      <c r="H37" s="173" t="s">
        <v>164</v>
      </c>
      <c r="I37" s="173" t="s">
        <v>164</v>
      </c>
      <c r="J37" s="173" t="s">
        <v>164</v>
      </c>
      <c r="K37" s="153" t="s">
        <v>164</v>
      </c>
      <c r="L37" s="210"/>
      <c r="M37" s="205"/>
      <c r="N37" s="213"/>
      <c r="O37" s="213"/>
      <c r="P37" s="222"/>
      <c r="Q37" s="222"/>
      <c r="R37" s="205"/>
      <c r="S37" s="208"/>
      <c r="T37" s="210"/>
      <c r="U37" s="210"/>
      <c r="V37" s="210"/>
      <c r="W37" s="210" t="s">
        <v>165</v>
      </c>
      <c r="X37" s="210" t="s">
        <v>166</v>
      </c>
      <c r="Y37" s="227"/>
      <c r="Z37" s="172"/>
      <c r="AA37" s="172"/>
      <c r="AB37" s="172"/>
    </row>
    <row r="38" spans="1:29" s="128" customFormat="1" ht="6.75" customHeight="1" x14ac:dyDescent="0.15">
      <c r="A38" s="136"/>
      <c r="G38" s="174" t="s">
        <v>112</v>
      </c>
      <c r="H38" s="175" t="s">
        <v>112</v>
      </c>
      <c r="I38" s="175" t="s">
        <v>112</v>
      </c>
      <c r="J38" s="176"/>
      <c r="K38" s="177"/>
      <c r="L38" s="176"/>
      <c r="T38" s="158" t="s">
        <v>167</v>
      </c>
    </row>
    <row r="39" spans="1:29" s="128" customFormat="1" ht="12.75" customHeight="1" x14ac:dyDescent="0.15">
      <c r="B39" s="158" t="s">
        <v>113</v>
      </c>
      <c r="D39" s="159" t="s">
        <v>114</v>
      </c>
      <c r="E39" s="159" t="s">
        <v>115</v>
      </c>
      <c r="G39" s="178" t="s">
        <v>168</v>
      </c>
      <c r="H39" s="163" t="s">
        <v>168</v>
      </c>
      <c r="I39" s="163" t="s">
        <v>168</v>
      </c>
      <c r="J39" s="163" t="s">
        <v>168</v>
      </c>
      <c r="K39" s="163" t="s">
        <v>168</v>
      </c>
      <c r="L39" s="163">
        <v>0.3</v>
      </c>
      <c r="M39" s="163">
        <v>0.3</v>
      </c>
      <c r="N39" s="164">
        <v>1.4</v>
      </c>
      <c r="O39" s="164">
        <v>1.2</v>
      </c>
      <c r="P39" s="163" t="s">
        <v>168</v>
      </c>
      <c r="Q39" s="163" t="s">
        <v>168</v>
      </c>
      <c r="R39" s="164">
        <v>0.1</v>
      </c>
      <c r="S39" s="163" t="s">
        <v>168</v>
      </c>
      <c r="T39" s="164">
        <v>0.3</v>
      </c>
      <c r="U39" s="163" t="s">
        <v>168</v>
      </c>
      <c r="V39" s="164">
        <v>1.7</v>
      </c>
      <c r="W39" s="164">
        <v>0.4</v>
      </c>
      <c r="X39" s="164" t="s">
        <v>118</v>
      </c>
      <c r="Y39" s="164">
        <v>2</v>
      </c>
      <c r="Z39" s="164"/>
      <c r="AA39" s="179"/>
      <c r="AB39" s="180"/>
      <c r="AC39" s="180"/>
    </row>
    <row r="40" spans="1:29" s="128" customFormat="1" ht="17.25" customHeight="1" x14ac:dyDescent="0.15">
      <c r="E40" s="159" t="s">
        <v>95</v>
      </c>
      <c r="G40" s="178" t="s">
        <v>168</v>
      </c>
      <c r="H40" s="163" t="s">
        <v>168</v>
      </c>
      <c r="I40" s="163" t="s">
        <v>168</v>
      </c>
      <c r="J40" s="163" t="s">
        <v>168</v>
      </c>
      <c r="K40" s="163" t="s">
        <v>168</v>
      </c>
      <c r="L40" s="163">
        <v>2.7</v>
      </c>
      <c r="M40" s="163">
        <v>1.4</v>
      </c>
      <c r="N40" s="164">
        <v>3.1</v>
      </c>
      <c r="O40" s="164">
        <v>0.8</v>
      </c>
      <c r="P40" s="164">
        <v>0</v>
      </c>
      <c r="Q40" s="164" t="s">
        <v>118</v>
      </c>
      <c r="R40" s="164">
        <v>1.1000000000000001</v>
      </c>
      <c r="S40" s="164">
        <v>4.4000000000000004</v>
      </c>
      <c r="T40" s="164">
        <v>0.1</v>
      </c>
      <c r="U40" s="164">
        <v>0</v>
      </c>
      <c r="V40" s="164">
        <v>3.4</v>
      </c>
      <c r="W40" s="164">
        <v>0.1</v>
      </c>
      <c r="X40" s="164">
        <v>0.4</v>
      </c>
      <c r="Y40" s="164">
        <v>6.8</v>
      </c>
      <c r="Z40" s="164"/>
      <c r="AA40" s="180"/>
      <c r="AB40" s="180"/>
      <c r="AC40" s="180"/>
    </row>
    <row r="41" spans="1:29" s="128" customFormat="1" ht="12.75" customHeight="1" x14ac:dyDescent="0.15">
      <c r="B41" s="159" t="s">
        <v>119</v>
      </c>
      <c r="D41" s="159" t="s">
        <v>120</v>
      </c>
      <c r="E41" s="159" t="s">
        <v>115</v>
      </c>
      <c r="G41" s="178" t="s">
        <v>168</v>
      </c>
      <c r="H41" s="163" t="s">
        <v>168</v>
      </c>
      <c r="I41" s="163" t="s">
        <v>168</v>
      </c>
      <c r="J41" s="163" t="s">
        <v>168</v>
      </c>
      <c r="K41" s="163" t="s">
        <v>168</v>
      </c>
      <c r="L41" s="163">
        <v>0.9</v>
      </c>
      <c r="M41" s="163">
        <v>1.4</v>
      </c>
      <c r="N41" s="164">
        <v>3.6</v>
      </c>
      <c r="O41" s="164">
        <v>1</v>
      </c>
      <c r="P41" s="164" t="s">
        <v>118</v>
      </c>
      <c r="Q41" s="164" t="s">
        <v>118</v>
      </c>
      <c r="R41" s="164">
        <v>1.1000000000000001</v>
      </c>
      <c r="S41" s="164">
        <v>4.4000000000000004</v>
      </c>
      <c r="T41" s="164">
        <v>0.1</v>
      </c>
      <c r="U41" s="164" t="s">
        <v>118</v>
      </c>
      <c r="V41" s="164">
        <v>3.5</v>
      </c>
      <c r="W41" s="164">
        <v>0.1</v>
      </c>
      <c r="X41" s="164">
        <v>0.2</v>
      </c>
      <c r="Y41" s="164">
        <v>6.1</v>
      </c>
      <c r="Z41" s="164"/>
      <c r="AA41" s="180"/>
      <c r="AB41" s="180"/>
      <c r="AC41" s="180"/>
    </row>
    <row r="42" spans="1:29" s="128" customFormat="1" ht="12.75" customHeight="1" x14ac:dyDescent="0.15">
      <c r="D42" s="159" t="s">
        <v>121</v>
      </c>
      <c r="G42" s="178" t="s">
        <v>168</v>
      </c>
      <c r="H42" s="163" t="s">
        <v>168</v>
      </c>
      <c r="I42" s="163" t="s">
        <v>168</v>
      </c>
      <c r="J42" s="163" t="s">
        <v>168</v>
      </c>
      <c r="K42" s="163" t="s">
        <v>168</v>
      </c>
      <c r="L42" s="163">
        <v>1.2</v>
      </c>
      <c r="M42" s="163">
        <v>1.2</v>
      </c>
      <c r="N42" s="164">
        <v>2.2999999999999998</v>
      </c>
      <c r="O42" s="164">
        <v>0.2</v>
      </c>
      <c r="P42" s="164">
        <v>0</v>
      </c>
      <c r="Q42" s="164" t="s">
        <v>118</v>
      </c>
      <c r="R42" s="164">
        <v>1.2</v>
      </c>
      <c r="S42" s="163" t="s">
        <v>168</v>
      </c>
      <c r="T42" s="164">
        <v>0</v>
      </c>
      <c r="U42" s="164" t="s">
        <v>118</v>
      </c>
      <c r="V42" s="164">
        <v>3.6</v>
      </c>
      <c r="W42" s="164">
        <v>0.1</v>
      </c>
      <c r="X42" s="164">
        <v>0.2</v>
      </c>
      <c r="Y42" s="164">
        <v>5.5</v>
      </c>
      <c r="Z42" s="164"/>
      <c r="AA42" s="180"/>
      <c r="AB42" s="180"/>
      <c r="AC42" s="180"/>
    </row>
    <row r="43" spans="1:29" s="128" customFormat="1" ht="12.75" customHeight="1" x14ac:dyDescent="0.15">
      <c r="B43" s="159" t="s">
        <v>122</v>
      </c>
      <c r="D43" s="159" t="s">
        <v>123</v>
      </c>
      <c r="G43" s="178" t="s">
        <v>168</v>
      </c>
      <c r="H43" s="163" t="s">
        <v>168</v>
      </c>
      <c r="I43" s="163" t="s">
        <v>168</v>
      </c>
      <c r="J43" s="163" t="s">
        <v>168</v>
      </c>
      <c r="K43" s="163" t="s">
        <v>168</v>
      </c>
      <c r="L43" s="163">
        <v>2.4</v>
      </c>
      <c r="M43" s="163">
        <v>0.7</v>
      </c>
      <c r="N43" s="164">
        <v>2.5</v>
      </c>
      <c r="O43" s="164">
        <v>0.9</v>
      </c>
      <c r="P43" s="164">
        <v>0</v>
      </c>
      <c r="Q43" s="164" t="s">
        <v>118</v>
      </c>
      <c r="R43" s="164">
        <v>1.1000000000000001</v>
      </c>
      <c r="S43" s="163" t="s">
        <v>168</v>
      </c>
      <c r="T43" s="164" t="s">
        <v>118</v>
      </c>
      <c r="U43" s="164" t="s">
        <v>118</v>
      </c>
      <c r="V43" s="164">
        <v>3.6</v>
      </c>
      <c r="W43" s="164">
        <v>0.1</v>
      </c>
      <c r="X43" s="164">
        <v>0.5</v>
      </c>
      <c r="Y43" s="164">
        <v>6.1</v>
      </c>
      <c r="Z43" s="164"/>
      <c r="AA43" s="180"/>
      <c r="AB43" s="180"/>
      <c r="AC43" s="180"/>
    </row>
    <row r="44" spans="1:29" s="128" customFormat="1" ht="12.75" customHeight="1" x14ac:dyDescent="0.15">
      <c r="D44" s="159" t="s">
        <v>124</v>
      </c>
      <c r="G44" s="178" t="s">
        <v>168</v>
      </c>
      <c r="H44" s="163" t="s">
        <v>168</v>
      </c>
      <c r="I44" s="163" t="s">
        <v>168</v>
      </c>
      <c r="J44" s="163" t="s">
        <v>168</v>
      </c>
      <c r="K44" s="163" t="s">
        <v>168</v>
      </c>
      <c r="L44" s="163">
        <v>2.6</v>
      </c>
      <c r="M44" s="163">
        <v>1.9</v>
      </c>
      <c r="N44" s="164">
        <v>4.5</v>
      </c>
      <c r="O44" s="164">
        <v>0.8</v>
      </c>
      <c r="P44" s="164" t="s">
        <v>118</v>
      </c>
      <c r="Q44" s="164" t="s">
        <v>118</v>
      </c>
      <c r="R44" s="164">
        <v>1.1000000000000001</v>
      </c>
      <c r="S44" s="163" t="s">
        <v>168</v>
      </c>
      <c r="T44" s="164">
        <v>0.1</v>
      </c>
      <c r="U44" s="164">
        <v>0.1</v>
      </c>
      <c r="V44" s="163">
        <v>2.4</v>
      </c>
      <c r="W44" s="164">
        <v>0.1</v>
      </c>
      <c r="X44" s="164">
        <v>0.6</v>
      </c>
      <c r="Y44" s="164">
        <v>8.5</v>
      </c>
      <c r="Z44" s="164"/>
      <c r="AA44" s="179"/>
      <c r="AB44" s="180"/>
      <c r="AC44" s="180"/>
    </row>
    <row r="45" spans="1:29" s="128" customFormat="1" ht="12.75" customHeight="1" x14ac:dyDescent="0.15">
      <c r="B45" s="159" t="s">
        <v>125</v>
      </c>
      <c r="D45" s="159" t="s">
        <v>126</v>
      </c>
      <c r="G45" s="178" t="s">
        <v>168</v>
      </c>
      <c r="H45" s="163" t="s">
        <v>168</v>
      </c>
      <c r="I45" s="163" t="s">
        <v>168</v>
      </c>
      <c r="J45" s="163" t="s">
        <v>168</v>
      </c>
      <c r="K45" s="163" t="s">
        <v>168</v>
      </c>
      <c r="L45" s="163">
        <v>3.7</v>
      </c>
      <c r="M45" s="163">
        <v>1.5</v>
      </c>
      <c r="N45" s="164">
        <v>3</v>
      </c>
      <c r="O45" s="164">
        <v>0.9</v>
      </c>
      <c r="P45" s="164" t="s">
        <v>118</v>
      </c>
      <c r="Q45" s="164" t="s">
        <v>118</v>
      </c>
      <c r="R45" s="164">
        <v>1</v>
      </c>
      <c r="S45" s="163" t="s">
        <v>168</v>
      </c>
      <c r="T45" s="164">
        <v>0.1</v>
      </c>
      <c r="U45" s="164" t="s">
        <v>118</v>
      </c>
      <c r="V45" s="163">
        <v>3.6</v>
      </c>
      <c r="W45" s="164">
        <v>0.1</v>
      </c>
      <c r="X45" s="164">
        <v>0.7</v>
      </c>
      <c r="Y45" s="164">
        <v>7.4</v>
      </c>
      <c r="Z45" s="164"/>
      <c r="AA45" s="179"/>
      <c r="AB45" s="180"/>
      <c r="AC45" s="180"/>
    </row>
    <row r="46" spans="1:29" s="128" customFormat="1" ht="12.75" customHeight="1" x14ac:dyDescent="0.15">
      <c r="D46" s="159" t="s">
        <v>127</v>
      </c>
      <c r="G46" s="178" t="s">
        <v>168</v>
      </c>
      <c r="H46" s="163" t="s">
        <v>168</v>
      </c>
      <c r="I46" s="163" t="s">
        <v>168</v>
      </c>
      <c r="J46" s="163" t="s">
        <v>168</v>
      </c>
      <c r="K46" s="163" t="s">
        <v>168</v>
      </c>
      <c r="L46" s="163">
        <v>5.5</v>
      </c>
      <c r="M46" s="163">
        <v>1.8</v>
      </c>
      <c r="N46" s="164">
        <v>2.7</v>
      </c>
      <c r="O46" s="164">
        <v>1.3</v>
      </c>
      <c r="P46" s="164" t="s">
        <v>118</v>
      </c>
      <c r="Q46" s="164" t="s">
        <v>118</v>
      </c>
      <c r="R46" s="164">
        <v>1.3</v>
      </c>
      <c r="S46" s="163" t="s">
        <v>168</v>
      </c>
      <c r="T46" s="164">
        <v>0.4</v>
      </c>
      <c r="U46" s="164">
        <v>0</v>
      </c>
      <c r="V46" s="163">
        <v>3.5</v>
      </c>
      <c r="W46" s="164">
        <v>0.1</v>
      </c>
      <c r="X46" s="164">
        <v>0.4</v>
      </c>
      <c r="Y46" s="164">
        <v>7</v>
      </c>
      <c r="Z46" s="164"/>
      <c r="AA46" s="180"/>
      <c r="AB46" s="180"/>
      <c r="AC46" s="180"/>
    </row>
    <row r="47" spans="1:29" s="128" customFormat="1" ht="18" customHeight="1" x14ac:dyDescent="0.15">
      <c r="E47" s="159" t="s">
        <v>95</v>
      </c>
      <c r="G47" s="178">
        <v>0.5</v>
      </c>
      <c r="H47" s="163">
        <v>0</v>
      </c>
      <c r="I47" s="163">
        <v>0.5</v>
      </c>
      <c r="J47" s="181">
        <v>0.3</v>
      </c>
      <c r="K47" s="181">
        <v>0.2</v>
      </c>
      <c r="L47" s="163">
        <v>1.3</v>
      </c>
      <c r="M47" s="163">
        <v>1.9</v>
      </c>
      <c r="N47" s="164">
        <v>2.1</v>
      </c>
      <c r="O47" s="164">
        <v>0.4</v>
      </c>
      <c r="P47" s="164">
        <v>0.1</v>
      </c>
      <c r="Q47" s="164" t="s">
        <v>118</v>
      </c>
      <c r="R47" s="164">
        <v>0.8</v>
      </c>
      <c r="S47" s="164">
        <v>4.4000000000000004</v>
      </c>
      <c r="T47" s="164">
        <v>1.3</v>
      </c>
      <c r="U47" s="164">
        <v>0.1</v>
      </c>
      <c r="V47" s="163">
        <v>2.2999999999999998</v>
      </c>
      <c r="W47" s="164">
        <v>0.2</v>
      </c>
      <c r="X47" s="164">
        <v>0.1</v>
      </c>
      <c r="Y47" s="164">
        <v>4.8</v>
      </c>
      <c r="Z47" s="164"/>
      <c r="AA47" s="182"/>
      <c r="AB47" s="180"/>
      <c r="AC47" s="180"/>
    </row>
    <row r="48" spans="1:29" s="128" customFormat="1" ht="12.75" customHeight="1" x14ac:dyDescent="0.15">
      <c r="D48" s="159" t="s">
        <v>128</v>
      </c>
      <c r="E48" s="159" t="s">
        <v>115</v>
      </c>
      <c r="G48" s="178">
        <v>0.5</v>
      </c>
      <c r="H48" s="163">
        <v>0</v>
      </c>
      <c r="I48" s="163">
        <v>0.5</v>
      </c>
      <c r="J48" s="181">
        <v>0.3</v>
      </c>
      <c r="K48" s="181">
        <v>0.2</v>
      </c>
      <c r="L48" s="163">
        <v>1.6</v>
      </c>
      <c r="M48" s="163">
        <v>2.2000000000000002</v>
      </c>
      <c r="N48" s="164">
        <v>2.2000000000000002</v>
      </c>
      <c r="O48" s="164">
        <v>0.5</v>
      </c>
      <c r="P48" s="164">
        <v>0.3</v>
      </c>
      <c r="Q48" s="164" t="s">
        <v>118</v>
      </c>
      <c r="R48" s="164">
        <v>1</v>
      </c>
      <c r="S48" s="164">
        <v>4.4000000000000004</v>
      </c>
      <c r="T48" s="164">
        <v>0.9</v>
      </c>
      <c r="U48" s="164">
        <v>0.1</v>
      </c>
      <c r="V48" s="163">
        <v>2.8</v>
      </c>
      <c r="W48" s="164">
        <v>0.1</v>
      </c>
      <c r="X48" s="164">
        <v>0.1</v>
      </c>
      <c r="Y48" s="164">
        <v>5.3</v>
      </c>
      <c r="Z48" s="164"/>
      <c r="AA48" s="182"/>
      <c r="AB48" s="180"/>
      <c r="AC48" s="180"/>
    </row>
    <row r="49" spans="1:29" s="128" customFormat="1" ht="12.75" customHeight="1" x14ac:dyDescent="0.15">
      <c r="D49" s="159" t="s">
        <v>129</v>
      </c>
      <c r="G49" s="178" t="s">
        <v>168</v>
      </c>
      <c r="H49" s="163" t="s">
        <v>168</v>
      </c>
      <c r="I49" s="163" t="s">
        <v>168</v>
      </c>
      <c r="J49" s="163" t="s">
        <v>168</v>
      </c>
      <c r="K49" s="163" t="s">
        <v>168</v>
      </c>
      <c r="L49" s="163">
        <v>1.5</v>
      </c>
      <c r="M49" s="163">
        <v>1.8</v>
      </c>
      <c r="N49" s="164">
        <v>1.7</v>
      </c>
      <c r="O49" s="164">
        <v>0.3</v>
      </c>
      <c r="P49" s="164" t="s">
        <v>118</v>
      </c>
      <c r="Q49" s="164" t="s">
        <v>118</v>
      </c>
      <c r="R49" s="164">
        <v>0.4</v>
      </c>
      <c r="S49" s="163" t="s">
        <v>168</v>
      </c>
      <c r="T49" s="164">
        <v>1.6</v>
      </c>
      <c r="U49" s="164">
        <v>0.1</v>
      </c>
      <c r="V49" s="163">
        <v>2.2999999999999998</v>
      </c>
      <c r="W49" s="164">
        <v>0.2</v>
      </c>
      <c r="X49" s="164">
        <v>0</v>
      </c>
      <c r="Y49" s="164">
        <v>4.5</v>
      </c>
      <c r="Z49" s="164"/>
      <c r="AA49" s="182"/>
      <c r="AB49" s="180"/>
      <c r="AC49" s="180"/>
    </row>
    <row r="50" spans="1:29" s="128" customFormat="1" ht="12.75" customHeight="1" x14ac:dyDescent="0.15">
      <c r="D50" s="159" t="s">
        <v>130</v>
      </c>
      <c r="G50" s="178" t="s">
        <v>168</v>
      </c>
      <c r="H50" s="163" t="s">
        <v>168</v>
      </c>
      <c r="I50" s="163" t="s">
        <v>168</v>
      </c>
      <c r="J50" s="163" t="s">
        <v>168</v>
      </c>
      <c r="K50" s="163" t="s">
        <v>168</v>
      </c>
      <c r="L50" s="163">
        <v>0.8</v>
      </c>
      <c r="M50" s="163">
        <v>1.8</v>
      </c>
      <c r="N50" s="164">
        <v>2.2999999999999998</v>
      </c>
      <c r="O50" s="164">
        <v>0.3</v>
      </c>
      <c r="P50" s="164" t="s">
        <v>118</v>
      </c>
      <c r="Q50" s="164" t="s">
        <v>118</v>
      </c>
      <c r="R50" s="164">
        <v>0.8</v>
      </c>
      <c r="S50" s="163" t="s">
        <v>168</v>
      </c>
      <c r="T50" s="164">
        <v>1.5</v>
      </c>
      <c r="U50" s="164">
        <v>0.1</v>
      </c>
      <c r="V50" s="163">
        <v>1.9</v>
      </c>
      <c r="W50" s="164">
        <v>0.2</v>
      </c>
      <c r="X50" s="164">
        <v>0.1</v>
      </c>
      <c r="Y50" s="164">
        <v>4.5</v>
      </c>
      <c r="Z50" s="164"/>
      <c r="AA50" s="182"/>
      <c r="AB50" s="180"/>
      <c r="AC50" s="180"/>
    </row>
    <row r="51" spans="1:29" s="128" customFormat="1" ht="18.75" customHeight="1" x14ac:dyDescent="0.15">
      <c r="B51" s="159" t="s">
        <v>131</v>
      </c>
      <c r="E51" s="159" t="s">
        <v>95</v>
      </c>
      <c r="G51" s="178" t="s">
        <v>168</v>
      </c>
      <c r="H51" s="163" t="s">
        <v>168</v>
      </c>
      <c r="I51" s="163" t="s">
        <v>168</v>
      </c>
      <c r="J51" s="163" t="s">
        <v>168</v>
      </c>
      <c r="K51" s="163" t="s">
        <v>168</v>
      </c>
      <c r="L51" s="163">
        <v>2.4</v>
      </c>
      <c r="M51" s="163">
        <v>3.5</v>
      </c>
      <c r="N51" s="164">
        <v>3</v>
      </c>
      <c r="O51" s="164">
        <v>0.3</v>
      </c>
      <c r="P51" s="164" t="s">
        <v>168</v>
      </c>
      <c r="Q51" s="163" t="s">
        <v>174</v>
      </c>
      <c r="R51" s="164">
        <v>0.7</v>
      </c>
      <c r="S51" s="164">
        <v>6.5</v>
      </c>
      <c r="T51" s="164">
        <v>1.8</v>
      </c>
      <c r="U51" s="164">
        <v>0.2</v>
      </c>
      <c r="V51" s="163">
        <v>2.2999999999999998</v>
      </c>
      <c r="W51" s="164">
        <v>0.2</v>
      </c>
      <c r="X51" s="164">
        <v>0.1</v>
      </c>
      <c r="Y51" s="164">
        <v>4.3</v>
      </c>
      <c r="Z51" s="164"/>
      <c r="AA51" s="182"/>
      <c r="AB51" s="179"/>
      <c r="AC51" s="180"/>
    </row>
    <row r="52" spans="1:29" s="128" customFormat="1" ht="12.75" customHeight="1" x14ac:dyDescent="0.15">
      <c r="B52" s="159" t="s">
        <v>132</v>
      </c>
      <c r="D52" s="159" t="s">
        <v>133</v>
      </c>
      <c r="E52" s="159" t="s">
        <v>115</v>
      </c>
      <c r="G52" s="178" t="s">
        <v>168</v>
      </c>
      <c r="H52" s="163" t="s">
        <v>168</v>
      </c>
      <c r="I52" s="163" t="s">
        <v>168</v>
      </c>
      <c r="J52" s="163" t="s">
        <v>168</v>
      </c>
      <c r="K52" s="163" t="s">
        <v>168</v>
      </c>
      <c r="L52" s="163">
        <v>2.6</v>
      </c>
      <c r="M52" s="163">
        <v>2.6</v>
      </c>
      <c r="N52" s="164">
        <v>3.3</v>
      </c>
      <c r="O52" s="164">
        <v>0.5</v>
      </c>
      <c r="P52" s="164" t="s">
        <v>168</v>
      </c>
      <c r="Q52" s="163" t="s">
        <v>174</v>
      </c>
      <c r="R52" s="164">
        <v>1</v>
      </c>
      <c r="S52" s="164">
        <v>6.5</v>
      </c>
      <c r="T52" s="164">
        <v>2.1</v>
      </c>
      <c r="U52" s="164">
        <v>0.3</v>
      </c>
      <c r="V52" s="163">
        <v>2.6</v>
      </c>
      <c r="W52" s="164">
        <v>0.2</v>
      </c>
      <c r="X52" s="164">
        <v>0.2</v>
      </c>
      <c r="Y52" s="164">
        <v>5.3</v>
      </c>
      <c r="Z52" s="164"/>
      <c r="AA52" s="182"/>
      <c r="AB52" s="179"/>
      <c r="AC52" s="180"/>
    </row>
    <row r="53" spans="1:29" s="128" customFormat="1" ht="12.75" customHeight="1" x14ac:dyDescent="0.15">
      <c r="B53" s="159" t="s">
        <v>122</v>
      </c>
      <c r="D53" s="159" t="s">
        <v>134</v>
      </c>
      <c r="G53" s="178" t="s">
        <v>168</v>
      </c>
      <c r="H53" s="163" t="s">
        <v>168</v>
      </c>
      <c r="I53" s="163" t="s">
        <v>168</v>
      </c>
      <c r="J53" s="163" t="s">
        <v>168</v>
      </c>
      <c r="K53" s="163" t="s">
        <v>168</v>
      </c>
      <c r="L53" s="163">
        <v>2.2999999999999998</v>
      </c>
      <c r="M53" s="163">
        <v>3.4</v>
      </c>
      <c r="N53" s="164">
        <v>3.1</v>
      </c>
      <c r="O53" s="164">
        <v>0.1</v>
      </c>
      <c r="P53" s="163" t="s">
        <v>168</v>
      </c>
      <c r="Q53" s="163" t="s">
        <v>173</v>
      </c>
      <c r="R53" s="164">
        <v>0.8</v>
      </c>
      <c r="S53" s="163" t="s">
        <v>168</v>
      </c>
      <c r="T53" s="164">
        <v>1.5</v>
      </c>
      <c r="U53" s="164">
        <v>0.1</v>
      </c>
      <c r="V53" s="163">
        <v>2.2999999999999998</v>
      </c>
      <c r="W53" s="164">
        <v>0.3</v>
      </c>
      <c r="X53" s="164">
        <v>0.1</v>
      </c>
      <c r="Y53" s="164">
        <v>3.5</v>
      </c>
      <c r="Z53" s="164"/>
      <c r="AA53" s="182"/>
      <c r="AB53" s="179"/>
      <c r="AC53" s="180"/>
    </row>
    <row r="54" spans="1:29" s="128" customFormat="1" ht="12.75" customHeight="1" x14ac:dyDescent="0.15">
      <c r="B54" s="159" t="s">
        <v>125</v>
      </c>
      <c r="D54" s="159" t="s">
        <v>135</v>
      </c>
      <c r="G54" s="178" t="s">
        <v>168</v>
      </c>
      <c r="H54" s="163" t="s">
        <v>168</v>
      </c>
      <c r="I54" s="163" t="s">
        <v>168</v>
      </c>
      <c r="J54" s="163" t="s">
        <v>168</v>
      </c>
      <c r="K54" s="163" t="s">
        <v>168</v>
      </c>
      <c r="L54" s="163">
        <v>2.2999999999999998</v>
      </c>
      <c r="M54" s="163">
        <v>4.5</v>
      </c>
      <c r="N54" s="164">
        <v>2.6</v>
      </c>
      <c r="O54" s="164">
        <v>0.2</v>
      </c>
      <c r="P54" s="163" t="s">
        <v>168</v>
      </c>
      <c r="Q54" s="163" t="s">
        <v>168</v>
      </c>
      <c r="R54" s="164">
        <v>0.3</v>
      </c>
      <c r="S54" s="163" t="s">
        <v>168</v>
      </c>
      <c r="T54" s="164">
        <v>1.7</v>
      </c>
      <c r="U54" s="164">
        <v>0.3</v>
      </c>
      <c r="V54" s="163">
        <v>2.1</v>
      </c>
      <c r="W54" s="164">
        <v>0.2</v>
      </c>
      <c r="X54" s="164" t="s">
        <v>118</v>
      </c>
      <c r="Y54" s="164">
        <v>4</v>
      </c>
      <c r="Z54" s="164"/>
      <c r="AA54" s="183"/>
      <c r="AB54" s="184"/>
      <c r="AC54" s="185"/>
    </row>
    <row r="55" spans="1:29" s="128" customFormat="1" ht="6.75" customHeight="1" thickBot="1" x14ac:dyDescent="0.2">
      <c r="B55" s="165"/>
      <c r="C55" s="165"/>
      <c r="D55" s="165"/>
      <c r="E55" s="165"/>
      <c r="F55" s="165"/>
      <c r="G55" s="186"/>
      <c r="H55" s="167"/>
      <c r="I55" s="167"/>
      <c r="J55" s="165"/>
      <c r="K55" s="165"/>
      <c r="L55" s="167"/>
      <c r="M55" s="167"/>
      <c r="N55" s="167"/>
      <c r="O55" s="167"/>
      <c r="P55" s="167"/>
      <c r="Q55" s="167"/>
      <c r="R55" s="167"/>
      <c r="S55" s="167"/>
      <c r="T55" s="167"/>
      <c r="U55" s="167"/>
      <c r="V55" s="167"/>
      <c r="W55" s="167"/>
      <c r="X55" s="167"/>
      <c r="Y55" s="167"/>
      <c r="Z55" s="167"/>
      <c r="AA55" s="187"/>
      <c r="AB55" s="187"/>
      <c r="AC55" s="187"/>
    </row>
    <row r="56" spans="1:29" s="128" customFormat="1" ht="12.75" customHeight="1" x14ac:dyDescent="0.15">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row>
    <row r="57" spans="1:29" s="128" customFormat="1" ht="12.75" customHeight="1" x14ac:dyDescent="0.15">
      <c r="A57" s="188" t="s">
        <v>169</v>
      </c>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row>
    <row r="58" spans="1:29" s="128" customFormat="1" ht="12.75" customHeight="1" x14ac:dyDescent="0.15">
      <c r="A58" s="189" t="s">
        <v>170</v>
      </c>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row>
    <row r="59" spans="1:29" s="128" customFormat="1" ht="12.75" customHeight="1" x14ac:dyDescent="0.15">
      <c r="A59" s="190" t="s">
        <v>171</v>
      </c>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row>
    <row r="60" spans="1:29" x14ac:dyDescent="0.2">
      <c r="A60" s="190" t="s">
        <v>172</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28"/>
    </row>
  </sheetData>
  <mergeCells count="36">
    <mergeCell ref="B2:P2"/>
    <mergeCell ref="Q2:AA2"/>
    <mergeCell ref="T4:T10"/>
    <mergeCell ref="Y4:AF4"/>
    <mergeCell ref="H5:K5"/>
    <mergeCell ref="L5:O5"/>
    <mergeCell ref="V5:V10"/>
    <mergeCell ref="W5:W10"/>
    <mergeCell ref="X5:X10"/>
    <mergeCell ref="Y5:AA5"/>
    <mergeCell ref="AE5:AE10"/>
    <mergeCell ref="AF5:AF10"/>
    <mergeCell ref="Y6:Y10"/>
    <mergeCell ref="Z6:Z10"/>
    <mergeCell ref="AA6:AA10"/>
    <mergeCell ref="AB5:AB10"/>
    <mergeCell ref="AC5:AC10"/>
    <mergeCell ref="AD5:AD10"/>
    <mergeCell ref="Y32:Y37"/>
    <mergeCell ref="V31:Y31"/>
    <mergeCell ref="V32:V37"/>
    <mergeCell ref="W32:W37"/>
    <mergeCell ref="X32:X37"/>
    <mergeCell ref="K33:K36"/>
    <mergeCell ref="R31:R37"/>
    <mergeCell ref="S31:S37"/>
    <mergeCell ref="T31:T37"/>
    <mergeCell ref="U31:U37"/>
    <mergeCell ref="N32:N37"/>
    <mergeCell ref="O32:O37"/>
    <mergeCell ref="G31:K31"/>
    <mergeCell ref="L31:L37"/>
    <mergeCell ref="M31:M37"/>
    <mergeCell ref="N31:O31"/>
    <mergeCell ref="P31:P37"/>
    <mergeCell ref="Q31:Q37"/>
  </mergeCells>
  <phoneticPr fontId="6"/>
  <pageMargins left="0.7" right="0.7" top="0.75" bottom="0.75" header="0.3" footer="0.3"/>
  <pageSetup paperSize="8"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4A159-A658-431A-A01B-C4358EFDAAB6}">
  <sheetPr>
    <tabColor rgb="FFFFFF00"/>
    <pageSetUpPr fitToPage="1"/>
  </sheetPr>
  <dimension ref="A1:AF60"/>
  <sheetViews>
    <sheetView workbookViewId="0">
      <selection activeCell="O30" sqref="O30"/>
    </sheetView>
  </sheetViews>
  <sheetFormatPr defaultColWidth="8" defaultRowHeight="17.25" x14ac:dyDescent="0.2"/>
  <cols>
    <col min="1" max="1" width="1.85546875" style="125" customWidth="1"/>
    <col min="2" max="2" width="7.7109375" style="125" customWidth="1"/>
    <col min="3" max="3" width="1.7109375" style="125" customWidth="1"/>
    <col min="4" max="4" width="2.140625" style="125" customWidth="1"/>
    <col min="5" max="5" width="2.5703125" style="125" customWidth="1"/>
    <col min="6" max="6" width="1.28515625" style="125" customWidth="1"/>
    <col min="7" max="28" width="7.7109375" style="125" customWidth="1"/>
    <col min="29" max="256" width="8" style="125"/>
    <col min="257" max="257" width="1.85546875" style="125" customWidth="1"/>
    <col min="258" max="258" width="7.7109375" style="125" customWidth="1"/>
    <col min="259" max="259" width="1.7109375" style="125" customWidth="1"/>
    <col min="260" max="260" width="2.140625" style="125" customWidth="1"/>
    <col min="261" max="261" width="2.5703125" style="125" customWidth="1"/>
    <col min="262" max="262" width="1.28515625" style="125" customWidth="1"/>
    <col min="263" max="284" width="7.7109375" style="125" customWidth="1"/>
    <col min="285" max="512" width="8" style="125"/>
    <col min="513" max="513" width="1.85546875" style="125" customWidth="1"/>
    <col min="514" max="514" width="7.7109375" style="125" customWidth="1"/>
    <col min="515" max="515" width="1.7109375" style="125" customWidth="1"/>
    <col min="516" max="516" width="2.140625" style="125" customWidth="1"/>
    <col min="517" max="517" width="2.5703125" style="125" customWidth="1"/>
    <col min="518" max="518" width="1.28515625" style="125" customWidth="1"/>
    <col min="519" max="540" width="7.7109375" style="125" customWidth="1"/>
    <col min="541" max="768" width="8" style="125"/>
    <col min="769" max="769" width="1.85546875" style="125" customWidth="1"/>
    <col min="770" max="770" width="7.7109375" style="125" customWidth="1"/>
    <col min="771" max="771" width="1.7109375" style="125" customWidth="1"/>
    <col min="772" max="772" width="2.140625" style="125" customWidth="1"/>
    <col min="773" max="773" width="2.5703125" style="125" customWidth="1"/>
    <col min="774" max="774" width="1.28515625" style="125" customWidth="1"/>
    <col min="775" max="796" width="7.7109375" style="125" customWidth="1"/>
    <col min="797" max="1024" width="8" style="125"/>
    <col min="1025" max="1025" width="1.85546875" style="125" customWidth="1"/>
    <col min="1026" max="1026" width="7.7109375" style="125" customWidth="1"/>
    <col min="1027" max="1027" width="1.7109375" style="125" customWidth="1"/>
    <col min="1028" max="1028" width="2.140625" style="125" customWidth="1"/>
    <col min="1029" max="1029" width="2.5703125" style="125" customWidth="1"/>
    <col min="1030" max="1030" width="1.28515625" style="125" customWidth="1"/>
    <col min="1031" max="1052" width="7.7109375" style="125" customWidth="1"/>
    <col min="1053" max="1280" width="8" style="125"/>
    <col min="1281" max="1281" width="1.85546875" style="125" customWidth="1"/>
    <col min="1282" max="1282" width="7.7109375" style="125" customWidth="1"/>
    <col min="1283" max="1283" width="1.7109375" style="125" customWidth="1"/>
    <col min="1284" max="1284" width="2.140625" style="125" customWidth="1"/>
    <col min="1285" max="1285" width="2.5703125" style="125" customWidth="1"/>
    <col min="1286" max="1286" width="1.28515625" style="125" customWidth="1"/>
    <col min="1287" max="1308" width="7.7109375" style="125" customWidth="1"/>
    <col min="1309" max="1536" width="8" style="125"/>
    <col min="1537" max="1537" width="1.85546875" style="125" customWidth="1"/>
    <col min="1538" max="1538" width="7.7109375" style="125" customWidth="1"/>
    <col min="1539" max="1539" width="1.7109375" style="125" customWidth="1"/>
    <col min="1540" max="1540" width="2.140625" style="125" customWidth="1"/>
    <col min="1541" max="1541" width="2.5703125" style="125" customWidth="1"/>
    <col min="1542" max="1542" width="1.28515625" style="125" customWidth="1"/>
    <col min="1543" max="1564" width="7.7109375" style="125" customWidth="1"/>
    <col min="1565" max="1792" width="8" style="125"/>
    <col min="1793" max="1793" width="1.85546875" style="125" customWidth="1"/>
    <col min="1794" max="1794" width="7.7109375" style="125" customWidth="1"/>
    <col min="1795" max="1795" width="1.7109375" style="125" customWidth="1"/>
    <col min="1796" max="1796" width="2.140625" style="125" customWidth="1"/>
    <col min="1797" max="1797" width="2.5703125" style="125" customWidth="1"/>
    <col min="1798" max="1798" width="1.28515625" style="125" customWidth="1"/>
    <col min="1799" max="1820" width="7.7109375" style="125" customWidth="1"/>
    <col min="1821" max="2048" width="8" style="125"/>
    <col min="2049" max="2049" width="1.85546875" style="125" customWidth="1"/>
    <col min="2050" max="2050" width="7.7109375" style="125" customWidth="1"/>
    <col min="2051" max="2051" width="1.7109375" style="125" customWidth="1"/>
    <col min="2052" max="2052" width="2.140625" style="125" customWidth="1"/>
    <col min="2053" max="2053" width="2.5703125" style="125" customWidth="1"/>
    <col min="2054" max="2054" width="1.28515625" style="125" customWidth="1"/>
    <col min="2055" max="2076" width="7.7109375" style="125" customWidth="1"/>
    <col min="2077" max="2304" width="8" style="125"/>
    <col min="2305" max="2305" width="1.85546875" style="125" customWidth="1"/>
    <col min="2306" max="2306" width="7.7109375" style="125" customWidth="1"/>
    <col min="2307" max="2307" width="1.7109375" style="125" customWidth="1"/>
    <col min="2308" max="2308" width="2.140625" style="125" customWidth="1"/>
    <col min="2309" max="2309" width="2.5703125" style="125" customWidth="1"/>
    <col min="2310" max="2310" width="1.28515625" style="125" customWidth="1"/>
    <col min="2311" max="2332" width="7.7109375" style="125" customWidth="1"/>
    <col min="2333" max="2560" width="8" style="125"/>
    <col min="2561" max="2561" width="1.85546875" style="125" customWidth="1"/>
    <col min="2562" max="2562" width="7.7109375" style="125" customWidth="1"/>
    <col min="2563" max="2563" width="1.7109375" style="125" customWidth="1"/>
    <col min="2564" max="2564" width="2.140625" style="125" customWidth="1"/>
    <col min="2565" max="2565" width="2.5703125" style="125" customWidth="1"/>
    <col min="2566" max="2566" width="1.28515625" style="125" customWidth="1"/>
    <col min="2567" max="2588" width="7.7109375" style="125" customWidth="1"/>
    <col min="2589" max="2816" width="8" style="125"/>
    <col min="2817" max="2817" width="1.85546875" style="125" customWidth="1"/>
    <col min="2818" max="2818" width="7.7109375" style="125" customWidth="1"/>
    <col min="2819" max="2819" width="1.7109375" style="125" customWidth="1"/>
    <col min="2820" max="2820" width="2.140625" style="125" customWidth="1"/>
    <col min="2821" max="2821" width="2.5703125" style="125" customWidth="1"/>
    <col min="2822" max="2822" width="1.28515625" style="125" customWidth="1"/>
    <col min="2823" max="2844" width="7.7109375" style="125" customWidth="1"/>
    <col min="2845" max="3072" width="8" style="125"/>
    <col min="3073" max="3073" width="1.85546875" style="125" customWidth="1"/>
    <col min="3074" max="3074" width="7.7109375" style="125" customWidth="1"/>
    <col min="3075" max="3075" width="1.7109375" style="125" customWidth="1"/>
    <col min="3076" max="3076" width="2.140625" style="125" customWidth="1"/>
    <col min="3077" max="3077" width="2.5703125" style="125" customWidth="1"/>
    <col min="3078" max="3078" width="1.28515625" style="125" customWidth="1"/>
    <col min="3079" max="3100" width="7.7109375" style="125" customWidth="1"/>
    <col min="3101" max="3328" width="8" style="125"/>
    <col min="3329" max="3329" width="1.85546875" style="125" customWidth="1"/>
    <col min="3330" max="3330" width="7.7109375" style="125" customWidth="1"/>
    <col min="3331" max="3331" width="1.7109375" style="125" customWidth="1"/>
    <col min="3332" max="3332" width="2.140625" style="125" customWidth="1"/>
    <col min="3333" max="3333" width="2.5703125" style="125" customWidth="1"/>
    <col min="3334" max="3334" width="1.28515625" style="125" customWidth="1"/>
    <col min="3335" max="3356" width="7.7109375" style="125" customWidth="1"/>
    <col min="3357" max="3584" width="8" style="125"/>
    <col min="3585" max="3585" width="1.85546875" style="125" customWidth="1"/>
    <col min="3586" max="3586" width="7.7109375" style="125" customWidth="1"/>
    <col min="3587" max="3587" width="1.7109375" style="125" customWidth="1"/>
    <col min="3588" max="3588" width="2.140625" style="125" customWidth="1"/>
    <col min="3589" max="3589" width="2.5703125" style="125" customWidth="1"/>
    <col min="3590" max="3590" width="1.28515625" style="125" customWidth="1"/>
    <col min="3591" max="3612" width="7.7109375" style="125" customWidth="1"/>
    <col min="3613" max="3840" width="8" style="125"/>
    <col min="3841" max="3841" width="1.85546875" style="125" customWidth="1"/>
    <col min="3842" max="3842" width="7.7109375" style="125" customWidth="1"/>
    <col min="3843" max="3843" width="1.7109375" style="125" customWidth="1"/>
    <col min="3844" max="3844" width="2.140625" style="125" customWidth="1"/>
    <col min="3845" max="3845" width="2.5703125" style="125" customWidth="1"/>
    <col min="3846" max="3846" width="1.28515625" style="125" customWidth="1"/>
    <col min="3847" max="3868" width="7.7109375" style="125" customWidth="1"/>
    <col min="3869" max="4096" width="8" style="125"/>
    <col min="4097" max="4097" width="1.85546875" style="125" customWidth="1"/>
    <col min="4098" max="4098" width="7.7109375" style="125" customWidth="1"/>
    <col min="4099" max="4099" width="1.7109375" style="125" customWidth="1"/>
    <col min="4100" max="4100" width="2.140625" style="125" customWidth="1"/>
    <col min="4101" max="4101" width="2.5703125" style="125" customWidth="1"/>
    <col min="4102" max="4102" width="1.28515625" style="125" customWidth="1"/>
    <col min="4103" max="4124" width="7.7109375" style="125" customWidth="1"/>
    <col min="4125" max="4352" width="8" style="125"/>
    <col min="4353" max="4353" width="1.85546875" style="125" customWidth="1"/>
    <col min="4354" max="4354" width="7.7109375" style="125" customWidth="1"/>
    <col min="4355" max="4355" width="1.7109375" style="125" customWidth="1"/>
    <col min="4356" max="4356" width="2.140625" style="125" customWidth="1"/>
    <col min="4357" max="4357" width="2.5703125" style="125" customWidth="1"/>
    <col min="4358" max="4358" width="1.28515625" style="125" customWidth="1"/>
    <col min="4359" max="4380" width="7.7109375" style="125" customWidth="1"/>
    <col min="4381" max="4608" width="8" style="125"/>
    <col min="4609" max="4609" width="1.85546875" style="125" customWidth="1"/>
    <col min="4610" max="4610" width="7.7109375" style="125" customWidth="1"/>
    <col min="4611" max="4611" width="1.7109375" style="125" customWidth="1"/>
    <col min="4612" max="4612" width="2.140625" style="125" customWidth="1"/>
    <col min="4613" max="4613" width="2.5703125" style="125" customWidth="1"/>
    <col min="4614" max="4614" width="1.28515625" style="125" customWidth="1"/>
    <col min="4615" max="4636" width="7.7109375" style="125" customWidth="1"/>
    <col min="4637" max="4864" width="8" style="125"/>
    <col min="4865" max="4865" width="1.85546875" style="125" customWidth="1"/>
    <col min="4866" max="4866" width="7.7109375" style="125" customWidth="1"/>
    <col min="4867" max="4867" width="1.7109375" style="125" customWidth="1"/>
    <col min="4868" max="4868" width="2.140625" style="125" customWidth="1"/>
    <col min="4869" max="4869" width="2.5703125" style="125" customWidth="1"/>
    <col min="4870" max="4870" width="1.28515625" style="125" customWidth="1"/>
    <col min="4871" max="4892" width="7.7109375" style="125" customWidth="1"/>
    <col min="4893" max="5120" width="8" style="125"/>
    <col min="5121" max="5121" width="1.85546875" style="125" customWidth="1"/>
    <col min="5122" max="5122" width="7.7109375" style="125" customWidth="1"/>
    <col min="5123" max="5123" width="1.7109375" style="125" customWidth="1"/>
    <col min="5124" max="5124" width="2.140625" style="125" customWidth="1"/>
    <col min="5125" max="5125" width="2.5703125" style="125" customWidth="1"/>
    <col min="5126" max="5126" width="1.28515625" style="125" customWidth="1"/>
    <col min="5127" max="5148" width="7.7109375" style="125" customWidth="1"/>
    <col min="5149" max="5376" width="8" style="125"/>
    <col min="5377" max="5377" width="1.85546875" style="125" customWidth="1"/>
    <col min="5378" max="5378" width="7.7109375" style="125" customWidth="1"/>
    <col min="5379" max="5379" width="1.7109375" style="125" customWidth="1"/>
    <col min="5380" max="5380" width="2.140625" style="125" customWidth="1"/>
    <col min="5381" max="5381" width="2.5703125" style="125" customWidth="1"/>
    <col min="5382" max="5382" width="1.28515625" style="125" customWidth="1"/>
    <col min="5383" max="5404" width="7.7109375" style="125" customWidth="1"/>
    <col min="5405" max="5632" width="8" style="125"/>
    <col min="5633" max="5633" width="1.85546875" style="125" customWidth="1"/>
    <col min="5634" max="5634" width="7.7109375" style="125" customWidth="1"/>
    <col min="5635" max="5635" width="1.7109375" style="125" customWidth="1"/>
    <col min="5636" max="5636" width="2.140625" style="125" customWidth="1"/>
    <col min="5637" max="5637" width="2.5703125" style="125" customWidth="1"/>
    <col min="5638" max="5638" width="1.28515625" style="125" customWidth="1"/>
    <col min="5639" max="5660" width="7.7109375" style="125" customWidth="1"/>
    <col min="5661" max="5888" width="8" style="125"/>
    <col min="5889" max="5889" width="1.85546875" style="125" customWidth="1"/>
    <col min="5890" max="5890" width="7.7109375" style="125" customWidth="1"/>
    <col min="5891" max="5891" width="1.7109375" style="125" customWidth="1"/>
    <col min="5892" max="5892" width="2.140625" style="125" customWidth="1"/>
    <col min="5893" max="5893" width="2.5703125" style="125" customWidth="1"/>
    <col min="5894" max="5894" width="1.28515625" style="125" customWidth="1"/>
    <col min="5895" max="5916" width="7.7109375" style="125" customWidth="1"/>
    <col min="5917" max="6144" width="8" style="125"/>
    <col min="6145" max="6145" width="1.85546875" style="125" customWidth="1"/>
    <col min="6146" max="6146" width="7.7109375" style="125" customWidth="1"/>
    <col min="6147" max="6147" width="1.7109375" style="125" customWidth="1"/>
    <col min="6148" max="6148" width="2.140625" style="125" customWidth="1"/>
    <col min="6149" max="6149" width="2.5703125" style="125" customWidth="1"/>
    <col min="6150" max="6150" width="1.28515625" style="125" customWidth="1"/>
    <col min="6151" max="6172" width="7.7109375" style="125" customWidth="1"/>
    <col min="6173" max="6400" width="8" style="125"/>
    <col min="6401" max="6401" width="1.85546875" style="125" customWidth="1"/>
    <col min="6402" max="6402" width="7.7109375" style="125" customWidth="1"/>
    <col min="6403" max="6403" width="1.7109375" style="125" customWidth="1"/>
    <col min="6404" max="6404" width="2.140625" style="125" customWidth="1"/>
    <col min="6405" max="6405" width="2.5703125" style="125" customWidth="1"/>
    <col min="6406" max="6406" width="1.28515625" style="125" customWidth="1"/>
    <col min="6407" max="6428" width="7.7109375" style="125" customWidth="1"/>
    <col min="6429" max="6656" width="8" style="125"/>
    <col min="6657" max="6657" width="1.85546875" style="125" customWidth="1"/>
    <col min="6658" max="6658" width="7.7109375" style="125" customWidth="1"/>
    <col min="6659" max="6659" width="1.7109375" style="125" customWidth="1"/>
    <col min="6660" max="6660" width="2.140625" style="125" customWidth="1"/>
    <col min="6661" max="6661" width="2.5703125" style="125" customWidth="1"/>
    <col min="6662" max="6662" width="1.28515625" style="125" customWidth="1"/>
    <col min="6663" max="6684" width="7.7109375" style="125" customWidth="1"/>
    <col min="6685" max="6912" width="8" style="125"/>
    <col min="6913" max="6913" width="1.85546875" style="125" customWidth="1"/>
    <col min="6914" max="6914" width="7.7109375" style="125" customWidth="1"/>
    <col min="6915" max="6915" width="1.7109375" style="125" customWidth="1"/>
    <col min="6916" max="6916" width="2.140625" style="125" customWidth="1"/>
    <col min="6917" max="6917" width="2.5703125" style="125" customWidth="1"/>
    <col min="6918" max="6918" width="1.28515625" style="125" customWidth="1"/>
    <col min="6919" max="6940" width="7.7109375" style="125" customWidth="1"/>
    <col min="6941" max="7168" width="8" style="125"/>
    <col min="7169" max="7169" width="1.85546875" style="125" customWidth="1"/>
    <col min="7170" max="7170" width="7.7109375" style="125" customWidth="1"/>
    <col min="7171" max="7171" width="1.7109375" style="125" customWidth="1"/>
    <col min="7172" max="7172" width="2.140625" style="125" customWidth="1"/>
    <col min="7173" max="7173" width="2.5703125" style="125" customWidth="1"/>
    <col min="7174" max="7174" width="1.28515625" style="125" customWidth="1"/>
    <col min="7175" max="7196" width="7.7109375" style="125" customWidth="1"/>
    <col min="7197" max="7424" width="8" style="125"/>
    <col min="7425" max="7425" width="1.85546875" style="125" customWidth="1"/>
    <col min="7426" max="7426" width="7.7109375" style="125" customWidth="1"/>
    <col min="7427" max="7427" width="1.7109375" style="125" customWidth="1"/>
    <col min="7428" max="7428" width="2.140625" style="125" customWidth="1"/>
    <col min="7429" max="7429" width="2.5703125" style="125" customWidth="1"/>
    <col min="7430" max="7430" width="1.28515625" style="125" customWidth="1"/>
    <col min="7431" max="7452" width="7.7109375" style="125" customWidth="1"/>
    <col min="7453" max="7680" width="8" style="125"/>
    <col min="7681" max="7681" width="1.85546875" style="125" customWidth="1"/>
    <col min="7682" max="7682" width="7.7109375" style="125" customWidth="1"/>
    <col min="7683" max="7683" width="1.7109375" style="125" customWidth="1"/>
    <col min="7684" max="7684" width="2.140625" style="125" customWidth="1"/>
    <col min="7685" max="7685" width="2.5703125" style="125" customWidth="1"/>
    <col min="7686" max="7686" width="1.28515625" style="125" customWidth="1"/>
    <col min="7687" max="7708" width="7.7109375" style="125" customWidth="1"/>
    <col min="7709" max="7936" width="8" style="125"/>
    <col min="7937" max="7937" width="1.85546875" style="125" customWidth="1"/>
    <col min="7938" max="7938" width="7.7109375" style="125" customWidth="1"/>
    <col min="7939" max="7939" width="1.7109375" style="125" customWidth="1"/>
    <col min="7940" max="7940" width="2.140625" style="125" customWidth="1"/>
    <col min="7941" max="7941" width="2.5703125" style="125" customWidth="1"/>
    <col min="7942" max="7942" width="1.28515625" style="125" customWidth="1"/>
    <col min="7943" max="7964" width="7.7109375" style="125" customWidth="1"/>
    <col min="7965" max="8192" width="8" style="125"/>
    <col min="8193" max="8193" width="1.85546875" style="125" customWidth="1"/>
    <col min="8194" max="8194" width="7.7109375" style="125" customWidth="1"/>
    <col min="8195" max="8195" width="1.7109375" style="125" customWidth="1"/>
    <col min="8196" max="8196" width="2.140625" style="125" customWidth="1"/>
    <col min="8197" max="8197" width="2.5703125" style="125" customWidth="1"/>
    <col min="8198" max="8198" width="1.28515625" style="125" customWidth="1"/>
    <col min="8199" max="8220" width="7.7109375" style="125" customWidth="1"/>
    <col min="8221" max="8448" width="8" style="125"/>
    <col min="8449" max="8449" width="1.85546875" style="125" customWidth="1"/>
    <col min="8450" max="8450" width="7.7109375" style="125" customWidth="1"/>
    <col min="8451" max="8451" width="1.7109375" style="125" customWidth="1"/>
    <col min="8452" max="8452" width="2.140625" style="125" customWidth="1"/>
    <col min="8453" max="8453" width="2.5703125" style="125" customWidth="1"/>
    <col min="8454" max="8454" width="1.28515625" style="125" customWidth="1"/>
    <col min="8455" max="8476" width="7.7109375" style="125" customWidth="1"/>
    <col min="8477" max="8704" width="8" style="125"/>
    <col min="8705" max="8705" width="1.85546875" style="125" customWidth="1"/>
    <col min="8706" max="8706" width="7.7109375" style="125" customWidth="1"/>
    <col min="8707" max="8707" width="1.7109375" style="125" customWidth="1"/>
    <col min="8708" max="8708" width="2.140625" style="125" customWidth="1"/>
    <col min="8709" max="8709" width="2.5703125" style="125" customWidth="1"/>
    <col min="8710" max="8710" width="1.28515625" style="125" customWidth="1"/>
    <col min="8711" max="8732" width="7.7109375" style="125" customWidth="1"/>
    <col min="8733" max="8960" width="8" style="125"/>
    <col min="8961" max="8961" width="1.85546875" style="125" customWidth="1"/>
    <col min="8962" max="8962" width="7.7109375" style="125" customWidth="1"/>
    <col min="8963" max="8963" width="1.7109375" style="125" customWidth="1"/>
    <col min="8964" max="8964" width="2.140625" style="125" customWidth="1"/>
    <col min="8965" max="8965" width="2.5703125" style="125" customWidth="1"/>
    <col min="8966" max="8966" width="1.28515625" style="125" customWidth="1"/>
    <col min="8967" max="8988" width="7.7109375" style="125" customWidth="1"/>
    <col min="8989" max="9216" width="8" style="125"/>
    <col min="9217" max="9217" width="1.85546875" style="125" customWidth="1"/>
    <col min="9218" max="9218" width="7.7109375" style="125" customWidth="1"/>
    <col min="9219" max="9219" width="1.7109375" style="125" customWidth="1"/>
    <col min="9220" max="9220" width="2.140625" style="125" customWidth="1"/>
    <col min="9221" max="9221" width="2.5703125" style="125" customWidth="1"/>
    <col min="9222" max="9222" width="1.28515625" style="125" customWidth="1"/>
    <col min="9223" max="9244" width="7.7109375" style="125" customWidth="1"/>
    <col min="9245" max="9472" width="8" style="125"/>
    <col min="9473" max="9473" width="1.85546875" style="125" customWidth="1"/>
    <col min="9474" max="9474" width="7.7109375" style="125" customWidth="1"/>
    <col min="9475" max="9475" width="1.7109375" style="125" customWidth="1"/>
    <col min="9476" max="9476" width="2.140625" style="125" customWidth="1"/>
    <col min="9477" max="9477" width="2.5703125" style="125" customWidth="1"/>
    <col min="9478" max="9478" width="1.28515625" style="125" customWidth="1"/>
    <col min="9479" max="9500" width="7.7109375" style="125" customWidth="1"/>
    <col min="9501" max="9728" width="8" style="125"/>
    <col min="9729" max="9729" width="1.85546875" style="125" customWidth="1"/>
    <col min="9730" max="9730" width="7.7109375" style="125" customWidth="1"/>
    <col min="9731" max="9731" width="1.7109375" style="125" customWidth="1"/>
    <col min="9732" max="9732" width="2.140625" style="125" customWidth="1"/>
    <col min="9733" max="9733" width="2.5703125" style="125" customWidth="1"/>
    <col min="9734" max="9734" width="1.28515625" style="125" customWidth="1"/>
    <col min="9735" max="9756" width="7.7109375" style="125" customWidth="1"/>
    <col min="9757" max="9984" width="8" style="125"/>
    <col min="9985" max="9985" width="1.85546875" style="125" customWidth="1"/>
    <col min="9986" max="9986" width="7.7109375" style="125" customWidth="1"/>
    <col min="9987" max="9987" width="1.7109375" style="125" customWidth="1"/>
    <col min="9988" max="9988" width="2.140625" style="125" customWidth="1"/>
    <col min="9989" max="9989" width="2.5703125" style="125" customWidth="1"/>
    <col min="9990" max="9990" width="1.28515625" style="125" customWidth="1"/>
    <col min="9991" max="10012" width="7.7109375" style="125" customWidth="1"/>
    <col min="10013" max="10240" width="8" style="125"/>
    <col min="10241" max="10241" width="1.85546875" style="125" customWidth="1"/>
    <col min="10242" max="10242" width="7.7109375" style="125" customWidth="1"/>
    <col min="10243" max="10243" width="1.7109375" style="125" customWidth="1"/>
    <col min="10244" max="10244" width="2.140625" style="125" customWidth="1"/>
    <col min="10245" max="10245" width="2.5703125" style="125" customWidth="1"/>
    <col min="10246" max="10246" width="1.28515625" style="125" customWidth="1"/>
    <col min="10247" max="10268" width="7.7109375" style="125" customWidth="1"/>
    <col min="10269" max="10496" width="8" style="125"/>
    <col min="10497" max="10497" width="1.85546875" style="125" customWidth="1"/>
    <col min="10498" max="10498" width="7.7109375" style="125" customWidth="1"/>
    <col min="10499" max="10499" width="1.7109375" style="125" customWidth="1"/>
    <col min="10500" max="10500" width="2.140625" style="125" customWidth="1"/>
    <col min="10501" max="10501" width="2.5703125" style="125" customWidth="1"/>
    <col min="10502" max="10502" width="1.28515625" style="125" customWidth="1"/>
    <col min="10503" max="10524" width="7.7109375" style="125" customWidth="1"/>
    <col min="10525" max="10752" width="8" style="125"/>
    <col min="10753" max="10753" width="1.85546875" style="125" customWidth="1"/>
    <col min="10754" max="10754" width="7.7109375" style="125" customWidth="1"/>
    <col min="10755" max="10755" width="1.7109375" style="125" customWidth="1"/>
    <col min="10756" max="10756" width="2.140625" style="125" customWidth="1"/>
    <col min="10757" max="10757" width="2.5703125" style="125" customWidth="1"/>
    <col min="10758" max="10758" width="1.28515625" style="125" customWidth="1"/>
    <col min="10759" max="10780" width="7.7109375" style="125" customWidth="1"/>
    <col min="10781" max="11008" width="8" style="125"/>
    <col min="11009" max="11009" width="1.85546875" style="125" customWidth="1"/>
    <col min="11010" max="11010" width="7.7109375" style="125" customWidth="1"/>
    <col min="11011" max="11011" width="1.7109375" style="125" customWidth="1"/>
    <col min="11012" max="11012" width="2.140625" style="125" customWidth="1"/>
    <col min="11013" max="11013" width="2.5703125" style="125" customWidth="1"/>
    <col min="11014" max="11014" width="1.28515625" style="125" customWidth="1"/>
    <col min="11015" max="11036" width="7.7109375" style="125" customWidth="1"/>
    <col min="11037" max="11264" width="8" style="125"/>
    <col min="11265" max="11265" width="1.85546875" style="125" customWidth="1"/>
    <col min="11266" max="11266" width="7.7109375" style="125" customWidth="1"/>
    <col min="11267" max="11267" width="1.7109375" style="125" customWidth="1"/>
    <col min="11268" max="11268" width="2.140625" style="125" customWidth="1"/>
    <col min="11269" max="11269" width="2.5703125" style="125" customWidth="1"/>
    <col min="11270" max="11270" width="1.28515625" style="125" customWidth="1"/>
    <col min="11271" max="11292" width="7.7109375" style="125" customWidth="1"/>
    <col min="11293" max="11520" width="8" style="125"/>
    <col min="11521" max="11521" width="1.85546875" style="125" customWidth="1"/>
    <col min="11522" max="11522" width="7.7109375" style="125" customWidth="1"/>
    <col min="11523" max="11523" width="1.7109375" style="125" customWidth="1"/>
    <col min="11524" max="11524" width="2.140625" style="125" customWidth="1"/>
    <col min="11525" max="11525" width="2.5703125" style="125" customWidth="1"/>
    <col min="11526" max="11526" width="1.28515625" style="125" customWidth="1"/>
    <col min="11527" max="11548" width="7.7109375" style="125" customWidth="1"/>
    <col min="11549" max="11776" width="8" style="125"/>
    <col min="11777" max="11777" width="1.85546875" style="125" customWidth="1"/>
    <col min="11778" max="11778" width="7.7109375" style="125" customWidth="1"/>
    <col min="11779" max="11779" width="1.7109375" style="125" customWidth="1"/>
    <col min="11780" max="11780" width="2.140625" style="125" customWidth="1"/>
    <col min="11781" max="11781" width="2.5703125" style="125" customWidth="1"/>
    <col min="11782" max="11782" width="1.28515625" style="125" customWidth="1"/>
    <col min="11783" max="11804" width="7.7109375" style="125" customWidth="1"/>
    <col min="11805" max="12032" width="8" style="125"/>
    <col min="12033" max="12033" width="1.85546875" style="125" customWidth="1"/>
    <col min="12034" max="12034" width="7.7109375" style="125" customWidth="1"/>
    <col min="12035" max="12035" width="1.7109375" style="125" customWidth="1"/>
    <col min="12036" max="12036" width="2.140625" style="125" customWidth="1"/>
    <col min="12037" max="12037" width="2.5703125" style="125" customWidth="1"/>
    <col min="12038" max="12038" width="1.28515625" style="125" customWidth="1"/>
    <col min="12039" max="12060" width="7.7109375" style="125" customWidth="1"/>
    <col min="12061" max="12288" width="8" style="125"/>
    <col min="12289" max="12289" width="1.85546875" style="125" customWidth="1"/>
    <col min="12290" max="12290" width="7.7109375" style="125" customWidth="1"/>
    <col min="12291" max="12291" width="1.7109375" style="125" customWidth="1"/>
    <col min="12292" max="12292" width="2.140625" style="125" customWidth="1"/>
    <col min="12293" max="12293" width="2.5703125" style="125" customWidth="1"/>
    <col min="12294" max="12294" width="1.28515625" style="125" customWidth="1"/>
    <col min="12295" max="12316" width="7.7109375" style="125" customWidth="1"/>
    <col min="12317" max="12544" width="8" style="125"/>
    <col min="12545" max="12545" width="1.85546875" style="125" customWidth="1"/>
    <col min="12546" max="12546" width="7.7109375" style="125" customWidth="1"/>
    <col min="12547" max="12547" width="1.7109375" style="125" customWidth="1"/>
    <col min="12548" max="12548" width="2.140625" style="125" customWidth="1"/>
    <col min="12549" max="12549" width="2.5703125" style="125" customWidth="1"/>
    <col min="12550" max="12550" width="1.28515625" style="125" customWidth="1"/>
    <col min="12551" max="12572" width="7.7109375" style="125" customWidth="1"/>
    <col min="12573" max="12800" width="8" style="125"/>
    <col min="12801" max="12801" width="1.85546875" style="125" customWidth="1"/>
    <col min="12802" max="12802" width="7.7109375" style="125" customWidth="1"/>
    <col min="12803" max="12803" width="1.7109375" style="125" customWidth="1"/>
    <col min="12804" max="12804" width="2.140625" style="125" customWidth="1"/>
    <col min="12805" max="12805" width="2.5703125" style="125" customWidth="1"/>
    <col min="12806" max="12806" width="1.28515625" style="125" customWidth="1"/>
    <col min="12807" max="12828" width="7.7109375" style="125" customWidth="1"/>
    <col min="12829" max="13056" width="8" style="125"/>
    <col min="13057" max="13057" width="1.85546875" style="125" customWidth="1"/>
    <col min="13058" max="13058" width="7.7109375" style="125" customWidth="1"/>
    <col min="13059" max="13059" width="1.7109375" style="125" customWidth="1"/>
    <col min="13060" max="13060" width="2.140625" style="125" customWidth="1"/>
    <col min="13061" max="13061" width="2.5703125" style="125" customWidth="1"/>
    <col min="13062" max="13062" width="1.28515625" style="125" customWidth="1"/>
    <col min="13063" max="13084" width="7.7109375" style="125" customWidth="1"/>
    <col min="13085" max="13312" width="8" style="125"/>
    <col min="13313" max="13313" width="1.85546875" style="125" customWidth="1"/>
    <col min="13314" max="13314" width="7.7109375" style="125" customWidth="1"/>
    <col min="13315" max="13315" width="1.7109375" style="125" customWidth="1"/>
    <col min="13316" max="13316" width="2.140625" style="125" customWidth="1"/>
    <col min="13317" max="13317" width="2.5703125" style="125" customWidth="1"/>
    <col min="13318" max="13318" width="1.28515625" style="125" customWidth="1"/>
    <col min="13319" max="13340" width="7.7109375" style="125" customWidth="1"/>
    <col min="13341" max="13568" width="8" style="125"/>
    <col min="13569" max="13569" width="1.85546875" style="125" customWidth="1"/>
    <col min="13570" max="13570" width="7.7109375" style="125" customWidth="1"/>
    <col min="13571" max="13571" width="1.7109375" style="125" customWidth="1"/>
    <col min="13572" max="13572" width="2.140625" style="125" customWidth="1"/>
    <col min="13573" max="13573" width="2.5703125" style="125" customWidth="1"/>
    <col min="13574" max="13574" width="1.28515625" style="125" customWidth="1"/>
    <col min="13575" max="13596" width="7.7109375" style="125" customWidth="1"/>
    <col min="13597" max="13824" width="8" style="125"/>
    <col min="13825" max="13825" width="1.85546875" style="125" customWidth="1"/>
    <col min="13826" max="13826" width="7.7109375" style="125" customWidth="1"/>
    <col min="13827" max="13827" width="1.7109375" style="125" customWidth="1"/>
    <col min="13828" max="13828" width="2.140625" style="125" customWidth="1"/>
    <col min="13829" max="13829" width="2.5703125" style="125" customWidth="1"/>
    <col min="13830" max="13830" width="1.28515625" style="125" customWidth="1"/>
    <col min="13831" max="13852" width="7.7109375" style="125" customWidth="1"/>
    <col min="13853" max="14080" width="8" style="125"/>
    <col min="14081" max="14081" width="1.85546875" style="125" customWidth="1"/>
    <col min="14082" max="14082" width="7.7109375" style="125" customWidth="1"/>
    <col min="14083" max="14083" width="1.7109375" style="125" customWidth="1"/>
    <col min="14084" max="14084" width="2.140625" style="125" customWidth="1"/>
    <col min="14085" max="14085" width="2.5703125" style="125" customWidth="1"/>
    <col min="14086" max="14086" width="1.28515625" style="125" customWidth="1"/>
    <col min="14087" max="14108" width="7.7109375" style="125" customWidth="1"/>
    <col min="14109" max="14336" width="8" style="125"/>
    <col min="14337" max="14337" width="1.85546875" style="125" customWidth="1"/>
    <col min="14338" max="14338" width="7.7109375" style="125" customWidth="1"/>
    <col min="14339" max="14339" width="1.7109375" style="125" customWidth="1"/>
    <col min="14340" max="14340" width="2.140625" style="125" customWidth="1"/>
    <col min="14341" max="14341" width="2.5703125" style="125" customWidth="1"/>
    <col min="14342" max="14342" width="1.28515625" style="125" customWidth="1"/>
    <col min="14343" max="14364" width="7.7109375" style="125" customWidth="1"/>
    <col min="14365" max="14592" width="8" style="125"/>
    <col min="14593" max="14593" width="1.85546875" style="125" customWidth="1"/>
    <col min="14594" max="14594" width="7.7109375" style="125" customWidth="1"/>
    <col min="14595" max="14595" width="1.7109375" style="125" customWidth="1"/>
    <col min="14596" max="14596" width="2.140625" style="125" customWidth="1"/>
    <col min="14597" max="14597" width="2.5703125" style="125" customWidth="1"/>
    <col min="14598" max="14598" width="1.28515625" style="125" customWidth="1"/>
    <col min="14599" max="14620" width="7.7109375" style="125" customWidth="1"/>
    <col min="14621" max="14848" width="8" style="125"/>
    <col min="14849" max="14849" width="1.85546875" style="125" customWidth="1"/>
    <col min="14850" max="14850" width="7.7109375" style="125" customWidth="1"/>
    <col min="14851" max="14851" width="1.7109375" style="125" customWidth="1"/>
    <col min="14852" max="14852" width="2.140625" style="125" customWidth="1"/>
    <col min="14853" max="14853" width="2.5703125" style="125" customWidth="1"/>
    <col min="14854" max="14854" width="1.28515625" style="125" customWidth="1"/>
    <col min="14855" max="14876" width="7.7109375" style="125" customWidth="1"/>
    <col min="14877" max="15104" width="8" style="125"/>
    <col min="15105" max="15105" width="1.85546875" style="125" customWidth="1"/>
    <col min="15106" max="15106" width="7.7109375" style="125" customWidth="1"/>
    <col min="15107" max="15107" width="1.7109375" style="125" customWidth="1"/>
    <col min="15108" max="15108" width="2.140625" style="125" customWidth="1"/>
    <col min="15109" max="15109" width="2.5703125" style="125" customWidth="1"/>
    <col min="15110" max="15110" width="1.28515625" style="125" customWidth="1"/>
    <col min="15111" max="15132" width="7.7109375" style="125" customWidth="1"/>
    <col min="15133" max="15360" width="8" style="125"/>
    <col min="15361" max="15361" width="1.85546875" style="125" customWidth="1"/>
    <col min="15362" max="15362" width="7.7109375" style="125" customWidth="1"/>
    <col min="15363" max="15363" width="1.7109375" style="125" customWidth="1"/>
    <col min="15364" max="15364" width="2.140625" style="125" customWidth="1"/>
    <col min="15365" max="15365" width="2.5703125" style="125" customWidth="1"/>
    <col min="15366" max="15366" width="1.28515625" style="125" customWidth="1"/>
    <col min="15367" max="15388" width="7.7109375" style="125" customWidth="1"/>
    <col min="15389" max="15616" width="8" style="125"/>
    <col min="15617" max="15617" width="1.85546875" style="125" customWidth="1"/>
    <col min="15618" max="15618" width="7.7109375" style="125" customWidth="1"/>
    <col min="15619" max="15619" width="1.7109375" style="125" customWidth="1"/>
    <col min="15620" max="15620" width="2.140625" style="125" customWidth="1"/>
    <col min="15621" max="15621" width="2.5703125" style="125" customWidth="1"/>
    <col min="15622" max="15622" width="1.28515625" style="125" customWidth="1"/>
    <col min="15623" max="15644" width="7.7109375" style="125" customWidth="1"/>
    <col min="15645" max="15872" width="8" style="125"/>
    <col min="15873" max="15873" width="1.85546875" style="125" customWidth="1"/>
    <col min="15874" max="15874" width="7.7109375" style="125" customWidth="1"/>
    <col min="15875" max="15875" width="1.7109375" style="125" customWidth="1"/>
    <col min="15876" max="15876" width="2.140625" style="125" customWidth="1"/>
    <col min="15877" max="15877" width="2.5703125" style="125" customWidth="1"/>
    <col min="15878" max="15878" width="1.28515625" style="125" customWidth="1"/>
    <col min="15879" max="15900" width="7.7109375" style="125" customWidth="1"/>
    <col min="15901" max="16128" width="8" style="125"/>
    <col min="16129" max="16129" width="1.85546875" style="125" customWidth="1"/>
    <col min="16130" max="16130" width="7.7109375" style="125" customWidth="1"/>
    <col min="16131" max="16131" width="1.7109375" style="125" customWidth="1"/>
    <col min="16132" max="16132" width="2.140625" style="125" customWidth="1"/>
    <col min="16133" max="16133" width="2.5703125" style="125" customWidth="1"/>
    <col min="16134" max="16134" width="1.28515625" style="125" customWidth="1"/>
    <col min="16135" max="16156" width="7.7109375" style="125" customWidth="1"/>
    <col min="16157" max="16384" width="8" style="125"/>
  </cols>
  <sheetData>
    <row r="1" spans="1:32" ht="8.25" customHeight="1" x14ac:dyDescent="0.2"/>
    <row r="2" spans="1:32" s="126" customFormat="1" x14ac:dyDescent="0.2">
      <c r="A2" s="125"/>
      <c r="B2" s="228" t="s">
        <v>175</v>
      </c>
      <c r="C2" s="228"/>
      <c r="D2" s="228"/>
      <c r="E2" s="228"/>
      <c r="F2" s="228"/>
      <c r="G2" s="228"/>
      <c r="H2" s="228"/>
      <c r="I2" s="228"/>
      <c r="J2" s="228"/>
      <c r="K2" s="228"/>
      <c r="L2" s="228"/>
      <c r="M2" s="228"/>
      <c r="N2" s="228"/>
      <c r="O2" s="228"/>
      <c r="P2" s="228"/>
      <c r="Q2" s="229" t="s">
        <v>178</v>
      </c>
      <c r="R2" s="229"/>
      <c r="S2" s="229"/>
      <c r="T2" s="229"/>
      <c r="U2" s="229"/>
      <c r="V2" s="229"/>
      <c r="W2" s="229"/>
      <c r="X2" s="229"/>
      <c r="Y2" s="229"/>
      <c r="Z2" s="229"/>
      <c r="AA2" s="229"/>
    </row>
    <row r="3" spans="1:32" s="128" customFormat="1" ht="18" thickBot="1" x14ac:dyDescent="0.25">
      <c r="A3" s="126"/>
      <c r="B3" s="127"/>
      <c r="Y3" s="129"/>
      <c r="AF3" s="129" t="s">
        <v>73</v>
      </c>
    </row>
    <row r="4" spans="1:32" s="136" customFormat="1" ht="12.75" customHeight="1" x14ac:dyDescent="0.15">
      <c r="A4" s="128"/>
      <c r="B4" s="130"/>
      <c r="C4" s="130"/>
      <c r="D4" s="130"/>
      <c r="E4" s="130"/>
      <c r="F4" s="130"/>
      <c r="G4" s="131"/>
      <c r="H4" s="130"/>
      <c r="I4" s="130"/>
      <c r="J4" s="130"/>
      <c r="K4" s="130"/>
      <c r="L4" s="130"/>
      <c r="M4" s="130"/>
      <c r="N4" s="130"/>
      <c r="O4" s="132"/>
      <c r="P4" s="133" t="s">
        <v>74</v>
      </c>
      <c r="Q4" s="134"/>
      <c r="R4" s="134"/>
      <c r="S4" s="134"/>
      <c r="T4" s="230" t="s">
        <v>75</v>
      </c>
      <c r="U4" s="135" t="s">
        <v>76</v>
      </c>
      <c r="V4" s="133" t="s">
        <v>77</v>
      </c>
      <c r="W4" s="134"/>
      <c r="X4" s="134"/>
      <c r="Y4" s="219" t="s">
        <v>78</v>
      </c>
      <c r="Z4" s="216"/>
      <c r="AA4" s="216"/>
      <c r="AB4" s="216"/>
      <c r="AC4" s="216"/>
      <c r="AD4" s="216"/>
      <c r="AE4" s="216"/>
      <c r="AF4" s="216"/>
    </row>
    <row r="5" spans="1:32" s="136" customFormat="1" ht="12.75" customHeight="1" x14ac:dyDescent="0.15">
      <c r="G5" s="137"/>
      <c r="H5" s="231" t="s">
        <v>79</v>
      </c>
      <c r="I5" s="231"/>
      <c r="J5" s="231"/>
      <c r="K5" s="231"/>
      <c r="L5" s="231" t="s">
        <v>80</v>
      </c>
      <c r="M5" s="231"/>
      <c r="N5" s="231"/>
      <c r="O5" s="231"/>
      <c r="P5" s="138"/>
      <c r="Q5" s="139" t="s">
        <v>81</v>
      </c>
      <c r="R5" s="139" t="s">
        <v>82</v>
      </c>
      <c r="S5" s="140" t="s">
        <v>83</v>
      </c>
      <c r="T5" s="224"/>
      <c r="U5" s="141"/>
      <c r="V5" s="211" t="s">
        <v>84</v>
      </c>
      <c r="W5" s="232" t="s">
        <v>85</v>
      </c>
      <c r="X5" s="232" t="s">
        <v>86</v>
      </c>
      <c r="Y5" s="235" t="s">
        <v>87</v>
      </c>
      <c r="Z5" s="236"/>
      <c r="AA5" s="237"/>
      <c r="AB5" s="223" t="s">
        <v>88</v>
      </c>
      <c r="AC5" s="223" t="s">
        <v>89</v>
      </c>
      <c r="AD5" s="223" t="s">
        <v>90</v>
      </c>
      <c r="AE5" s="223" t="s">
        <v>91</v>
      </c>
      <c r="AF5" s="238" t="s">
        <v>92</v>
      </c>
    </row>
    <row r="6" spans="1:32" s="136" customFormat="1" ht="12.75" customHeight="1" x14ac:dyDescent="0.15">
      <c r="G6" s="137"/>
      <c r="H6" s="142" t="s">
        <v>93</v>
      </c>
      <c r="I6" s="142" t="s">
        <v>93</v>
      </c>
      <c r="J6" s="143">
        <v>0.7</v>
      </c>
      <c r="K6" s="143">
        <v>0.3</v>
      </c>
      <c r="L6" s="142" t="s">
        <v>93</v>
      </c>
      <c r="M6" s="142" t="s">
        <v>93</v>
      </c>
      <c r="N6" s="143">
        <v>0.7</v>
      </c>
      <c r="O6" s="143">
        <v>0.3</v>
      </c>
      <c r="P6" s="137"/>
      <c r="Q6" s="140" t="s">
        <v>94</v>
      </c>
      <c r="R6" s="140" t="s">
        <v>94</v>
      </c>
      <c r="S6" s="140" t="s">
        <v>94</v>
      </c>
      <c r="T6" s="224"/>
      <c r="U6" s="141"/>
      <c r="V6" s="212"/>
      <c r="W6" s="233"/>
      <c r="X6" s="233"/>
      <c r="Y6" s="223" t="s">
        <v>95</v>
      </c>
      <c r="Z6" s="232" t="s">
        <v>96</v>
      </c>
      <c r="AA6" s="239" t="s">
        <v>97</v>
      </c>
      <c r="AB6" s="224"/>
      <c r="AC6" s="224"/>
      <c r="AD6" s="224"/>
      <c r="AE6" s="224"/>
      <c r="AF6" s="224"/>
    </row>
    <row r="7" spans="1:32" s="136" customFormat="1" ht="12.75" customHeight="1" x14ac:dyDescent="0.15">
      <c r="B7" s="144" t="s">
        <v>98</v>
      </c>
      <c r="C7" s="144"/>
      <c r="D7" s="144"/>
      <c r="E7" s="144"/>
      <c r="F7" s="144"/>
      <c r="G7" s="145" t="s">
        <v>99</v>
      </c>
      <c r="H7" s="146" t="s">
        <v>100</v>
      </c>
      <c r="I7" s="137" t="s">
        <v>101</v>
      </c>
      <c r="J7" s="146" t="s">
        <v>101</v>
      </c>
      <c r="K7" s="146" t="s">
        <v>101</v>
      </c>
      <c r="L7" s="146" t="s">
        <v>100</v>
      </c>
      <c r="M7" s="137" t="s">
        <v>101</v>
      </c>
      <c r="N7" s="137" t="s">
        <v>102</v>
      </c>
      <c r="O7" s="137" t="s">
        <v>101</v>
      </c>
      <c r="P7" s="147" t="s">
        <v>95</v>
      </c>
      <c r="Q7" s="140" t="s">
        <v>103</v>
      </c>
      <c r="R7" s="140" t="s">
        <v>103</v>
      </c>
      <c r="S7" s="140" t="s">
        <v>103</v>
      </c>
      <c r="T7" s="224"/>
      <c r="U7" s="141"/>
      <c r="V7" s="212"/>
      <c r="W7" s="233"/>
      <c r="X7" s="233"/>
      <c r="Y7" s="224"/>
      <c r="Z7" s="233"/>
      <c r="AA7" s="240"/>
      <c r="AB7" s="224"/>
      <c r="AC7" s="224"/>
      <c r="AD7" s="224"/>
      <c r="AE7" s="224"/>
      <c r="AF7" s="224"/>
    </row>
    <row r="8" spans="1:32" s="136" customFormat="1" ht="12.75" customHeight="1" x14ac:dyDescent="0.15">
      <c r="G8" s="137"/>
      <c r="H8" s="137" t="s">
        <v>104</v>
      </c>
      <c r="I8" s="137" t="s">
        <v>105</v>
      </c>
      <c r="J8" s="137" t="s">
        <v>106</v>
      </c>
      <c r="K8" s="137" t="s">
        <v>107</v>
      </c>
      <c r="L8" s="137" t="s">
        <v>104</v>
      </c>
      <c r="M8" s="137" t="s">
        <v>105</v>
      </c>
      <c r="N8" s="137" t="s">
        <v>106</v>
      </c>
      <c r="O8" s="137" t="s">
        <v>108</v>
      </c>
      <c r="P8" s="137"/>
      <c r="Q8" s="148">
        <v>0.7</v>
      </c>
      <c r="R8" s="148">
        <v>0.3</v>
      </c>
      <c r="S8" s="149"/>
      <c r="T8" s="224"/>
      <c r="U8" s="141"/>
      <c r="V8" s="212"/>
      <c r="W8" s="233"/>
      <c r="X8" s="233"/>
      <c r="Y8" s="224"/>
      <c r="Z8" s="233"/>
      <c r="AA8" s="240"/>
      <c r="AB8" s="224"/>
      <c r="AC8" s="224"/>
      <c r="AD8" s="224"/>
      <c r="AE8" s="224"/>
      <c r="AF8" s="224"/>
    </row>
    <row r="9" spans="1:32" s="136" customFormat="1" ht="12.75" customHeight="1" x14ac:dyDescent="0.15">
      <c r="G9" s="137"/>
      <c r="H9" s="137"/>
      <c r="I9" s="150" t="s">
        <v>100</v>
      </c>
      <c r="J9" s="150" t="s">
        <v>100</v>
      </c>
      <c r="K9" s="137"/>
      <c r="L9" s="137"/>
      <c r="M9" s="150" t="s">
        <v>100</v>
      </c>
      <c r="N9" s="150" t="s">
        <v>100</v>
      </c>
      <c r="O9" s="150"/>
      <c r="P9" s="137"/>
      <c r="Q9" s="150" t="s">
        <v>109</v>
      </c>
      <c r="R9" s="150" t="s">
        <v>109</v>
      </c>
      <c r="S9" s="149"/>
      <c r="T9" s="224"/>
      <c r="U9" s="141"/>
      <c r="V9" s="212"/>
      <c r="W9" s="233"/>
      <c r="X9" s="233"/>
      <c r="Y9" s="224"/>
      <c r="Z9" s="233"/>
      <c r="AA9" s="240"/>
      <c r="AB9" s="224"/>
      <c r="AC9" s="224"/>
      <c r="AD9" s="224"/>
      <c r="AE9" s="224"/>
      <c r="AF9" s="224"/>
    </row>
    <row r="10" spans="1:32" s="136" customFormat="1" ht="18.75" customHeight="1" x14ac:dyDescent="0.15">
      <c r="B10" s="151"/>
      <c r="C10" s="151"/>
      <c r="D10" s="151"/>
      <c r="E10" s="151"/>
      <c r="F10" s="151"/>
      <c r="G10" s="152"/>
      <c r="H10" s="152"/>
      <c r="I10" s="153" t="s">
        <v>104</v>
      </c>
      <c r="J10" s="153" t="s">
        <v>104</v>
      </c>
      <c r="K10" s="152"/>
      <c r="L10" s="152"/>
      <c r="M10" s="153" t="s">
        <v>104</v>
      </c>
      <c r="N10" s="153" t="s">
        <v>104</v>
      </c>
      <c r="O10" s="153"/>
      <c r="P10" s="152"/>
      <c r="Q10" s="153" t="s">
        <v>110</v>
      </c>
      <c r="R10" s="153" t="s">
        <v>110</v>
      </c>
      <c r="S10" s="154"/>
      <c r="T10" s="225"/>
      <c r="U10" s="154" t="s">
        <v>111</v>
      </c>
      <c r="V10" s="213"/>
      <c r="W10" s="234"/>
      <c r="X10" s="234"/>
      <c r="Y10" s="225"/>
      <c r="Z10" s="234"/>
      <c r="AA10" s="241"/>
      <c r="AB10" s="225"/>
      <c r="AC10" s="225"/>
      <c r="AD10" s="225"/>
      <c r="AE10" s="225"/>
      <c r="AF10" s="225"/>
    </row>
    <row r="11" spans="1:32" s="128" customFormat="1" ht="9" customHeight="1" x14ac:dyDescent="0.15">
      <c r="A11" s="136"/>
      <c r="G11" s="155"/>
      <c r="H11" s="129"/>
      <c r="I11" s="129"/>
      <c r="J11" s="129"/>
      <c r="K11" s="129"/>
      <c r="L11" s="129"/>
      <c r="M11" s="129"/>
      <c r="N11" s="129"/>
      <c r="O11" s="156"/>
      <c r="P11" s="157"/>
      <c r="Q11" s="129"/>
      <c r="R11" s="129"/>
      <c r="S11" s="129"/>
      <c r="T11" s="129"/>
      <c r="U11" s="129"/>
      <c r="V11" s="129"/>
      <c r="W11" s="129"/>
      <c r="X11" s="129"/>
      <c r="Y11" s="157"/>
      <c r="Z11" s="157"/>
      <c r="AA11" s="157"/>
      <c r="AB11" s="157"/>
      <c r="AC11" s="157"/>
      <c r="AD11" s="157"/>
      <c r="AE11" s="156" t="s">
        <v>112</v>
      </c>
      <c r="AF11" s="157" t="s">
        <v>112</v>
      </c>
    </row>
    <row r="12" spans="1:32" s="128" customFormat="1" ht="12.75" customHeight="1" x14ac:dyDescent="0.15">
      <c r="B12" s="158" t="s">
        <v>113</v>
      </c>
      <c r="D12" s="159" t="s">
        <v>114</v>
      </c>
      <c r="E12" s="159" t="s">
        <v>115</v>
      </c>
      <c r="G12" s="160">
        <v>100</v>
      </c>
      <c r="H12" s="198" t="s">
        <v>180</v>
      </c>
      <c r="I12" s="198" t="s">
        <v>180</v>
      </c>
      <c r="J12" s="198" t="s">
        <v>180</v>
      </c>
      <c r="K12" s="198" t="s">
        <v>180</v>
      </c>
      <c r="L12" s="198" t="s">
        <v>180</v>
      </c>
      <c r="M12" s="198" t="s">
        <v>180</v>
      </c>
      <c r="N12" s="198" t="s">
        <v>180</v>
      </c>
      <c r="O12" s="198" t="s">
        <v>180</v>
      </c>
      <c r="P12" s="163" t="s">
        <v>116</v>
      </c>
      <c r="Q12" s="163" t="s">
        <v>116</v>
      </c>
      <c r="R12" s="163" t="s">
        <v>116</v>
      </c>
      <c r="S12" s="163" t="s">
        <v>117</v>
      </c>
      <c r="T12" s="163">
        <v>0.5</v>
      </c>
      <c r="U12" s="179" t="s">
        <v>118</v>
      </c>
      <c r="V12" s="164">
        <v>2.2000000000000002</v>
      </c>
      <c r="W12" s="163">
        <v>4</v>
      </c>
      <c r="X12" s="163" t="s">
        <v>118</v>
      </c>
      <c r="Y12" s="163" t="s">
        <v>116</v>
      </c>
      <c r="Z12" s="163" t="s">
        <v>116</v>
      </c>
      <c r="AA12" s="163" t="s">
        <v>116</v>
      </c>
      <c r="AB12" s="163">
        <v>4.5</v>
      </c>
      <c r="AC12" s="163" t="s">
        <v>118</v>
      </c>
      <c r="AD12" s="163">
        <v>0.3</v>
      </c>
      <c r="AE12" s="163" t="s">
        <v>118</v>
      </c>
      <c r="AF12" s="163">
        <v>2.9</v>
      </c>
    </row>
    <row r="13" spans="1:32" s="128" customFormat="1" ht="17.25" customHeight="1" x14ac:dyDescent="0.15">
      <c r="E13" s="159" t="s">
        <v>95</v>
      </c>
      <c r="G13" s="160">
        <v>100</v>
      </c>
      <c r="H13" s="161">
        <v>56.6</v>
      </c>
      <c r="I13" s="161">
        <v>13.8</v>
      </c>
      <c r="J13" s="161">
        <v>12.4</v>
      </c>
      <c r="K13" s="161">
        <v>6</v>
      </c>
      <c r="L13" s="161">
        <v>1.1000000000000001</v>
      </c>
      <c r="M13" s="161">
        <v>1.2</v>
      </c>
      <c r="N13" s="161">
        <v>2.4</v>
      </c>
      <c r="O13" s="162">
        <v>6.5</v>
      </c>
      <c r="P13" s="163">
        <v>42.3</v>
      </c>
      <c r="Q13" s="163">
        <v>15</v>
      </c>
      <c r="R13" s="163">
        <v>14.8</v>
      </c>
      <c r="S13" s="163">
        <v>12.5</v>
      </c>
      <c r="T13" s="163">
        <v>3.1</v>
      </c>
      <c r="U13" s="163">
        <v>1.1000000000000001</v>
      </c>
      <c r="V13" s="163">
        <v>7.2</v>
      </c>
      <c r="W13" s="163">
        <v>9.1</v>
      </c>
      <c r="X13" s="163">
        <v>0.9</v>
      </c>
      <c r="Y13" s="163">
        <v>50</v>
      </c>
      <c r="Z13" s="163">
        <v>23.5</v>
      </c>
      <c r="AA13" s="163">
        <v>26.5</v>
      </c>
      <c r="AB13" s="163">
        <v>4.4000000000000004</v>
      </c>
      <c r="AC13" s="163">
        <v>0</v>
      </c>
      <c r="AD13" s="163">
        <v>3.5</v>
      </c>
      <c r="AE13" s="163">
        <v>1.2</v>
      </c>
      <c r="AF13" s="163">
        <v>8.3000000000000007</v>
      </c>
    </row>
    <row r="14" spans="1:32" s="128" customFormat="1" ht="12.75" customHeight="1" x14ac:dyDescent="0.15">
      <c r="B14" s="159" t="s">
        <v>119</v>
      </c>
      <c r="D14" s="159" t="s">
        <v>120</v>
      </c>
      <c r="E14" s="159" t="s">
        <v>115</v>
      </c>
      <c r="G14" s="160">
        <v>100</v>
      </c>
      <c r="H14" s="161">
        <v>69.099999999999994</v>
      </c>
      <c r="I14" s="161">
        <v>18.600000000000001</v>
      </c>
      <c r="J14" s="161">
        <v>7.7</v>
      </c>
      <c r="K14" s="161">
        <v>1.3</v>
      </c>
      <c r="L14" s="161">
        <v>0.8</v>
      </c>
      <c r="M14" s="161">
        <v>0.9</v>
      </c>
      <c r="N14" s="161">
        <v>1</v>
      </c>
      <c r="O14" s="162">
        <v>0.5</v>
      </c>
      <c r="P14" s="163">
        <v>30.1</v>
      </c>
      <c r="Q14" s="163">
        <v>19.600000000000001</v>
      </c>
      <c r="R14" s="163">
        <v>8.8000000000000007</v>
      </c>
      <c r="S14" s="163">
        <v>1.8</v>
      </c>
      <c r="T14" s="163">
        <v>2.6</v>
      </c>
      <c r="U14" s="163">
        <v>0.7</v>
      </c>
      <c r="V14" s="163">
        <v>9.3000000000000007</v>
      </c>
      <c r="W14" s="163">
        <v>9.1999999999999993</v>
      </c>
      <c r="X14" s="163">
        <v>0.7</v>
      </c>
      <c r="Y14" s="163">
        <v>48.6</v>
      </c>
      <c r="Z14" s="163">
        <v>18.600000000000001</v>
      </c>
      <c r="AA14" s="163">
        <v>30</v>
      </c>
      <c r="AB14" s="163">
        <v>3.6</v>
      </c>
      <c r="AC14" s="163" t="s">
        <v>118</v>
      </c>
      <c r="AD14" s="163">
        <v>1.1000000000000001</v>
      </c>
      <c r="AE14" s="163">
        <v>0.6</v>
      </c>
      <c r="AF14" s="163">
        <v>7.5</v>
      </c>
    </row>
    <row r="15" spans="1:32" s="128" customFormat="1" ht="12.75" customHeight="1" x14ac:dyDescent="0.15">
      <c r="D15" s="159" t="s">
        <v>121</v>
      </c>
      <c r="G15" s="160">
        <v>100</v>
      </c>
      <c r="H15" s="161">
        <v>65.2</v>
      </c>
      <c r="I15" s="161">
        <v>15.7</v>
      </c>
      <c r="J15" s="161">
        <v>11.5</v>
      </c>
      <c r="K15" s="161">
        <v>4.4000000000000004</v>
      </c>
      <c r="L15" s="161">
        <v>0.4</v>
      </c>
      <c r="M15" s="161">
        <v>0.6</v>
      </c>
      <c r="N15" s="161">
        <v>1.3</v>
      </c>
      <c r="O15" s="162">
        <v>0.9</v>
      </c>
      <c r="P15" s="163">
        <v>34.4</v>
      </c>
      <c r="Q15" s="163">
        <v>16.399999999999999</v>
      </c>
      <c r="R15" s="163">
        <v>12.7</v>
      </c>
      <c r="S15" s="163">
        <v>5.3</v>
      </c>
      <c r="T15" s="163">
        <v>3.4</v>
      </c>
      <c r="U15" s="163">
        <v>1.6</v>
      </c>
      <c r="V15" s="163">
        <v>7.8</v>
      </c>
      <c r="W15" s="163">
        <v>8.6999999999999993</v>
      </c>
      <c r="X15" s="163">
        <v>1.2</v>
      </c>
      <c r="Y15" s="163">
        <v>54.3</v>
      </c>
      <c r="Z15" s="163">
        <v>24.1</v>
      </c>
      <c r="AA15" s="163">
        <v>30.2</v>
      </c>
      <c r="AB15" s="163">
        <v>3.2</v>
      </c>
      <c r="AC15" s="163">
        <v>0.1</v>
      </c>
      <c r="AD15" s="163">
        <v>2.9</v>
      </c>
      <c r="AE15" s="163">
        <v>0.9</v>
      </c>
      <c r="AF15" s="163">
        <v>7.6</v>
      </c>
    </row>
    <row r="16" spans="1:32" s="128" customFormat="1" ht="12.75" customHeight="1" x14ac:dyDescent="0.15">
      <c r="B16" s="159" t="s">
        <v>122</v>
      </c>
      <c r="D16" s="159" t="s">
        <v>123</v>
      </c>
      <c r="G16" s="160">
        <v>100</v>
      </c>
      <c r="H16" s="161">
        <v>56.6</v>
      </c>
      <c r="I16" s="161">
        <v>14.8</v>
      </c>
      <c r="J16" s="161">
        <v>14.6</v>
      </c>
      <c r="K16" s="161">
        <v>5.2</v>
      </c>
      <c r="L16" s="161">
        <v>2.5</v>
      </c>
      <c r="M16" s="161">
        <v>1.9</v>
      </c>
      <c r="N16" s="161">
        <v>2.2000000000000002</v>
      </c>
      <c r="O16" s="162">
        <v>2.2999999999999998</v>
      </c>
      <c r="P16" s="163">
        <v>41</v>
      </c>
      <c r="Q16" s="163">
        <v>16.7</v>
      </c>
      <c r="R16" s="163">
        <v>16.8</v>
      </c>
      <c r="S16" s="163">
        <v>7.5</v>
      </c>
      <c r="T16" s="163">
        <v>2.2999999999999998</v>
      </c>
      <c r="U16" s="163">
        <v>0.9</v>
      </c>
      <c r="V16" s="163">
        <v>7.5</v>
      </c>
      <c r="W16" s="163">
        <v>9.6999999999999993</v>
      </c>
      <c r="X16" s="163">
        <v>0.6</v>
      </c>
      <c r="Y16" s="163">
        <v>56.9</v>
      </c>
      <c r="Z16" s="163">
        <v>24.7</v>
      </c>
      <c r="AA16" s="163">
        <v>32.1</v>
      </c>
      <c r="AB16" s="163">
        <v>4.9000000000000004</v>
      </c>
      <c r="AC16" s="163">
        <v>0.1</v>
      </c>
      <c r="AD16" s="163">
        <v>4.3</v>
      </c>
      <c r="AE16" s="163">
        <v>1.3</v>
      </c>
      <c r="AF16" s="163">
        <v>7.1</v>
      </c>
    </row>
    <row r="17" spans="1:32" s="128" customFormat="1" ht="12.75" customHeight="1" x14ac:dyDescent="0.15">
      <c r="D17" s="159" t="s">
        <v>124</v>
      </c>
      <c r="G17" s="160">
        <v>100</v>
      </c>
      <c r="H17" s="161">
        <v>57.1</v>
      </c>
      <c r="I17" s="161">
        <v>12.1</v>
      </c>
      <c r="J17" s="161">
        <v>11.5</v>
      </c>
      <c r="K17" s="161">
        <v>7.1</v>
      </c>
      <c r="L17" s="161">
        <v>1</v>
      </c>
      <c r="M17" s="161">
        <v>1.2</v>
      </c>
      <c r="N17" s="161">
        <v>1.7</v>
      </c>
      <c r="O17" s="162">
        <v>8.4</v>
      </c>
      <c r="P17" s="163">
        <v>41.9</v>
      </c>
      <c r="Q17" s="163">
        <v>13.3</v>
      </c>
      <c r="R17" s="163">
        <v>13.1</v>
      </c>
      <c r="S17" s="163">
        <v>15.5</v>
      </c>
      <c r="T17" s="163">
        <v>3.3</v>
      </c>
      <c r="U17" s="179" t="s">
        <v>118</v>
      </c>
      <c r="V17" s="164">
        <v>8.1</v>
      </c>
      <c r="W17" s="163">
        <v>8.3000000000000007</v>
      </c>
      <c r="X17" s="163">
        <v>0.9</v>
      </c>
      <c r="Y17" s="163">
        <v>53.2</v>
      </c>
      <c r="Z17" s="163">
        <v>26.5</v>
      </c>
      <c r="AA17" s="163">
        <v>26.7</v>
      </c>
      <c r="AB17" s="163">
        <v>5.0999999999999996</v>
      </c>
      <c r="AC17" s="163" t="s">
        <v>118</v>
      </c>
      <c r="AD17" s="163">
        <v>4</v>
      </c>
      <c r="AE17" s="163">
        <v>1.6</v>
      </c>
      <c r="AF17" s="163">
        <v>7.9</v>
      </c>
    </row>
    <row r="18" spans="1:32" s="128" customFormat="1" ht="12.75" customHeight="1" x14ac:dyDescent="0.15">
      <c r="B18" s="159" t="s">
        <v>125</v>
      </c>
      <c r="D18" s="159" t="s">
        <v>126</v>
      </c>
      <c r="G18" s="160">
        <v>100</v>
      </c>
      <c r="H18" s="161">
        <v>47.5</v>
      </c>
      <c r="I18" s="161">
        <v>10.7</v>
      </c>
      <c r="J18" s="161">
        <v>14</v>
      </c>
      <c r="K18" s="161">
        <v>9.8000000000000007</v>
      </c>
      <c r="L18" s="161">
        <v>1.4</v>
      </c>
      <c r="M18" s="161">
        <v>1.6</v>
      </c>
      <c r="N18" s="161">
        <v>3.7</v>
      </c>
      <c r="O18" s="162">
        <v>11.5</v>
      </c>
      <c r="P18" s="163">
        <v>51.1</v>
      </c>
      <c r="Q18" s="163">
        <v>12.2</v>
      </c>
      <c r="R18" s="163">
        <v>17.7</v>
      </c>
      <c r="S18" s="163">
        <v>21.3</v>
      </c>
      <c r="T18" s="163">
        <v>3.1</v>
      </c>
      <c r="U18" s="163">
        <v>1</v>
      </c>
      <c r="V18" s="163">
        <v>4.5</v>
      </c>
      <c r="W18" s="163">
        <v>10.7</v>
      </c>
      <c r="X18" s="163">
        <v>0.9</v>
      </c>
      <c r="Y18" s="163">
        <v>47.6</v>
      </c>
      <c r="Z18" s="163">
        <v>25.5</v>
      </c>
      <c r="AA18" s="163">
        <v>22.1</v>
      </c>
      <c r="AB18" s="163">
        <v>4.5</v>
      </c>
      <c r="AC18" s="163" t="s">
        <v>118</v>
      </c>
      <c r="AD18" s="163">
        <v>3.7</v>
      </c>
      <c r="AE18" s="163">
        <v>0.8</v>
      </c>
      <c r="AF18" s="163">
        <v>10</v>
      </c>
    </row>
    <row r="19" spans="1:32" s="128" customFormat="1" ht="12.75" customHeight="1" x14ac:dyDescent="0.15">
      <c r="D19" s="159" t="s">
        <v>127</v>
      </c>
      <c r="G19" s="160">
        <v>100</v>
      </c>
      <c r="H19" s="161">
        <v>45.4</v>
      </c>
      <c r="I19" s="161">
        <v>11.3</v>
      </c>
      <c r="J19" s="161">
        <v>14.8</v>
      </c>
      <c r="K19" s="161">
        <v>7.9</v>
      </c>
      <c r="L19" s="161">
        <v>0.8</v>
      </c>
      <c r="M19" s="161">
        <v>0.8</v>
      </c>
      <c r="N19" s="161">
        <v>4.5</v>
      </c>
      <c r="O19" s="162">
        <v>14.6</v>
      </c>
      <c r="P19" s="163">
        <v>53.8</v>
      </c>
      <c r="Q19" s="163">
        <v>12.1</v>
      </c>
      <c r="R19" s="163">
        <v>19.3</v>
      </c>
      <c r="S19" s="163">
        <v>22.4</v>
      </c>
      <c r="T19" s="163">
        <v>3.7</v>
      </c>
      <c r="U19" s="179" t="s">
        <v>118</v>
      </c>
      <c r="V19" s="164">
        <v>6.2</v>
      </c>
      <c r="W19" s="163">
        <v>8.3000000000000007</v>
      </c>
      <c r="X19" s="163">
        <v>0.8</v>
      </c>
      <c r="Y19" s="163">
        <v>39.799999999999997</v>
      </c>
      <c r="Z19" s="163">
        <v>21</v>
      </c>
      <c r="AA19" s="163">
        <v>18.8</v>
      </c>
      <c r="AB19" s="163">
        <v>5</v>
      </c>
      <c r="AC19" s="163" t="s">
        <v>118</v>
      </c>
      <c r="AD19" s="163">
        <v>4.8</v>
      </c>
      <c r="AE19" s="163">
        <v>1.7</v>
      </c>
      <c r="AF19" s="163">
        <v>9.5</v>
      </c>
    </row>
    <row r="20" spans="1:32" s="128" customFormat="1" ht="17.25" customHeight="1" x14ac:dyDescent="0.15">
      <c r="E20" s="159" t="s">
        <v>95</v>
      </c>
      <c r="G20" s="160">
        <v>100</v>
      </c>
      <c r="H20" s="161">
        <v>38.799999999999997</v>
      </c>
      <c r="I20" s="161">
        <v>10.1</v>
      </c>
      <c r="J20" s="161">
        <v>11.8</v>
      </c>
      <c r="K20" s="161">
        <v>9.5</v>
      </c>
      <c r="L20" s="161">
        <v>0.4</v>
      </c>
      <c r="M20" s="200" t="s">
        <v>181</v>
      </c>
      <c r="N20" s="161">
        <v>2.9</v>
      </c>
      <c r="O20" s="162">
        <v>26.5</v>
      </c>
      <c r="P20" s="163">
        <v>60.8</v>
      </c>
      <c r="Q20" s="163">
        <v>10.1</v>
      </c>
      <c r="R20" s="163">
        <v>14.7</v>
      </c>
      <c r="S20" s="163">
        <v>36</v>
      </c>
      <c r="T20" s="163">
        <v>2.7</v>
      </c>
      <c r="U20" s="163">
        <v>0.2</v>
      </c>
      <c r="V20" s="163">
        <v>3.8</v>
      </c>
      <c r="W20" s="163">
        <v>9.6</v>
      </c>
      <c r="X20" s="163">
        <v>0.4</v>
      </c>
      <c r="Y20" s="163">
        <v>32.4</v>
      </c>
      <c r="Z20" s="163">
        <v>17.5</v>
      </c>
      <c r="AA20" s="163">
        <v>15</v>
      </c>
      <c r="AB20" s="163">
        <v>5.0999999999999996</v>
      </c>
      <c r="AC20" s="163">
        <v>0.1</v>
      </c>
      <c r="AD20" s="163">
        <v>3.1</v>
      </c>
      <c r="AE20" s="163">
        <v>1.9</v>
      </c>
      <c r="AF20" s="163">
        <v>3.6</v>
      </c>
    </row>
    <row r="21" spans="1:32" s="128" customFormat="1" ht="12.75" customHeight="1" x14ac:dyDescent="0.15">
      <c r="D21" s="159" t="s">
        <v>128</v>
      </c>
      <c r="E21" s="159" t="s">
        <v>115</v>
      </c>
      <c r="G21" s="160">
        <v>100</v>
      </c>
      <c r="H21" s="161">
        <v>44.7</v>
      </c>
      <c r="I21" s="161">
        <v>8.6</v>
      </c>
      <c r="J21" s="161">
        <v>11.6</v>
      </c>
      <c r="K21" s="161">
        <v>10.4</v>
      </c>
      <c r="L21" s="161">
        <v>1.3</v>
      </c>
      <c r="M21" s="200" t="s">
        <v>181</v>
      </c>
      <c r="N21" s="161">
        <v>2.2999999999999998</v>
      </c>
      <c r="O21" s="162">
        <v>21.2</v>
      </c>
      <c r="P21" s="163">
        <v>54.1</v>
      </c>
      <c r="Q21" s="163">
        <v>8.6</v>
      </c>
      <c r="R21" s="163">
        <v>13.8</v>
      </c>
      <c r="S21" s="163">
        <v>31.6</v>
      </c>
      <c r="T21" s="163">
        <v>2.6</v>
      </c>
      <c r="U21" s="163">
        <v>0.4</v>
      </c>
      <c r="V21" s="163">
        <v>4.7</v>
      </c>
      <c r="W21" s="163">
        <v>8.3000000000000007</v>
      </c>
      <c r="X21" s="163">
        <v>0.4</v>
      </c>
      <c r="Y21" s="163">
        <v>32.6</v>
      </c>
      <c r="Z21" s="163">
        <v>17.399999999999999</v>
      </c>
      <c r="AA21" s="163">
        <v>15.3</v>
      </c>
      <c r="AB21" s="163">
        <v>4.2</v>
      </c>
      <c r="AC21" s="163" t="s">
        <v>118</v>
      </c>
      <c r="AD21" s="163">
        <v>2.7</v>
      </c>
      <c r="AE21" s="163">
        <v>1.8</v>
      </c>
      <c r="AF21" s="163">
        <v>4.7</v>
      </c>
    </row>
    <row r="22" spans="1:32" s="128" customFormat="1" ht="12.75" customHeight="1" x14ac:dyDescent="0.15">
      <c r="D22" s="159" t="s">
        <v>129</v>
      </c>
      <c r="G22" s="160">
        <v>100</v>
      </c>
      <c r="H22" s="161">
        <v>40.4</v>
      </c>
      <c r="I22" s="198" t="s">
        <v>180</v>
      </c>
      <c r="J22" s="198" t="s">
        <v>180</v>
      </c>
      <c r="K22" s="198" t="s">
        <v>180</v>
      </c>
      <c r="L22" s="200" t="s">
        <v>181</v>
      </c>
      <c r="M22" s="198" t="s">
        <v>180</v>
      </c>
      <c r="N22" s="198" t="s">
        <v>180</v>
      </c>
      <c r="O22" s="198" t="s">
        <v>180</v>
      </c>
      <c r="P22" s="163">
        <v>59.6</v>
      </c>
      <c r="Q22" s="163" t="s">
        <v>116</v>
      </c>
      <c r="R22" s="163" t="s">
        <v>116</v>
      </c>
      <c r="S22" s="163" t="s">
        <v>116</v>
      </c>
      <c r="T22" s="163">
        <v>2.6</v>
      </c>
      <c r="U22" s="179" t="s">
        <v>118</v>
      </c>
      <c r="V22" s="164">
        <v>2.7</v>
      </c>
      <c r="W22" s="163">
        <v>11.4</v>
      </c>
      <c r="X22" s="163">
        <v>0.3</v>
      </c>
      <c r="Y22" s="163">
        <v>29.2</v>
      </c>
      <c r="Z22" s="163">
        <v>16.3</v>
      </c>
      <c r="AA22" s="163">
        <v>13</v>
      </c>
      <c r="AB22" s="163">
        <v>5.5</v>
      </c>
      <c r="AC22" s="163">
        <v>0.1</v>
      </c>
      <c r="AD22" s="163">
        <v>2.7</v>
      </c>
      <c r="AE22" s="163">
        <v>1.9</v>
      </c>
      <c r="AF22" s="163">
        <v>3.2</v>
      </c>
    </row>
    <row r="23" spans="1:32" s="128" customFormat="1" ht="12.75" customHeight="1" x14ac:dyDescent="0.15">
      <c r="D23" s="159" t="s">
        <v>130</v>
      </c>
      <c r="G23" s="160">
        <v>100</v>
      </c>
      <c r="H23" s="198" t="s">
        <v>180</v>
      </c>
      <c r="I23" s="198" t="s">
        <v>180</v>
      </c>
      <c r="J23" s="198" t="s">
        <v>180</v>
      </c>
      <c r="K23" s="198" t="s">
        <v>180</v>
      </c>
      <c r="L23" s="200" t="s">
        <v>181</v>
      </c>
      <c r="M23" s="198" t="s">
        <v>180</v>
      </c>
      <c r="N23" s="198" t="s">
        <v>180</v>
      </c>
      <c r="O23" s="198" t="s">
        <v>180</v>
      </c>
      <c r="P23" s="163">
        <v>68.400000000000006</v>
      </c>
      <c r="Q23" s="163" t="s">
        <v>116</v>
      </c>
      <c r="R23" s="163" t="s">
        <v>116</v>
      </c>
      <c r="S23" s="163" t="s">
        <v>116</v>
      </c>
      <c r="T23" s="163">
        <v>3</v>
      </c>
      <c r="U23" s="163">
        <v>0.1</v>
      </c>
      <c r="V23" s="163">
        <v>4.0999999999999996</v>
      </c>
      <c r="W23" s="163">
        <v>9.1999999999999993</v>
      </c>
      <c r="X23" s="163">
        <v>0.4</v>
      </c>
      <c r="Y23" s="163">
        <v>35.4</v>
      </c>
      <c r="Z23" s="163">
        <v>18.8</v>
      </c>
      <c r="AA23" s="163">
        <v>16.600000000000001</v>
      </c>
      <c r="AB23" s="163">
        <v>5.5</v>
      </c>
      <c r="AC23" s="163">
        <v>0.3</v>
      </c>
      <c r="AD23" s="163">
        <v>3.8</v>
      </c>
      <c r="AE23" s="163">
        <v>2</v>
      </c>
      <c r="AF23" s="163">
        <v>2.8</v>
      </c>
    </row>
    <row r="24" spans="1:32" s="128" customFormat="1" ht="18" customHeight="1" x14ac:dyDescent="0.15">
      <c r="B24" s="159" t="s">
        <v>131</v>
      </c>
      <c r="E24" s="159" t="s">
        <v>95</v>
      </c>
      <c r="G24" s="160">
        <v>100</v>
      </c>
      <c r="H24" s="198" t="s">
        <v>180</v>
      </c>
      <c r="I24" s="198" t="s">
        <v>180</v>
      </c>
      <c r="J24" s="198" t="s">
        <v>180</v>
      </c>
      <c r="K24" s="198" t="s">
        <v>180</v>
      </c>
      <c r="L24" s="198" t="s">
        <v>180</v>
      </c>
      <c r="M24" s="198" t="s">
        <v>180</v>
      </c>
      <c r="N24" s="198" t="s">
        <v>180</v>
      </c>
      <c r="O24" s="198" t="s">
        <v>180</v>
      </c>
      <c r="P24" s="162" t="s">
        <v>116</v>
      </c>
      <c r="Q24" s="163" t="s">
        <v>116</v>
      </c>
      <c r="R24" s="163" t="s">
        <v>116</v>
      </c>
      <c r="S24" s="163" t="s">
        <v>116</v>
      </c>
      <c r="T24" s="163">
        <v>2.8</v>
      </c>
      <c r="U24" s="163">
        <v>0.3</v>
      </c>
      <c r="V24" s="163">
        <v>1.7</v>
      </c>
      <c r="W24" s="163">
        <v>10</v>
      </c>
      <c r="X24" s="163">
        <v>0.6</v>
      </c>
      <c r="Y24" s="163">
        <v>49.7</v>
      </c>
      <c r="Z24" s="163">
        <v>26.2</v>
      </c>
      <c r="AA24" s="163">
        <v>23.5</v>
      </c>
      <c r="AB24" s="163">
        <v>5</v>
      </c>
      <c r="AC24" s="163">
        <v>0.3</v>
      </c>
      <c r="AD24" s="163">
        <v>4.5</v>
      </c>
      <c r="AE24" s="163">
        <v>5.3</v>
      </c>
      <c r="AF24" s="163">
        <v>2.1</v>
      </c>
    </row>
    <row r="25" spans="1:32" s="128" customFormat="1" ht="12.75" customHeight="1" x14ac:dyDescent="0.15">
      <c r="B25" s="159" t="s">
        <v>132</v>
      </c>
      <c r="D25" s="159" t="s">
        <v>133</v>
      </c>
      <c r="E25" s="159" t="s">
        <v>115</v>
      </c>
      <c r="G25" s="160">
        <v>100</v>
      </c>
      <c r="H25" s="198" t="s">
        <v>180</v>
      </c>
      <c r="I25" s="198" t="s">
        <v>180</v>
      </c>
      <c r="J25" s="198" t="s">
        <v>180</v>
      </c>
      <c r="K25" s="198" t="s">
        <v>180</v>
      </c>
      <c r="L25" s="198" t="s">
        <v>180</v>
      </c>
      <c r="M25" s="198" t="s">
        <v>180</v>
      </c>
      <c r="N25" s="198" t="s">
        <v>180</v>
      </c>
      <c r="O25" s="198" t="s">
        <v>180</v>
      </c>
      <c r="P25" s="163" t="s">
        <v>116</v>
      </c>
      <c r="Q25" s="163" t="s">
        <v>116</v>
      </c>
      <c r="R25" s="163" t="s">
        <v>116</v>
      </c>
      <c r="S25" s="163" t="s">
        <v>116</v>
      </c>
      <c r="T25" s="163">
        <v>2.2000000000000002</v>
      </c>
      <c r="U25" s="163">
        <v>0.2</v>
      </c>
      <c r="V25" s="163">
        <v>2.5</v>
      </c>
      <c r="W25" s="163">
        <v>11.5</v>
      </c>
      <c r="X25" s="163">
        <v>0.8</v>
      </c>
      <c r="Y25" s="163">
        <v>45.1</v>
      </c>
      <c r="Z25" s="163">
        <v>21.6</v>
      </c>
      <c r="AA25" s="163">
        <v>23.5</v>
      </c>
      <c r="AB25" s="163">
        <v>5.4</v>
      </c>
      <c r="AC25" s="163">
        <v>0.5</v>
      </c>
      <c r="AD25" s="163">
        <v>5.8</v>
      </c>
      <c r="AE25" s="163">
        <v>6</v>
      </c>
      <c r="AF25" s="163">
        <v>1.9</v>
      </c>
    </row>
    <row r="26" spans="1:32" s="128" customFormat="1" ht="12.75" customHeight="1" x14ac:dyDescent="0.15">
      <c r="B26" s="159" t="s">
        <v>122</v>
      </c>
      <c r="D26" s="159" t="s">
        <v>134</v>
      </c>
      <c r="G26" s="160">
        <v>100</v>
      </c>
      <c r="H26" s="198" t="s">
        <v>180</v>
      </c>
      <c r="I26" s="198" t="s">
        <v>180</v>
      </c>
      <c r="J26" s="198" t="s">
        <v>180</v>
      </c>
      <c r="K26" s="198" t="s">
        <v>180</v>
      </c>
      <c r="L26" s="198" t="s">
        <v>180</v>
      </c>
      <c r="M26" s="198" t="s">
        <v>180</v>
      </c>
      <c r="N26" s="198" t="s">
        <v>180</v>
      </c>
      <c r="O26" s="198" t="s">
        <v>180</v>
      </c>
      <c r="P26" s="163" t="s">
        <v>116</v>
      </c>
      <c r="Q26" s="163" t="s">
        <v>116</v>
      </c>
      <c r="R26" s="163" t="s">
        <v>116</v>
      </c>
      <c r="S26" s="163" t="s">
        <v>116</v>
      </c>
      <c r="T26" s="163">
        <v>3.3</v>
      </c>
      <c r="U26" s="179" t="s">
        <v>118</v>
      </c>
      <c r="V26" s="164">
        <v>1.4</v>
      </c>
      <c r="W26" s="163">
        <v>11.2</v>
      </c>
      <c r="X26" s="163">
        <v>0.8</v>
      </c>
      <c r="Y26" s="163">
        <v>49.7</v>
      </c>
      <c r="Z26" s="163">
        <v>26.4</v>
      </c>
      <c r="AA26" s="163">
        <v>23.3</v>
      </c>
      <c r="AB26" s="163">
        <v>5.8</v>
      </c>
      <c r="AC26" s="163">
        <v>0.3</v>
      </c>
      <c r="AD26" s="163">
        <v>4.3</v>
      </c>
      <c r="AE26" s="163">
        <v>5.2</v>
      </c>
      <c r="AF26" s="163">
        <v>1.9</v>
      </c>
    </row>
    <row r="27" spans="1:32" s="128" customFormat="1" ht="12.75" customHeight="1" x14ac:dyDescent="0.15">
      <c r="B27" s="159" t="s">
        <v>125</v>
      </c>
      <c r="D27" s="159" t="s">
        <v>135</v>
      </c>
      <c r="G27" s="160">
        <v>100</v>
      </c>
      <c r="H27" s="198" t="s">
        <v>180</v>
      </c>
      <c r="I27" s="198" t="s">
        <v>180</v>
      </c>
      <c r="J27" s="198" t="s">
        <v>180</v>
      </c>
      <c r="K27" s="198" t="s">
        <v>180</v>
      </c>
      <c r="L27" s="200" t="s">
        <v>181</v>
      </c>
      <c r="M27" s="200" t="s">
        <v>181</v>
      </c>
      <c r="N27" s="198" t="s">
        <v>180</v>
      </c>
      <c r="O27" s="198" t="s">
        <v>180</v>
      </c>
      <c r="P27" s="163" t="s">
        <v>116</v>
      </c>
      <c r="Q27" s="163" t="s">
        <v>116</v>
      </c>
      <c r="R27" s="163" t="s">
        <v>116</v>
      </c>
      <c r="S27" s="163" t="s">
        <v>116</v>
      </c>
      <c r="T27" s="163">
        <v>2.9</v>
      </c>
      <c r="U27" s="163">
        <v>0.5</v>
      </c>
      <c r="V27" s="163">
        <v>1.2</v>
      </c>
      <c r="W27" s="163">
        <v>7.4</v>
      </c>
      <c r="X27" s="163">
        <v>0.3</v>
      </c>
      <c r="Y27" s="163">
        <v>54.1</v>
      </c>
      <c r="Z27" s="163">
        <v>30.3</v>
      </c>
      <c r="AA27" s="163">
        <v>23.8</v>
      </c>
      <c r="AB27" s="163">
        <v>4</v>
      </c>
      <c r="AC27" s="163">
        <v>0.2</v>
      </c>
      <c r="AD27" s="163">
        <v>3.5</v>
      </c>
      <c r="AE27" s="163">
        <v>4.9000000000000004</v>
      </c>
      <c r="AF27" s="163">
        <v>2.4</v>
      </c>
    </row>
    <row r="28" spans="1:32" s="128" customFormat="1" ht="6" customHeight="1" thickBot="1" x14ac:dyDescent="0.2">
      <c r="B28" s="165"/>
      <c r="C28" s="165"/>
      <c r="D28" s="165"/>
      <c r="E28" s="165"/>
      <c r="F28" s="165"/>
      <c r="G28" s="166"/>
      <c r="H28" s="165"/>
      <c r="I28" s="165"/>
      <c r="J28" s="165"/>
      <c r="K28" s="165"/>
      <c r="L28" s="165"/>
      <c r="M28" s="165"/>
      <c r="N28" s="165"/>
      <c r="O28" s="165"/>
      <c r="P28" s="167"/>
      <c r="Q28" s="167"/>
      <c r="R28" s="167"/>
      <c r="S28" s="167"/>
      <c r="T28" s="167"/>
      <c r="U28" s="167"/>
      <c r="V28" s="167"/>
      <c r="W28" s="167"/>
      <c r="X28" s="167"/>
      <c r="Y28" s="167"/>
      <c r="Z28" s="167"/>
      <c r="AA28" s="167"/>
      <c r="AB28" s="167"/>
      <c r="AC28" s="167"/>
      <c r="AD28" s="167"/>
      <c r="AE28" s="167"/>
      <c r="AF28" s="167"/>
    </row>
    <row r="29" spans="1:32" s="128" customFormat="1" ht="8.25" customHeight="1" x14ac:dyDescent="0.15"/>
    <row r="30" spans="1:32" s="128" customFormat="1" ht="8.25" customHeight="1" thickBot="1" x14ac:dyDescent="0.2"/>
    <row r="31" spans="1:32" s="136" customFormat="1" ht="24" customHeight="1" x14ac:dyDescent="0.15">
      <c r="A31" s="128"/>
      <c r="B31" s="130"/>
      <c r="C31" s="130"/>
      <c r="D31" s="130"/>
      <c r="E31" s="130"/>
      <c r="F31" s="130"/>
      <c r="G31" s="215" t="s">
        <v>136</v>
      </c>
      <c r="H31" s="216"/>
      <c r="I31" s="216"/>
      <c r="J31" s="216"/>
      <c r="K31" s="217"/>
      <c r="L31" s="209" t="s">
        <v>137</v>
      </c>
      <c r="M31" s="218" t="s">
        <v>138</v>
      </c>
      <c r="N31" s="219" t="s">
        <v>139</v>
      </c>
      <c r="O31" s="217"/>
      <c r="P31" s="220" t="s">
        <v>140</v>
      </c>
      <c r="Q31" s="220" t="s">
        <v>141</v>
      </c>
      <c r="R31" s="203" t="s">
        <v>142</v>
      </c>
      <c r="S31" s="206" t="s">
        <v>2</v>
      </c>
      <c r="T31" s="209" t="s">
        <v>143</v>
      </c>
      <c r="U31" s="209" t="s">
        <v>144</v>
      </c>
      <c r="V31" s="219" t="s">
        <v>145</v>
      </c>
      <c r="W31" s="216"/>
      <c r="X31" s="216"/>
      <c r="Y31" s="216"/>
      <c r="Z31" s="168"/>
      <c r="AA31" s="168"/>
      <c r="AB31" s="168"/>
    </row>
    <row r="32" spans="1:32" s="136" customFormat="1" ht="21" customHeight="1" x14ac:dyDescent="0.15">
      <c r="G32" s="141"/>
      <c r="H32" s="141"/>
      <c r="I32" s="169" t="s">
        <v>72</v>
      </c>
      <c r="J32" s="170"/>
      <c r="K32" s="171"/>
      <c r="L32" s="202"/>
      <c r="M32" s="204"/>
      <c r="N32" s="211" t="s">
        <v>146</v>
      </c>
      <c r="O32" s="214" t="s">
        <v>147</v>
      </c>
      <c r="P32" s="221"/>
      <c r="Q32" s="221"/>
      <c r="R32" s="204"/>
      <c r="S32" s="207"/>
      <c r="T32" s="202"/>
      <c r="U32" s="202"/>
      <c r="V32" s="202" t="s">
        <v>148</v>
      </c>
      <c r="W32" s="202" t="s">
        <v>149</v>
      </c>
      <c r="X32" s="202" t="s">
        <v>150</v>
      </c>
      <c r="Y32" s="226" t="s">
        <v>151</v>
      </c>
      <c r="Z32" s="172"/>
      <c r="AA32" s="172"/>
      <c r="AB32" s="172"/>
    </row>
    <row r="33" spans="1:29" s="136" customFormat="1" ht="21" customHeight="1" x14ac:dyDescent="0.15">
      <c r="G33" s="141"/>
      <c r="H33" s="149" t="s">
        <v>152</v>
      </c>
      <c r="I33" s="141"/>
      <c r="J33" s="149" t="s">
        <v>153</v>
      </c>
      <c r="K33" s="201" t="s">
        <v>154</v>
      </c>
      <c r="L33" s="202"/>
      <c r="M33" s="204"/>
      <c r="N33" s="212"/>
      <c r="O33" s="212"/>
      <c r="P33" s="221"/>
      <c r="Q33" s="221"/>
      <c r="R33" s="204"/>
      <c r="S33" s="207"/>
      <c r="T33" s="202"/>
      <c r="U33" s="202"/>
      <c r="V33" s="202"/>
      <c r="W33" s="202" t="s">
        <v>155</v>
      </c>
      <c r="X33" s="202" t="s">
        <v>156</v>
      </c>
      <c r="Y33" s="226"/>
      <c r="Z33" s="172"/>
      <c r="AA33" s="172"/>
      <c r="AB33" s="172"/>
    </row>
    <row r="34" spans="1:29" s="136" customFormat="1" ht="21" customHeight="1" x14ac:dyDescent="0.15">
      <c r="B34" s="144" t="s">
        <v>157</v>
      </c>
      <c r="C34" s="144"/>
      <c r="D34" s="144"/>
      <c r="E34" s="144"/>
      <c r="F34" s="144"/>
      <c r="G34" s="149" t="s">
        <v>95</v>
      </c>
      <c r="H34" s="149" t="s">
        <v>158</v>
      </c>
      <c r="I34" s="149" t="s">
        <v>95</v>
      </c>
      <c r="J34" s="149" t="s">
        <v>159</v>
      </c>
      <c r="K34" s="202"/>
      <c r="L34" s="202"/>
      <c r="M34" s="204"/>
      <c r="N34" s="212"/>
      <c r="O34" s="212"/>
      <c r="P34" s="221"/>
      <c r="Q34" s="221"/>
      <c r="R34" s="204"/>
      <c r="S34" s="207"/>
      <c r="T34" s="202"/>
      <c r="U34" s="202"/>
      <c r="V34" s="202"/>
      <c r="W34" s="202"/>
      <c r="X34" s="202"/>
      <c r="Y34" s="226"/>
      <c r="Z34" s="172"/>
      <c r="AA34" s="172"/>
      <c r="AB34" s="172"/>
    </row>
    <row r="35" spans="1:29" s="136" customFormat="1" ht="21" customHeight="1" x14ac:dyDescent="0.15">
      <c r="G35" s="141"/>
      <c r="H35" s="149" t="s">
        <v>160</v>
      </c>
      <c r="I35" s="141"/>
      <c r="J35" s="149" t="s">
        <v>160</v>
      </c>
      <c r="K35" s="202"/>
      <c r="L35" s="202"/>
      <c r="M35" s="204"/>
      <c r="N35" s="212"/>
      <c r="O35" s="212"/>
      <c r="P35" s="221"/>
      <c r="Q35" s="221"/>
      <c r="R35" s="204"/>
      <c r="S35" s="207"/>
      <c r="T35" s="202"/>
      <c r="U35" s="202"/>
      <c r="V35" s="202"/>
      <c r="W35" s="202" t="s">
        <v>161</v>
      </c>
      <c r="X35" s="202" t="s">
        <v>162</v>
      </c>
      <c r="Y35" s="226"/>
      <c r="Z35" s="172"/>
      <c r="AA35" s="172"/>
      <c r="AB35" s="172"/>
    </row>
    <row r="36" spans="1:29" s="136" customFormat="1" ht="21" customHeight="1" x14ac:dyDescent="0.15">
      <c r="G36" s="141"/>
      <c r="H36" s="149" t="s">
        <v>163</v>
      </c>
      <c r="I36" s="141"/>
      <c r="J36" s="149" t="s">
        <v>163</v>
      </c>
      <c r="K36" s="202"/>
      <c r="L36" s="202"/>
      <c r="M36" s="204"/>
      <c r="N36" s="212"/>
      <c r="O36" s="212"/>
      <c r="P36" s="221"/>
      <c r="Q36" s="221"/>
      <c r="R36" s="204"/>
      <c r="S36" s="207"/>
      <c r="T36" s="202"/>
      <c r="U36" s="202"/>
      <c r="V36" s="202"/>
      <c r="W36" s="202"/>
      <c r="X36" s="202"/>
      <c r="Y36" s="226"/>
      <c r="Z36" s="172"/>
      <c r="AA36" s="172"/>
      <c r="AB36" s="172"/>
    </row>
    <row r="37" spans="1:29" s="136" customFormat="1" ht="21" customHeight="1" x14ac:dyDescent="0.15">
      <c r="B37" s="151"/>
      <c r="C37" s="151"/>
      <c r="D37" s="151"/>
      <c r="E37" s="151"/>
      <c r="F37" s="192"/>
      <c r="G37" s="193" t="s">
        <v>164</v>
      </c>
      <c r="H37" s="173" t="s">
        <v>164</v>
      </c>
      <c r="I37" s="173" t="s">
        <v>164</v>
      </c>
      <c r="J37" s="173" t="s">
        <v>164</v>
      </c>
      <c r="K37" s="153" t="s">
        <v>164</v>
      </c>
      <c r="L37" s="210"/>
      <c r="M37" s="205"/>
      <c r="N37" s="213"/>
      <c r="O37" s="213"/>
      <c r="P37" s="222"/>
      <c r="Q37" s="222"/>
      <c r="R37" s="205"/>
      <c r="S37" s="208"/>
      <c r="T37" s="210"/>
      <c r="U37" s="210"/>
      <c r="V37" s="210"/>
      <c r="W37" s="210" t="s">
        <v>165</v>
      </c>
      <c r="X37" s="210" t="s">
        <v>166</v>
      </c>
      <c r="Y37" s="227"/>
      <c r="Z37" s="172"/>
      <c r="AA37" s="172"/>
      <c r="AB37" s="172"/>
    </row>
    <row r="38" spans="1:29" s="128" customFormat="1" ht="6.75" customHeight="1" x14ac:dyDescent="0.15">
      <c r="A38" s="136"/>
      <c r="E38" s="176"/>
      <c r="F38" s="194"/>
      <c r="G38" s="195" t="s">
        <v>112</v>
      </c>
      <c r="H38" s="175" t="s">
        <v>112</v>
      </c>
      <c r="I38" s="175" t="s">
        <v>112</v>
      </c>
      <c r="J38" s="176"/>
      <c r="K38" s="177"/>
      <c r="L38" s="176"/>
      <c r="T38" s="158" t="s">
        <v>167</v>
      </c>
    </row>
    <row r="39" spans="1:29" s="128" customFormat="1" ht="12.75" customHeight="1" x14ac:dyDescent="0.15">
      <c r="B39" s="158" t="s">
        <v>113</v>
      </c>
      <c r="D39" s="159" t="s">
        <v>114</v>
      </c>
      <c r="E39" s="196" t="s">
        <v>115</v>
      </c>
      <c r="F39" s="194"/>
      <c r="G39" s="179" t="s">
        <v>118</v>
      </c>
      <c r="H39" s="179" t="s">
        <v>118</v>
      </c>
      <c r="I39" s="179" t="s">
        <v>118</v>
      </c>
      <c r="J39" s="179" t="s">
        <v>118</v>
      </c>
      <c r="K39" s="179" t="s">
        <v>118</v>
      </c>
      <c r="L39" s="163" t="s">
        <v>118</v>
      </c>
      <c r="M39" s="163">
        <v>0.3</v>
      </c>
      <c r="N39" s="164">
        <v>0.5</v>
      </c>
      <c r="O39" s="164">
        <v>1.7</v>
      </c>
      <c r="P39" s="179" t="s">
        <v>118</v>
      </c>
      <c r="Q39" s="179" t="s">
        <v>118</v>
      </c>
      <c r="R39" s="164" t="s">
        <v>118</v>
      </c>
      <c r="S39" s="179" t="s">
        <v>118</v>
      </c>
      <c r="T39" s="164" t="s">
        <v>118</v>
      </c>
      <c r="U39" s="179" t="s">
        <v>118</v>
      </c>
      <c r="V39" s="164">
        <v>1.8</v>
      </c>
      <c r="W39" s="164" t="s">
        <v>118</v>
      </c>
      <c r="X39" s="164">
        <v>0.3</v>
      </c>
      <c r="Y39" s="164">
        <v>0.6</v>
      </c>
      <c r="Z39" s="164"/>
      <c r="AA39" s="179"/>
      <c r="AB39" s="180"/>
      <c r="AC39" s="180"/>
    </row>
    <row r="40" spans="1:29" s="128" customFormat="1" ht="17.25" customHeight="1" x14ac:dyDescent="0.15">
      <c r="E40" s="196" t="s">
        <v>95</v>
      </c>
      <c r="F40" s="194"/>
      <c r="G40" s="179" t="s">
        <v>118</v>
      </c>
      <c r="H40" s="179" t="s">
        <v>118</v>
      </c>
      <c r="I40" s="179" t="s">
        <v>118</v>
      </c>
      <c r="J40" s="179" t="s">
        <v>118</v>
      </c>
      <c r="K40" s="179" t="s">
        <v>118</v>
      </c>
      <c r="L40" s="163">
        <v>1.6</v>
      </c>
      <c r="M40" s="163">
        <v>1.5</v>
      </c>
      <c r="N40" s="164">
        <v>2.6</v>
      </c>
      <c r="O40" s="164">
        <v>0.8</v>
      </c>
      <c r="P40" s="164">
        <v>0</v>
      </c>
      <c r="Q40" s="164" t="s">
        <v>118</v>
      </c>
      <c r="R40" s="164">
        <v>0.8</v>
      </c>
      <c r="S40" s="164">
        <v>3.2</v>
      </c>
      <c r="T40" s="164">
        <v>0.4</v>
      </c>
      <c r="U40" s="164">
        <v>0</v>
      </c>
      <c r="V40" s="164">
        <v>2.4</v>
      </c>
      <c r="W40" s="164">
        <v>0.2</v>
      </c>
      <c r="X40" s="164">
        <v>0.3</v>
      </c>
      <c r="Y40" s="164">
        <v>4.2</v>
      </c>
      <c r="Z40" s="164"/>
      <c r="AA40" s="180"/>
      <c r="AB40" s="180"/>
      <c r="AC40" s="180"/>
    </row>
    <row r="41" spans="1:29" s="128" customFormat="1" ht="12.75" customHeight="1" x14ac:dyDescent="0.15">
      <c r="B41" s="159" t="s">
        <v>119</v>
      </c>
      <c r="D41" s="159" t="s">
        <v>120</v>
      </c>
      <c r="E41" s="196" t="s">
        <v>115</v>
      </c>
      <c r="F41" s="194"/>
      <c r="G41" s="179" t="s">
        <v>118</v>
      </c>
      <c r="H41" s="179" t="s">
        <v>118</v>
      </c>
      <c r="I41" s="179" t="s">
        <v>118</v>
      </c>
      <c r="J41" s="179" t="s">
        <v>118</v>
      </c>
      <c r="K41" s="179" t="s">
        <v>118</v>
      </c>
      <c r="L41" s="163">
        <v>0.4</v>
      </c>
      <c r="M41" s="163">
        <v>1.2</v>
      </c>
      <c r="N41" s="164">
        <v>2.7</v>
      </c>
      <c r="O41" s="164">
        <v>0.5</v>
      </c>
      <c r="P41" s="164">
        <v>0</v>
      </c>
      <c r="Q41" s="164" t="s">
        <v>118</v>
      </c>
      <c r="R41" s="164">
        <v>1.1000000000000001</v>
      </c>
      <c r="S41" s="164">
        <v>3.2</v>
      </c>
      <c r="T41" s="164">
        <v>0.1</v>
      </c>
      <c r="U41" s="164" t="s">
        <v>118</v>
      </c>
      <c r="V41" s="164">
        <v>2.2999999999999998</v>
      </c>
      <c r="W41" s="164">
        <v>0.1</v>
      </c>
      <c r="X41" s="164">
        <v>0.3</v>
      </c>
      <c r="Y41" s="164">
        <v>2.7</v>
      </c>
      <c r="Z41" s="164"/>
      <c r="AA41" s="180"/>
      <c r="AB41" s="180"/>
      <c r="AC41" s="180"/>
    </row>
    <row r="42" spans="1:29" s="128" customFormat="1" ht="12.75" customHeight="1" x14ac:dyDescent="0.15">
      <c r="D42" s="159" t="s">
        <v>121</v>
      </c>
      <c r="E42" s="176"/>
      <c r="F42" s="194"/>
      <c r="G42" s="179" t="s">
        <v>118</v>
      </c>
      <c r="H42" s="179" t="s">
        <v>118</v>
      </c>
      <c r="I42" s="179" t="s">
        <v>118</v>
      </c>
      <c r="J42" s="179" t="s">
        <v>118</v>
      </c>
      <c r="K42" s="179" t="s">
        <v>118</v>
      </c>
      <c r="L42" s="163">
        <v>1.2</v>
      </c>
      <c r="M42" s="163">
        <v>0.9</v>
      </c>
      <c r="N42" s="164">
        <v>2.2000000000000002</v>
      </c>
      <c r="O42" s="164">
        <v>0.8</v>
      </c>
      <c r="P42" s="164" t="s">
        <v>118</v>
      </c>
      <c r="Q42" s="164" t="s">
        <v>118</v>
      </c>
      <c r="R42" s="164">
        <v>0.5</v>
      </c>
      <c r="S42" s="179" t="s">
        <v>118</v>
      </c>
      <c r="T42" s="164">
        <v>0.2</v>
      </c>
      <c r="U42" s="164">
        <v>0</v>
      </c>
      <c r="V42" s="164">
        <v>3.1</v>
      </c>
      <c r="W42" s="164">
        <v>0.4</v>
      </c>
      <c r="X42" s="164">
        <v>0.5</v>
      </c>
      <c r="Y42" s="164">
        <v>4.5999999999999996</v>
      </c>
      <c r="Z42" s="164"/>
      <c r="AA42" s="180"/>
      <c r="AB42" s="180"/>
      <c r="AC42" s="180"/>
    </row>
    <row r="43" spans="1:29" s="128" customFormat="1" ht="12.75" customHeight="1" x14ac:dyDescent="0.15">
      <c r="B43" s="159" t="s">
        <v>122</v>
      </c>
      <c r="D43" s="159" t="s">
        <v>123</v>
      </c>
      <c r="E43" s="176"/>
      <c r="F43" s="194"/>
      <c r="G43" s="179" t="s">
        <v>118</v>
      </c>
      <c r="H43" s="179" t="s">
        <v>118</v>
      </c>
      <c r="I43" s="179" t="s">
        <v>118</v>
      </c>
      <c r="J43" s="179" t="s">
        <v>118</v>
      </c>
      <c r="K43" s="179" t="s">
        <v>118</v>
      </c>
      <c r="L43" s="163">
        <v>1.7</v>
      </c>
      <c r="M43" s="163">
        <v>1.4</v>
      </c>
      <c r="N43" s="164">
        <v>2.8</v>
      </c>
      <c r="O43" s="164">
        <v>1.4</v>
      </c>
      <c r="P43" s="164">
        <v>0</v>
      </c>
      <c r="Q43" s="164" t="s">
        <v>118</v>
      </c>
      <c r="R43" s="164">
        <v>0.8</v>
      </c>
      <c r="S43" s="179" t="s">
        <v>118</v>
      </c>
      <c r="T43" s="164">
        <v>0.1</v>
      </c>
      <c r="U43" s="164">
        <v>0</v>
      </c>
      <c r="V43" s="164">
        <v>2.1</v>
      </c>
      <c r="W43" s="164">
        <v>0.2</v>
      </c>
      <c r="X43" s="164">
        <v>0.3</v>
      </c>
      <c r="Y43" s="164">
        <v>4</v>
      </c>
      <c r="Z43" s="164"/>
      <c r="AA43" s="180"/>
      <c r="AB43" s="180"/>
      <c r="AC43" s="180"/>
    </row>
    <row r="44" spans="1:29" s="128" customFormat="1" ht="12.75" customHeight="1" x14ac:dyDescent="0.15">
      <c r="D44" s="159" t="s">
        <v>124</v>
      </c>
      <c r="E44" s="176"/>
      <c r="F44" s="194"/>
      <c r="G44" s="179" t="s">
        <v>118</v>
      </c>
      <c r="H44" s="179" t="s">
        <v>118</v>
      </c>
      <c r="I44" s="179" t="s">
        <v>118</v>
      </c>
      <c r="J44" s="179" t="s">
        <v>118</v>
      </c>
      <c r="K44" s="179" t="s">
        <v>118</v>
      </c>
      <c r="L44" s="163">
        <v>1.6</v>
      </c>
      <c r="M44" s="163">
        <v>1.3</v>
      </c>
      <c r="N44" s="164">
        <v>2.8</v>
      </c>
      <c r="O44" s="164">
        <v>0.5</v>
      </c>
      <c r="P44" s="164">
        <v>0</v>
      </c>
      <c r="Q44" s="164" t="s">
        <v>118</v>
      </c>
      <c r="R44" s="164">
        <v>0.8</v>
      </c>
      <c r="S44" s="179" t="s">
        <v>118</v>
      </c>
      <c r="T44" s="164">
        <v>0.9</v>
      </c>
      <c r="U44" s="164">
        <v>0</v>
      </c>
      <c r="V44" s="163">
        <v>1.8</v>
      </c>
      <c r="W44" s="164">
        <v>0.3</v>
      </c>
      <c r="X44" s="164">
        <v>0.4</v>
      </c>
      <c r="Y44" s="164">
        <v>5.2</v>
      </c>
      <c r="Z44" s="164"/>
      <c r="AA44" s="179"/>
      <c r="AB44" s="180"/>
      <c r="AC44" s="180"/>
    </row>
    <row r="45" spans="1:29" s="128" customFormat="1" ht="12.75" customHeight="1" x14ac:dyDescent="0.15">
      <c r="B45" s="159" t="s">
        <v>125</v>
      </c>
      <c r="D45" s="159" t="s">
        <v>126</v>
      </c>
      <c r="E45" s="176"/>
      <c r="F45" s="194"/>
      <c r="G45" s="179" t="s">
        <v>118</v>
      </c>
      <c r="H45" s="179" t="s">
        <v>118</v>
      </c>
      <c r="I45" s="179" t="s">
        <v>118</v>
      </c>
      <c r="J45" s="179" t="s">
        <v>118</v>
      </c>
      <c r="K45" s="179" t="s">
        <v>118</v>
      </c>
      <c r="L45" s="163">
        <v>1.7</v>
      </c>
      <c r="M45" s="163">
        <v>1.7</v>
      </c>
      <c r="N45" s="164">
        <v>1.9</v>
      </c>
      <c r="O45" s="164">
        <v>0.7</v>
      </c>
      <c r="P45" s="164" t="s">
        <v>118</v>
      </c>
      <c r="Q45" s="164" t="s">
        <v>118</v>
      </c>
      <c r="R45" s="164">
        <v>0.5</v>
      </c>
      <c r="S45" s="179" t="s">
        <v>118</v>
      </c>
      <c r="T45" s="164">
        <v>0.2</v>
      </c>
      <c r="U45" s="164">
        <v>0.1</v>
      </c>
      <c r="V45" s="163">
        <v>1.8</v>
      </c>
      <c r="W45" s="164">
        <v>0.1</v>
      </c>
      <c r="X45" s="164">
        <v>0.2</v>
      </c>
      <c r="Y45" s="164">
        <v>3.5</v>
      </c>
      <c r="Z45" s="164"/>
      <c r="AA45" s="179"/>
      <c r="AB45" s="180"/>
      <c r="AC45" s="180"/>
    </row>
    <row r="46" spans="1:29" s="128" customFormat="1" ht="12.75" customHeight="1" x14ac:dyDescent="0.15">
      <c r="D46" s="159" t="s">
        <v>127</v>
      </c>
      <c r="E46" s="176"/>
      <c r="F46" s="194"/>
      <c r="G46" s="179" t="s">
        <v>118</v>
      </c>
      <c r="H46" s="179" t="s">
        <v>118</v>
      </c>
      <c r="I46" s="179" t="s">
        <v>118</v>
      </c>
      <c r="J46" s="179" t="s">
        <v>118</v>
      </c>
      <c r="K46" s="179" t="s">
        <v>118</v>
      </c>
      <c r="L46" s="163">
        <v>3</v>
      </c>
      <c r="M46" s="163">
        <v>2.5</v>
      </c>
      <c r="N46" s="164">
        <v>3.2</v>
      </c>
      <c r="O46" s="164">
        <v>1</v>
      </c>
      <c r="P46" s="164" t="s">
        <v>118</v>
      </c>
      <c r="Q46" s="164" t="s">
        <v>118</v>
      </c>
      <c r="R46" s="164">
        <v>1.3</v>
      </c>
      <c r="S46" s="179" t="s">
        <v>118</v>
      </c>
      <c r="T46" s="164">
        <v>0.9</v>
      </c>
      <c r="U46" s="164" t="s">
        <v>118</v>
      </c>
      <c r="V46" s="163">
        <v>3.6</v>
      </c>
      <c r="W46" s="164">
        <v>0.1</v>
      </c>
      <c r="X46" s="164">
        <v>0.1</v>
      </c>
      <c r="Y46" s="164">
        <v>5.4</v>
      </c>
      <c r="Z46" s="164"/>
      <c r="AA46" s="180"/>
      <c r="AB46" s="180"/>
      <c r="AC46" s="180"/>
    </row>
    <row r="47" spans="1:29" s="128" customFormat="1" ht="18" customHeight="1" x14ac:dyDescent="0.15">
      <c r="E47" s="196" t="s">
        <v>95</v>
      </c>
      <c r="F47" s="194"/>
      <c r="G47" s="163">
        <v>0.7</v>
      </c>
      <c r="H47" s="163">
        <v>0.1</v>
      </c>
      <c r="I47" s="163">
        <v>0.6</v>
      </c>
      <c r="J47" s="181">
        <v>0.4</v>
      </c>
      <c r="K47" s="181">
        <v>0.2</v>
      </c>
      <c r="L47" s="163">
        <v>0.9</v>
      </c>
      <c r="M47" s="163">
        <v>2.2999999999999998</v>
      </c>
      <c r="N47" s="164">
        <v>1.6</v>
      </c>
      <c r="O47" s="164">
        <v>0.2</v>
      </c>
      <c r="P47" s="164" t="s">
        <v>118</v>
      </c>
      <c r="Q47" s="164" t="s">
        <v>118</v>
      </c>
      <c r="R47" s="164">
        <v>0.9</v>
      </c>
      <c r="S47" s="164">
        <v>3.1</v>
      </c>
      <c r="T47" s="164">
        <v>1.1000000000000001</v>
      </c>
      <c r="U47" s="164">
        <v>0.1</v>
      </c>
      <c r="V47" s="163">
        <v>1.2</v>
      </c>
      <c r="W47" s="164">
        <v>0.2</v>
      </c>
      <c r="X47" s="164">
        <v>0.1</v>
      </c>
      <c r="Y47" s="164">
        <v>3.6</v>
      </c>
      <c r="Z47" s="164"/>
      <c r="AA47" s="182"/>
      <c r="AB47" s="180"/>
      <c r="AC47" s="180"/>
    </row>
    <row r="48" spans="1:29" s="128" customFormat="1" ht="12.75" customHeight="1" x14ac:dyDescent="0.15">
      <c r="D48" s="159" t="s">
        <v>128</v>
      </c>
      <c r="E48" s="196" t="s">
        <v>115</v>
      </c>
      <c r="F48" s="194"/>
      <c r="G48" s="163">
        <v>0.7</v>
      </c>
      <c r="H48" s="163">
        <v>0.1</v>
      </c>
      <c r="I48" s="163">
        <v>0.6</v>
      </c>
      <c r="J48" s="181">
        <v>0.4</v>
      </c>
      <c r="K48" s="181">
        <v>0.2</v>
      </c>
      <c r="L48" s="163">
        <v>1.2</v>
      </c>
      <c r="M48" s="163">
        <v>2.8</v>
      </c>
      <c r="N48" s="164">
        <v>1.4</v>
      </c>
      <c r="O48" s="164">
        <v>0.1</v>
      </c>
      <c r="P48" s="164" t="s">
        <v>118</v>
      </c>
      <c r="Q48" s="164" t="s">
        <v>118</v>
      </c>
      <c r="R48" s="164">
        <v>1.1000000000000001</v>
      </c>
      <c r="S48" s="164">
        <v>3.1</v>
      </c>
      <c r="T48" s="164">
        <v>1.4</v>
      </c>
      <c r="U48" s="164">
        <v>0.1</v>
      </c>
      <c r="V48" s="163">
        <v>1</v>
      </c>
      <c r="W48" s="164">
        <v>0.1</v>
      </c>
      <c r="X48" s="164">
        <v>0.1</v>
      </c>
      <c r="Y48" s="164">
        <v>3</v>
      </c>
      <c r="Z48" s="164"/>
      <c r="AA48" s="182"/>
      <c r="AB48" s="180"/>
      <c r="AC48" s="180"/>
    </row>
    <row r="49" spans="1:29" s="128" customFormat="1" ht="12.75" customHeight="1" x14ac:dyDescent="0.15">
      <c r="D49" s="159" t="s">
        <v>129</v>
      </c>
      <c r="E49" s="176"/>
      <c r="F49" s="194"/>
      <c r="G49" s="179" t="s">
        <v>118</v>
      </c>
      <c r="H49" s="179" t="s">
        <v>118</v>
      </c>
      <c r="I49" s="179" t="s">
        <v>118</v>
      </c>
      <c r="J49" s="179" t="s">
        <v>118</v>
      </c>
      <c r="K49" s="179" t="s">
        <v>118</v>
      </c>
      <c r="L49" s="163">
        <v>0.8</v>
      </c>
      <c r="M49" s="163">
        <v>1.9</v>
      </c>
      <c r="N49" s="164">
        <v>1.8</v>
      </c>
      <c r="O49" s="164">
        <v>0.1</v>
      </c>
      <c r="P49" s="164" t="s">
        <v>118</v>
      </c>
      <c r="Q49" s="164" t="s">
        <v>118</v>
      </c>
      <c r="R49" s="164">
        <v>1</v>
      </c>
      <c r="S49" s="179" t="s">
        <v>118</v>
      </c>
      <c r="T49" s="164">
        <v>0.7</v>
      </c>
      <c r="U49" s="164">
        <v>0.2</v>
      </c>
      <c r="V49" s="163">
        <v>1.2</v>
      </c>
      <c r="W49" s="164">
        <v>0.1</v>
      </c>
      <c r="X49" s="164">
        <v>0.1</v>
      </c>
      <c r="Y49" s="164">
        <v>3.3</v>
      </c>
      <c r="Z49" s="164"/>
      <c r="AA49" s="182"/>
      <c r="AB49" s="180"/>
      <c r="AC49" s="180"/>
    </row>
    <row r="50" spans="1:29" s="128" customFormat="1" ht="12.75" customHeight="1" x14ac:dyDescent="0.15">
      <c r="D50" s="159" t="s">
        <v>130</v>
      </c>
      <c r="E50" s="176"/>
      <c r="F50" s="194"/>
      <c r="G50" s="179" t="s">
        <v>118</v>
      </c>
      <c r="H50" s="179" t="s">
        <v>118</v>
      </c>
      <c r="I50" s="179" t="s">
        <v>118</v>
      </c>
      <c r="J50" s="179" t="s">
        <v>118</v>
      </c>
      <c r="K50" s="179" t="s">
        <v>118</v>
      </c>
      <c r="L50" s="163">
        <v>0.9</v>
      </c>
      <c r="M50" s="163">
        <v>2.2999999999999998</v>
      </c>
      <c r="N50" s="164">
        <v>1.5</v>
      </c>
      <c r="O50" s="164">
        <v>0.4</v>
      </c>
      <c r="P50" s="164" t="s">
        <v>118</v>
      </c>
      <c r="Q50" s="164" t="s">
        <v>118</v>
      </c>
      <c r="R50" s="164">
        <v>0.8</v>
      </c>
      <c r="S50" s="179" t="s">
        <v>118</v>
      </c>
      <c r="T50" s="164">
        <v>1.2</v>
      </c>
      <c r="U50" s="164">
        <v>0</v>
      </c>
      <c r="V50" s="163">
        <v>1.4</v>
      </c>
      <c r="W50" s="164">
        <v>0.3</v>
      </c>
      <c r="X50" s="164">
        <v>0.1</v>
      </c>
      <c r="Y50" s="164">
        <v>4.5999999999999996</v>
      </c>
      <c r="Z50" s="164"/>
      <c r="AA50" s="182"/>
      <c r="AB50" s="180"/>
      <c r="AC50" s="180"/>
    </row>
    <row r="51" spans="1:29" s="128" customFormat="1" ht="18.75" customHeight="1" x14ac:dyDescent="0.15">
      <c r="B51" s="159" t="s">
        <v>131</v>
      </c>
      <c r="E51" s="196" t="s">
        <v>95</v>
      </c>
      <c r="F51" s="194"/>
      <c r="G51" s="179" t="s">
        <v>118</v>
      </c>
      <c r="H51" s="179" t="s">
        <v>118</v>
      </c>
      <c r="I51" s="179" t="s">
        <v>118</v>
      </c>
      <c r="J51" s="179" t="s">
        <v>118</v>
      </c>
      <c r="K51" s="179" t="s">
        <v>118</v>
      </c>
      <c r="L51" s="163">
        <v>2</v>
      </c>
      <c r="M51" s="163">
        <v>2.6</v>
      </c>
      <c r="N51" s="164">
        <v>1.8</v>
      </c>
      <c r="O51" s="164">
        <v>0.2</v>
      </c>
      <c r="P51" s="179" t="s">
        <v>118</v>
      </c>
      <c r="Q51" s="163" t="s">
        <v>174</v>
      </c>
      <c r="R51" s="164">
        <v>0.4</v>
      </c>
      <c r="S51" s="164">
        <v>3.3</v>
      </c>
      <c r="T51" s="164">
        <v>1.2</v>
      </c>
      <c r="U51" s="164">
        <v>0.3</v>
      </c>
      <c r="V51" s="163">
        <v>1.7</v>
      </c>
      <c r="W51" s="164">
        <v>0.2</v>
      </c>
      <c r="X51" s="164">
        <v>0</v>
      </c>
      <c r="Y51" s="164">
        <v>3.6</v>
      </c>
      <c r="Z51" s="164"/>
      <c r="AA51" s="182"/>
      <c r="AB51" s="179"/>
      <c r="AC51" s="180"/>
    </row>
    <row r="52" spans="1:29" s="128" customFormat="1" ht="12.75" customHeight="1" x14ac:dyDescent="0.15">
      <c r="B52" s="159" t="s">
        <v>132</v>
      </c>
      <c r="D52" s="159" t="s">
        <v>133</v>
      </c>
      <c r="E52" s="196" t="s">
        <v>115</v>
      </c>
      <c r="F52" s="194"/>
      <c r="G52" s="179" t="s">
        <v>118</v>
      </c>
      <c r="H52" s="179" t="s">
        <v>118</v>
      </c>
      <c r="I52" s="179" t="s">
        <v>118</v>
      </c>
      <c r="J52" s="179" t="s">
        <v>118</v>
      </c>
      <c r="K52" s="179" t="s">
        <v>118</v>
      </c>
      <c r="L52" s="163">
        <v>2.2999999999999998</v>
      </c>
      <c r="M52" s="163">
        <v>3.2</v>
      </c>
      <c r="N52" s="164">
        <v>1.6</v>
      </c>
      <c r="O52" s="164">
        <v>0.2</v>
      </c>
      <c r="P52" s="179" t="s">
        <v>118</v>
      </c>
      <c r="Q52" s="163" t="s">
        <v>174</v>
      </c>
      <c r="R52" s="164">
        <v>0.8</v>
      </c>
      <c r="S52" s="164">
        <v>3.3</v>
      </c>
      <c r="T52" s="164">
        <v>1.8</v>
      </c>
      <c r="U52" s="164">
        <v>0.4</v>
      </c>
      <c r="V52" s="163">
        <v>2.2000000000000002</v>
      </c>
      <c r="W52" s="164">
        <v>0.4</v>
      </c>
      <c r="X52" s="164">
        <v>0</v>
      </c>
      <c r="Y52" s="164">
        <v>3.5</v>
      </c>
      <c r="Z52" s="164"/>
      <c r="AA52" s="182"/>
      <c r="AB52" s="179"/>
      <c r="AC52" s="180"/>
    </row>
    <row r="53" spans="1:29" s="128" customFormat="1" ht="12.75" customHeight="1" x14ac:dyDescent="0.15">
      <c r="B53" s="159" t="s">
        <v>122</v>
      </c>
      <c r="D53" s="159" t="s">
        <v>134</v>
      </c>
      <c r="E53" s="176"/>
      <c r="F53" s="194"/>
      <c r="G53" s="179" t="s">
        <v>118</v>
      </c>
      <c r="H53" s="179" t="s">
        <v>118</v>
      </c>
      <c r="I53" s="179" t="s">
        <v>118</v>
      </c>
      <c r="J53" s="179" t="s">
        <v>118</v>
      </c>
      <c r="K53" s="179" t="s">
        <v>118</v>
      </c>
      <c r="L53" s="163">
        <v>1.4</v>
      </c>
      <c r="M53" s="163">
        <v>2.4</v>
      </c>
      <c r="N53" s="164">
        <v>2</v>
      </c>
      <c r="O53" s="164">
        <v>0.2</v>
      </c>
      <c r="P53" s="179" t="s">
        <v>118</v>
      </c>
      <c r="Q53" s="179" t="s">
        <v>118</v>
      </c>
      <c r="R53" s="164">
        <v>0.2</v>
      </c>
      <c r="S53" s="179" t="s">
        <v>118</v>
      </c>
      <c r="T53" s="164">
        <v>1</v>
      </c>
      <c r="U53" s="164">
        <v>0.3</v>
      </c>
      <c r="V53" s="163">
        <v>1.6</v>
      </c>
      <c r="W53" s="164">
        <v>0.1</v>
      </c>
      <c r="X53" s="164" t="s">
        <v>118</v>
      </c>
      <c r="Y53" s="164">
        <v>3.8</v>
      </c>
      <c r="Z53" s="164"/>
      <c r="AA53" s="182"/>
      <c r="AB53" s="179"/>
      <c r="AC53" s="180"/>
    </row>
    <row r="54" spans="1:29" s="128" customFormat="1" ht="12.75" customHeight="1" x14ac:dyDescent="0.15">
      <c r="B54" s="159" t="s">
        <v>125</v>
      </c>
      <c r="D54" s="159" t="s">
        <v>135</v>
      </c>
      <c r="E54" s="176"/>
      <c r="F54" s="194"/>
      <c r="G54" s="179" t="s">
        <v>118</v>
      </c>
      <c r="H54" s="179" t="s">
        <v>118</v>
      </c>
      <c r="I54" s="179" t="s">
        <v>118</v>
      </c>
      <c r="J54" s="179" t="s">
        <v>118</v>
      </c>
      <c r="K54" s="179" t="s">
        <v>118</v>
      </c>
      <c r="L54" s="163">
        <v>2.2999999999999998</v>
      </c>
      <c r="M54" s="163">
        <v>2.2000000000000002</v>
      </c>
      <c r="N54" s="164">
        <v>1.7</v>
      </c>
      <c r="O54" s="164">
        <v>0.3</v>
      </c>
      <c r="P54" s="179" t="s">
        <v>118</v>
      </c>
      <c r="Q54" s="179" t="s">
        <v>118</v>
      </c>
      <c r="R54" s="164">
        <v>0.3</v>
      </c>
      <c r="S54" s="179" t="s">
        <v>118</v>
      </c>
      <c r="T54" s="164">
        <v>0.9</v>
      </c>
      <c r="U54" s="164">
        <v>0.3</v>
      </c>
      <c r="V54" s="163">
        <v>1.4</v>
      </c>
      <c r="W54" s="164">
        <v>0.1</v>
      </c>
      <c r="X54" s="164">
        <v>0</v>
      </c>
      <c r="Y54" s="164">
        <v>3.4</v>
      </c>
      <c r="Z54" s="164"/>
      <c r="AA54" s="183"/>
      <c r="AB54" s="184"/>
      <c r="AC54" s="185"/>
    </row>
    <row r="55" spans="1:29" s="128" customFormat="1" ht="6.75" customHeight="1" thickBot="1" x14ac:dyDescent="0.2">
      <c r="B55" s="165"/>
      <c r="C55" s="165"/>
      <c r="D55" s="165"/>
      <c r="E55" s="165"/>
      <c r="F55" s="197"/>
      <c r="G55" s="167"/>
      <c r="H55" s="167"/>
      <c r="I55" s="167"/>
      <c r="J55" s="165"/>
      <c r="K55" s="165"/>
      <c r="L55" s="167"/>
      <c r="M55" s="167"/>
      <c r="N55" s="167"/>
      <c r="O55" s="167"/>
      <c r="P55" s="167"/>
      <c r="Q55" s="167"/>
      <c r="R55" s="167"/>
      <c r="S55" s="167"/>
      <c r="T55" s="167"/>
      <c r="U55" s="167"/>
      <c r="V55" s="167"/>
      <c r="W55" s="167"/>
      <c r="X55" s="167"/>
      <c r="Y55" s="167"/>
      <c r="Z55" s="167"/>
      <c r="AA55" s="187"/>
      <c r="AB55" s="187"/>
      <c r="AC55" s="187"/>
    </row>
    <row r="56" spans="1:29" s="128" customFormat="1" ht="12.75" customHeight="1" x14ac:dyDescent="0.15">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row>
    <row r="57" spans="1:29" s="128" customFormat="1" ht="12.75" customHeight="1" x14ac:dyDescent="0.15">
      <c r="A57" s="188" t="s">
        <v>169</v>
      </c>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row>
    <row r="58" spans="1:29" s="128" customFormat="1" ht="12.75" customHeight="1" x14ac:dyDescent="0.15">
      <c r="A58" s="189" t="s">
        <v>170</v>
      </c>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row>
    <row r="59" spans="1:29" s="128" customFormat="1" ht="12.75" customHeight="1" x14ac:dyDescent="0.15">
      <c r="A59" s="190" t="s">
        <v>171</v>
      </c>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row>
    <row r="60" spans="1:29" x14ac:dyDescent="0.2">
      <c r="A60" s="190" t="s">
        <v>172</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28"/>
    </row>
  </sheetData>
  <mergeCells count="36">
    <mergeCell ref="B2:P2"/>
    <mergeCell ref="Q2:AA2"/>
    <mergeCell ref="T4:T10"/>
    <mergeCell ref="Y4:AF4"/>
    <mergeCell ref="H5:K5"/>
    <mergeCell ref="L5:O5"/>
    <mergeCell ref="V5:V10"/>
    <mergeCell ref="W5:W10"/>
    <mergeCell ref="X5:X10"/>
    <mergeCell ref="Y5:AA5"/>
    <mergeCell ref="AE5:AE10"/>
    <mergeCell ref="AF5:AF10"/>
    <mergeCell ref="Y6:Y10"/>
    <mergeCell ref="Z6:Z10"/>
    <mergeCell ref="AA6:AA10"/>
    <mergeCell ref="AB5:AB10"/>
    <mergeCell ref="AC5:AC10"/>
    <mergeCell ref="AD5:AD10"/>
    <mergeCell ref="Y32:Y37"/>
    <mergeCell ref="V31:Y31"/>
    <mergeCell ref="V32:V37"/>
    <mergeCell ref="W32:W37"/>
    <mergeCell ref="X32:X37"/>
    <mergeCell ref="K33:K36"/>
    <mergeCell ref="R31:R37"/>
    <mergeCell ref="S31:S37"/>
    <mergeCell ref="T31:T37"/>
    <mergeCell ref="U31:U37"/>
    <mergeCell ref="N32:N37"/>
    <mergeCell ref="O32:O37"/>
    <mergeCell ref="G31:K31"/>
    <mergeCell ref="L31:L37"/>
    <mergeCell ref="M31:M37"/>
    <mergeCell ref="N31:O31"/>
    <mergeCell ref="P31:P37"/>
    <mergeCell ref="Q31:Q37"/>
  </mergeCells>
  <phoneticPr fontId="6"/>
  <pageMargins left="0.7" right="0.7" top="0.75" bottom="0.75" header="0.3" footer="0.3"/>
  <pageSetup paperSize="8"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indexed="10"/>
  </sheetPr>
  <dimension ref="A1:O115"/>
  <sheetViews>
    <sheetView workbookViewId="0"/>
  </sheetViews>
  <sheetFormatPr defaultRowHeight="12" x14ac:dyDescent="0.15"/>
  <cols>
    <col min="1" max="1" width="5.28515625" style="7" customWidth="1"/>
    <col min="2" max="2" width="21.42578125" style="7" customWidth="1"/>
    <col min="3" max="16384" width="9.140625" style="7"/>
  </cols>
  <sheetData>
    <row r="1" spans="1:15" s="54" customFormat="1" ht="15" customHeight="1" thickBot="1" x14ac:dyDescent="0.2">
      <c r="A1" s="51" t="s">
        <v>24</v>
      </c>
      <c r="B1" s="63" t="s">
        <v>28</v>
      </c>
      <c r="C1" s="52">
        <v>5</v>
      </c>
      <c r="D1" s="52">
        <v>6</v>
      </c>
      <c r="E1" s="52">
        <v>7</v>
      </c>
      <c r="F1" s="52">
        <v>8</v>
      </c>
      <c r="G1" s="52">
        <v>9</v>
      </c>
      <c r="H1" s="52">
        <v>10</v>
      </c>
      <c r="I1" s="52">
        <v>11</v>
      </c>
      <c r="J1" s="52">
        <v>12</v>
      </c>
      <c r="K1" s="52">
        <v>13</v>
      </c>
      <c r="L1" s="52">
        <v>14</v>
      </c>
      <c r="M1" s="52">
        <v>15</v>
      </c>
      <c r="N1" s="52">
        <v>16</v>
      </c>
      <c r="O1" s="53">
        <v>17</v>
      </c>
    </row>
    <row r="2" spans="1:15" ht="15" customHeight="1" x14ac:dyDescent="0.15">
      <c r="A2" s="242"/>
      <c r="B2" s="64" t="s">
        <v>65</v>
      </c>
      <c r="C2" s="40">
        <v>109.6</v>
      </c>
      <c r="D2" s="40">
        <v>115.6</v>
      </c>
      <c r="E2" s="40">
        <v>121</v>
      </c>
      <c r="F2" s="40">
        <v>126.4</v>
      </c>
      <c r="G2" s="40">
        <v>131.5</v>
      </c>
      <c r="H2" s="40">
        <v>137.1</v>
      </c>
      <c r="I2" s="40">
        <v>142.69999999999999</v>
      </c>
      <c r="J2" s="40">
        <v>148.9</v>
      </c>
      <c r="K2" s="40">
        <v>156.6</v>
      </c>
      <c r="L2" s="40">
        <v>162.80000000000001</v>
      </c>
      <c r="M2" s="40">
        <v>165.7</v>
      </c>
      <c r="N2" s="40">
        <v>168.6</v>
      </c>
      <c r="O2" s="41">
        <v>169.3</v>
      </c>
    </row>
    <row r="3" spans="1:15" ht="15" customHeight="1" x14ac:dyDescent="0.15">
      <c r="A3" s="243"/>
      <c r="B3" s="65" t="s">
        <v>66</v>
      </c>
      <c r="C3" s="49">
        <v>110.4</v>
      </c>
      <c r="D3" s="49">
        <v>116.3</v>
      </c>
      <c r="E3" s="49">
        <v>122.3</v>
      </c>
      <c r="F3" s="49">
        <v>128.30000000000001</v>
      </c>
      <c r="G3" s="49">
        <v>133.80000000000001</v>
      </c>
      <c r="H3" s="49">
        <v>139.1</v>
      </c>
      <c r="I3" s="49">
        <v>144.6</v>
      </c>
      <c r="J3" s="49">
        <v>151.5</v>
      </c>
      <c r="K3" s="49">
        <v>159.1</v>
      </c>
      <c r="L3" s="49">
        <v>164.6</v>
      </c>
      <c r="M3" s="49">
        <v>168.3</v>
      </c>
      <c r="N3" s="49">
        <v>169.4</v>
      </c>
      <c r="O3" s="50">
        <v>170.7</v>
      </c>
    </row>
    <row r="4" spans="1:15" ht="15" customHeight="1" x14ac:dyDescent="0.15">
      <c r="A4" s="243"/>
      <c r="B4" s="66" t="s">
        <v>67</v>
      </c>
      <c r="C4" s="40">
        <v>109.3</v>
      </c>
      <c r="D4" s="40">
        <v>114.8</v>
      </c>
      <c r="E4" s="40">
        <v>120.5</v>
      </c>
      <c r="F4" s="40">
        <v>126.1</v>
      </c>
      <c r="G4" s="40">
        <v>131.9</v>
      </c>
      <c r="H4" s="40">
        <v>138</v>
      </c>
      <c r="I4" s="40">
        <v>144.6</v>
      </c>
      <c r="J4" s="40">
        <v>150.1</v>
      </c>
      <c r="K4" s="40">
        <v>153.80000000000001</v>
      </c>
      <c r="L4" s="40">
        <v>155.69999999999999</v>
      </c>
      <c r="M4" s="40">
        <v>156.30000000000001</v>
      </c>
      <c r="N4" s="40">
        <v>156.80000000000001</v>
      </c>
      <c r="O4" s="41">
        <v>156.80000000000001</v>
      </c>
    </row>
    <row r="5" spans="1:15" ht="15" customHeight="1" x14ac:dyDescent="0.15">
      <c r="A5" s="243"/>
      <c r="B5" s="65" t="s">
        <v>68</v>
      </c>
      <c r="C5" s="49">
        <v>109.7</v>
      </c>
      <c r="D5" s="49">
        <v>115.6</v>
      </c>
      <c r="E5" s="49">
        <v>121.2</v>
      </c>
      <c r="F5" s="49">
        <v>126.5</v>
      </c>
      <c r="G5" s="49">
        <v>133.30000000000001</v>
      </c>
      <c r="H5" s="49">
        <v>140.4</v>
      </c>
      <c r="I5" s="49">
        <v>146.69999999999999</v>
      </c>
      <c r="J5" s="49">
        <v>152</v>
      </c>
      <c r="K5" s="49">
        <v>154.19999999999999</v>
      </c>
      <c r="L5" s="49">
        <v>156.4</v>
      </c>
      <c r="M5" s="49">
        <v>157.1</v>
      </c>
      <c r="N5" s="49">
        <v>157.4</v>
      </c>
      <c r="O5" s="50">
        <v>157.6</v>
      </c>
    </row>
    <row r="6" spans="1:15" ht="15" customHeight="1" x14ac:dyDescent="0.15">
      <c r="A6" s="44"/>
      <c r="B6" s="67" t="s">
        <v>0</v>
      </c>
      <c r="C6" s="55">
        <f>C3-C2</f>
        <v>0.80000000000001137</v>
      </c>
      <c r="D6" s="55">
        <f t="shared" ref="D6:O6" si="0">D3-D2</f>
        <v>0.70000000000000284</v>
      </c>
      <c r="E6" s="55">
        <f t="shared" si="0"/>
        <v>1.2999999999999972</v>
      </c>
      <c r="F6" s="55">
        <f t="shared" si="0"/>
        <v>1.9000000000000057</v>
      </c>
      <c r="G6" s="55">
        <f t="shared" si="0"/>
        <v>2.3000000000000114</v>
      </c>
      <c r="H6" s="55">
        <f t="shared" si="0"/>
        <v>2</v>
      </c>
      <c r="I6" s="55">
        <f t="shared" si="0"/>
        <v>1.9000000000000057</v>
      </c>
      <c r="J6" s="55">
        <f t="shared" si="0"/>
        <v>2.5999999999999943</v>
      </c>
      <c r="K6" s="55">
        <f t="shared" si="0"/>
        <v>2.5</v>
      </c>
      <c r="L6" s="55">
        <f t="shared" si="0"/>
        <v>1.7999999999999829</v>
      </c>
      <c r="M6" s="55">
        <f t="shared" si="0"/>
        <v>2.6000000000000227</v>
      </c>
      <c r="N6" s="55">
        <f t="shared" si="0"/>
        <v>0.80000000000001137</v>
      </c>
      <c r="O6" s="56">
        <f t="shared" si="0"/>
        <v>1.3999999999999773</v>
      </c>
    </row>
    <row r="7" spans="1:15" ht="15" customHeight="1" thickBot="1" x14ac:dyDescent="0.2">
      <c r="B7" s="68" t="s">
        <v>1</v>
      </c>
      <c r="C7" s="57">
        <f>C5-C4</f>
        <v>0.40000000000000568</v>
      </c>
      <c r="D7" s="57">
        <f t="shared" ref="D7:O7" si="1">D5-D4</f>
        <v>0.79999999999999716</v>
      </c>
      <c r="E7" s="57">
        <f t="shared" si="1"/>
        <v>0.70000000000000284</v>
      </c>
      <c r="F7" s="57">
        <f t="shared" si="1"/>
        <v>0.40000000000000568</v>
      </c>
      <c r="G7" s="57">
        <f t="shared" si="1"/>
        <v>1.4000000000000057</v>
      </c>
      <c r="H7" s="57">
        <f t="shared" si="1"/>
        <v>2.4000000000000057</v>
      </c>
      <c r="I7" s="57">
        <f t="shared" si="1"/>
        <v>2.0999999999999943</v>
      </c>
      <c r="J7" s="57">
        <f t="shared" si="1"/>
        <v>1.9000000000000057</v>
      </c>
      <c r="K7" s="57">
        <f t="shared" si="1"/>
        <v>0.39999999999997726</v>
      </c>
      <c r="L7" s="57">
        <f t="shared" si="1"/>
        <v>0.70000000000001705</v>
      </c>
      <c r="M7" s="57">
        <f t="shared" si="1"/>
        <v>0.79999999999998295</v>
      </c>
      <c r="N7" s="57">
        <f t="shared" si="1"/>
        <v>0.59999999999999432</v>
      </c>
      <c r="O7" s="58">
        <f t="shared" si="1"/>
        <v>0.79999999999998295</v>
      </c>
    </row>
    <row r="8" spans="1:15" s="62" customFormat="1" ht="15" customHeight="1" thickBot="1" x14ac:dyDescent="0.2">
      <c r="A8" s="59" t="s">
        <v>26</v>
      </c>
      <c r="B8" s="69" t="s">
        <v>28</v>
      </c>
      <c r="C8" s="60">
        <v>5</v>
      </c>
      <c r="D8" s="60">
        <v>6</v>
      </c>
      <c r="E8" s="60">
        <v>7</v>
      </c>
      <c r="F8" s="60">
        <v>8</v>
      </c>
      <c r="G8" s="60">
        <v>9</v>
      </c>
      <c r="H8" s="60">
        <v>10</v>
      </c>
      <c r="I8" s="60">
        <v>11</v>
      </c>
      <c r="J8" s="60">
        <v>12</v>
      </c>
      <c r="K8" s="60">
        <v>13</v>
      </c>
      <c r="L8" s="60">
        <v>14</v>
      </c>
      <c r="M8" s="60">
        <v>15</v>
      </c>
      <c r="N8" s="60">
        <v>16</v>
      </c>
      <c r="O8" s="61">
        <v>17</v>
      </c>
    </row>
    <row r="9" spans="1:15" ht="15" customHeight="1" x14ac:dyDescent="0.15">
      <c r="A9" s="242"/>
      <c r="B9" s="64" t="s">
        <v>65</v>
      </c>
      <c r="C9" s="40">
        <v>18.7</v>
      </c>
      <c r="D9" s="40">
        <v>20.7</v>
      </c>
      <c r="E9" s="40">
        <v>23.1</v>
      </c>
      <c r="F9" s="40">
        <v>25.4</v>
      </c>
      <c r="G9" s="40">
        <v>28.3</v>
      </c>
      <c r="H9" s="40">
        <v>31.5</v>
      </c>
      <c r="I9" s="40">
        <v>35.299999999999997</v>
      </c>
      <c r="J9" s="40">
        <v>40.200000000000003</v>
      </c>
      <c r="K9" s="40">
        <v>45.6</v>
      </c>
      <c r="L9" s="40">
        <v>51.2</v>
      </c>
      <c r="M9" s="40">
        <v>54.9</v>
      </c>
      <c r="N9" s="40">
        <v>57.9</v>
      </c>
      <c r="O9" s="41">
        <v>59.6</v>
      </c>
    </row>
    <row r="10" spans="1:15" ht="15" customHeight="1" x14ac:dyDescent="0.15">
      <c r="A10" s="243"/>
      <c r="B10" s="65" t="s">
        <v>66</v>
      </c>
      <c r="C10" s="49">
        <v>19</v>
      </c>
      <c r="D10" s="49">
        <v>21.2</v>
      </c>
      <c r="E10" s="49">
        <v>24</v>
      </c>
      <c r="F10" s="49">
        <v>27.1</v>
      </c>
      <c r="G10" s="49">
        <v>31</v>
      </c>
      <c r="H10" s="49">
        <v>34.299999999999997</v>
      </c>
      <c r="I10" s="49">
        <v>37.299999999999997</v>
      </c>
      <c r="J10" s="49">
        <v>43.4</v>
      </c>
      <c r="K10" s="49">
        <v>48.3</v>
      </c>
      <c r="L10" s="49">
        <v>54.2</v>
      </c>
      <c r="M10" s="49">
        <v>59.6</v>
      </c>
      <c r="N10" s="49">
        <v>61</v>
      </c>
      <c r="O10" s="50">
        <v>62.8</v>
      </c>
    </row>
    <row r="11" spans="1:15" ht="15" customHeight="1" x14ac:dyDescent="0.15">
      <c r="A11" s="243"/>
      <c r="B11" s="66" t="s">
        <v>67</v>
      </c>
      <c r="C11" s="40">
        <v>18.399999999999999</v>
      </c>
      <c r="D11" s="40">
        <v>20.2</v>
      </c>
      <c r="E11" s="40">
        <v>22.5</v>
      </c>
      <c r="F11" s="40">
        <v>25.2</v>
      </c>
      <c r="G11" s="40">
        <v>28.5</v>
      </c>
      <c r="H11" s="40">
        <v>32.200000000000003</v>
      </c>
      <c r="I11" s="40">
        <v>36.700000000000003</v>
      </c>
      <c r="J11" s="40">
        <v>41.5</v>
      </c>
      <c r="K11" s="40">
        <v>46</v>
      </c>
      <c r="L11" s="40">
        <v>48.9</v>
      </c>
      <c r="M11" s="40">
        <v>51.3</v>
      </c>
      <c r="N11" s="40">
        <v>52</v>
      </c>
      <c r="O11" s="41">
        <v>52.3</v>
      </c>
    </row>
    <row r="12" spans="1:15" ht="15" customHeight="1" x14ac:dyDescent="0.15">
      <c r="A12" s="243"/>
      <c r="B12" s="65" t="s">
        <v>68</v>
      </c>
      <c r="C12" s="49">
        <v>18.600000000000001</v>
      </c>
      <c r="D12" s="49">
        <v>21.1</v>
      </c>
      <c r="E12" s="49">
        <v>23.5</v>
      </c>
      <c r="F12" s="49">
        <v>25.9</v>
      </c>
      <c r="G12" s="49">
        <v>30</v>
      </c>
      <c r="H12" s="49">
        <v>34.6</v>
      </c>
      <c r="I12" s="49">
        <v>39.299999999999997</v>
      </c>
      <c r="J12" s="49">
        <v>44.3</v>
      </c>
      <c r="K12" s="49">
        <v>47.2</v>
      </c>
      <c r="L12" s="49">
        <v>49.6</v>
      </c>
      <c r="M12" s="49">
        <v>52.2</v>
      </c>
      <c r="N12" s="49">
        <v>53.6</v>
      </c>
      <c r="O12" s="50">
        <v>53.3</v>
      </c>
    </row>
    <row r="13" spans="1:15" ht="15" customHeight="1" x14ac:dyDescent="0.15">
      <c r="A13" s="44"/>
      <c r="B13" s="67" t="s">
        <v>0</v>
      </c>
      <c r="C13" s="49">
        <f>C10-C9</f>
        <v>0.30000000000000071</v>
      </c>
      <c r="D13" s="49">
        <f t="shared" ref="D13:O13" si="2">D10-D9</f>
        <v>0.5</v>
      </c>
      <c r="E13" s="49">
        <f t="shared" si="2"/>
        <v>0.89999999999999858</v>
      </c>
      <c r="F13" s="49">
        <f t="shared" si="2"/>
        <v>1.7000000000000028</v>
      </c>
      <c r="G13" s="49">
        <f t="shared" si="2"/>
        <v>2.6999999999999993</v>
      </c>
      <c r="H13" s="49">
        <f t="shared" si="2"/>
        <v>2.7999999999999972</v>
      </c>
      <c r="I13" s="49">
        <f t="shared" si="2"/>
        <v>2</v>
      </c>
      <c r="J13" s="49">
        <f t="shared" si="2"/>
        <v>3.1999999999999957</v>
      </c>
      <c r="K13" s="49">
        <f t="shared" si="2"/>
        <v>2.6999999999999957</v>
      </c>
      <c r="L13" s="49">
        <f t="shared" si="2"/>
        <v>3</v>
      </c>
      <c r="M13" s="49">
        <f t="shared" si="2"/>
        <v>4.7000000000000028</v>
      </c>
      <c r="N13" s="49">
        <f t="shared" si="2"/>
        <v>3.1000000000000014</v>
      </c>
      <c r="O13" s="50">
        <f t="shared" si="2"/>
        <v>3.1999999999999957</v>
      </c>
    </row>
    <row r="14" spans="1:15" ht="15" customHeight="1" thickBot="1" x14ac:dyDescent="0.2">
      <c r="B14" s="68" t="s">
        <v>1</v>
      </c>
      <c r="C14" s="57">
        <f>C12-C11</f>
        <v>0.20000000000000284</v>
      </c>
      <c r="D14" s="57">
        <f t="shared" ref="D14:O14" si="3">D12-D11</f>
        <v>0.90000000000000213</v>
      </c>
      <c r="E14" s="57">
        <f t="shared" si="3"/>
        <v>1</v>
      </c>
      <c r="F14" s="57">
        <f t="shared" si="3"/>
        <v>0.69999999999999929</v>
      </c>
      <c r="G14" s="57">
        <f t="shared" si="3"/>
        <v>1.5</v>
      </c>
      <c r="H14" s="57">
        <f t="shared" si="3"/>
        <v>2.3999999999999986</v>
      </c>
      <c r="I14" s="57">
        <f t="shared" si="3"/>
        <v>2.5999999999999943</v>
      </c>
      <c r="J14" s="57">
        <f t="shared" si="3"/>
        <v>2.7999999999999972</v>
      </c>
      <c r="K14" s="57">
        <f t="shared" si="3"/>
        <v>1.2000000000000028</v>
      </c>
      <c r="L14" s="57">
        <f t="shared" si="3"/>
        <v>0.70000000000000284</v>
      </c>
      <c r="M14" s="57">
        <f t="shared" si="3"/>
        <v>0.90000000000000568</v>
      </c>
      <c r="N14" s="57">
        <f t="shared" si="3"/>
        <v>1.6000000000000014</v>
      </c>
      <c r="O14" s="58">
        <f t="shared" si="3"/>
        <v>1</v>
      </c>
    </row>
    <row r="15" spans="1:15" s="62" customFormat="1" ht="15" customHeight="1" thickBot="1" x14ac:dyDescent="0.2">
      <c r="A15" s="59" t="s">
        <v>27</v>
      </c>
      <c r="B15" s="69" t="s">
        <v>28</v>
      </c>
      <c r="C15" s="60">
        <v>5</v>
      </c>
      <c r="D15" s="60">
        <v>6</v>
      </c>
      <c r="E15" s="60">
        <v>7</v>
      </c>
      <c r="F15" s="60">
        <v>8</v>
      </c>
      <c r="G15" s="60">
        <v>9</v>
      </c>
      <c r="H15" s="60">
        <v>10</v>
      </c>
      <c r="I15" s="60">
        <v>11</v>
      </c>
      <c r="J15" s="60">
        <v>12</v>
      </c>
      <c r="K15" s="60">
        <v>13</v>
      </c>
      <c r="L15" s="60">
        <v>14</v>
      </c>
      <c r="M15" s="60">
        <v>15</v>
      </c>
      <c r="N15" s="60">
        <v>16</v>
      </c>
      <c r="O15" s="61">
        <v>17</v>
      </c>
    </row>
    <row r="16" spans="1:15" ht="15" customHeight="1" x14ac:dyDescent="0.15">
      <c r="A16" s="242"/>
      <c r="B16" s="64" t="s">
        <v>65</v>
      </c>
      <c r="C16" s="40">
        <v>61.9</v>
      </c>
      <c r="D16" s="40">
        <v>64.7</v>
      </c>
      <c r="E16" s="40">
        <v>67.3</v>
      </c>
      <c r="F16" s="40">
        <v>69.5</v>
      </c>
      <c r="G16" s="40">
        <v>71.8</v>
      </c>
      <c r="H16" s="40">
        <v>74.2</v>
      </c>
      <c r="I16" s="40">
        <v>76.599999999999994</v>
      </c>
      <c r="J16" s="40">
        <v>79.099999999999994</v>
      </c>
      <c r="K16" s="40">
        <v>82.9</v>
      </c>
      <c r="L16" s="40">
        <v>86.2</v>
      </c>
      <c r="M16" s="40">
        <v>88.4</v>
      </c>
      <c r="N16" s="40">
        <v>89.7</v>
      </c>
      <c r="O16" s="41">
        <v>90.1</v>
      </c>
    </row>
    <row r="17" spans="1:15" ht="15" customHeight="1" x14ac:dyDescent="0.15">
      <c r="A17" s="243"/>
      <c r="B17" s="65" t="s">
        <v>66</v>
      </c>
      <c r="C17" s="49">
        <v>62.2</v>
      </c>
      <c r="D17" s="49">
        <v>64.8</v>
      </c>
      <c r="E17" s="49">
        <v>67.7</v>
      </c>
      <c r="F17" s="49">
        <v>70.3</v>
      </c>
      <c r="G17" s="49">
        <v>72.900000000000006</v>
      </c>
      <c r="H17" s="49">
        <v>75.099999999999994</v>
      </c>
      <c r="I17" s="49">
        <v>77.7</v>
      </c>
      <c r="J17" s="49">
        <v>81.099999999999994</v>
      </c>
      <c r="K17" s="49">
        <v>84.6</v>
      </c>
      <c r="L17" s="49">
        <v>88</v>
      </c>
      <c r="M17" s="49">
        <v>90.5</v>
      </c>
      <c r="N17" s="49">
        <v>91.1</v>
      </c>
      <c r="O17" s="50">
        <v>91.6</v>
      </c>
    </row>
    <row r="18" spans="1:15" ht="15" customHeight="1" x14ac:dyDescent="0.15">
      <c r="A18" s="243"/>
      <c r="B18" s="66" t="s">
        <v>67</v>
      </c>
      <c r="C18" s="40">
        <v>61.6</v>
      </c>
      <c r="D18" s="40">
        <v>64.2</v>
      </c>
      <c r="E18" s="40">
        <v>66.8</v>
      </c>
      <c r="F18" s="40">
        <v>69.5</v>
      </c>
      <c r="G18" s="40">
        <v>71.900000000000006</v>
      </c>
      <c r="H18" s="40">
        <v>74.900000000000006</v>
      </c>
      <c r="I18" s="40">
        <v>78</v>
      </c>
      <c r="J18" s="40">
        <v>81</v>
      </c>
      <c r="K18" s="40">
        <v>83</v>
      </c>
      <c r="L18" s="40">
        <v>84</v>
      </c>
      <c r="M18" s="40">
        <v>84.9</v>
      </c>
      <c r="N18" s="40">
        <v>84.8</v>
      </c>
      <c r="O18" s="41">
        <v>84.8</v>
      </c>
    </row>
    <row r="19" spans="1:15" ht="15" customHeight="1" x14ac:dyDescent="0.15">
      <c r="A19" s="243"/>
      <c r="B19" s="65" t="s">
        <v>68</v>
      </c>
      <c r="C19" s="49">
        <v>61.8</v>
      </c>
      <c r="D19" s="49">
        <v>64.5</v>
      </c>
      <c r="E19" s="49">
        <v>67.3</v>
      </c>
      <c r="F19" s="49">
        <v>69.5</v>
      </c>
      <c r="G19" s="49">
        <v>72.8</v>
      </c>
      <c r="H19" s="49">
        <v>76</v>
      </c>
      <c r="I19" s="49">
        <v>79.5</v>
      </c>
      <c r="J19" s="49">
        <v>82</v>
      </c>
      <c r="K19" s="49">
        <v>83.5</v>
      </c>
      <c r="L19" s="49">
        <v>84.5</v>
      </c>
      <c r="M19" s="49">
        <v>85.1</v>
      </c>
      <c r="N19" s="49">
        <v>85.6</v>
      </c>
      <c r="O19" s="50">
        <v>85.5</v>
      </c>
    </row>
    <row r="20" spans="1:15" ht="15" customHeight="1" x14ac:dyDescent="0.15">
      <c r="B20" s="67" t="s">
        <v>0</v>
      </c>
      <c r="C20" s="49">
        <f>C17-C16</f>
        <v>0.30000000000000426</v>
      </c>
      <c r="D20" s="49">
        <f t="shared" ref="D20:O20" si="4">D17-D16</f>
        <v>9.9999999999994316E-2</v>
      </c>
      <c r="E20" s="49">
        <f t="shared" si="4"/>
        <v>0.40000000000000568</v>
      </c>
      <c r="F20" s="49">
        <f t="shared" si="4"/>
        <v>0.79999999999999716</v>
      </c>
      <c r="G20" s="49">
        <f t="shared" si="4"/>
        <v>1.1000000000000085</v>
      </c>
      <c r="H20" s="49">
        <f t="shared" si="4"/>
        <v>0.89999999999999147</v>
      </c>
      <c r="I20" s="49">
        <f t="shared" si="4"/>
        <v>1.1000000000000085</v>
      </c>
      <c r="J20" s="49">
        <f t="shared" si="4"/>
        <v>2</v>
      </c>
      <c r="K20" s="49">
        <f t="shared" si="4"/>
        <v>1.6999999999999886</v>
      </c>
      <c r="L20" s="49">
        <f t="shared" si="4"/>
        <v>1.7999999999999972</v>
      </c>
      <c r="M20" s="49">
        <f t="shared" si="4"/>
        <v>2.0999999999999943</v>
      </c>
      <c r="N20" s="49">
        <f t="shared" si="4"/>
        <v>1.3999999999999915</v>
      </c>
      <c r="O20" s="50">
        <f t="shared" si="4"/>
        <v>1.5</v>
      </c>
    </row>
    <row r="21" spans="1:15" ht="15" customHeight="1" x14ac:dyDescent="0.15">
      <c r="B21" s="68" t="s">
        <v>1</v>
      </c>
      <c r="C21" s="57">
        <f>C19-C18</f>
        <v>0.19999999999999574</v>
      </c>
      <c r="D21" s="57">
        <f t="shared" ref="D21:O21" si="5">D19-D18</f>
        <v>0.29999999999999716</v>
      </c>
      <c r="E21" s="57">
        <f t="shared" si="5"/>
        <v>0.5</v>
      </c>
      <c r="F21" s="57">
        <f t="shared" si="5"/>
        <v>0</v>
      </c>
      <c r="G21" s="57">
        <f t="shared" si="5"/>
        <v>0.89999999999999147</v>
      </c>
      <c r="H21" s="57">
        <f t="shared" si="5"/>
        <v>1.0999999999999943</v>
      </c>
      <c r="I21" s="57">
        <f t="shared" si="5"/>
        <v>1.5</v>
      </c>
      <c r="J21" s="57">
        <f t="shared" si="5"/>
        <v>1</v>
      </c>
      <c r="K21" s="57">
        <f t="shared" si="5"/>
        <v>0.5</v>
      </c>
      <c r="L21" s="57">
        <f t="shared" si="5"/>
        <v>0.5</v>
      </c>
      <c r="M21" s="57">
        <f t="shared" si="5"/>
        <v>0.19999999999998863</v>
      </c>
      <c r="N21" s="57">
        <f t="shared" si="5"/>
        <v>0.79999999999999716</v>
      </c>
      <c r="O21" s="58">
        <f t="shared" si="5"/>
        <v>0.70000000000000284</v>
      </c>
    </row>
    <row r="22" spans="1:15" ht="14.1" customHeight="1" x14ac:dyDescent="0.15"/>
    <row r="23" spans="1:15" ht="14.1" customHeight="1" x14ac:dyDescent="0.15"/>
    <row r="24" spans="1:15" ht="14.1" customHeight="1" x14ac:dyDescent="0.15"/>
    <row r="25" spans="1:15" ht="14.1" customHeight="1" x14ac:dyDescent="0.15"/>
    <row r="26" spans="1:15" ht="14.1" customHeight="1" x14ac:dyDescent="0.15"/>
    <row r="27" spans="1:15" ht="14.1" customHeight="1" x14ac:dyDescent="0.15"/>
    <row r="28" spans="1:15" ht="14.1" customHeight="1" x14ac:dyDescent="0.15"/>
    <row r="29" spans="1:15" ht="14.1" customHeight="1" x14ac:dyDescent="0.15"/>
    <row r="30" spans="1:15" ht="14.1" customHeight="1" x14ac:dyDescent="0.15"/>
    <row r="31" spans="1:15" ht="14.1" customHeight="1" x14ac:dyDescent="0.15"/>
    <row r="32" spans="1:15" ht="14.1" customHeight="1" x14ac:dyDescent="0.15"/>
    <row r="33" ht="14.1" customHeight="1" x14ac:dyDescent="0.15"/>
    <row r="34" ht="14.1" customHeight="1" x14ac:dyDescent="0.15"/>
    <row r="35" ht="14.1" customHeight="1" x14ac:dyDescent="0.15"/>
    <row r="36" ht="14.1" customHeight="1" x14ac:dyDescent="0.15"/>
    <row r="37" ht="14.1" customHeight="1" x14ac:dyDescent="0.15"/>
    <row r="38" ht="14.1" customHeight="1" x14ac:dyDescent="0.15"/>
    <row r="39" ht="14.1" customHeight="1" x14ac:dyDescent="0.15"/>
    <row r="40" ht="14.1" customHeight="1" x14ac:dyDescent="0.15"/>
    <row r="41" ht="14.1" customHeight="1" x14ac:dyDescent="0.15"/>
    <row r="42" ht="14.1" customHeight="1" x14ac:dyDescent="0.15"/>
    <row r="43" ht="14.1" customHeight="1" x14ac:dyDescent="0.15"/>
    <row r="44" ht="14.1" customHeight="1" x14ac:dyDescent="0.15"/>
    <row r="45" ht="14.1" customHeight="1" x14ac:dyDescent="0.15"/>
    <row r="46" ht="14.1" customHeight="1" x14ac:dyDescent="0.15"/>
    <row r="47" ht="14.1" customHeight="1" x14ac:dyDescent="0.15"/>
    <row r="48"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8" ht="12.95" customHeight="1" x14ac:dyDescent="0.15"/>
    <row r="59" ht="12.95" customHeight="1" x14ac:dyDescent="0.15"/>
    <row r="60" ht="12.95" customHeight="1" x14ac:dyDescent="0.15"/>
    <row r="61" ht="12.95" customHeight="1" x14ac:dyDescent="0.15"/>
    <row r="62" ht="12.95" customHeight="1" x14ac:dyDescent="0.15"/>
    <row r="63" ht="12.95" customHeight="1" x14ac:dyDescent="0.15"/>
    <row r="64" ht="12.95" customHeight="1" x14ac:dyDescent="0.15"/>
    <row r="65" ht="12.95" customHeight="1" x14ac:dyDescent="0.15"/>
    <row r="66" ht="12.95" customHeight="1" x14ac:dyDescent="0.15"/>
    <row r="67" ht="12.95" customHeight="1" x14ac:dyDescent="0.15"/>
    <row r="68" ht="12.95" customHeight="1" x14ac:dyDescent="0.15"/>
    <row r="69" ht="12.95" customHeight="1" x14ac:dyDescent="0.15"/>
    <row r="70" ht="12.95" customHeight="1" x14ac:dyDescent="0.15"/>
    <row r="71" ht="12.95" customHeight="1" x14ac:dyDescent="0.15"/>
    <row r="72" ht="12.95" customHeight="1" x14ac:dyDescent="0.15"/>
    <row r="73" ht="12.95" customHeight="1" x14ac:dyDescent="0.15"/>
    <row r="74" ht="12.95" customHeight="1" x14ac:dyDescent="0.15"/>
    <row r="75" ht="12.95" customHeight="1" x14ac:dyDescent="0.15"/>
    <row r="76" ht="12.95" customHeight="1" x14ac:dyDescent="0.15"/>
    <row r="77" ht="12.95" customHeight="1" x14ac:dyDescent="0.15"/>
    <row r="78" ht="12.95" customHeight="1" x14ac:dyDescent="0.15"/>
    <row r="79" ht="12.95" customHeight="1" x14ac:dyDescent="0.15"/>
    <row r="80" ht="12.95" customHeight="1" x14ac:dyDescent="0.15"/>
    <row r="81" ht="12.95" customHeight="1" x14ac:dyDescent="0.15"/>
    <row r="82" ht="12.95" customHeight="1" x14ac:dyDescent="0.15"/>
    <row r="83" ht="12.95" customHeight="1" x14ac:dyDescent="0.15"/>
    <row r="84" ht="12.95" customHeight="1" x14ac:dyDescent="0.15"/>
    <row r="85" ht="12.95" customHeight="1" x14ac:dyDescent="0.15"/>
    <row r="86" ht="12.95" customHeight="1" x14ac:dyDescent="0.15"/>
    <row r="87" ht="12.95" customHeight="1" x14ac:dyDescent="0.15"/>
    <row r="88" ht="12.95" customHeight="1" x14ac:dyDescent="0.15"/>
    <row r="89" ht="12.95" customHeight="1" x14ac:dyDescent="0.15"/>
    <row r="90" ht="12.95" customHeight="1" x14ac:dyDescent="0.15"/>
    <row r="91" ht="12.95" customHeight="1" x14ac:dyDescent="0.15"/>
    <row r="92" ht="12.95" customHeight="1" x14ac:dyDescent="0.15"/>
    <row r="93" ht="12.95" customHeight="1" x14ac:dyDescent="0.15"/>
    <row r="94" ht="12.95" customHeight="1" x14ac:dyDescent="0.15"/>
    <row r="95" ht="12.95" customHeight="1" x14ac:dyDescent="0.15"/>
    <row r="96" ht="12.95" customHeight="1" x14ac:dyDescent="0.15"/>
    <row r="97" ht="12.95" customHeight="1" x14ac:dyDescent="0.15"/>
    <row r="98" ht="12.95" customHeight="1" x14ac:dyDescent="0.15"/>
    <row r="99" ht="12.95" customHeight="1" x14ac:dyDescent="0.15"/>
    <row r="100" ht="12.95" customHeight="1" x14ac:dyDescent="0.15"/>
    <row r="101" ht="12.95" customHeight="1" x14ac:dyDescent="0.15"/>
    <row r="102" ht="12.95" customHeight="1" x14ac:dyDescent="0.15"/>
    <row r="103" ht="12.95" customHeight="1" x14ac:dyDescent="0.15"/>
    <row r="104" ht="12.95" customHeight="1" x14ac:dyDescent="0.15"/>
    <row r="105" ht="12.95" customHeight="1" x14ac:dyDescent="0.15"/>
    <row r="106" ht="12.95" customHeight="1" x14ac:dyDescent="0.15"/>
    <row r="107" ht="12.95" customHeight="1" x14ac:dyDescent="0.15"/>
    <row r="108" ht="12.95" customHeight="1" x14ac:dyDescent="0.15"/>
    <row r="109" ht="12.95" customHeight="1" x14ac:dyDescent="0.15"/>
    <row r="110" ht="12.95" customHeight="1" x14ac:dyDescent="0.15"/>
    <row r="111" ht="12.95" customHeight="1" x14ac:dyDescent="0.15"/>
    <row r="112" ht="12.95" customHeight="1" x14ac:dyDescent="0.15"/>
    <row r="113" ht="12.95" customHeight="1" x14ac:dyDescent="0.15"/>
    <row r="114" ht="12.95" customHeight="1" x14ac:dyDescent="0.15"/>
    <row r="115" ht="12.95" customHeight="1" x14ac:dyDescent="0.15"/>
  </sheetData>
  <mergeCells count="6">
    <mergeCell ref="A16:A17"/>
    <mergeCell ref="A18:A19"/>
    <mergeCell ref="A2:A3"/>
    <mergeCell ref="A4:A5"/>
    <mergeCell ref="A9:A10"/>
    <mergeCell ref="A11:A12"/>
  </mergeCells>
  <phoneticPr fontId="6"/>
  <pageMargins left="1.0236220472440944" right="0.78740157480314965" top="0.86614173228346458" bottom="0.74803149606299213" header="0.51181102362204722" footer="0.51181102362204722"/>
  <pageSetup paperSize="9" scale="96" orientation="landscape" r:id="rId1"/>
  <headerFooter alignWithMargins="0">
    <oddFooter>&amp;C－７－</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indexed="10"/>
  </sheetPr>
  <dimension ref="B3:N52"/>
  <sheetViews>
    <sheetView workbookViewId="0"/>
  </sheetViews>
  <sheetFormatPr defaultRowHeight="12" x14ac:dyDescent="0.15"/>
  <cols>
    <col min="3" max="3" width="3.7109375" customWidth="1"/>
    <col min="5" max="5" width="3.5703125" customWidth="1"/>
    <col min="6" max="6" width="4" customWidth="1"/>
    <col min="7" max="8" width="7.140625" customWidth="1"/>
    <col min="9" max="9" width="3.7109375" customWidth="1"/>
    <col min="10" max="11" width="7.140625" customWidth="1"/>
    <col min="12" max="12" width="3.7109375" customWidth="1"/>
    <col min="13" max="14" width="7" customWidth="1"/>
  </cols>
  <sheetData>
    <row r="3" spans="2:14" ht="14.25" x14ac:dyDescent="0.15">
      <c r="B3" s="3" t="s">
        <v>16</v>
      </c>
      <c r="C3" s="3"/>
      <c r="D3" s="1"/>
      <c r="E3" s="1"/>
      <c r="F3" s="1"/>
      <c r="G3" s="1"/>
      <c r="H3" s="1"/>
      <c r="I3" s="1"/>
      <c r="J3" s="1"/>
      <c r="K3" s="1"/>
      <c r="L3" s="1"/>
      <c r="M3" s="1"/>
      <c r="N3" s="1"/>
    </row>
    <row r="4" spans="2:14" ht="13.5" x14ac:dyDescent="0.15">
      <c r="B4" s="2" t="s">
        <v>69</v>
      </c>
      <c r="C4" s="2"/>
      <c r="D4" s="1"/>
      <c r="E4" s="1"/>
      <c r="F4" s="1"/>
      <c r="G4" s="1"/>
      <c r="H4" s="1"/>
      <c r="I4" s="1"/>
      <c r="J4" s="1"/>
      <c r="K4" s="1"/>
      <c r="L4" s="1"/>
      <c r="M4" s="1"/>
      <c r="N4" s="1"/>
    </row>
    <row r="5" spans="2:14" ht="13.5" x14ac:dyDescent="0.15">
      <c r="B5" s="2" t="s">
        <v>30</v>
      </c>
      <c r="C5" s="2"/>
      <c r="D5" s="1"/>
      <c r="E5" s="1"/>
      <c r="F5" s="1"/>
      <c r="G5" s="1"/>
      <c r="H5" s="1"/>
      <c r="I5" s="1"/>
      <c r="J5" s="1"/>
      <c r="K5" s="1"/>
      <c r="L5" s="1"/>
      <c r="M5" s="1"/>
      <c r="N5" s="1"/>
    </row>
    <row r="6" spans="2:14" ht="13.5" x14ac:dyDescent="0.15">
      <c r="B6" s="1"/>
      <c r="C6" s="1"/>
      <c r="D6" s="1"/>
      <c r="E6" s="1"/>
      <c r="F6" s="1"/>
      <c r="G6" s="1"/>
      <c r="H6" s="1"/>
      <c r="I6" s="1"/>
      <c r="J6" s="1"/>
      <c r="K6" s="1"/>
      <c r="L6" s="1"/>
      <c r="M6" s="1"/>
      <c r="N6" s="1"/>
    </row>
    <row r="7" spans="2:14" ht="13.5" x14ac:dyDescent="0.15">
      <c r="B7" s="1" t="s">
        <v>31</v>
      </c>
      <c r="C7" s="1"/>
      <c r="D7" s="1"/>
      <c r="E7" s="1"/>
      <c r="F7" s="1"/>
      <c r="G7" s="1"/>
      <c r="H7" s="1"/>
      <c r="I7" s="1"/>
      <c r="J7" s="1"/>
      <c r="K7" s="1"/>
      <c r="L7" s="1"/>
      <c r="M7" s="1"/>
      <c r="N7" s="1"/>
    </row>
    <row r="8" spans="2:14" x14ac:dyDescent="0.15">
      <c r="B8" s="8"/>
      <c r="C8" s="8"/>
      <c r="D8" s="8"/>
      <c r="E8" s="8"/>
      <c r="F8" s="8"/>
      <c r="G8" s="8"/>
      <c r="H8" s="8"/>
      <c r="I8" s="8"/>
      <c r="J8" s="8"/>
      <c r="K8" s="8"/>
      <c r="L8" s="8"/>
      <c r="M8" s="8"/>
      <c r="N8" s="8"/>
    </row>
    <row r="9" spans="2:14" ht="13.5" x14ac:dyDescent="0.15">
      <c r="B9" s="8"/>
      <c r="C9" s="22"/>
      <c r="D9" s="22" t="s">
        <v>8</v>
      </c>
      <c r="E9" s="23"/>
      <c r="F9" s="24"/>
      <c r="G9" s="247" t="s">
        <v>9</v>
      </c>
      <c r="H9" s="248"/>
      <c r="I9" s="42"/>
      <c r="J9" s="247" t="s">
        <v>10</v>
      </c>
      <c r="K9" s="248"/>
      <c r="L9" s="42"/>
      <c r="M9" s="247" t="s">
        <v>11</v>
      </c>
      <c r="N9" s="249"/>
    </row>
    <row r="10" spans="2:14" ht="13.5" x14ac:dyDescent="0.15">
      <c r="B10" s="8"/>
      <c r="C10" s="25"/>
      <c r="D10" s="4"/>
      <c r="E10" s="4"/>
      <c r="F10" s="26"/>
      <c r="G10" s="10" t="s">
        <v>32</v>
      </c>
      <c r="H10" s="43" t="s">
        <v>25</v>
      </c>
      <c r="I10" s="48"/>
      <c r="J10" s="10" t="s">
        <v>32</v>
      </c>
      <c r="K10" s="43" t="s">
        <v>25</v>
      </c>
      <c r="L10" s="48"/>
      <c r="M10" s="10" t="s">
        <v>32</v>
      </c>
      <c r="N10" s="48" t="s">
        <v>25</v>
      </c>
    </row>
    <row r="11" spans="2:14" ht="13.5" x14ac:dyDescent="0.15">
      <c r="B11" s="8"/>
      <c r="C11" s="11"/>
      <c r="D11" s="12" t="s">
        <v>7</v>
      </c>
      <c r="E11" s="13"/>
      <c r="F11" s="14">
        <v>5</v>
      </c>
      <c r="G11" s="47">
        <v>110.4</v>
      </c>
      <c r="H11" s="47">
        <v>109.7</v>
      </c>
      <c r="I11" s="31">
        <v>5</v>
      </c>
      <c r="J11" s="47">
        <v>19</v>
      </c>
      <c r="K11" s="47">
        <v>18.600000000000001</v>
      </c>
      <c r="L11" s="31">
        <v>5</v>
      </c>
      <c r="M11" s="47">
        <v>62.2</v>
      </c>
      <c r="N11" s="47">
        <v>61.8</v>
      </c>
    </row>
    <row r="12" spans="2:14" ht="13.5" x14ac:dyDescent="0.15">
      <c r="B12" s="8"/>
      <c r="C12" s="11"/>
      <c r="D12" s="244" t="s">
        <v>4</v>
      </c>
      <c r="E12" s="13"/>
      <c r="F12" s="15">
        <v>6</v>
      </c>
      <c r="G12" s="47">
        <v>116.3</v>
      </c>
      <c r="H12" s="47">
        <v>115.6</v>
      </c>
      <c r="I12" s="31">
        <v>6</v>
      </c>
      <c r="J12" s="47">
        <v>21.2</v>
      </c>
      <c r="K12" s="47">
        <v>21.1</v>
      </c>
      <c r="L12" s="31">
        <v>6</v>
      </c>
      <c r="M12" s="47">
        <v>64.8</v>
      </c>
      <c r="N12" s="47">
        <v>64.5</v>
      </c>
    </row>
    <row r="13" spans="2:14" ht="13.5" x14ac:dyDescent="0.15">
      <c r="B13" s="8"/>
      <c r="C13" s="16"/>
      <c r="D13" s="245"/>
      <c r="E13" s="17"/>
      <c r="F13" s="14">
        <v>7</v>
      </c>
      <c r="G13" s="47">
        <v>122.3</v>
      </c>
      <c r="H13" s="47">
        <v>121.2</v>
      </c>
      <c r="I13" s="31">
        <v>7</v>
      </c>
      <c r="J13" s="47">
        <v>24</v>
      </c>
      <c r="K13" s="47">
        <v>23.5</v>
      </c>
      <c r="L13" s="31">
        <v>7</v>
      </c>
      <c r="M13" s="47">
        <v>67.7</v>
      </c>
      <c r="N13" s="47">
        <v>67.3</v>
      </c>
    </row>
    <row r="14" spans="2:14" ht="13.5" x14ac:dyDescent="0.15">
      <c r="B14" s="8"/>
      <c r="C14" s="16"/>
      <c r="D14" s="245"/>
      <c r="E14" s="17"/>
      <c r="F14" s="15">
        <v>8</v>
      </c>
      <c r="G14" s="47">
        <v>128.30000000000001</v>
      </c>
      <c r="H14" s="47">
        <v>126.5</v>
      </c>
      <c r="I14" s="31">
        <v>8</v>
      </c>
      <c r="J14" s="47">
        <v>27.1</v>
      </c>
      <c r="K14" s="47">
        <v>25.9</v>
      </c>
      <c r="L14" s="31">
        <v>8</v>
      </c>
      <c r="M14" s="47">
        <v>70.3</v>
      </c>
      <c r="N14" s="47">
        <v>69.5</v>
      </c>
    </row>
    <row r="15" spans="2:14" ht="13.5" x14ac:dyDescent="0.15">
      <c r="B15" s="8"/>
      <c r="C15" s="16"/>
      <c r="D15" s="245"/>
      <c r="E15" s="17"/>
      <c r="F15" s="14">
        <v>9</v>
      </c>
      <c r="G15" s="47">
        <v>133.80000000000001</v>
      </c>
      <c r="H15" s="47">
        <v>133.30000000000001</v>
      </c>
      <c r="I15" s="31">
        <v>9</v>
      </c>
      <c r="J15" s="47">
        <v>31</v>
      </c>
      <c r="K15" s="47">
        <v>30</v>
      </c>
      <c r="L15" s="31">
        <v>9</v>
      </c>
      <c r="M15" s="47">
        <v>72.900000000000006</v>
      </c>
      <c r="N15" s="47">
        <v>72.8</v>
      </c>
    </row>
    <row r="16" spans="2:14" ht="13.5" x14ac:dyDescent="0.15">
      <c r="B16" s="8"/>
      <c r="C16" s="16"/>
      <c r="D16" s="245"/>
      <c r="E16" s="17"/>
      <c r="F16" s="15">
        <v>10</v>
      </c>
      <c r="G16" s="47">
        <v>139.1</v>
      </c>
      <c r="H16" s="47">
        <v>140.4</v>
      </c>
      <c r="I16" s="31">
        <v>10</v>
      </c>
      <c r="J16" s="47">
        <v>34.299999999999997</v>
      </c>
      <c r="K16" s="47">
        <v>34.6</v>
      </c>
      <c r="L16" s="31">
        <v>10</v>
      </c>
      <c r="M16" s="47">
        <v>75.099999999999994</v>
      </c>
      <c r="N16" s="47">
        <v>76</v>
      </c>
    </row>
    <row r="17" spans="2:14" ht="13.5" x14ac:dyDescent="0.15">
      <c r="B17" s="8"/>
      <c r="C17" s="18"/>
      <c r="D17" s="246"/>
      <c r="E17" s="19"/>
      <c r="F17" s="14">
        <v>11</v>
      </c>
      <c r="G17" s="47">
        <v>144.6</v>
      </c>
      <c r="H17" s="47">
        <v>146.69999999999999</v>
      </c>
      <c r="I17" s="31">
        <v>11</v>
      </c>
      <c r="J17" s="47">
        <v>37.299999999999997</v>
      </c>
      <c r="K17" s="47">
        <v>39.299999999999997</v>
      </c>
      <c r="L17" s="31">
        <v>11</v>
      </c>
      <c r="M17" s="47">
        <v>77.7</v>
      </c>
      <c r="N17" s="47">
        <v>79.5</v>
      </c>
    </row>
    <row r="18" spans="2:14" ht="13.5" x14ac:dyDescent="0.15">
      <c r="B18" s="8"/>
      <c r="C18" s="16"/>
      <c r="D18" s="245" t="s">
        <v>5</v>
      </c>
      <c r="E18" s="17"/>
      <c r="F18" s="15">
        <v>12</v>
      </c>
      <c r="G18" s="47">
        <v>151.5</v>
      </c>
      <c r="H18" s="47">
        <v>152</v>
      </c>
      <c r="I18" s="31">
        <v>12</v>
      </c>
      <c r="J18" s="47">
        <v>43.4</v>
      </c>
      <c r="K18" s="47">
        <v>44.3</v>
      </c>
      <c r="L18" s="31">
        <v>12</v>
      </c>
      <c r="M18" s="47">
        <v>81.099999999999994</v>
      </c>
      <c r="N18" s="47">
        <v>82</v>
      </c>
    </row>
    <row r="19" spans="2:14" ht="13.5" x14ac:dyDescent="0.15">
      <c r="B19" s="8"/>
      <c r="C19" s="16"/>
      <c r="D19" s="245"/>
      <c r="E19" s="17"/>
      <c r="F19" s="14">
        <v>13</v>
      </c>
      <c r="G19" s="47">
        <v>159.1</v>
      </c>
      <c r="H19" s="47">
        <v>154.19999999999999</v>
      </c>
      <c r="I19" s="31">
        <v>13</v>
      </c>
      <c r="J19" s="47">
        <v>48.3</v>
      </c>
      <c r="K19" s="47">
        <v>47.2</v>
      </c>
      <c r="L19" s="31">
        <v>13</v>
      </c>
      <c r="M19" s="47">
        <v>84.6</v>
      </c>
      <c r="N19" s="47">
        <v>83.5</v>
      </c>
    </row>
    <row r="20" spans="2:14" ht="13.5" x14ac:dyDescent="0.15">
      <c r="B20" s="8"/>
      <c r="C20" s="16"/>
      <c r="D20" s="245"/>
      <c r="E20" s="17"/>
      <c r="F20" s="15">
        <v>14</v>
      </c>
      <c r="G20" s="47">
        <v>164.6</v>
      </c>
      <c r="H20" s="47">
        <v>156.4</v>
      </c>
      <c r="I20" s="31">
        <v>14</v>
      </c>
      <c r="J20" s="47">
        <v>54.2</v>
      </c>
      <c r="K20" s="47">
        <v>49.6</v>
      </c>
      <c r="L20" s="31">
        <v>14</v>
      </c>
      <c r="M20" s="47">
        <v>88</v>
      </c>
      <c r="N20" s="47">
        <v>84.5</v>
      </c>
    </row>
    <row r="21" spans="2:14" ht="13.5" x14ac:dyDescent="0.15">
      <c r="B21" s="8"/>
      <c r="C21" s="11"/>
      <c r="D21" s="244" t="s">
        <v>6</v>
      </c>
      <c r="E21" s="13"/>
      <c r="F21" s="14">
        <v>15</v>
      </c>
      <c r="G21" s="47">
        <v>168.3</v>
      </c>
      <c r="H21" s="47">
        <v>157.1</v>
      </c>
      <c r="I21" s="31">
        <v>15</v>
      </c>
      <c r="J21" s="47">
        <v>59.6</v>
      </c>
      <c r="K21" s="47">
        <v>52.2</v>
      </c>
      <c r="L21" s="31">
        <v>15</v>
      </c>
      <c r="M21" s="47">
        <v>90.5</v>
      </c>
      <c r="N21" s="47">
        <v>85.1</v>
      </c>
    </row>
    <row r="22" spans="2:14" ht="13.5" x14ac:dyDescent="0.15">
      <c r="B22" s="8"/>
      <c r="C22" s="16"/>
      <c r="D22" s="245"/>
      <c r="E22" s="17"/>
      <c r="F22" s="15">
        <v>16</v>
      </c>
      <c r="G22" s="47">
        <v>169.4</v>
      </c>
      <c r="H22" s="47">
        <v>157.4</v>
      </c>
      <c r="I22" s="31">
        <v>16</v>
      </c>
      <c r="J22" s="47">
        <v>61</v>
      </c>
      <c r="K22" s="47">
        <v>53.6</v>
      </c>
      <c r="L22" s="31">
        <v>16</v>
      </c>
      <c r="M22" s="47">
        <v>91.1</v>
      </c>
      <c r="N22" s="47">
        <v>85.6</v>
      </c>
    </row>
    <row r="23" spans="2:14" ht="13.5" x14ac:dyDescent="0.15">
      <c r="B23" s="8"/>
      <c r="C23" s="18"/>
      <c r="D23" s="246"/>
      <c r="E23" s="19"/>
      <c r="F23" s="14">
        <v>17</v>
      </c>
      <c r="G23" s="47">
        <v>170.3</v>
      </c>
      <c r="H23" s="47">
        <v>157.6</v>
      </c>
      <c r="I23" s="31">
        <v>17</v>
      </c>
      <c r="J23" s="47">
        <v>62.8</v>
      </c>
      <c r="K23" s="47">
        <v>53.3</v>
      </c>
      <c r="L23" s="31">
        <v>17</v>
      </c>
      <c r="M23" s="47">
        <v>91.6</v>
      </c>
      <c r="N23" s="47">
        <v>85.5</v>
      </c>
    </row>
    <row r="25" spans="2:14" x14ac:dyDescent="0.15">
      <c r="D25" t="s">
        <v>61</v>
      </c>
    </row>
    <row r="26" spans="2:14" x14ac:dyDescent="0.15">
      <c r="D26" s="72" t="s">
        <v>49</v>
      </c>
      <c r="E26" s="71"/>
      <c r="F26" s="71"/>
      <c r="G26" s="74">
        <f>G12-G11</f>
        <v>5.8999999999999915</v>
      </c>
      <c r="H26" s="74">
        <f t="shared" ref="H26:N26" si="0">H12-H11</f>
        <v>5.8999999999999915</v>
      </c>
      <c r="I26" s="74"/>
      <c r="J26" s="74">
        <f t="shared" si="0"/>
        <v>2.1999999999999993</v>
      </c>
      <c r="K26" s="74">
        <f t="shared" si="0"/>
        <v>2.5</v>
      </c>
      <c r="L26" s="74"/>
      <c r="M26" s="74">
        <f t="shared" si="0"/>
        <v>2.5999999999999943</v>
      </c>
      <c r="N26" s="74">
        <f t="shared" si="0"/>
        <v>2.7000000000000028</v>
      </c>
    </row>
    <row r="27" spans="2:14" x14ac:dyDescent="0.15">
      <c r="D27" s="73" t="s">
        <v>50</v>
      </c>
      <c r="G27" s="74">
        <f t="shared" ref="G27:N33" si="1">G13-G12</f>
        <v>6</v>
      </c>
      <c r="H27" s="74">
        <f t="shared" si="1"/>
        <v>5.6000000000000085</v>
      </c>
      <c r="I27" s="74"/>
      <c r="J27" s="74">
        <f t="shared" si="1"/>
        <v>2.8000000000000007</v>
      </c>
      <c r="K27" s="74">
        <f t="shared" si="1"/>
        <v>2.3999999999999986</v>
      </c>
      <c r="L27" s="74"/>
      <c r="M27" s="74">
        <f t="shared" si="1"/>
        <v>2.9000000000000057</v>
      </c>
      <c r="N27" s="74">
        <f t="shared" si="1"/>
        <v>2.7999999999999972</v>
      </c>
    </row>
    <row r="28" spans="2:14" x14ac:dyDescent="0.15">
      <c r="D28" s="73" t="s">
        <v>51</v>
      </c>
      <c r="G28" s="74">
        <f t="shared" si="1"/>
        <v>6.0000000000000142</v>
      </c>
      <c r="H28" s="74">
        <f t="shared" si="1"/>
        <v>5.2999999999999972</v>
      </c>
      <c r="I28" s="74"/>
      <c r="J28" s="74">
        <f t="shared" si="1"/>
        <v>3.1000000000000014</v>
      </c>
      <c r="K28" s="74">
        <f t="shared" si="1"/>
        <v>2.3999999999999986</v>
      </c>
      <c r="L28" s="74"/>
      <c r="M28" s="74">
        <f t="shared" si="1"/>
        <v>2.5999999999999943</v>
      </c>
      <c r="N28" s="74">
        <f t="shared" si="1"/>
        <v>2.2000000000000028</v>
      </c>
    </row>
    <row r="29" spans="2:14" x14ac:dyDescent="0.15">
      <c r="D29" s="73" t="s">
        <v>52</v>
      </c>
      <c r="G29" s="74">
        <f t="shared" si="1"/>
        <v>5.5</v>
      </c>
      <c r="H29" s="74">
        <f t="shared" si="1"/>
        <v>6.8000000000000114</v>
      </c>
      <c r="I29" s="74"/>
      <c r="J29" s="74">
        <f t="shared" si="1"/>
        <v>3.8999999999999986</v>
      </c>
      <c r="K29" s="74">
        <f t="shared" si="1"/>
        <v>4.1000000000000014</v>
      </c>
      <c r="L29" s="74"/>
      <c r="M29" s="74">
        <f t="shared" si="1"/>
        <v>2.6000000000000085</v>
      </c>
      <c r="N29" s="74">
        <f t="shared" si="1"/>
        <v>3.2999999999999972</v>
      </c>
    </row>
    <row r="30" spans="2:14" x14ac:dyDescent="0.15">
      <c r="D30" s="73" t="s">
        <v>53</v>
      </c>
      <c r="G30" s="74">
        <f t="shared" si="1"/>
        <v>5.2999999999999829</v>
      </c>
      <c r="H30" s="74">
        <f t="shared" si="1"/>
        <v>7.0999999999999943</v>
      </c>
      <c r="I30" s="74"/>
      <c r="J30" s="74">
        <f t="shared" si="1"/>
        <v>3.2999999999999972</v>
      </c>
      <c r="K30" s="74">
        <f t="shared" si="1"/>
        <v>4.6000000000000014</v>
      </c>
      <c r="L30" s="74"/>
      <c r="M30" s="74">
        <f t="shared" si="1"/>
        <v>2.1999999999999886</v>
      </c>
      <c r="N30" s="74">
        <f t="shared" si="1"/>
        <v>3.2000000000000028</v>
      </c>
    </row>
    <row r="31" spans="2:14" x14ac:dyDescent="0.15">
      <c r="D31" s="73" t="s">
        <v>54</v>
      </c>
      <c r="G31" s="74">
        <f t="shared" si="1"/>
        <v>5.5</v>
      </c>
      <c r="H31" s="74">
        <f t="shared" si="1"/>
        <v>6.2999999999999829</v>
      </c>
      <c r="I31" s="74"/>
      <c r="J31" s="74">
        <f t="shared" si="1"/>
        <v>3</v>
      </c>
      <c r="K31" s="74">
        <f t="shared" si="1"/>
        <v>4.6999999999999957</v>
      </c>
      <c r="L31" s="74"/>
      <c r="M31" s="74">
        <f t="shared" si="1"/>
        <v>2.6000000000000085</v>
      </c>
      <c r="N31" s="74">
        <f t="shared" si="1"/>
        <v>3.5</v>
      </c>
    </row>
    <row r="32" spans="2:14" x14ac:dyDescent="0.15">
      <c r="D32" s="73" t="s">
        <v>55</v>
      </c>
      <c r="G32" s="74">
        <f t="shared" si="1"/>
        <v>6.9000000000000057</v>
      </c>
      <c r="H32" s="74">
        <f t="shared" si="1"/>
        <v>5.3000000000000114</v>
      </c>
      <c r="I32" s="74"/>
      <c r="J32" s="74">
        <f t="shared" si="1"/>
        <v>6.1000000000000014</v>
      </c>
      <c r="K32" s="74">
        <f t="shared" si="1"/>
        <v>5</v>
      </c>
      <c r="L32" s="74"/>
      <c r="M32" s="74">
        <f t="shared" si="1"/>
        <v>3.3999999999999915</v>
      </c>
      <c r="N32" s="74">
        <f t="shared" si="1"/>
        <v>2.5</v>
      </c>
    </row>
    <row r="33" spans="4:14" x14ac:dyDescent="0.15">
      <c r="D33" s="73" t="s">
        <v>60</v>
      </c>
      <c r="G33" s="74">
        <f t="shared" si="1"/>
        <v>7.5999999999999943</v>
      </c>
      <c r="H33" s="74">
        <f t="shared" si="1"/>
        <v>2.1999999999999886</v>
      </c>
      <c r="I33" s="74"/>
      <c r="J33" s="74">
        <f t="shared" si="1"/>
        <v>4.8999999999999986</v>
      </c>
      <c r="K33" s="74">
        <f t="shared" si="1"/>
        <v>2.9000000000000057</v>
      </c>
      <c r="L33" s="74"/>
      <c r="M33" s="74">
        <f t="shared" si="1"/>
        <v>3.5</v>
      </c>
      <c r="N33" s="74">
        <f t="shared" si="1"/>
        <v>1.5</v>
      </c>
    </row>
    <row r="34" spans="4:14" x14ac:dyDescent="0.15">
      <c r="D34" s="73" t="s">
        <v>56</v>
      </c>
      <c r="G34" s="74">
        <f>G20-G19</f>
        <v>5.5</v>
      </c>
      <c r="H34" s="74">
        <f t="shared" ref="H34:N34" si="2">H20-H19</f>
        <v>2.2000000000000171</v>
      </c>
      <c r="I34" s="74"/>
      <c r="J34" s="74">
        <f t="shared" si="2"/>
        <v>5.9000000000000057</v>
      </c>
      <c r="K34" s="74">
        <f t="shared" si="2"/>
        <v>2.3999999999999986</v>
      </c>
      <c r="L34" s="74"/>
      <c r="M34" s="74">
        <f t="shared" si="2"/>
        <v>3.4000000000000057</v>
      </c>
      <c r="N34" s="74">
        <f t="shared" si="2"/>
        <v>1</v>
      </c>
    </row>
    <row r="35" spans="4:14" x14ac:dyDescent="0.15">
      <c r="D35" s="73" t="s">
        <v>57</v>
      </c>
      <c r="G35" s="74">
        <f t="shared" ref="G35:N36" si="3">G21-G20</f>
        <v>3.7000000000000171</v>
      </c>
      <c r="H35" s="74">
        <f t="shared" si="3"/>
        <v>0.69999999999998863</v>
      </c>
      <c r="I35" s="74"/>
      <c r="J35" s="74">
        <f t="shared" si="3"/>
        <v>5.3999999999999986</v>
      </c>
      <c r="K35" s="74">
        <f t="shared" si="3"/>
        <v>2.6000000000000014</v>
      </c>
      <c r="L35" s="74"/>
      <c r="M35" s="74">
        <f t="shared" si="3"/>
        <v>2.5</v>
      </c>
      <c r="N35" s="74">
        <f t="shared" si="3"/>
        <v>0.59999999999999432</v>
      </c>
    </row>
    <row r="36" spans="4:14" x14ac:dyDescent="0.15">
      <c r="D36" s="73" t="s">
        <v>58</v>
      </c>
      <c r="G36" s="74">
        <f t="shared" si="3"/>
        <v>1.0999999999999943</v>
      </c>
      <c r="H36" s="74">
        <f t="shared" si="3"/>
        <v>0.30000000000001137</v>
      </c>
      <c r="I36" s="74"/>
      <c r="J36" s="74">
        <f>J22-J21</f>
        <v>1.3999999999999986</v>
      </c>
      <c r="K36" s="74">
        <f t="shared" si="3"/>
        <v>1.3999999999999986</v>
      </c>
      <c r="L36" s="74"/>
      <c r="M36" s="74">
        <f t="shared" si="3"/>
        <v>0.59999999999999432</v>
      </c>
      <c r="N36" s="74">
        <f t="shared" si="3"/>
        <v>0.5</v>
      </c>
    </row>
    <row r="37" spans="4:14" x14ac:dyDescent="0.15">
      <c r="D37" s="73" t="s">
        <v>59</v>
      </c>
      <c r="G37" s="74">
        <f>G23-G22</f>
        <v>0.90000000000000568</v>
      </c>
      <c r="H37" s="74">
        <f t="shared" ref="H37:N37" si="4">H23-H22</f>
        <v>0.19999999999998863</v>
      </c>
      <c r="I37" s="74"/>
      <c r="J37" s="74">
        <f t="shared" si="4"/>
        <v>1.7999999999999972</v>
      </c>
      <c r="K37" s="74">
        <f t="shared" si="4"/>
        <v>-0.30000000000000426</v>
      </c>
      <c r="L37" s="74"/>
      <c r="M37" s="74">
        <f t="shared" si="4"/>
        <v>0.5</v>
      </c>
      <c r="N37" s="74">
        <f t="shared" si="4"/>
        <v>-9.9999999999994316E-2</v>
      </c>
    </row>
    <row r="39" spans="4:14" x14ac:dyDescent="0.15">
      <c r="D39" t="s">
        <v>62</v>
      </c>
    </row>
    <row r="40" spans="4:14" x14ac:dyDescent="0.15">
      <c r="D40">
        <v>5</v>
      </c>
      <c r="G40" s="74">
        <f t="shared" ref="G40:G52" si="5">G11-H11</f>
        <v>0.70000000000000284</v>
      </c>
      <c r="H40" s="74"/>
      <c r="I40" s="74"/>
      <c r="J40" s="74">
        <f t="shared" ref="J40:J52" si="6">J11-K11</f>
        <v>0.39999999999999858</v>
      </c>
      <c r="K40" s="74"/>
      <c r="L40" s="74"/>
      <c r="M40" s="74">
        <f t="shared" ref="M40:M52" si="7">M11-N11</f>
        <v>0.40000000000000568</v>
      </c>
    </row>
    <row r="41" spans="4:14" x14ac:dyDescent="0.15">
      <c r="D41">
        <v>6</v>
      </c>
      <c r="G41" s="74">
        <f t="shared" si="5"/>
        <v>0.70000000000000284</v>
      </c>
      <c r="H41" s="74"/>
      <c r="I41" s="74"/>
      <c r="J41" s="74">
        <f t="shared" si="6"/>
        <v>9.9999999999997868E-2</v>
      </c>
      <c r="K41" s="74"/>
      <c r="L41" s="74"/>
      <c r="M41" s="74">
        <f t="shared" si="7"/>
        <v>0.29999999999999716</v>
      </c>
    </row>
    <row r="42" spans="4:14" x14ac:dyDescent="0.15">
      <c r="D42">
        <v>7</v>
      </c>
      <c r="G42" s="74">
        <f t="shared" si="5"/>
        <v>1.0999999999999943</v>
      </c>
      <c r="H42" s="74"/>
      <c r="I42" s="74"/>
      <c r="J42" s="74">
        <f t="shared" si="6"/>
        <v>0.5</v>
      </c>
      <c r="K42" s="74"/>
      <c r="L42" s="74"/>
      <c r="M42" s="74">
        <f t="shared" si="7"/>
        <v>0.40000000000000568</v>
      </c>
    </row>
    <row r="43" spans="4:14" x14ac:dyDescent="0.15">
      <c r="D43">
        <v>8</v>
      </c>
      <c r="G43" s="74">
        <f t="shared" si="5"/>
        <v>1.8000000000000114</v>
      </c>
      <c r="H43" s="74"/>
      <c r="I43" s="74"/>
      <c r="J43" s="74">
        <f t="shared" si="6"/>
        <v>1.2000000000000028</v>
      </c>
      <c r="K43" s="74"/>
      <c r="L43" s="74"/>
      <c r="M43" s="74">
        <f t="shared" si="7"/>
        <v>0.79999999999999716</v>
      </c>
    </row>
    <row r="44" spans="4:14" x14ac:dyDescent="0.15">
      <c r="D44">
        <v>9</v>
      </c>
      <c r="G44" s="74">
        <f t="shared" si="5"/>
        <v>0.5</v>
      </c>
      <c r="H44" s="74"/>
      <c r="I44" s="74"/>
      <c r="J44" s="74">
        <f t="shared" si="6"/>
        <v>1</v>
      </c>
      <c r="K44" s="74"/>
      <c r="L44" s="74"/>
      <c r="M44" s="74">
        <f t="shared" si="7"/>
        <v>0.10000000000000853</v>
      </c>
    </row>
    <row r="45" spans="4:14" x14ac:dyDescent="0.15">
      <c r="D45">
        <v>10</v>
      </c>
      <c r="G45" s="74">
        <f t="shared" si="5"/>
        <v>-1.3000000000000114</v>
      </c>
      <c r="H45" s="74"/>
      <c r="I45" s="74"/>
      <c r="J45" s="74">
        <f t="shared" si="6"/>
        <v>-0.30000000000000426</v>
      </c>
      <c r="K45" s="74"/>
      <c r="L45" s="74"/>
      <c r="M45" s="74">
        <f t="shared" si="7"/>
        <v>-0.90000000000000568</v>
      </c>
    </row>
    <row r="46" spans="4:14" x14ac:dyDescent="0.15">
      <c r="D46">
        <v>11</v>
      </c>
      <c r="G46" s="74">
        <f t="shared" si="5"/>
        <v>-2.0999999999999943</v>
      </c>
      <c r="H46" s="74"/>
      <c r="I46" s="74"/>
      <c r="J46" s="74">
        <f t="shared" si="6"/>
        <v>-2</v>
      </c>
      <c r="K46" s="74"/>
      <c r="L46" s="74"/>
      <c r="M46" s="74">
        <f t="shared" si="7"/>
        <v>-1.7999999999999972</v>
      </c>
    </row>
    <row r="47" spans="4:14" x14ac:dyDescent="0.15">
      <c r="D47">
        <v>12</v>
      </c>
      <c r="G47" s="74">
        <f t="shared" si="5"/>
        <v>-0.5</v>
      </c>
      <c r="H47" s="74"/>
      <c r="I47" s="74"/>
      <c r="J47" s="74">
        <f t="shared" si="6"/>
        <v>-0.89999999999999858</v>
      </c>
      <c r="K47" s="74"/>
      <c r="L47" s="74"/>
      <c r="M47" s="74">
        <f t="shared" si="7"/>
        <v>-0.90000000000000568</v>
      </c>
    </row>
    <row r="48" spans="4:14" x14ac:dyDescent="0.15">
      <c r="D48">
        <v>13</v>
      </c>
      <c r="G48" s="74">
        <f t="shared" si="5"/>
        <v>4.9000000000000057</v>
      </c>
      <c r="H48" s="74"/>
      <c r="I48" s="74"/>
      <c r="J48" s="74">
        <f t="shared" si="6"/>
        <v>1.0999999999999943</v>
      </c>
      <c r="K48" s="74"/>
      <c r="L48" s="74"/>
      <c r="M48" s="74">
        <f t="shared" si="7"/>
        <v>1.0999999999999943</v>
      </c>
    </row>
    <row r="49" spans="4:13" x14ac:dyDescent="0.15">
      <c r="D49">
        <v>14</v>
      </c>
      <c r="G49" s="74">
        <f t="shared" si="5"/>
        <v>8.1999999999999886</v>
      </c>
      <c r="H49" s="74"/>
      <c r="I49" s="74"/>
      <c r="J49" s="74">
        <f t="shared" si="6"/>
        <v>4.6000000000000014</v>
      </c>
      <c r="K49" s="74"/>
      <c r="L49" s="74"/>
      <c r="M49" s="74">
        <f t="shared" si="7"/>
        <v>3.5</v>
      </c>
    </row>
    <row r="50" spans="4:13" x14ac:dyDescent="0.15">
      <c r="D50">
        <v>15</v>
      </c>
      <c r="G50" s="74">
        <f t="shared" si="5"/>
        <v>11.200000000000017</v>
      </c>
      <c r="H50" s="74"/>
      <c r="I50" s="74"/>
      <c r="J50" s="74">
        <f t="shared" si="6"/>
        <v>7.3999999999999986</v>
      </c>
      <c r="K50" s="74"/>
      <c r="L50" s="74"/>
      <c r="M50" s="74">
        <f t="shared" si="7"/>
        <v>5.4000000000000057</v>
      </c>
    </row>
    <row r="51" spans="4:13" x14ac:dyDescent="0.15">
      <c r="D51">
        <v>16</v>
      </c>
      <c r="G51" s="74">
        <f t="shared" si="5"/>
        <v>12</v>
      </c>
      <c r="H51" s="74"/>
      <c r="I51" s="74"/>
      <c r="J51" s="74">
        <f t="shared" si="6"/>
        <v>7.3999999999999986</v>
      </c>
      <c r="K51" s="74"/>
      <c r="L51" s="74"/>
      <c r="M51" s="74">
        <f t="shared" si="7"/>
        <v>5.5</v>
      </c>
    </row>
    <row r="52" spans="4:13" x14ac:dyDescent="0.15">
      <c r="D52">
        <v>17</v>
      </c>
      <c r="G52" s="74">
        <f t="shared" si="5"/>
        <v>12.700000000000017</v>
      </c>
      <c r="H52" s="74"/>
      <c r="I52" s="74"/>
      <c r="J52" s="74">
        <f t="shared" si="6"/>
        <v>9.5</v>
      </c>
      <c r="K52" s="74"/>
      <c r="L52" s="74"/>
      <c r="M52" s="74">
        <f t="shared" si="7"/>
        <v>6.0999999999999943</v>
      </c>
    </row>
  </sheetData>
  <mergeCells count="6">
    <mergeCell ref="D21:D23"/>
    <mergeCell ref="G9:H9"/>
    <mergeCell ref="J9:K9"/>
    <mergeCell ref="M9:N9"/>
    <mergeCell ref="D12:D17"/>
    <mergeCell ref="D18:D20"/>
  </mergeCells>
  <phoneticPr fontId="6"/>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AQ56"/>
  <sheetViews>
    <sheetView workbookViewId="0"/>
  </sheetViews>
  <sheetFormatPr defaultRowHeight="12" x14ac:dyDescent="0.15"/>
  <cols>
    <col min="1" max="1" width="0.7109375" style="8" customWidth="1"/>
    <col min="2" max="2" width="8.7109375" style="8" customWidth="1"/>
    <col min="3" max="3" width="0.7109375" style="8" customWidth="1"/>
    <col min="4" max="4" width="4.7109375" style="28" customWidth="1"/>
    <col min="5" max="5" width="6.85546875" style="20" customWidth="1"/>
    <col min="6" max="6" width="6.85546875" style="115" customWidth="1"/>
    <col min="7" max="7" width="6.85546875" style="79" customWidth="1"/>
    <col min="8" max="10" width="6.85546875" style="20" customWidth="1"/>
    <col min="11" max="11" width="6.85546875" style="79" customWidth="1"/>
    <col min="12" max="12" width="6.85546875" style="76" customWidth="1"/>
    <col min="13" max="13" width="6.85546875" style="20" customWidth="1"/>
    <col min="14" max="14" width="6.85546875" style="75" customWidth="1"/>
    <col min="15" max="15" width="6.85546875" style="20" customWidth="1"/>
    <col min="16" max="16" width="6.85546875" style="79" customWidth="1"/>
    <col min="17" max="17" width="6.85546875" style="75" customWidth="1"/>
    <col min="18" max="18" width="6.85546875" style="79" customWidth="1"/>
    <col min="19" max="19" width="6.85546875" style="75" customWidth="1"/>
    <col min="20" max="20" width="6.85546875" style="20" customWidth="1"/>
    <col min="21" max="21" width="6.85546875" style="79" customWidth="1"/>
    <col min="22" max="22" width="6.85546875" style="76" customWidth="1"/>
    <col min="23" max="23" width="6.85546875" style="79" customWidth="1"/>
    <col min="24" max="24" width="6.85546875" style="75" customWidth="1"/>
    <col min="25" max="25" width="6.85546875" style="20" customWidth="1"/>
    <col min="26" max="26" width="6.85546875" style="79" customWidth="1"/>
    <col min="27" max="27" width="6.85546875" style="76" customWidth="1"/>
    <col min="28" max="28" width="6.85546875" style="79" customWidth="1"/>
    <col min="29" max="29" width="6.85546875" style="75" customWidth="1"/>
    <col min="30" max="30" width="6.85546875" style="20" customWidth="1"/>
    <col min="31" max="31" width="6.85546875" style="79" customWidth="1"/>
    <col min="32" max="32" width="6.85546875" style="78" customWidth="1"/>
    <col min="33" max="33" width="6.85546875" style="79" customWidth="1"/>
    <col min="34" max="34" width="6.85546875" style="75" customWidth="1"/>
    <col min="35" max="36" width="2.7109375" style="8" customWidth="1"/>
    <col min="37" max="37" width="7.7109375" style="8" hidden="1" customWidth="1"/>
    <col min="38" max="43" width="7" style="8" hidden="1" customWidth="1"/>
    <col min="44" max="16384" width="9.140625" style="8"/>
  </cols>
  <sheetData>
    <row r="1" spans="1:43" ht="12.75" customHeight="1" x14ac:dyDescent="0.15">
      <c r="E1" s="8"/>
      <c r="F1" s="113"/>
      <c r="G1" s="46"/>
      <c r="H1" s="8"/>
      <c r="I1" s="8"/>
      <c r="J1" s="8"/>
      <c r="K1" s="46"/>
      <c r="M1" s="8"/>
      <c r="O1" s="8"/>
      <c r="P1" s="46"/>
      <c r="R1" s="46"/>
      <c r="T1" s="8"/>
      <c r="U1" s="46"/>
      <c r="W1" s="46"/>
      <c r="Y1" s="8"/>
      <c r="Z1" s="46"/>
      <c r="AB1" s="46"/>
      <c r="AD1" s="8"/>
      <c r="AE1" s="46"/>
      <c r="AG1" s="46"/>
    </row>
    <row r="2" spans="1:43" ht="30.75" customHeight="1" x14ac:dyDescent="0.25">
      <c r="A2" s="6"/>
      <c r="E2" s="8"/>
      <c r="F2" s="113"/>
      <c r="G2" s="46"/>
      <c r="H2" s="8"/>
      <c r="I2" s="8"/>
      <c r="J2" s="8"/>
      <c r="K2" s="46"/>
      <c r="M2" s="8"/>
      <c r="O2" s="8"/>
      <c r="P2" s="46"/>
      <c r="R2" s="46"/>
      <c r="T2" s="8"/>
      <c r="U2" s="46"/>
      <c r="W2" s="46"/>
      <c r="Y2" s="8"/>
      <c r="Z2" s="46"/>
      <c r="AB2" s="46"/>
      <c r="AD2" s="8"/>
      <c r="AE2" s="46"/>
      <c r="AG2" s="46"/>
    </row>
    <row r="3" spans="1:43" ht="11.45" customHeight="1" x14ac:dyDescent="0.15">
      <c r="E3" s="8"/>
      <c r="F3" s="113"/>
      <c r="G3" s="46"/>
      <c r="H3" s="8"/>
      <c r="I3" s="8"/>
      <c r="J3" s="8"/>
      <c r="K3" s="46"/>
      <c r="M3" s="8"/>
      <c r="O3" s="8"/>
      <c r="P3" s="46"/>
      <c r="R3" s="46"/>
      <c r="T3" s="8"/>
      <c r="U3" s="46"/>
      <c r="W3" s="46"/>
      <c r="Y3" s="8"/>
      <c r="Z3" s="46"/>
      <c r="AB3" s="46"/>
      <c r="AD3" s="8"/>
      <c r="AE3" s="46"/>
      <c r="AG3" s="46"/>
    </row>
    <row r="4" spans="1:43" ht="21" customHeight="1" x14ac:dyDescent="0.15">
      <c r="A4" s="256"/>
      <c r="B4" s="256"/>
      <c r="C4" s="256"/>
      <c r="D4" s="256"/>
      <c r="E4" s="256"/>
      <c r="F4" s="113"/>
      <c r="G4" s="46"/>
      <c r="H4" s="8"/>
      <c r="I4" s="8"/>
      <c r="J4" s="8"/>
      <c r="K4" s="46"/>
      <c r="M4" s="8"/>
      <c r="O4" s="8"/>
      <c r="P4" s="46"/>
      <c r="R4" s="46"/>
      <c r="T4" s="8"/>
      <c r="U4" s="46"/>
      <c r="W4" s="46"/>
      <c r="Y4" s="8"/>
      <c r="Z4" s="46"/>
      <c r="AB4" s="46"/>
      <c r="AD4" s="8"/>
      <c r="AE4" s="46"/>
      <c r="AG4" s="46"/>
    </row>
    <row r="5" spans="1:43" ht="10.9" customHeight="1" x14ac:dyDescent="0.15">
      <c r="E5" s="8"/>
      <c r="F5" s="113"/>
      <c r="G5" s="46"/>
      <c r="H5" s="8"/>
      <c r="I5" s="8"/>
      <c r="J5" s="8"/>
      <c r="K5" s="46"/>
      <c r="M5" s="8"/>
      <c r="O5" s="8"/>
      <c r="P5" s="46"/>
      <c r="R5" s="46"/>
      <c r="T5" s="8"/>
      <c r="U5" s="46"/>
      <c r="W5" s="46"/>
      <c r="Y5" s="8"/>
      <c r="Z5" s="46"/>
      <c r="AB5" s="46"/>
      <c r="AD5" s="8"/>
      <c r="AE5" s="46"/>
      <c r="AG5" s="46"/>
    </row>
    <row r="6" spans="1:43" s="1" customFormat="1" ht="19.5" customHeight="1" x14ac:dyDescent="0.15">
      <c r="A6" s="3"/>
      <c r="D6" s="29"/>
      <c r="F6" s="114"/>
      <c r="G6" s="30"/>
      <c r="K6" s="30"/>
      <c r="N6" s="30"/>
      <c r="P6" s="30"/>
      <c r="Q6" s="30"/>
      <c r="R6" s="30"/>
      <c r="S6" s="30"/>
      <c r="U6" s="30"/>
      <c r="W6" s="30"/>
      <c r="X6" s="30"/>
      <c r="Z6" s="30"/>
      <c r="AB6" s="30"/>
      <c r="AC6" s="30"/>
      <c r="AE6" s="30"/>
      <c r="AF6" s="9"/>
      <c r="AG6" s="30"/>
      <c r="AH6" s="30"/>
    </row>
    <row r="7" spans="1:43" s="1" customFormat="1" ht="19.5" customHeight="1" x14ac:dyDescent="0.15">
      <c r="A7" s="2"/>
      <c r="D7" s="29"/>
      <c r="F7" s="114"/>
      <c r="G7" s="30"/>
      <c r="K7" s="30"/>
      <c r="N7" s="30"/>
      <c r="P7" s="30"/>
      <c r="Q7" s="30"/>
      <c r="R7" s="30"/>
      <c r="S7" s="30"/>
      <c r="U7" s="30"/>
      <c r="W7" s="30"/>
      <c r="X7" s="30"/>
      <c r="Z7" s="30"/>
      <c r="AB7" s="30"/>
      <c r="AC7" s="30"/>
      <c r="AE7" s="30"/>
      <c r="AF7" s="9"/>
      <c r="AG7" s="30"/>
      <c r="AH7" s="30"/>
    </row>
    <row r="8" spans="1:43" s="1" customFormat="1" ht="19.5" customHeight="1" x14ac:dyDescent="0.15">
      <c r="A8" s="2"/>
      <c r="D8" s="29"/>
      <c r="F8" s="114"/>
      <c r="G8" s="30"/>
      <c r="K8" s="30"/>
      <c r="N8" s="30"/>
      <c r="P8" s="30"/>
      <c r="Q8" s="30"/>
      <c r="R8" s="30"/>
      <c r="S8" s="30"/>
      <c r="U8" s="30"/>
      <c r="W8" s="30"/>
      <c r="X8" s="30"/>
      <c r="Z8" s="30"/>
      <c r="AB8" s="30"/>
      <c r="AC8" s="30"/>
      <c r="AE8" s="30"/>
      <c r="AF8" s="9"/>
      <c r="AG8" s="30"/>
      <c r="AH8" s="30"/>
    </row>
    <row r="9" spans="1:43" s="1" customFormat="1" ht="19.5" customHeight="1" x14ac:dyDescent="0.15">
      <c r="D9" s="29"/>
      <c r="F9" s="114"/>
      <c r="G9" s="30"/>
      <c r="K9" s="30"/>
      <c r="N9" s="30"/>
      <c r="P9" s="30"/>
      <c r="Q9" s="30"/>
      <c r="R9" s="30"/>
      <c r="S9" s="30"/>
      <c r="U9" s="30"/>
      <c r="W9" s="30"/>
      <c r="X9" s="30"/>
      <c r="Z9" s="30"/>
      <c r="AB9" s="30"/>
      <c r="AC9" s="30"/>
      <c r="AE9" s="30"/>
      <c r="AF9" s="9"/>
      <c r="AG9" s="30"/>
      <c r="AH9" s="30"/>
    </row>
    <row r="10" spans="1:43" s="1" customFormat="1" ht="19.5" customHeight="1" x14ac:dyDescent="0.15">
      <c r="A10" s="21" t="s">
        <v>29</v>
      </c>
      <c r="D10" s="29"/>
      <c r="F10" s="114"/>
      <c r="G10" s="30"/>
      <c r="K10" s="30"/>
      <c r="N10" s="30"/>
      <c r="P10" s="30"/>
      <c r="Q10" s="30"/>
      <c r="R10" s="30"/>
      <c r="S10" s="30"/>
      <c r="U10" s="30"/>
      <c r="W10" s="30"/>
      <c r="X10" s="30"/>
      <c r="Z10" s="30"/>
      <c r="AB10" s="30"/>
      <c r="AC10" s="30"/>
      <c r="AE10" s="30"/>
      <c r="AF10" s="9"/>
      <c r="AG10" s="30"/>
      <c r="AH10" s="30"/>
    </row>
    <row r="11" spans="1:43" ht="5.45" customHeight="1" thickBot="1" x14ac:dyDescent="0.2"/>
    <row r="12" spans="1:43" ht="28.5" customHeight="1" x14ac:dyDescent="0.15">
      <c r="A12" s="257" t="s">
        <v>8</v>
      </c>
      <c r="B12" s="258"/>
      <c r="C12" s="258"/>
      <c r="D12" s="259"/>
      <c r="E12" s="254" t="s">
        <v>9</v>
      </c>
      <c r="F12" s="254"/>
      <c r="G12" s="254"/>
      <c r="H12" s="254"/>
      <c r="I12" s="254"/>
      <c r="J12" s="254"/>
      <c r="K12" s="254"/>
      <c r="L12" s="254"/>
      <c r="M12" s="254"/>
      <c r="N12" s="255"/>
      <c r="O12" s="253" t="s">
        <v>10</v>
      </c>
      <c r="P12" s="254"/>
      <c r="Q12" s="254"/>
      <c r="R12" s="254"/>
      <c r="S12" s="254"/>
      <c r="T12" s="254"/>
      <c r="U12" s="254"/>
      <c r="V12" s="254"/>
      <c r="W12" s="254"/>
      <c r="X12" s="255"/>
      <c r="Y12" s="253" t="s">
        <v>11</v>
      </c>
      <c r="Z12" s="254"/>
      <c r="AA12" s="254"/>
      <c r="AB12" s="254"/>
      <c r="AC12" s="254"/>
      <c r="AD12" s="254"/>
      <c r="AE12" s="254"/>
      <c r="AF12" s="254"/>
      <c r="AG12" s="254"/>
      <c r="AH12" s="255"/>
      <c r="AK12" s="32" t="s">
        <v>3</v>
      </c>
      <c r="AL12" s="250" t="s">
        <v>9</v>
      </c>
      <c r="AM12" s="251"/>
      <c r="AN12" s="250" t="s">
        <v>10</v>
      </c>
      <c r="AO12" s="251"/>
      <c r="AP12" s="252" t="s">
        <v>11</v>
      </c>
      <c r="AQ12" s="251"/>
    </row>
    <row r="13" spans="1:43" ht="28.5" customHeight="1" x14ac:dyDescent="0.15">
      <c r="A13" s="260"/>
      <c r="B13" s="261"/>
      <c r="C13" s="261"/>
      <c r="D13" s="262"/>
      <c r="E13" s="276" t="s">
        <v>12</v>
      </c>
      <c r="F13" s="276"/>
      <c r="G13" s="276"/>
      <c r="H13" s="276"/>
      <c r="I13" s="279"/>
      <c r="J13" s="275" t="s">
        <v>13</v>
      </c>
      <c r="K13" s="276"/>
      <c r="L13" s="276"/>
      <c r="M13" s="276"/>
      <c r="N13" s="277"/>
      <c r="O13" s="278" t="s">
        <v>12</v>
      </c>
      <c r="P13" s="276"/>
      <c r="Q13" s="276"/>
      <c r="R13" s="276"/>
      <c r="S13" s="279"/>
      <c r="T13" s="275" t="s">
        <v>13</v>
      </c>
      <c r="U13" s="276"/>
      <c r="V13" s="276"/>
      <c r="W13" s="276"/>
      <c r="X13" s="277"/>
      <c r="Y13" s="278" t="s">
        <v>12</v>
      </c>
      <c r="Z13" s="276"/>
      <c r="AA13" s="276"/>
      <c r="AB13" s="276"/>
      <c r="AC13" s="279"/>
      <c r="AD13" s="275" t="s">
        <v>13</v>
      </c>
      <c r="AE13" s="276"/>
      <c r="AF13" s="276"/>
      <c r="AG13" s="276"/>
      <c r="AH13" s="277"/>
      <c r="AK13" s="34"/>
      <c r="AL13" s="35" t="s">
        <v>12</v>
      </c>
      <c r="AM13" s="33" t="s">
        <v>13</v>
      </c>
      <c r="AN13" s="35" t="s">
        <v>12</v>
      </c>
      <c r="AO13" s="35" t="s">
        <v>13</v>
      </c>
      <c r="AP13" s="35" t="s">
        <v>12</v>
      </c>
      <c r="AQ13" s="36" t="s">
        <v>13</v>
      </c>
    </row>
    <row r="14" spans="1:43" ht="33" customHeight="1" x14ac:dyDescent="0.15">
      <c r="A14" s="260"/>
      <c r="B14" s="261"/>
      <c r="C14" s="261"/>
      <c r="D14" s="262"/>
      <c r="E14" s="89" t="s">
        <v>70</v>
      </c>
      <c r="F14" s="116" t="s">
        <v>64</v>
      </c>
      <c r="G14" s="80" t="s">
        <v>71</v>
      </c>
      <c r="H14" s="81" t="s">
        <v>63</v>
      </c>
      <c r="I14" s="82" t="s">
        <v>64</v>
      </c>
      <c r="J14" s="77" t="s">
        <v>70</v>
      </c>
      <c r="K14" s="80" t="s">
        <v>64</v>
      </c>
      <c r="L14" s="81" t="s">
        <v>63</v>
      </c>
      <c r="M14" s="80" t="s">
        <v>64</v>
      </c>
      <c r="N14" s="91" t="s">
        <v>71</v>
      </c>
      <c r="O14" s="90" t="s">
        <v>70</v>
      </c>
      <c r="P14" s="80" t="s">
        <v>64</v>
      </c>
      <c r="Q14" s="81" t="s">
        <v>63</v>
      </c>
      <c r="R14" s="80" t="s">
        <v>64</v>
      </c>
      <c r="S14" s="82" t="s">
        <v>71</v>
      </c>
      <c r="T14" s="77" t="s">
        <v>70</v>
      </c>
      <c r="U14" s="80" t="s">
        <v>64</v>
      </c>
      <c r="V14" s="81" t="s">
        <v>63</v>
      </c>
      <c r="W14" s="80" t="s">
        <v>64</v>
      </c>
      <c r="X14" s="91" t="s">
        <v>71</v>
      </c>
      <c r="Y14" s="90" t="s">
        <v>70</v>
      </c>
      <c r="Z14" s="80" t="s">
        <v>64</v>
      </c>
      <c r="AA14" s="81" t="s">
        <v>63</v>
      </c>
      <c r="AB14" s="80" t="s">
        <v>64</v>
      </c>
      <c r="AC14" s="82" t="s">
        <v>71</v>
      </c>
      <c r="AD14" s="77" t="s">
        <v>70</v>
      </c>
      <c r="AE14" s="80" t="s">
        <v>64</v>
      </c>
      <c r="AF14" s="81" t="s">
        <v>63</v>
      </c>
      <c r="AG14" s="80" t="s">
        <v>64</v>
      </c>
      <c r="AH14" s="91" t="s">
        <v>71</v>
      </c>
      <c r="AK14" s="34"/>
      <c r="AL14" s="35"/>
      <c r="AM14" s="33"/>
      <c r="AN14" s="35"/>
      <c r="AO14" s="35"/>
      <c r="AP14" s="35"/>
      <c r="AQ14" s="36"/>
    </row>
    <row r="15" spans="1:43" ht="32.25" customHeight="1" x14ac:dyDescent="0.15">
      <c r="A15" s="100"/>
      <c r="B15" s="101" t="s">
        <v>7</v>
      </c>
      <c r="C15" s="102"/>
      <c r="D15" s="103" t="s">
        <v>14</v>
      </c>
      <c r="E15" s="87">
        <v>110.4</v>
      </c>
      <c r="F15" s="117"/>
      <c r="G15" s="83">
        <f>E15-H15</f>
        <v>0.30000000000001137</v>
      </c>
      <c r="H15" s="121">
        <v>110.1</v>
      </c>
      <c r="I15" s="85"/>
      <c r="J15" s="88">
        <v>109.7</v>
      </c>
      <c r="K15" s="83"/>
      <c r="L15" s="121">
        <v>109.6</v>
      </c>
      <c r="M15" s="84"/>
      <c r="N15" s="92">
        <f t="shared" ref="N15:N27" si="0">J15-L15</f>
        <v>0.10000000000000853</v>
      </c>
      <c r="O15" s="97">
        <v>19</v>
      </c>
      <c r="P15" s="83"/>
      <c r="Q15" s="121">
        <v>18.899999999999999</v>
      </c>
      <c r="R15" s="84"/>
      <c r="S15" s="86">
        <f t="shared" ref="S15:S27" si="1">O15-Q15</f>
        <v>0.10000000000000142</v>
      </c>
      <c r="T15" s="88">
        <v>18.600000000000001</v>
      </c>
      <c r="U15" s="83"/>
      <c r="V15" s="121">
        <v>18.8</v>
      </c>
      <c r="W15" s="84"/>
      <c r="X15" s="92">
        <f t="shared" ref="X15:X27" si="2">T15-V15</f>
        <v>-0.19999999999999929</v>
      </c>
      <c r="Y15" s="97">
        <v>62.2</v>
      </c>
      <c r="Z15" s="83"/>
      <c r="AA15" s="121">
        <v>62.1</v>
      </c>
      <c r="AB15" s="84"/>
      <c r="AC15" s="86">
        <f t="shared" ref="AC15:AC27" si="3">Y15-AA15</f>
        <v>0.10000000000000142</v>
      </c>
      <c r="AD15" s="88">
        <v>61.8</v>
      </c>
      <c r="AE15" s="83"/>
      <c r="AF15" s="121">
        <v>61.8</v>
      </c>
      <c r="AG15" s="84"/>
      <c r="AH15" s="92">
        <f t="shared" ref="AH15:AH27" si="4">AD15-AF15</f>
        <v>0</v>
      </c>
      <c r="AK15" s="37" t="s">
        <v>18</v>
      </c>
      <c r="AL15" s="38">
        <f t="shared" ref="AL15:AL26" si="5">E16-E15</f>
        <v>5.8999999999999915</v>
      </c>
      <c r="AM15" s="38">
        <f t="shared" ref="AM15:AM26" si="6">J16-J15</f>
        <v>5.8999999999999915</v>
      </c>
      <c r="AN15" s="38">
        <f t="shared" ref="AN15:AN26" si="7">O16-O15</f>
        <v>2.1999999999999993</v>
      </c>
      <c r="AO15" s="38">
        <f t="shared" ref="AO15:AO26" si="8">T16-T15</f>
        <v>2.5</v>
      </c>
      <c r="AP15" s="38">
        <f t="shared" ref="AP15:AP26" si="9">Y16-Y15</f>
        <v>2.5999999999999943</v>
      </c>
      <c r="AQ15" s="38">
        <f t="shared" ref="AQ15:AQ26" si="10">AD16-AD15</f>
        <v>2.7000000000000028</v>
      </c>
    </row>
    <row r="16" spans="1:43" ht="32.25" customHeight="1" x14ac:dyDescent="0.15">
      <c r="A16" s="100"/>
      <c r="B16" s="263" t="s">
        <v>4</v>
      </c>
      <c r="C16" s="102"/>
      <c r="D16" s="104" t="s">
        <v>15</v>
      </c>
      <c r="E16" s="87">
        <v>116.3</v>
      </c>
      <c r="F16" s="117">
        <f>E16-E15</f>
        <v>5.8999999999999915</v>
      </c>
      <c r="G16" s="83">
        <f t="shared" ref="G16:G27" si="11">E16-H16</f>
        <v>9.9999999999994316E-2</v>
      </c>
      <c r="H16" s="121">
        <v>116.2</v>
      </c>
      <c r="I16" s="86">
        <f>H16-H15</f>
        <v>6.1000000000000085</v>
      </c>
      <c r="J16" s="88">
        <v>115.6</v>
      </c>
      <c r="K16" s="83">
        <f>J16-J15</f>
        <v>5.8999999999999915</v>
      </c>
      <c r="L16" s="121">
        <v>115.6</v>
      </c>
      <c r="M16" s="83">
        <f>L16-L15</f>
        <v>6</v>
      </c>
      <c r="N16" s="92">
        <f t="shared" si="0"/>
        <v>0</v>
      </c>
      <c r="O16" s="97">
        <v>21.2</v>
      </c>
      <c r="P16" s="83">
        <f>O16-O15</f>
        <v>2.1999999999999993</v>
      </c>
      <c r="Q16" s="121">
        <v>21.3</v>
      </c>
      <c r="R16" s="83">
        <f>Q16-Q15</f>
        <v>2.4000000000000021</v>
      </c>
      <c r="S16" s="86">
        <f t="shared" si="1"/>
        <v>-0.10000000000000142</v>
      </c>
      <c r="T16" s="88">
        <v>21.1</v>
      </c>
      <c r="U16" s="83">
        <f t="shared" ref="U16:U27" si="12">T16-T15</f>
        <v>2.5</v>
      </c>
      <c r="V16" s="121">
        <v>20.9</v>
      </c>
      <c r="W16" s="83">
        <f>V16-V15</f>
        <v>2.0999999999999979</v>
      </c>
      <c r="X16" s="92">
        <f t="shared" si="2"/>
        <v>0.20000000000000284</v>
      </c>
      <c r="Y16" s="97">
        <v>64.8</v>
      </c>
      <c r="Z16" s="83">
        <f>Y16-Y15</f>
        <v>2.5999999999999943</v>
      </c>
      <c r="AA16" s="121">
        <v>64.7</v>
      </c>
      <c r="AB16" s="83">
        <f>AA16-AA15</f>
        <v>2.6000000000000014</v>
      </c>
      <c r="AC16" s="86">
        <f t="shared" si="3"/>
        <v>9.9999999999994316E-2</v>
      </c>
      <c r="AD16" s="88">
        <v>64.5</v>
      </c>
      <c r="AE16" s="83">
        <f>AD16-AD15</f>
        <v>2.7000000000000028</v>
      </c>
      <c r="AF16" s="121">
        <v>64.400000000000006</v>
      </c>
      <c r="AG16" s="83">
        <f>AF16-AF15</f>
        <v>2.6000000000000085</v>
      </c>
      <c r="AH16" s="92">
        <f t="shared" si="4"/>
        <v>9.9999999999994316E-2</v>
      </c>
      <c r="AI16" s="27"/>
      <c r="AK16" s="35" t="s">
        <v>19</v>
      </c>
      <c r="AL16" s="38">
        <f t="shared" si="5"/>
        <v>6</v>
      </c>
      <c r="AM16" s="38">
        <f t="shared" si="6"/>
        <v>5.6000000000000085</v>
      </c>
      <c r="AN16" s="38">
        <f t="shared" si="7"/>
        <v>2.8000000000000007</v>
      </c>
      <c r="AO16" s="38">
        <f t="shared" si="8"/>
        <v>2.3999999999999986</v>
      </c>
      <c r="AP16" s="38">
        <f t="shared" si="9"/>
        <v>2.9000000000000057</v>
      </c>
      <c r="AQ16" s="38">
        <f t="shared" si="10"/>
        <v>2.7999999999999972</v>
      </c>
    </row>
    <row r="17" spans="1:43" ht="32.25" customHeight="1" x14ac:dyDescent="0.15">
      <c r="A17" s="105"/>
      <c r="B17" s="264"/>
      <c r="C17" s="106"/>
      <c r="D17" s="107" t="s">
        <v>45</v>
      </c>
      <c r="E17" s="87">
        <v>122.3</v>
      </c>
      <c r="F17" s="117">
        <f t="shared" ref="F17:F26" si="13">E17-E16</f>
        <v>6</v>
      </c>
      <c r="G17" s="83">
        <f t="shared" si="11"/>
        <v>0.5</v>
      </c>
      <c r="H17" s="121">
        <v>121.8</v>
      </c>
      <c r="I17" s="86">
        <f t="shared" ref="I17:I27" si="14">H17-H16</f>
        <v>5.5999999999999943</v>
      </c>
      <c r="J17" s="88">
        <v>121.2</v>
      </c>
      <c r="K17" s="83">
        <f t="shared" ref="K17:K25" si="15">J17-J16</f>
        <v>5.6000000000000085</v>
      </c>
      <c r="L17" s="121">
        <v>121.3</v>
      </c>
      <c r="M17" s="83">
        <f t="shared" ref="M17:M27" si="16">L17-L16</f>
        <v>5.7000000000000028</v>
      </c>
      <c r="N17" s="92">
        <f t="shared" si="0"/>
        <v>-9.9999999999994316E-2</v>
      </c>
      <c r="O17" s="97">
        <v>24</v>
      </c>
      <c r="P17" s="83">
        <f t="shared" ref="P17:P25" si="17">O17-O16</f>
        <v>2.8000000000000007</v>
      </c>
      <c r="Q17" s="121">
        <v>23.7</v>
      </c>
      <c r="R17" s="83">
        <f t="shared" ref="R17:R27" si="18">Q17-Q16</f>
        <v>2.3999999999999986</v>
      </c>
      <c r="S17" s="86">
        <f t="shared" si="1"/>
        <v>0.30000000000000071</v>
      </c>
      <c r="T17" s="88">
        <v>23.5</v>
      </c>
      <c r="U17" s="83">
        <f t="shared" si="12"/>
        <v>2.3999999999999986</v>
      </c>
      <c r="V17" s="121">
        <v>23.6</v>
      </c>
      <c r="W17" s="83">
        <f t="shared" ref="W17:W27" si="19">V17-V16</f>
        <v>2.7000000000000028</v>
      </c>
      <c r="X17" s="92">
        <f t="shared" si="2"/>
        <v>-0.10000000000000142</v>
      </c>
      <c r="Y17" s="97">
        <v>67.7</v>
      </c>
      <c r="Z17" s="83">
        <f t="shared" ref="Z17:Z25" si="20">Y17-Y16</f>
        <v>2.9000000000000057</v>
      </c>
      <c r="AA17" s="121">
        <v>67.400000000000006</v>
      </c>
      <c r="AB17" s="83">
        <f t="shared" ref="AB17:AB27" si="21">AA17-AA16</f>
        <v>2.7000000000000028</v>
      </c>
      <c r="AC17" s="86">
        <f t="shared" si="3"/>
        <v>0.29999999999999716</v>
      </c>
      <c r="AD17" s="88">
        <v>67.3</v>
      </c>
      <c r="AE17" s="83">
        <f t="shared" ref="AE17:AE25" si="22">AD17-AD16</f>
        <v>2.7999999999999972</v>
      </c>
      <c r="AF17" s="121">
        <v>67.3</v>
      </c>
      <c r="AG17" s="83">
        <f t="shared" ref="AG17:AG27" si="23">AF17-AF16</f>
        <v>2.8999999999999915</v>
      </c>
      <c r="AH17" s="92">
        <f t="shared" si="4"/>
        <v>0</v>
      </c>
      <c r="AK17" s="37" t="s">
        <v>20</v>
      </c>
      <c r="AL17" s="38">
        <f t="shared" si="5"/>
        <v>6.0000000000000142</v>
      </c>
      <c r="AM17" s="38">
        <f t="shared" si="6"/>
        <v>5.2999999999999972</v>
      </c>
      <c r="AN17" s="38">
        <f t="shared" si="7"/>
        <v>3.1000000000000014</v>
      </c>
      <c r="AO17" s="38">
        <f t="shared" si="8"/>
        <v>2.3999999999999986</v>
      </c>
      <c r="AP17" s="38">
        <f t="shared" si="9"/>
        <v>2.5999999999999943</v>
      </c>
      <c r="AQ17" s="38">
        <f t="shared" si="10"/>
        <v>2.2000000000000028</v>
      </c>
    </row>
    <row r="18" spans="1:43" ht="32.25" customHeight="1" x14ac:dyDescent="0.15">
      <c r="A18" s="105"/>
      <c r="B18" s="264"/>
      <c r="C18" s="106"/>
      <c r="D18" s="108" t="s">
        <v>43</v>
      </c>
      <c r="E18" s="87">
        <v>128.30000000000001</v>
      </c>
      <c r="F18" s="117">
        <f t="shared" si="13"/>
        <v>6.0000000000000142</v>
      </c>
      <c r="G18" s="83">
        <f t="shared" si="11"/>
        <v>0</v>
      </c>
      <c r="H18" s="122">
        <v>128.30000000000001</v>
      </c>
      <c r="I18" s="86">
        <f t="shared" si="14"/>
        <v>6.5000000000000142</v>
      </c>
      <c r="J18" s="88">
        <v>126.5</v>
      </c>
      <c r="K18" s="83">
        <f t="shared" si="15"/>
        <v>5.2999999999999972</v>
      </c>
      <c r="L18" s="122">
        <v>126.7</v>
      </c>
      <c r="M18" s="83">
        <f t="shared" si="16"/>
        <v>5.4000000000000057</v>
      </c>
      <c r="N18" s="92">
        <f t="shared" si="0"/>
        <v>-0.20000000000000284</v>
      </c>
      <c r="O18" s="97">
        <v>27.1</v>
      </c>
      <c r="P18" s="83">
        <f t="shared" si="17"/>
        <v>3.1000000000000014</v>
      </c>
      <c r="Q18" s="122">
        <v>27.3</v>
      </c>
      <c r="R18" s="83">
        <f t="shared" si="18"/>
        <v>3.6000000000000014</v>
      </c>
      <c r="S18" s="86">
        <f t="shared" si="1"/>
        <v>-0.19999999999999929</v>
      </c>
      <c r="T18" s="88">
        <v>25.9</v>
      </c>
      <c r="U18" s="83">
        <f t="shared" si="12"/>
        <v>2.3999999999999986</v>
      </c>
      <c r="V18" s="121">
        <v>26.1</v>
      </c>
      <c r="W18" s="83">
        <f t="shared" si="19"/>
        <v>2.5</v>
      </c>
      <c r="X18" s="92">
        <f t="shared" si="2"/>
        <v>-0.20000000000000284</v>
      </c>
      <c r="Y18" s="97">
        <v>70.3</v>
      </c>
      <c r="Z18" s="83">
        <f t="shared" si="20"/>
        <v>2.5999999999999943</v>
      </c>
      <c r="AA18" s="121">
        <v>70.400000000000006</v>
      </c>
      <c r="AB18" s="83">
        <f t="shared" si="21"/>
        <v>3</v>
      </c>
      <c r="AC18" s="86">
        <f t="shared" si="3"/>
        <v>-0.10000000000000853</v>
      </c>
      <c r="AD18" s="88">
        <v>69.5</v>
      </c>
      <c r="AE18" s="83">
        <f t="shared" si="22"/>
        <v>2.2000000000000028</v>
      </c>
      <c r="AF18" s="121">
        <v>69.5</v>
      </c>
      <c r="AG18" s="83">
        <f t="shared" si="23"/>
        <v>2.2000000000000028</v>
      </c>
      <c r="AH18" s="92">
        <f t="shared" si="4"/>
        <v>0</v>
      </c>
      <c r="AK18" s="35" t="s">
        <v>21</v>
      </c>
      <c r="AL18" s="38">
        <f t="shared" si="5"/>
        <v>5.5</v>
      </c>
      <c r="AM18" s="38">
        <f t="shared" si="6"/>
        <v>6.8000000000000114</v>
      </c>
      <c r="AN18" s="38">
        <f t="shared" si="7"/>
        <v>3.8999999999999986</v>
      </c>
      <c r="AO18" s="38">
        <f t="shared" si="8"/>
        <v>4.1000000000000014</v>
      </c>
      <c r="AP18" s="38">
        <f t="shared" si="9"/>
        <v>2.6000000000000085</v>
      </c>
      <c r="AQ18" s="38">
        <f t="shared" si="10"/>
        <v>3.2999999999999972</v>
      </c>
    </row>
    <row r="19" spans="1:43" ht="32.25" customHeight="1" x14ac:dyDescent="0.15">
      <c r="A19" s="105"/>
      <c r="B19" s="264"/>
      <c r="C19" s="106"/>
      <c r="D19" s="108" t="s">
        <v>44</v>
      </c>
      <c r="E19" s="87">
        <v>133.80000000000001</v>
      </c>
      <c r="F19" s="117">
        <f t="shared" si="13"/>
        <v>5.5</v>
      </c>
      <c r="G19" s="83">
        <f t="shared" si="11"/>
        <v>0.60000000000002274</v>
      </c>
      <c r="H19" s="121">
        <v>133.19999999999999</v>
      </c>
      <c r="I19" s="86">
        <f t="shared" si="14"/>
        <v>4.8999999999999773</v>
      </c>
      <c r="J19" s="88">
        <v>133.30000000000001</v>
      </c>
      <c r="K19" s="83">
        <f t="shared" si="15"/>
        <v>6.8000000000000114</v>
      </c>
      <c r="L19" s="121">
        <v>133.69999999999999</v>
      </c>
      <c r="M19" s="83">
        <f t="shared" si="16"/>
        <v>6.9999999999999858</v>
      </c>
      <c r="N19" s="92">
        <f t="shared" si="0"/>
        <v>-0.39999999999997726</v>
      </c>
      <c r="O19" s="97">
        <v>31</v>
      </c>
      <c r="P19" s="83">
        <f t="shared" si="17"/>
        <v>3.8999999999999986</v>
      </c>
      <c r="Q19" s="121">
        <v>29.9</v>
      </c>
      <c r="R19" s="83">
        <f t="shared" si="18"/>
        <v>2.5999999999999979</v>
      </c>
      <c r="S19" s="86">
        <f t="shared" si="1"/>
        <v>1.1000000000000014</v>
      </c>
      <c r="T19" s="88">
        <v>30</v>
      </c>
      <c r="U19" s="83">
        <f t="shared" si="12"/>
        <v>4.1000000000000014</v>
      </c>
      <c r="V19" s="121">
        <v>30</v>
      </c>
      <c r="W19" s="83">
        <f t="shared" si="19"/>
        <v>3.8999999999999986</v>
      </c>
      <c r="X19" s="92">
        <f t="shared" si="2"/>
        <v>0</v>
      </c>
      <c r="Y19" s="97">
        <v>72.900000000000006</v>
      </c>
      <c r="Z19" s="83">
        <f t="shared" si="20"/>
        <v>2.6000000000000085</v>
      </c>
      <c r="AA19" s="121">
        <v>72.5</v>
      </c>
      <c r="AB19" s="83">
        <f t="shared" si="21"/>
        <v>2.0999999999999943</v>
      </c>
      <c r="AC19" s="86">
        <f t="shared" si="3"/>
        <v>0.40000000000000568</v>
      </c>
      <c r="AD19" s="88">
        <v>72.8</v>
      </c>
      <c r="AE19" s="83">
        <f t="shared" si="22"/>
        <v>3.2999999999999972</v>
      </c>
      <c r="AF19" s="121">
        <v>72.900000000000006</v>
      </c>
      <c r="AG19" s="83">
        <f t="shared" si="23"/>
        <v>3.4000000000000057</v>
      </c>
      <c r="AH19" s="92">
        <f t="shared" si="4"/>
        <v>-0.10000000000000853</v>
      </c>
      <c r="AK19" s="35" t="s">
        <v>34</v>
      </c>
      <c r="AL19" s="38">
        <f t="shared" si="5"/>
        <v>5.2999999999999829</v>
      </c>
      <c r="AM19" s="38">
        <f>J20-J19</f>
        <v>7.0999999999999943</v>
      </c>
      <c r="AN19" s="38">
        <f t="shared" si="7"/>
        <v>3.2999999999999972</v>
      </c>
      <c r="AO19" s="38">
        <f t="shared" si="8"/>
        <v>4.6000000000000014</v>
      </c>
      <c r="AP19" s="38">
        <f t="shared" si="9"/>
        <v>2.1999999999999886</v>
      </c>
      <c r="AQ19" s="38">
        <f t="shared" si="10"/>
        <v>3.2000000000000028</v>
      </c>
    </row>
    <row r="20" spans="1:43" ht="32.25" customHeight="1" x14ac:dyDescent="0.15">
      <c r="A20" s="105"/>
      <c r="B20" s="264"/>
      <c r="C20" s="106"/>
      <c r="D20" s="109" t="s">
        <v>41</v>
      </c>
      <c r="E20" s="87">
        <v>139.1</v>
      </c>
      <c r="F20" s="117">
        <f t="shared" si="13"/>
        <v>5.2999999999999829</v>
      </c>
      <c r="G20" s="83">
        <f t="shared" si="11"/>
        <v>0.69999999999998863</v>
      </c>
      <c r="H20" s="121">
        <v>138.4</v>
      </c>
      <c r="I20" s="86">
        <f t="shared" si="14"/>
        <v>5.2000000000000171</v>
      </c>
      <c r="J20" s="88">
        <v>140.4</v>
      </c>
      <c r="K20" s="83">
        <f t="shared" si="15"/>
        <v>7.0999999999999943</v>
      </c>
      <c r="L20" s="121">
        <v>140.1</v>
      </c>
      <c r="M20" s="83">
        <f t="shared" si="16"/>
        <v>6.4000000000000057</v>
      </c>
      <c r="N20" s="92">
        <f t="shared" si="0"/>
        <v>0.30000000000001137</v>
      </c>
      <c r="O20" s="97">
        <v>34.299999999999997</v>
      </c>
      <c r="P20" s="83">
        <f t="shared" si="17"/>
        <v>3.2999999999999972</v>
      </c>
      <c r="Q20" s="121">
        <v>33.4</v>
      </c>
      <c r="R20" s="83">
        <f t="shared" si="18"/>
        <v>3.5</v>
      </c>
      <c r="S20" s="86">
        <f t="shared" si="1"/>
        <v>0.89999999999999858</v>
      </c>
      <c r="T20" s="88">
        <v>34.6</v>
      </c>
      <c r="U20" s="83">
        <f t="shared" si="12"/>
        <v>4.6000000000000014</v>
      </c>
      <c r="V20" s="122">
        <v>34.200000000000003</v>
      </c>
      <c r="W20" s="83">
        <f t="shared" si="19"/>
        <v>4.2000000000000028</v>
      </c>
      <c r="X20" s="92">
        <f t="shared" si="2"/>
        <v>0.39999999999999858</v>
      </c>
      <c r="Y20" s="97">
        <v>75.099999999999994</v>
      </c>
      <c r="Z20" s="83">
        <f t="shared" si="20"/>
        <v>2.1999999999999886</v>
      </c>
      <c r="AA20" s="121">
        <v>74.900000000000006</v>
      </c>
      <c r="AB20" s="83">
        <f t="shared" si="21"/>
        <v>2.4000000000000057</v>
      </c>
      <c r="AC20" s="86">
        <f t="shared" si="3"/>
        <v>0.19999999999998863</v>
      </c>
      <c r="AD20" s="88">
        <v>76</v>
      </c>
      <c r="AE20" s="83">
        <f t="shared" si="22"/>
        <v>3.2000000000000028</v>
      </c>
      <c r="AF20" s="121">
        <v>76</v>
      </c>
      <c r="AG20" s="83">
        <f t="shared" si="23"/>
        <v>3.0999999999999943</v>
      </c>
      <c r="AH20" s="92">
        <f t="shared" si="4"/>
        <v>0</v>
      </c>
      <c r="AK20" s="35" t="s">
        <v>33</v>
      </c>
      <c r="AL20" s="38">
        <f t="shared" si="5"/>
        <v>5.5</v>
      </c>
      <c r="AM20" s="38">
        <f t="shared" si="6"/>
        <v>6.2999999999999829</v>
      </c>
      <c r="AN20" s="38">
        <f>O21-O20</f>
        <v>3</v>
      </c>
      <c r="AO20" s="38">
        <f t="shared" si="8"/>
        <v>4.6999999999999957</v>
      </c>
      <c r="AP20" s="38">
        <f t="shared" si="9"/>
        <v>2.6000000000000085</v>
      </c>
      <c r="AQ20" s="38">
        <f t="shared" si="10"/>
        <v>3.5</v>
      </c>
    </row>
    <row r="21" spans="1:43" ht="32.25" customHeight="1" x14ac:dyDescent="0.15">
      <c r="A21" s="110"/>
      <c r="B21" s="265"/>
      <c r="C21" s="111"/>
      <c r="D21" s="109" t="s">
        <v>42</v>
      </c>
      <c r="E21" s="87">
        <v>144.6</v>
      </c>
      <c r="F21" s="117">
        <f t="shared" si="13"/>
        <v>5.5</v>
      </c>
      <c r="G21" s="83">
        <f t="shared" si="11"/>
        <v>0</v>
      </c>
      <c r="H21" s="121">
        <v>144.6</v>
      </c>
      <c r="I21" s="86">
        <f t="shared" si="14"/>
        <v>6.1999999999999886</v>
      </c>
      <c r="J21" s="88">
        <v>146.69999999999999</v>
      </c>
      <c r="K21" s="83">
        <f t="shared" si="15"/>
        <v>6.2999999999999829</v>
      </c>
      <c r="L21" s="121">
        <v>147.30000000000001</v>
      </c>
      <c r="M21" s="83">
        <f t="shared" si="16"/>
        <v>7.2000000000000171</v>
      </c>
      <c r="N21" s="92">
        <f t="shared" si="0"/>
        <v>-0.60000000000002274</v>
      </c>
      <c r="O21" s="97">
        <v>37.299999999999997</v>
      </c>
      <c r="P21" s="83">
        <f t="shared" si="17"/>
        <v>3</v>
      </c>
      <c r="Q21" s="121">
        <v>37.5</v>
      </c>
      <c r="R21" s="83">
        <f t="shared" si="18"/>
        <v>4.1000000000000014</v>
      </c>
      <c r="S21" s="86">
        <f t="shared" si="1"/>
        <v>-0.20000000000000284</v>
      </c>
      <c r="T21" s="88">
        <v>39.299999999999997</v>
      </c>
      <c r="U21" s="83">
        <f t="shared" si="12"/>
        <v>4.6999999999999957</v>
      </c>
      <c r="V21" s="121">
        <v>39.5</v>
      </c>
      <c r="W21" s="83">
        <f t="shared" si="19"/>
        <v>5.2999999999999972</v>
      </c>
      <c r="X21" s="92">
        <f t="shared" si="2"/>
        <v>-0.20000000000000284</v>
      </c>
      <c r="Y21" s="97">
        <v>77.7</v>
      </c>
      <c r="Z21" s="83">
        <f t="shared" si="20"/>
        <v>2.6000000000000085</v>
      </c>
      <c r="AA21" s="121">
        <v>77.5</v>
      </c>
      <c r="AB21" s="83">
        <f t="shared" si="21"/>
        <v>2.5999999999999943</v>
      </c>
      <c r="AC21" s="86">
        <f t="shared" si="3"/>
        <v>0.20000000000000284</v>
      </c>
      <c r="AD21" s="88">
        <v>79.5</v>
      </c>
      <c r="AE21" s="83">
        <f t="shared" si="22"/>
        <v>3.5</v>
      </c>
      <c r="AF21" s="121">
        <v>79.7</v>
      </c>
      <c r="AG21" s="83">
        <f t="shared" si="23"/>
        <v>3.7000000000000028</v>
      </c>
      <c r="AH21" s="92">
        <f t="shared" si="4"/>
        <v>-0.20000000000000284</v>
      </c>
      <c r="AK21" s="35" t="s">
        <v>35</v>
      </c>
      <c r="AL21" s="38">
        <f t="shared" si="5"/>
        <v>6.9000000000000057</v>
      </c>
      <c r="AM21" s="38">
        <f t="shared" si="6"/>
        <v>5.3000000000000114</v>
      </c>
      <c r="AN21" s="38">
        <f t="shared" si="7"/>
        <v>6.1000000000000014</v>
      </c>
      <c r="AO21" s="38">
        <f t="shared" si="8"/>
        <v>5</v>
      </c>
      <c r="AP21" s="38">
        <f t="shared" si="9"/>
        <v>3.3999999999999915</v>
      </c>
      <c r="AQ21" s="38">
        <f t="shared" si="10"/>
        <v>2.5</v>
      </c>
    </row>
    <row r="22" spans="1:43" ht="32.25" customHeight="1" x14ac:dyDescent="0.15">
      <c r="A22" s="105"/>
      <c r="B22" s="264" t="s">
        <v>5</v>
      </c>
      <c r="C22" s="106"/>
      <c r="D22" s="109" t="s">
        <v>22</v>
      </c>
      <c r="E22" s="87">
        <v>151.5</v>
      </c>
      <c r="F22" s="117">
        <f t="shared" si="13"/>
        <v>6.9000000000000057</v>
      </c>
      <c r="G22" s="83">
        <f t="shared" si="11"/>
        <v>-0.30000000000001137</v>
      </c>
      <c r="H22" s="121">
        <v>151.80000000000001</v>
      </c>
      <c r="I22" s="86">
        <f t="shared" si="14"/>
        <v>7.2000000000000171</v>
      </c>
      <c r="J22" s="88">
        <v>152</v>
      </c>
      <c r="K22" s="83">
        <f t="shared" si="15"/>
        <v>5.3000000000000114</v>
      </c>
      <c r="L22" s="121">
        <v>151.19999999999999</v>
      </c>
      <c r="M22" s="83">
        <f t="shared" si="16"/>
        <v>3.8999999999999773</v>
      </c>
      <c r="N22" s="92">
        <f t="shared" si="0"/>
        <v>0.80000000000001137</v>
      </c>
      <c r="O22" s="97">
        <v>43.4</v>
      </c>
      <c r="P22" s="83">
        <f t="shared" si="17"/>
        <v>6.1000000000000014</v>
      </c>
      <c r="Q22" s="121">
        <v>43.5</v>
      </c>
      <c r="R22" s="83">
        <f t="shared" si="18"/>
        <v>6</v>
      </c>
      <c r="S22" s="86">
        <f t="shared" si="1"/>
        <v>-0.10000000000000142</v>
      </c>
      <c r="T22" s="88">
        <v>44.3</v>
      </c>
      <c r="U22" s="83">
        <f t="shared" si="12"/>
        <v>5</v>
      </c>
      <c r="V22" s="121">
        <v>43.8</v>
      </c>
      <c r="W22" s="83">
        <f t="shared" si="19"/>
        <v>4.2999999999999972</v>
      </c>
      <c r="X22" s="92">
        <f t="shared" si="2"/>
        <v>0.5</v>
      </c>
      <c r="Y22" s="97">
        <v>81.099999999999994</v>
      </c>
      <c r="Z22" s="83">
        <f t="shared" si="20"/>
        <v>3.3999999999999915</v>
      </c>
      <c r="AA22" s="122">
        <v>81</v>
      </c>
      <c r="AB22" s="83">
        <f t="shared" si="21"/>
        <v>3.5</v>
      </c>
      <c r="AC22" s="86">
        <f t="shared" si="3"/>
        <v>9.9999999999994316E-2</v>
      </c>
      <c r="AD22" s="88">
        <v>82</v>
      </c>
      <c r="AE22" s="83">
        <f t="shared" si="22"/>
        <v>2.5</v>
      </c>
      <c r="AF22" s="122">
        <v>82.1</v>
      </c>
      <c r="AG22" s="83">
        <f t="shared" si="23"/>
        <v>2.3999999999999915</v>
      </c>
      <c r="AH22" s="92">
        <f t="shared" si="4"/>
        <v>-9.9999999999994316E-2</v>
      </c>
      <c r="AK22" s="35" t="s">
        <v>36</v>
      </c>
      <c r="AL22" s="38">
        <f t="shared" si="5"/>
        <v>7.5999999999999943</v>
      </c>
      <c r="AM22" s="38">
        <f t="shared" si="6"/>
        <v>2.1999999999999886</v>
      </c>
      <c r="AN22" s="38">
        <f t="shared" si="7"/>
        <v>4.8999999999999986</v>
      </c>
      <c r="AO22" s="38">
        <f t="shared" si="8"/>
        <v>2.9000000000000057</v>
      </c>
      <c r="AP22" s="38">
        <f t="shared" si="9"/>
        <v>3.5</v>
      </c>
      <c r="AQ22" s="38">
        <f t="shared" si="10"/>
        <v>1.5</v>
      </c>
    </row>
    <row r="23" spans="1:43" ht="32.25" customHeight="1" x14ac:dyDescent="0.15">
      <c r="A23" s="105"/>
      <c r="B23" s="264"/>
      <c r="C23" s="106"/>
      <c r="D23" s="109">
        <v>13</v>
      </c>
      <c r="E23" s="87">
        <v>159.1</v>
      </c>
      <c r="F23" s="117">
        <f>E23-E22</f>
        <v>7.5999999999999943</v>
      </c>
      <c r="G23" s="83">
        <f t="shared" si="11"/>
        <v>-0.30000000000001137</v>
      </c>
      <c r="H23" s="121">
        <v>159.4</v>
      </c>
      <c r="I23" s="86">
        <f t="shared" si="14"/>
        <v>7.5999999999999943</v>
      </c>
      <c r="J23" s="88">
        <v>154.19999999999999</v>
      </c>
      <c r="K23" s="83">
        <f t="shared" si="15"/>
        <v>2.1999999999999886</v>
      </c>
      <c r="L23" s="121">
        <v>155</v>
      </c>
      <c r="M23" s="83">
        <f t="shared" si="16"/>
        <v>3.8000000000000114</v>
      </c>
      <c r="N23" s="92">
        <f t="shared" si="0"/>
        <v>-0.80000000000001137</v>
      </c>
      <c r="O23" s="97">
        <v>48.3</v>
      </c>
      <c r="P23" s="83">
        <f t="shared" si="17"/>
        <v>4.8999999999999986</v>
      </c>
      <c r="Q23" s="121">
        <v>49.4</v>
      </c>
      <c r="R23" s="83">
        <f t="shared" si="18"/>
        <v>5.8999999999999986</v>
      </c>
      <c r="S23" s="86">
        <f t="shared" si="1"/>
        <v>-1.1000000000000014</v>
      </c>
      <c r="T23" s="88">
        <v>47.2</v>
      </c>
      <c r="U23" s="83">
        <f t="shared" si="12"/>
        <v>2.9000000000000057</v>
      </c>
      <c r="V23" s="121">
        <v>47.7</v>
      </c>
      <c r="W23" s="83">
        <f t="shared" si="19"/>
        <v>3.9000000000000057</v>
      </c>
      <c r="X23" s="92">
        <f t="shared" si="2"/>
        <v>-0.5</v>
      </c>
      <c r="Y23" s="97">
        <v>84.6</v>
      </c>
      <c r="Z23" s="83">
        <f t="shared" si="20"/>
        <v>3.5</v>
      </c>
      <c r="AA23" s="121">
        <v>84.7</v>
      </c>
      <c r="AB23" s="83">
        <f t="shared" si="21"/>
        <v>3.7000000000000028</v>
      </c>
      <c r="AC23" s="86">
        <f t="shared" si="3"/>
        <v>-0.10000000000000853</v>
      </c>
      <c r="AD23" s="88">
        <v>83.5</v>
      </c>
      <c r="AE23" s="83">
        <f t="shared" si="22"/>
        <v>1.5</v>
      </c>
      <c r="AF23" s="121">
        <v>84.2</v>
      </c>
      <c r="AG23" s="83">
        <f t="shared" si="23"/>
        <v>2.1000000000000085</v>
      </c>
      <c r="AH23" s="92">
        <f t="shared" si="4"/>
        <v>-0.70000000000000284</v>
      </c>
      <c r="AK23" s="35" t="s">
        <v>37</v>
      </c>
      <c r="AL23" s="38">
        <f t="shared" si="5"/>
        <v>5.5</v>
      </c>
      <c r="AM23" s="38">
        <f t="shared" si="6"/>
        <v>2.2000000000000171</v>
      </c>
      <c r="AN23" s="38">
        <f t="shared" si="7"/>
        <v>5.9000000000000057</v>
      </c>
      <c r="AO23" s="38">
        <f t="shared" si="8"/>
        <v>2.3999999999999986</v>
      </c>
      <c r="AP23" s="38">
        <f t="shared" si="9"/>
        <v>3.4000000000000057</v>
      </c>
      <c r="AQ23" s="38">
        <f t="shared" si="10"/>
        <v>1</v>
      </c>
    </row>
    <row r="24" spans="1:43" ht="32.25" customHeight="1" x14ac:dyDescent="0.15">
      <c r="A24" s="105"/>
      <c r="B24" s="264"/>
      <c r="C24" s="106"/>
      <c r="D24" s="109" t="s">
        <v>46</v>
      </c>
      <c r="E24" s="87">
        <v>164.6</v>
      </c>
      <c r="F24" s="117">
        <f t="shared" si="13"/>
        <v>5.5</v>
      </c>
      <c r="G24" s="83">
        <f t="shared" si="11"/>
        <v>-9.9999999999994316E-2</v>
      </c>
      <c r="H24" s="121">
        <v>164.7</v>
      </c>
      <c r="I24" s="86">
        <f t="shared" si="14"/>
        <v>5.2999999999999829</v>
      </c>
      <c r="J24" s="88">
        <v>156.4</v>
      </c>
      <c r="K24" s="83">
        <f t="shared" si="15"/>
        <v>2.2000000000000171</v>
      </c>
      <c r="L24" s="121">
        <v>156.19999999999999</v>
      </c>
      <c r="M24" s="83">
        <f t="shared" si="16"/>
        <v>1.1999999999999886</v>
      </c>
      <c r="N24" s="92">
        <f t="shared" si="0"/>
        <v>0.20000000000001705</v>
      </c>
      <c r="O24" s="97">
        <v>54.2</v>
      </c>
      <c r="P24" s="83">
        <f t="shared" si="17"/>
        <v>5.9000000000000057</v>
      </c>
      <c r="Q24" s="121">
        <v>54</v>
      </c>
      <c r="R24" s="83">
        <f t="shared" si="18"/>
        <v>4.6000000000000014</v>
      </c>
      <c r="S24" s="86">
        <f t="shared" si="1"/>
        <v>0.20000000000000284</v>
      </c>
      <c r="T24" s="88">
        <v>49.6</v>
      </c>
      <c r="U24" s="83">
        <f t="shared" si="12"/>
        <v>2.3999999999999986</v>
      </c>
      <c r="V24" s="121">
        <v>49.8</v>
      </c>
      <c r="W24" s="83">
        <f t="shared" si="19"/>
        <v>2.0999999999999943</v>
      </c>
      <c r="X24" s="92">
        <f t="shared" si="2"/>
        <v>-0.19999999999999574</v>
      </c>
      <c r="Y24" s="97">
        <v>88</v>
      </c>
      <c r="Z24" s="83">
        <f t="shared" si="20"/>
        <v>3.4000000000000057</v>
      </c>
      <c r="AA24" s="121">
        <v>88</v>
      </c>
      <c r="AB24" s="83">
        <f t="shared" si="21"/>
        <v>3.2999999999999972</v>
      </c>
      <c r="AC24" s="86">
        <f t="shared" si="3"/>
        <v>0</v>
      </c>
      <c r="AD24" s="88">
        <v>84.5</v>
      </c>
      <c r="AE24" s="83">
        <f t="shared" si="22"/>
        <v>1</v>
      </c>
      <c r="AF24" s="121">
        <v>84.8</v>
      </c>
      <c r="AG24" s="83">
        <f t="shared" si="23"/>
        <v>0.59999999999999432</v>
      </c>
      <c r="AH24" s="92">
        <f t="shared" si="4"/>
        <v>-0.29999999999999716</v>
      </c>
      <c r="AK24" s="35" t="s">
        <v>38</v>
      </c>
      <c r="AL24" s="38">
        <f t="shared" si="5"/>
        <v>3.7000000000000171</v>
      </c>
      <c r="AM24" s="38">
        <f t="shared" si="6"/>
        <v>0.69999999999998863</v>
      </c>
      <c r="AN24" s="38">
        <f t="shared" si="7"/>
        <v>5.3999999999999986</v>
      </c>
      <c r="AO24" s="38">
        <f t="shared" si="8"/>
        <v>2.6000000000000014</v>
      </c>
      <c r="AP24" s="38">
        <f t="shared" si="9"/>
        <v>2.5</v>
      </c>
      <c r="AQ24" s="38">
        <f t="shared" si="10"/>
        <v>1.0999999999999943</v>
      </c>
    </row>
    <row r="25" spans="1:43" ht="32.25" customHeight="1" x14ac:dyDescent="0.15">
      <c r="A25" s="266" t="s">
        <v>6</v>
      </c>
      <c r="B25" s="267"/>
      <c r="C25" s="268"/>
      <c r="D25" s="103" t="s">
        <v>23</v>
      </c>
      <c r="E25" s="87">
        <v>168.3</v>
      </c>
      <c r="F25" s="117">
        <f t="shared" si="13"/>
        <v>3.7000000000000171</v>
      </c>
      <c r="G25" s="83">
        <f t="shared" si="11"/>
        <v>0.5</v>
      </c>
      <c r="H25" s="121">
        <v>167.8</v>
      </c>
      <c r="I25" s="86">
        <f t="shared" si="14"/>
        <v>3.1000000000000227</v>
      </c>
      <c r="J25" s="88">
        <v>157.1</v>
      </c>
      <c r="K25" s="83">
        <f t="shared" si="15"/>
        <v>0.69999999999998863</v>
      </c>
      <c r="L25" s="121">
        <v>157</v>
      </c>
      <c r="M25" s="83">
        <f t="shared" si="16"/>
        <v>0.80000000000001137</v>
      </c>
      <c r="N25" s="92">
        <f t="shared" si="0"/>
        <v>9.9999999999994316E-2</v>
      </c>
      <c r="O25" s="98">
        <v>59.6</v>
      </c>
      <c r="P25" s="83">
        <f t="shared" si="17"/>
        <v>5.3999999999999986</v>
      </c>
      <c r="Q25" s="121">
        <v>58.5</v>
      </c>
      <c r="R25" s="83">
        <f t="shared" si="18"/>
        <v>4.5</v>
      </c>
      <c r="S25" s="86">
        <f t="shared" si="1"/>
        <v>1.1000000000000014</v>
      </c>
      <c r="T25" s="88">
        <v>52.2</v>
      </c>
      <c r="U25" s="83">
        <f t="shared" si="12"/>
        <v>2.6000000000000014</v>
      </c>
      <c r="V25" s="121">
        <v>52.6</v>
      </c>
      <c r="W25" s="83">
        <f t="shared" si="19"/>
        <v>2.8000000000000043</v>
      </c>
      <c r="X25" s="92">
        <f t="shared" si="2"/>
        <v>-0.39999999999999858</v>
      </c>
      <c r="Y25" s="98">
        <v>90.5</v>
      </c>
      <c r="Z25" s="83">
        <f t="shared" si="20"/>
        <v>2.5</v>
      </c>
      <c r="AA25" s="121">
        <v>90.4</v>
      </c>
      <c r="AB25" s="83">
        <f t="shared" si="21"/>
        <v>2.4000000000000057</v>
      </c>
      <c r="AC25" s="86">
        <f t="shared" si="3"/>
        <v>9.9999999999994316E-2</v>
      </c>
      <c r="AD25" s="88">
        <v>85.6</v>
      </c>
      <c r="AE25" s="83">
        <f t="shared" si="22"/>
        <v>1.0999999999999943</v>
      </c>
      <c r="AF25" s="121">
        <v>85.4</v>
      </c>
      <c r="AG25" s="83">
        <f t="shared" si="23"/>
        <v>0.60000000000000853</v>
      </c>
      <c r="AH25" s="92">
        <f t="shared" si="4"/>
        <v>0.19999999999998863</v>
      </c>
      <c r="AK25" s="35" t="s">
        <v>39</v>
      </c>
      <c r="AL25" s="38">
        <f t="shared" si="5"/>
        <v>1.0999999999999943</v>
      </c>
      <c r="AM25" s="38">
        <f t="shared" si="6"/>
        <v>0.30000000000001137</v>
      </c>
      <c r="AN25" s="38">
        <f t="shared" si="7"/>
        <v>1.3999999999999986</v>
      </c>
      <c r="AO25" s="38">
        <f t="shared" si="8"/>
        <v>1.3999999999999986</v>
      </c>
      <c r="AP25" s="38">
        <f t="shared" si="9"/>
        <v>0.59999999999999432</v>
      </c>
      <c r="AQ25" s="38">
        <f t="shared" si="10"/>
        <v>0</v>
      </c>
    </row>
    <row r="26" spans="1:43" ht="30.75" customHeight="1" x14ac:dyDescent="0.15">
      <c r="A26" s="269"/>
      <c r="B26" s="270"/>
      <c r="C26" s="271"/>
      <c r="D26" s="109" t="s">
        <v>47</v>
      </c>
      <c r="E26" s="87">
        <v>169.4</v>
      </c>
      <c r="F26" s="117">
        <f t="shared" si="13"/>
        <v>1.0999999999999943</v>
      </c>
      <c r="G26" s="83">
        <f t="shared" si="11"/>
        <v>9.9999999999994316E-2</v>
      </c>
      <c r="H26" s="121">
        <v>169.3</v>
      </c>
      <c r="I26" s="86">
        <f t="shared" si="14"/>
        <v>1.5</v>
      </c>
      <c r="J26" s="88">
        <v>157.4</v>
      </c>
      <c r="K26" s="83">
        <f>J26-J25</f>
        <v>0.30000000000001137</v>
      </c>
      <c r="L26" s="121">
        <v>157.4</v>
      </c>
      <c r="M26" s="83">
        <f t="shared" si="16"/>
        <v>0.40000000000000568</v>
      </c>
      <c r="N26" s="92">
        <f t="shared" si="0"/>
        <v>0</v>
      </c>
      <c r="O26" s="97">
        <v>61</v>
      </c>
      <c r="P26" s="83">
        <f>O26-O25</f>
        <v>1.3999999999999986</v>
      </c>
      <c r="Q26" s="121">
        <v>60.9</v>
      </c>
      <c r="R26" s="83">
        <f t="shared" si="18"/>
        <v>2.3999999999999986</v>
      </c>
      <c r="S26" s="86">
        <f t="shared" si="1"/>
        <v>0.10000000000000142</v>
      </c>
      <c r="T26" s="88">
        <v>53.6</v>
      </c>
      <c r="U26" s="83">
        <f t="shared" si="12"/>
        <v>1.3999999999999986</v>
      </c>
      <c r="V26" s="121">
        <v>53.4</v>
      </c>
      <c r="W26" s="83">
        <f t="shared" si="19"/>
        <v>0.79999999999999716</v>
      </c>
      <c r="X26" s="92">
        <f t="shared" si="2"/>
        <v>0.20000000000000284</v>
      </c>
      <c r="Y26" s="97">
        <v>91.1</v>
      </c>
      <c r="Z26" s="83">
        <f>Y26-Y25</f>
        <v>0.59999999999999432</v>
      </c>
      <c r="AA26" s="121">
        <v>91.2</v>
      </c>
      <c r="AB26" s="83">
        <f t="shared" si="21"/>
        <v>0.79999999999999716</v>
      </c>
      <c r="AC26" s="86">
        <f t="shared" si="3"/>
        <v>-0.10000000000000853</v>
      </c>
      <c r="AD26" s="88">
        <v>85.6</v>
      </c>
      <c r="AE26" s="83">
        <f>AD26-AD25</f>
        <v>0</v>
      </c>
      <c r="AF26" s="121">
        <v>85.6</v>
      </c>
      <c r="AG26" s="83">
        <f t="shared" si="23"/>
        <v>0.19999999999998863</v>
      </c>
      <c r="AH26" s="92">
        <f t="shared" si="4"/>
        <v>0</v>
      </c>
      <c r="AK26" s="35" t="s">
        <v>40</v>
      </c>
      <c r="AL26" s="38">
        <f t="shared" si="5"/>
        <v>0.90000000000000568</v>
      </c>
      <c r="AM26" s="38">
        <f t="shared" si="6"/>
        <v>0.19999999999998863</v>
      </c>
      <c r="AN26" s="38">
        <f t="shared" si="7"/>
        <v>1.7999999999999972</v>
      </c>
      <c r="AO26" s="38">
        <f t="shared" si="8"/>
        <v>-0.30000000000000426</v>
      </c>
      <c r="AP26" s="38">
        <f t="shared" si="9"/>
        <v>0.5</v>
      </c>
      <c r="AQ26" s="38">
        <f t="shared" si="10"/>
        <v>-9.9999999999994316E-2</v>
      </c>
    </row>
    <row r="27" spans="1:43" ht="32.25" customHeight="1" thickBot="1" x14ac:dyDescent="0.2">
      <c r="A27" s="272"/>
      <c r="B27" s="273"/>
      <c r="C27" s="274"/>
      <c r="D27" s="112" t="s">
        <v>48</v>
      </c>
      <c r="E27" s="94">
        <v>170.3</v>
      </c>
      <c r="F27" s="118">
        <f>E27-E26</f>
        <v>0.90000000000000568</v>
      </c>
      <c r="G27" s="95">
        <f t="shared" si="11"/>
        <v>-0.39999999999997726</v>
      </c>
      <c r="H27" s="123">
        <v>170.7</v>
      </c>
      <c r="I27" s="93">
        <f t="shared" si="14"/>
        <v>1.3999999999999773</v>
      </c>
      <c r="J27" s="96">
        <v>157.6</v>
      </c>
      <c r="K27" s="95">
        <f>J27-J26</f>
        <v>0.19999999999998863</v>
      </c>
      <c r="L27" s="123">
        <v>158</v>
      </c>
      <c r="M27" s="95">
        <f t="shared" si="16"/>
        <v>0.59999999999999432</v>
      </c>
      <c r="N27" s="120">
        <f t="shared" si="0"/>
        <v>-0.40000000000000568</v>
      </c>
      <c r="O27" s="99">
        <v>62.8</v>
      </c>
      <c r="P27" s="95">
        <f>O27-O26</f>
        <v>1.7999999999999972</v>
      </c>
      <c r="Q27" s="123">
        <v>63.8</v>
      </c>
      <c r="R27" s="95">
        <f t="shared" si="18"/>
        <v>2.8999999999999986</v>
      </c>
      <c r="S27" s="93">
        <f t="shared" si="1"/>
        <v>-1</v>
      </c>
      <c r="T27" s="96">
        <v>53.3</v>
      </c>
      <c r="U27" s="95">
        <f t="shared" si="12"/>
        <v>-0.30000000000000426</v>
      </c>
      <c r="V27" s="121">
        <v>53.8</v>
      </c>
      <c r="W27" s="95">
        <f t="shared" si="19"/>
        <v>0.39999999999999858</v>
      </c>
      <c r="X27" s="120">
        <f t="shared" si="2"/>
        <v>-0.5</v>
      </c>
      <c r="Y27" s="99">
        <v>91.6</v>
      </c>
      <c r="Z27" s="95">
        <f>Y27-Y26</f>
        <v>0.5</v>
      </c>
      <c r="AA27" s="124">
        <v>92.1</v>
      </c>
      <c r="AB27" s="95">
        <f t="shared" si="21"/>
        <v>0.89999999999999147</v>
      </c>
      <c r="AC27" s="93">
        <f t="shared" si="3"/>
        <v>-0.5</v>
      </c>
      <c r="AD27" s="96">
        <v>85.5</v>
      </c>
      <c r="AE27" s="95">
        <f>AD27-AD26</f>
        <v>-9.9999999999994316E-2</v>
      </c>
      <c r="AF27" s="124">
        <v>86</v>
      </c>
      <c r="AG27" s="95">
        <f t="shared" si="23"/>
        <v>0.40000000000000568</v>
      </c>
      <c r="AH27" s="120">
        <f t="shared" si="4"/>
        <v>-0.5</v>
      </c>
      <c r="AK27" s="35" t="s">
        <v>17</v>
      </c>
      <c r="AL27" s="38">
        <f t="shared" ref="AL27:AQ27" si="24">MAX(AL15:AL26)</f>
        <v>7.5999999999999943</v>
      </c>
      <c r="AM27" s="38">
        <f t="shared" si="24"/>
        <v>7.0999999999999943</v>
      </c>
      <c r="AN27" s="38">
        <f t="shared" si="24"/>
        <v>6.1000000000000014</v>
      </c>
      <c r="AO27" s="38">
        <f t="shared" si="24"/>
        <v>5</v>
      </c>
      <c r="AP27" s="38">
        <f t="shared" si="24"/>
        <v>3.5</v>
      </c>
      <c r="AQ27" s="38">
        <f t="shared" si="24"/>
        <v>3.5</v>
      </c>
    </row>
    <row r="28" spans="1:43" ht="3.6" customHeight="1" x14ac:dyDescent="0.15">
      <c r="B28" s="1"/>
      <c r="C28" s="1"/>
      <c r="D28" s="29"/>
      <c r="E28" s="1"/>
      <c r="F28" s="114"/>
      <c r="G28" s="30"/>
      <c r="H28" s="1"/>
      <c r="I28" s="1"/>
      <c r="J28" s="1"/>
      <c r="K28" s="30"/>
      <c r="L28" s="1"/>
      <c r="M28" s="1"/>
      <c r="N28" s="30"/>
      <c r="O28" s="1"/>
      <c r="P28" s="30"/>
      <c r="Q28" s="30"/>
      <c r="R28" s="30"/>
      <c r="S28" s="30"/>
      <c r="T28" s="1"/>
      <c r="U28" s="30"/>
      <c r="V28" s="1"/>
      <c r="W28" s="30"/>
      <c r="X28" s="30"/>
      <c r="Y28" s="1"/>
      <c r="Z28" s="30"/>
      <c r="AA28" s="1"/>
      <c r="AB28" s="30"/>
      <c r="AC28" s="30"/>
      <c r="AD28" s="1"/>
      <c r="AE28" s="30"/>
      <c r="AG28" s="30"/>
      <c r="AH28" s="30"/>
      <c r="AK28" s="39"/>
      <c r="AL28" s="39"/>
      <c r="AM28" s="39"/>
      <c r="AN28" s="39"/>
      <c r="AO28" s="39"/>
      <c r="AP28" s="39"/>
      <c r="AQ28" s="39"/>
    </row>
    <row r="29" spans="1:43" ht="19.5" customHeight="1" x14ac:dyDescent="0.15">
      <c r="B29" s="1"/>
      <c r="C29" s="1"/>
      <c r="D29" s="29"/>
      <c r="E29" s="1"/>
      <c r="F29" s="119"/>
      <c r="G29" s="30"/>
      <c r="H29" s="1"/>
      <c r="I29" s="1"/>
      <c r="J29" s="1"/>
      <c r="K29" s="30"/>
      <c r="L29" s="1"/>
      <c r="M29" s="1"/>
      <c r="N29" s="30"/>
      <c r="O29" s="1"/>
      <c r="P29" s="30"/>
      <c r="Q29" s="30"/>
      <c r="R29" s="30"/>
      <c r="S29" s="30"/>
      <c r="T29" s="1"/>
      <c r="U29" s="30"/>
      <c r="V29" s="1"/>
      <c r="W29" s="30"/>
      <c r="X29" s="30"/>
      <c r="Y29" s="1"/>
      <c r="Z29" s="30"/>
      <c r="AA29" s="1"/>
      <c r="AB29" s="30"/>
      <c r="AC29" s="30"/>
      <c r="AD29" s="1"/>
      <c r="AE29" s="30"/>
      <c r="AG29" s="30"/>
      <c r="AH29" s="30"/>
      <c r="AK29" s="35"/>
      <c r="AL29" s="38"/>
      <c r="AM29" s="38"/>
      <c r="AN29" s="38"/>
      <c r="AO29" s="38"/>
      <c r="AP29" s="38"/>
      <c r="AQ29" s="38"/>
    </row>
    <row r="30" spans="1:43" ht="19.5" customHeight="1" x14ac:dyDescent="0.15">
      <c r="B30" s="1"/>
      <c r="C30" s="1"/>
      <c r="D30" s="29"/>
      <c r="E30" s="1"/>
      <c r="F30" s="119"/>
      <c r="G30" s="30"/>
      <c r="H30" s="1"/>
      <c r="I30" s="1"/>
      <c r="J30" s="1"/>
      <c r="K30" s="30"/>
      <c r="L30" s="1"/>
      <c r="M30" s="1"/>
      <c r="N30" s="30"/>
      <c r="O30" s="1"/>
      <c r="P30" s="30"/>
      <c r="Q30" s="30"/>
      <c r="R30" s="30"/>
      <c r="S30" s="30"/>
      <c r="T30" s="1"/>
      <c r="U30" s="30"/>
      <c r="V30" s="1"/>
      <c r="W30" s="30"/>
      <c r="X30" s="30"/>
      <c r="Y30" s="1"/>
      <c r="Z30" s="30"/>
      <c r="AA30" s="1"/>
      <c r="AB30" s="30"/>
      <c r="AC30" s="30"/>
      <c r="AD30" s="1"/>
      <c r="AE30" s="30"/>
      <c r="AG30" s="30"/>
      <c r="AH30" s="30"/>
      <c r="AL30" s="70"/>
      <c r="AM30" s="70"/>
      <c r="AN30" s="70"/>
      <c r="AO30" s="70"/>
      <c r="AP30" s="70"/>
      <c r="AQ30" s="70"/>
    </row>
    <row r="31" spans="1:43" ht="19.5" customHeight="1" x14ac:dyDescent="0.15">
      <c r="B31" s="1"/>
      <c r="C31" s="1"/>
      <c r="D31" s="29"/>
      <c r="E31" s="1"/>
      <c r="F31" s="114"/>
      <c r="G31" s="30"/>
      <c r="H31" s="1"/>
      <c r="I31" s="1"/>
      <c r="J31" s="1"/>
      <c r="K31" s="30"/>
      <c r="L31" s="1"/>
      <c r="M31" s="1"/>
      <c r="N31" s="30"/>
      <c r="O31" s="1"/>
      <c r="P31" s="30"/>
      <c r="Q31" s="30"/>
      <c r="R31" s="30"/>
      <c r="S31" s="30"/>
      <c r="T31" s="1"/>
      <c r="U31" s="30"/>
      <c r="V31" s="1"/>
      <c r="W31" s="30"/>
      <c r="X31" s="30"/>
      <c r="Y31" s="1"/>
      <c r="Z31" s="30"/>
      <c r="AA31" s="1"/>
      <c r="AB31" s="30"/>
      <c r="AC31" s="30"/>
      <c r="AD31" s="1"/>
      <c r="AE31" s="30"/>
      <c r="AG31" s="30"/>
      <c r="AH31" s="30"/>
      <c r="AL31" s="70"/>
      <c r="AM31" s="70"/>
      <c r="AN31" s="70"/>
      <c r="AO31" s="70"/>
      <c r="AP31" s="70"/>
      <c r="AQ31" s="70"/>
    </row>
    <row r="32" spans="1:43" ht="19.5" customHeight="1" x14ac:dyDescent="0.15">
      <c r="A32" s="1"/>
      <c r="B32" s="1"/>
      <c r="C32" s="1"/>
      <c r="D32" s="29"/>
      <c r="E32" s="1"/>
      <c r="F32" s="114"/>
      <c r="G32" s="30"/>
      <c r="H32" s="1"/>
      <c r="I32" s="1"/>
      <c r="J32" s="1"/>
      <c r="K32" s="30"/>
      <c r="L32" s="1"/>
      <c r="M32" s="1"/>
      <c r="N32" s="30"/>
      <c r="O32" s="1"/>
      <c r="P32" s="30"/>
      <c r="Q32" s="30"/>
      <c r="R32" s="30"/>
      <c r="S32" s="30"/>
      <c r="T32" s="1"/>
      <c r="U32" s="30"/>
      <c r="V32" s="1"/>
      <c r="W32" s="30"/>
      <c r="X32" s="30"/>
      <c r="Y32" s="1"/>
      <c r="Z32" s="30"/>
      <c r="AA32" s="45"/>
      <c r="AB32" s="30"/>
      <c r="AC32" s="30"/>
      <c r="AD32" s="1"/>
      <c r="AE32" s="30"/>
      <c r="AG32" s="30"/>
      <c r="AH32" s="30"/>
    </row>
    <row r="33" spans="1:34" ht="12" customHeight="1" x14ac:dyDescent="0.15">
      <c r="A33" s="1"/>
      <c r="B33" s="1"/>
      <c r="C33" s="1"/>
      <c r="D33" s="29"/>
      <c r="E33" s="1"/>
      <c r="F33" s="114"/>
      <c r="G33" s="30"/>
      <c r="H33" s="1"/>
      <c r="I33" s="1"/>
      <c r="J33" s="1"/>
      <c r="K33" s="30"/>
      <c r="L33" s="1"/>
      <c r="M33" s="1"/>
      <c r="N33" s="30"/>
      <c r="O33" s="1"/>
      <c r="P33" s="30"/>
      <c r="Q33" s="30"/>
      <c r="R33" s="30"/>
      <c r="S33" s="30"/>
      <c r="T33" s="1"/>
      <c r="U33" s="30"/>
      <c r="V33" s="1"/>
      <c r="W33" s="30"/>
      <c r="X33" s="30"/>
      <c r="Y33" s="1"/>
      <c r="Z33" s="30"/>
      <c r="AA33" s="45"/>
      <c r="AB33" s="30"/>
      <c r="AC33" s="30"/>
      <c r="AD33" s="1"/>
      <c r="AE33" s="30"/>
      <c r="AG33" s="30"/>
      <c r="AH33" s="30"/>
    </row>
    <row r="34" spans="1:34" ht="19.5" customHeight="1" x14ac:dyDescent="0.15">
      <c r="A34" s="1"/>
      <c r="B34" s="1"/>
      <c r="C34" s="1"/>
      <c r="D34" s="29"/>
      <c r="E34" s="1"/>
      <c r="F34" s="114"/>
      <c r="G34" s="30"/>
      <c r="H34" s="1"/>
      <c r="I34" s="1"/>
      <c r="J34" s="1"/>
      <c r="K34" s="30"/>
      <c r="L34" s="1"/>
      <c r="M34" s="1"/>
      <c r="N34" s="30"/>
      <c r="O34" s="1"/>
      <c r="P34" s="30"/>
      <c r="Q34" s="30"/>
      <c r="R34" s="30"/>
      <c r="S34" s="30"/>
      <c r="T34" s="1"/>
      <c r="U34" s="30"/>
      <c r="V34" s="1"/>
      <c r="W34" s="30"/>
      <c r="X34" s="30"/>
      <c r="Y34" s="1"/>
      <c r="Z34" s="30"/>
      <c r="AA34" s="45"/>
      <c r="AB34" s="30"/>
      <c r="AC34" s="30"/>
      <c r="AD34" s="1"/>
      <c r="AE34" s="30"/>
      <c r="AG34" s="30"/>
      <c r="AH34" s="30"/>
    </row>
    <row r="35" spans="1:34" ht="19.5" customHeight="1" x14ac:dyDescent="0.15">
      <c r="A35" s="2"/>
      <c r="B35" s="1"/>
      <c r="C35" s="1"/>
      <c r="D35" s="29"/>
      <c r="E35" s="1"/>
      <c r="F35" s="114"/>
      <c r="G35" s="30"/>
      <c r="H35" s="1"/>
      <c r="I35" s="1"/>
      <c r="J35" s="1"/>
      <c r="K35" s="30"/>
      <c r="L35" s="1"/>
      <c r="M35" s="1"/>
      <c r="N35" s="30"/>
      <c r="O35" s="1"/>
      <c r="P35" s="30"/>
      <c r="Q35" s="30"/>
      <c r="R35" s="30"/>
      <c r="S35" s="30"/>
      <c r="T35" s="1"/>
      <c r="U35" s="30"/>
      <c r="V35" s="1"/>
      <c r="W35" s="30"/>
      <c r="X35" s="30"/>
      <c r="Y35" s="1"/>
      <c r="Z35" s="30"/>
      <c r="AA35" s="45"/>
      <c r="AB35" s="30"/>
      <c r="AC35" s="30"/>
      <c r="AD35" s="1"/>
      <c r="AE35" s="30"/>
      <c r="AG35" s="30"/>
      <c r="AH35" s="30"/>
    </row>
    <row r="36" spans="1:34" ht="19.5" customHeight="1" x14ac:dyDescent="0.15">
      <c r="A36" s="2"/>
      <c r="B36" s="1"/>
      <c r="C36" s="1"/>
      <c r="D36" s="29"/>
      <c r="E36" s="1"/>
      <c r="F36" s="114"/>
      <c r="G36" s="30"/>
      <c r="H36" s="1"/>
      <c r="I36" s="1"/>
      <c r="J36" s="1"/>
      <c r="K36" s="30"/>
      <c r="L36" s="1"/>
      <c r="M36" s="1"/>
      <c r="N36" s="30"/>
      <c r="O36" s="1"/>
      <c r="P36" s="30"/>
      <c r="Q36" s="30"/>
      <c r="R36" s="30"/>
      <c r="S36" s="30"/>
      <c r="T36" s="1"/>
      <c r="U36" s="30"/>
      <c r="V36" s="1"/>
      <c r="W36" s="30"/>
      <c r="X36" s="30"/>
      <c r="Y36" s="1"/>
      <c r="Z36" s="30"/>
      <c r="AA36" s="45"/>
      <c r="AB36" s="30"/>
      <c r="AC36" s="30"/>
      <c r="AD36" s="1"/>
      <c r="AE36" s="30"/>
      <c r="AG36" s="30"/>
      <c r="AH36" s="30"/>
    </row>
    <row r="37" spans="1:34" ht="19.5" customHeight="1" x14ac:dyDescent="0.15">
      <c r="A37" s="5"/>
      <c r="B37" s="1"/>
      <c r="C37" s="1"/>
      <c r="D37" s="29"/>
      <c r="E37" s="1"/>
      <c r="F37" s="114"/>
      <c r="G37" s="30"/>
      <c r="H37" s="1"/>
      <c r="I37" s="1"/>
      <c r="J37" s="1"/>
      <c r="K37" s="30"/>
      <c r="L37" s="1"/>
      <c r="M37" s="1"/>
      <c r="N37" s="30"/>
      <c r="O37" s="1"/>
      <c r="P37" s="30"/>
      <c r="Q37" s="30"/>
      <c r="R37" s="30"/>
      <c r="S37" s="30"/>
      <c r="T37" s="1"/>
      <c r="U37" s="30"/>
      <c r="V37" s="1"/>
      <c r="W37" s="30"/>
      <c r="X37" s="30"/>
      <c r="Y37" s="1"/>
      <c r="Z37" s="30"/>
      <c r="AA37" s="45"/>
      <c r="AB37" s="30"/>
      <c r="AC37" s="30"/>
      <c r="AD37" s="1"/>
      <c r="AE37" s="30"/>
      <c r="AG37" s="30"/>
      <c r="AH37" s="30"/>
    </row>
    <row r="38" spans="1:34" ht="19.5" customHeight="1" x14ac:dyDescent="0.15">
      <c r="A38" s="1"/>
      <c r="B38" s="1"/>
      <c r="C38" s="1"/>
      <c r="D38" s="29"/>
      <c r="E38" s="1"/>
      <c r="F38" s="114"/>
      <c r="G38" s="30"/>
      <c r="H38" s="1"/>
      <c r="I38" s="1"/>
      <c r="J38" s="1"/>
      <c r="K38" s="30"/>
      <c r="L38" s="1"/>
      <c r="M38" s="1"/>
      <c r="N38" s="30"/>
      <c r="O38" s="1"/>
      <c r="P38" s="30"/>
      <c r="Q38" s="30"/>
      <c r="R38" s="30"/>
      <c r="S38" s="30"/>
      <c r="T38" s="1"/>
      <c r="U38" s="30"/>
      <c r="V38" s="1"/>
      <c r="W38" s="30"/>
      <c r="X38" s="30"/>
      <c r="Y38" s="1"/>
      <c r="Z38" s="30"/>
      <c r="AA38" s="45"/>
      <c r="AB38" s="30"/>
      <c r="AC38" s="30"/>
      <c r="AD38" s="1"/>
      <c r="AE38" s="30"/>
      <c r="AG38" s="30"/>
      <c r="AH38" s="30"/>
    </row>
    <row r="39" spans="1:34" ht="19.5" customHeight="1" x14ac:dyDescent="0.15">
      <c r="A39" s="2"/>
      <c r="B39" s="1"/>
      <c r="C39" s="1"/>
      <c r="D39" s="29"/>
      <c r="E39" s="1"/>
      <c r="F39" s="114"/>
      <c r="G39" s="30"/>
      <c r="H39" s="1"/>
      <c r="I39" s="1"/>
      <c r="J39" s="1"/>
      <c r="K39" s="30"/>
      <c r="L39" s="1"/>
      <c r="M39" s="1"/>
      <c r="N39" s="30"/>
      <c r="O39" s="1"/>
      <c r="P39" s="30"/>
      <c r="Q39" s="30"/>
      <c r="R39" s="30"/>
      <c r="S39" s="30"/>
      <c r="T39" s="1"/>
      <c r="U39" s="30"/>
      <c r="V39" s="1"/>
      <c r="W39" s="30"/>
      <c r="X39" s="30"/>
      <c r="Y39" s="1"/>
      <c r="Z39" s="30"/>
      <c r="AA39" s="45"/>
      <c r="AB39" s="30"/>
      <c r="AC39" s="30"/>
      <c r="AD39" s="1"/>
      <c r="AE39" s="30"/>
      <c r="AG39" s="30"/>
      <c r="AH39" s="30"/>
    </row>
    <row r="40" spans="1:34" ht="19.5" customHeight="1" x14ac:dyDescent="0.15">
      <c r="A40" s="5"/>
      <c r="B40" s="1"/>
      <c r="C40" s="1"/>
      <c r="D40" s="29"/>
      <c r="E40" s="1"/>
      <c r="F40" s="114"/>
      <c r="G40" s="30"/>
      <c r="H40" s="1"/>
      <c r="I40" s="1"/>
      <c r="J40" s="1"/>
      <c r="K40" s="30"/>
      <c r="L40" s="1"/>
      <c r="M40" s="1"/>
      <c r="N40" s="30"/>
      <c r="O40" s="1"/>
      <c r="P40" s="30"/>
      <c r="Q40" s="30"/>
      <c r="R40" s="30"/>
      <c r="S40" s="30"/>
      <c r="T40" s="1"/>
      <c r="U40" s="30"/>
      <c r="V40" s="1"/>
      <c r="W40" s="30"/>
      <c r="X40" s="30"/>
      <c r="Y40" s="1"/>
      <c r="Z40" s="30"/>
      <c r="AA40" s="45"/>
      <c r="AB40" s="30"/>
      <c r="AC40" s="30"/>
      <c r="AD40" s="1"/>
      <c r="AE40" s="30"/>
      <c r="AG40" s="30"/>
      <c r="AH40" s="30"/>
    </row>
    <row r="41" spans="1:34" ht="19.5" customHeight="1" x14ac:dyDescent="0.15">
      <c r="A41" s="2"/>
      <c r="B41" s="1"/>
      <c r="C41" s="1"/>
      <c r="D41" s="29"/>
      <c r="E41" s="1"/>
      <c r="F41" s="114"/>
      <c r="G41" s="30"/>
      <c r="H41" s="1"/>
      <c r="I41" s="1"/>
      <c r="J41" s="1"/>
      <c r="K41" s="30"/>
      <c r="L41" s="1"/>
      <c r="M41" s="1"/>
      <c r="N41" s="30"/>
      <c r="O41" s="1"/>
      <c r="P41" s="30"/>
      <c r="Q41" s="30"/>
      <c r="R41" s="30"/>
      <c r="S41" s="30"/>
      <c r="T41" s="1"/>
      <c r="U41" s="30"/>
      <c r="V41" s="1"/>
      <c r="W41" s="30"/>
      <c r="X41" s="30"/>
      <c r="Y41" s="1"/>
      <c r="Z41" s="30"/>
      <c r="AA41" s="45"/>
      <c r="AB41" s="30"/>
      <c r="AC41" s="30"/>
      <c r="AD41" s="1"/>
      <c r="AE41" s="30"/>
      <c r="AG41" s="30"/>
      <c r="AH41" s="30"/>
    </row>
    <row r="42" spans="1:34" ht="19.5" customHeight="1" x14ac:dyDescent="0.15">
      <c r="A42" s="1"/>
      <c r="B42" s="1"/>
      <c r="C42" s="1"/>
      <c r="D42" s="29"/>
      <c r="E42" s="1"/>
      <c r="F42" s="114"/>
      <c r="G42" s="30"/>
      <c r="H42" s="1"/>
      <c r="I42" s="1"/>
      <c r="J42" s="1"/>
      <c r="K42" s="30"/>
      <c r="L42" s="1"/>
      <c r="M42" s="1"/>
      <c r="N42" s="30"/>
      <c r="O42" s="1"/>
      <c r="P42" s="30"/>
      <c r="Q42" s="30"/>
      <c r="R42" s="30"/>
      <c r="S42" s="30"/>
      <c r="T42" s="1"/>
      <c r="U42" s="30"/>
      <c r="V42" s="1"/>
      <c r="W42" s="30"/>
      <c r="X42" s="30"/>
      <c r="Y42" s="1"/>
      <c r="Z42" s="30"/>
      <c r="AA42" s="45"/>
      <c r="AB42" s="30"/>
      <c r="AC42" s="30"/>
      <c r="AD42" s="1"/>
      <c r="AE42" s="30"/>
      <c r="AG42" s="30"/>
      <c r="AH42" s="30"/>
    </row>
    <row r="43" spans="1:34" ht="13.5" x14ac:dyDescent="0.15">
      <c r="A43" s="1"/>
      <c r="B43" s="1"/>
      <c r="C43" s="1"/>
      <c r="D43" s="29"/>
      <c r="E43" s="1"/>
      <c r="F43" s="114"/>
      <c r="G43" s="30"/>
      <c r="H43" s="1"/>
      <c r="I43" s="1"/>
      <c r="J43" s="1"/>
      <c r="K43" s="30"/>
      <c r="L43" s="1"/>
      <c r="M43" s="1"/>
      <c r="N43" s="30"/>
      <c r="O43" s="1"/>
      <c r="P43" s="30"/>
      <c r="Q43" s="30"/>
      <c r="R43" s="30"/>
      <c r="S43" s="30"/>
      <c r="T43" s="1"/>
      <c r="U43" s="30"/>
      <c r="V43" s="1"/>
      <c r="W43" s="30"/>
      <c r="X43" s="30"/>
      <c r="Y43" s="1"/>
      <c r="Z43" s="30"/>
      <c r="AA43" s="45"/>
      <c r="AB43" s="30"/>
      <c r="AC43" s="30"/>
      <c r="AD43" s="1"/>
      <c r="AE43" s="30"/>
      <c r="AG43" s="30"/>
      <c r="AH43" s="30"/>
    </row>
    <row r="44" spans="1:34" ht="13.5" x14ac:dyDescent="0.15">
      <c r="AA44" s="45"/>
    </row>
    <row r="45" spans="1:34" ht="13.5" x14ac:dyDescent="0.15">
      <c r="AA45" s="45"/>
    </row>
    <row r="46" spans="1:34" ht="13.5" x14ac:dyDescent="0.15">
      <c r="AA46" s="45"/>
    </row>
    <row r="47" spans="1:34" ht="13.5" x14ac:dyDescent="0.15">
      <c r="AA47" s="45"/>
    </row>
    <row r="48" spans="1:34" ht="13.5" x14ac:dyDescent="0.15">
      <c r="AA48" s="45"/>
    </row>
    <row r="49" spans="27:27" ht="13.5" x14ac:dyDescent="0.15">
      <c r="AA49" s="45"/>
    </row>
    <row r="50" spans="27:27" ht="13.5" x14ac:dyDescent="0.15">
      <c r="AA50" s="45"/>
    </row>
    <row r="51" spans="27:27" ht="13.5" x14ac:dyDescent="0.15">
      <c r="AA51" s="45"/>
    </row>
    <row r="52" spans="27:27" ht="13.5" x14ac:dyDescent="0.15">
      <c r="AA52" s="45"/>
    </row>
    <row r="53" spans="27:27" ht="13.5" x14ac:dyDescent="0.15">
      <c r="AA53" s="45"/>
    </row>
    <row r="54" spans="27:27" ht="13.5" x14ac:dyDescent="0.15">
      <c r="AA54" s="45"/>
    </row>
    <row r="55" spans="27:27" ht="13.5" x14ac:dyDescent="0.15">
      <c r="AA55" s="45"/>
    </row>
    <row r="56" spans="27:27" ht="13.5" x14ac:dyDescent="0.15">
      <c r="AA56" s="45"/>
    </row>
  </sheetData>
  <mergeCells count="17">
    <mergeCell ref="B16:B21"/>
    <mergeCell ref="B22:B24"/>
    <mergeCell ref="A25:C27"/>
    <mergeCell ref="AD13:AH13"/>
    <mergeCell ref="Y13:AC13"/>
    <mergeCell ref="T13:X13"/>
    <mergeCell ref="O13:S13"/>
    <mergeCell ref="J13:N13"/>
    <mergeCell ref="E13:I13"/>
    <mergeCell ref="AN12:AO12"/>
    <mergeCell ref="AP12:AQ12"/>
    <mergeCell ref="Y12:AH12"/>
    <mergeCell ref="O12:X12"/>
    <mergeCell ref="A4:E4"/>
    <mergeCell ref="A12:D14"/>
    <mergeCell ref="AL12:AM12"/>
    <mergeCell ref="E12:N12"/>
  </mergeCells>
  <phoneticPr fontId="6"/>
  <conditionalFormatting sqref="F15:F27">
    <cfRule type="cellIs" dxfId="15" priority="15" stopIfTrue="1" operator="equal">
      <formula>MIN($F$15:$F$27)</formula>
    </cfRule>
    <cfRule type="cellIs" dxfId="14" priority="16" stopIfTrue="1" operator="equal">
      <formula>MAX($F$15:$F$27)</formula>
    </cfRule>
  </conditionalFormatting>
  <conditionalFormatting sqref="G15:G27">
    <cfRule type="cellIs" dxfId="13" priority="14" stopIfTrue="1" operator="greaterThan">
      <formula>0</formula>
    </cfRule>
  </conditionalFormatting>
  <conditionalFormatting sqref="N15:N27">
    <cfRule type="cellIs" dxfId="12" priority="13" stopIfTrue="1" operator="greaterThan">
      <formula>0</formula>
    </cfRule>
  </conditionalFormatting>
  <conditionalFormatting sqref="S15:S27 X15:X27 AC15:AC27 AH15:AH27">
    <cfRule type="cellIs" dxfId="11" priority="12" stopIfTrue="1" operator="greaterThan">
      <formula>0</formula>
    </cfRule>
  </conditionalFormatting>
  <conditionalFormatting sqref="K15:K27">
    <cfRule type="cellIs" dxfId="10" priority="9" stopIfTrue="1" operator="equal">
      <formula>MIN($K$15:$K$27)</formula>
    </cfRule>
    <cfRule type="cellIs" dxfId="9" priority="10" stopIfTrue="1" operator="equal">
      <formula>MIN($K$15:$K$27)</formula>
    </cfRule>
    <cfRule type="cellIs" dxfId="8" priority="11" stopIfTrue="1" operator="equal">
      <formula>MAX($K$15:$K$27)</formula>
    </cfRule>
  </conditionalFormatting>
  <conditionalFormatting sqref="P15:P27">
    <cfRule type="cellIs" dxfId="7" priority="7" stopIfTrue="1" operator="equal">
      <formula>MIN($P$15:$P$27)</formula>
    </cfRule>
    <cfRule type="cellIs" dxfId="6" priority="8" stopIfTrue="1" operator="equal">
      <formula>MAX($P$15:$P$27)</formula>
    </cfRule>
  </conditionalFormatting>
  <conditionalFormatting sqref="U15:U27">
    <cfRule type="cellIs" dxfId="5" priority="5" stopIfTrue="1" operator="equal">
      <formula>MIN($U$15:$U$27)</formula>
    </cfRule>
    <cfRule type="cellIs" dxfId="4" priority="6" stopIfTrue="1" operator="equal">
      <formula>MAX($U$15:$U$27)</formula>
    </cfRule>
  </conditionalFormatting>
  <conditionalFormatting sqref="Z15:Z27">
    <cfRule type="cellIs" dxfId="3" priority="3" stopIfTrue="1" operator="equal">
      <formula>MIN($Z$15:$Z$27)</formula>
    </cfRule>
    <cfRule type="cellIs" dxfId="2" priority="4" stopIfTrue="1" operator="equal">
      <formula>MAX($Z$15:$Z$27)</formula>
    </cfRule>
  </conditionalFormatting>
  <conditionalFormatting sqref="AE15:AE27">
    <cfRule type="cellIs" dxfId="1" priority="1" stopIfTrue="1" operator="equal">
      <formula>MIN($AE$15:$AE$27)</formula>
    </cfRule>
    <cfRule type="cellIs" dxfId="0" priority="2" stopIfTrue="1" operator="equal">
      <formula>MAX($AE$15:$AE$27)</formula>
    </cfRule>
  </conditionalFormatting>
  <pageMargins left="0.70866141732283461" right="0.70866141732283461" top="0.74803149606299213" bottom="0.74803149606299213" header="0.31496062992125984" footer="0.31496062992125984"/>
  <pageSetup paperSize="9" scale="65" firstPageNumber="2" orientation="landscape" useFirstPageNumber="1" r:id="rId1"/>
  <headerFooter alignWithMargins="0">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年齢別疾病異常被患率（計）</vt:lpstr>
      <vt:lpstr>年齢別疾病異常被患率（男）</vt:lpstr>
      <vt:lpstr>年齢別疾病異常被患率（女）</vt:lpstr>
      <vt:lpstr>データ</vt:lpstr>
      <vt:lpstr>P4～P6グラフ元データ</vt:lpstr>
      <vt:lpstr>Ｐ3のデータ</vt:lpstr>
      <vt:lpstr>Ｐ3のデータ!Print_Area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脇谷　光（統計分析課）</cp:lastModifiedBy>
  <cp:lastPrinted>2020-03-11T04:44:30Z</cp:lastPrinted>
  <dcterms:created xsi:type="dcterms:W3CDTF">1999-01-07T04:17:42Z</dcterms:created>
  <dcterms:modified xsi:type="dcterms:W3CDTF">2020-03-13T01:00:49Z</dcterms:modified>
</cp:coreProperties>
</file>