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476E9F27-02BB-481E-AF48-7BA2CC62DD0E}" xr6:coauthVersionLast="36" xr6:coauthVersionMax="36" xr10:uidLastSave="{00000000-0000-0000-0000-000000000000}"/>
  <bookViews>
    <workbookView xWindow="0" yWindow="0" windowWidth="18510" windowHeight="11145" xr2:uid="{2E43E4AA-1575-494F-A4F6-807F3F82AD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6" i="1" l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P42" i="1"/>
  <c r="O42" i="1"/>
  <c r="M42" i="1"/>
  <c r="L42" i="1"/>
  <c r="J42" i="1"/>
  <c r="I42" i="1"/>
  <c r="G42" i="1"/>
  <c r="F42" i="1"/>
  <c r="E42" i="1"/>
  <c r="D42" i="1"/>
  <c r="C42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C20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<sst xmlns="http://schemas.openxmlformats.org/spreadsheetml/2006/main" count="106" uniqueCount="60">
  <si>
    <t>9-2　製造業の規模別事業所数，　</t>
    <phoneticPr fontId="4"/>
  </si>
  <si>
    <t>　従業者数，製造品出荷額等－市町－（平成24～28年）</t>
    <phoneticPr fontId="5"/>
  </si>
  <si>
    <t>（単位：事業所，人，万円）</t>
  </si>
  <si>
    <t>年　次</t>
  </si>
  <si>
    <t>合      計</t>
    <phoneticPr fontId="4"/>
  </si>
  <si>
    <t>従業者 4 ～   9 人</t>
    <rPh sb="0" eb="3">
      <t>ジュウギョウシャ</t>
    </rPh>
    <phoneticPr fontId="5"/>
  </si>
  <si>
    <t>10 ～  19 人</t>
  </si>
  <si>
    <t>20 ～  29 人</t>
  </si>
  <si>
    <t>30 ～  49 人</t>
  </si>
  <si>
    <t>市  町</t>
    <phoneticPr fontId="5"/>
  </si>
  <si>
    <t>事業所数</t>
  </si>
  <si>
    <t>従業者数</t>
  </si>
  <si>
    <t>製 造 品
出荷額等</t>
  </si>
  <si>
    <t>市　町</t>
    <phoneticPr fontId="5"/>
  </si>
  <si>
    <t xml:space="preserve">       24</t>
    <phoneticPr fontId="5"/>
  </si>
  <si>
    <t xml:space="preserve">       25</t>
    <phoneticPr fontId="5"/>
  </si>
  <si>
    <t xml:space="preserve">       26</t>
    <phoneticPr fontId="5"/>
  </si>
  <si>
    <t xml:space="preserve">       27</t>
    <phoneticPr fontId="5"/>
  </si>
  <si>
    <t xml:space="preserve">       28</t>
    <phoneticPr fontId="4"/>
  </si>
  <si>
    <t>市部</t>
    <phoneticPr fontId="4"/>
  </si>
  <si>
    <t>市　部</t>
    <phoneticPr fontId="4"/>
  </si>
  <si>
    <t>郡部</t>
    <phoneticPr fontId="4"/>
  </si>
  <si>
    <t>郡　部</t>
    <phoneticPr fontId="4"/>
  </si>
  <si>
    <t>佐賀市</t>
  </si>
  <si>
    <t>唐津市</t>
  </si>
  <si>
    <t>鳥栖市</t>
  </si>
  <si>
    <t>多久市</t>
  </si>
  <si>
    <t>Ⅹ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</si>
  <si>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</si>
  <si>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</si>
  <si>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</si>
  <si>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4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</si>
  <si>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</si>
  <si>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</si>
  <si>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  <rPh sb="0" eb="2">
      <t>カンザキ</t>
    </rPh>
    <rPh sb="2" eb="3">
      <t>グン</t>
    </rPh>
    <phoneticPr fontId="5"/>
  </si>
  <si>
    <t>神</t>
    <rPh sb="0" eb="1">
      <t>カミ</t>
    </rPh>
    <phoneticPr fontId="5"/>
  </si>
  <si>
    <t>吉野ヶ里町</t>
    <rPh sb="0" eb="4">
      <t>ヨシノガリ</t>
    </rPh>
    <rPh sb="4" eb="5">
      <t>マチ</t>
    </rPh>
    <phoneticPr fontId="5"/>
  </si>
  <si>
    <t>三養基郡</t>
    <rPh sb="0" eb="4">
      <t>ミヤキグン</t>
    </rPh>
    <phoneticPr fontId="5"/>
  </si>
  <si>
    <t>三</t>
    <rPh sb="0" eb="1">
      <t>サン</t>
    </rPh>
    <phoneticPr fontId="5"/>
  </si>
  <si>
    <t>基山町</t>
  </si>
  <si>
    <t>上峰町</t>
  </si>
  <si>
    <t>みやき町</t>
    <rPh sb="3" eb="4">
      <t>マチ</t>
    </rPh>
    <phoneticPr fontId="4"/>
  </si>
  <si>
    <t>東松浦郡</t>
    <rPh sb="0" eb="4">
      <t>ヒガシマツウラグン</t>
    </rPh>
    <phoneticPr fontId="5"/>
  </si>
  <si>
    <t>東</t>
    <rPh sb="0" eb="1">
      <t>ヒガシ</t>
    </rPh>
    <phoneticPr fontId="5"/>
  </si>
  <si>
    <t>玄海町</t>
  </si>
  <si>
    <t>-</t>
  </si>
  <si>
    <t>西松浦郡</t>
    <rPh sb="0" eb="4">
      <t>ニシマツウラグン</t>
    </rPh>
    <phoneticPr fontId="5"/>
  </si>
  <si>
    <t>西</t>
    <rPh sb="0" eb="1">
      <t>ニシ</t>
    </rPh>
    <phoneticPr fontId="5"/>
  </si>
  <si>
    <t>有田町</t>
  </si>
  <si>
    <t>杵島郡</t>
    <rPh sb="0" eb="3">
      <t>キシマグン</t>
    </rPh>
    <phoneticPr fontId="5"/>
  </si>
  <si>
    <t>杵</t>
    <rPh sb="0" eb="1">
      <t>キネ</t>
    </rPh>
    <phoneticPr fontId="5"/>
  </si>
  <si>
    <t>大町町</t>
  </si>
  <si>
    <t>江北町</t>
  </si>
  <si>
    <t>白石町</t>
  </si>
  <si>
    <t>藤津郡</t>
    <rPh sb="0" eb="3">
      <t>フジツグン</t>
    </rPh>
    <phoneticPr fontId="5"/>
  </si>
  <si>
    <t>藤</t>
    <rPh sb="0" eb="1">
      <t>フジ</t>
    </rPh>
    <phoneticPr fontId="5"/>
  </si>
  <si>
    <t>太良町</t>
  </si>
  <si>
    <t>資料：県統計分析課「工業統計調査結果報告書」、「経済センサス-活動調査（製造業・確報）」結果。</t>
    <phoneticPr fontId="4"/>
  </si>
  <si>
    <t>（注）第9-1表注を参照。</t>
    <rPh sb="1" eb="2">
      <t>チュウ</t>
    </rPh>
    <phoneticPr fontId="4"/>
  </si>
  <si>
    <t>・「ｘ」は秘匿された数値。</t>
    <rPh sb="5" eb="7">
      <t>ヒトク</t>
    </rPh>
    <rPh sb="10" eb="12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</si>
</sst>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\(#\ ###\ ###\)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left"/>
    </xf>
    <xf numFmtId="0" fontId="1" fillId="2" borderId="0" xfId="1" applyFont="1" applyFill="1" applyAlignment="1"/>
    <xf numFmtId="0" fontId="6" fillId="2" borderId="0" xfId="1" applyFont="1" applyFill="1" applyAlignment="1"/>
    <xf numFmtId="0" fontId="1" fillId="2" borderId="0" xfId="1" applyFont="1" applyFill="1"/>
    <xf numFmtId="0" fontId="6" fillId="2" borderId="0" xfId="1" applyFont="1" applyFill="1" applyAlignment="1">
      <alignment horizontal="centerContinuous"/>
    </xf>
    <xf numFmtId="0" fontId="7" fillId="2" borderId="0" xfId="1" quotePrefix="1" applyFont="1" applyFill="1" applyAlignment="1">
      <alignment horizontal="left"/>
    </xf>
    <xf numFmtId="0" fontId="6" fillId="2" borderId="0" xfId="1" applyFont="1" applyFill="1" applyAlignment="1">
      <alignment horizontal="right"/>
    </xf>
    <xf numFmtId="0" fontId="6" fillId="2" borderId="1" xfId="1" applyFont="1" applyFill="1" applyBorder="1" applyAlignment="1">
      <alignment horizontal="centerContinuous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38" fontId="6" fillId="2" borderId="2" xfId="2" applyFont="1" applyFill="1" applyBorder="1" applyAlignment="1">
      <alignment horizontal="center" vertical="center"/>
    </xf>
    <xf numFmtId="38" fontId="6" fillId="2" borderId="3" xfId="2" applyFont="1" applyFill="1" applyBorder="1" applyAlignment="1">
      <alignment horizontal="center" vertical="center"/>
    </xf>
    <xf numFmtId="38" fontId="6" fillId="2" borderId="4" xfId="2" applyFont="1" applyFill="1" applyBorder="1" applyAlignment="1">
      <alignment horizontal="center" vertical="center"/>
    </xf>
    <xf numFmtId="38" fontId="6" fillId="2" borderId="3" xfId="2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Continuous" vertical="center"/>
    </xf>
    <xf numFmtId="38" fontId="6" fillId="2" borderId="2" xfId="2" applyFont="1" applyFill="1" applyBorder="1" applyAlignment="1">
      <alignment horizontal="centerContinuous" vertical="center"/>
    </xf>
    <xf numFmtId="0" fontId="6" fillId="2" borderId="1" xfId="1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6" xfId="1" applyFont="1" applyFill="1" applyBorder="1" applyAlignment="1">
      <alignment horizontal="centerContinuous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Continuous" vertical="center"/>
    </xf>
    <xf numFmtId="0" fontId="6" fillId="2" borderId="9" xfId="1" applyFont="1" applyFill="1" applyBorder="1" applyAlignment="1">
      <alignment horizontal="centerContinuous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/>
    </xf>
    <xf numFmtId="49" fontId="6" fillId="2" borderId="0" xfId="1" applyNumberFormat="1" applyFont="1" applyFill="1" applyAlignment="1"/>
    <xf numFmtId="49" fontId="6" fillId="2" borderId="11" xfId="1" applyNumberFormat="1" applyFont="1" applyFill="1" applyBorder="1" applyAlignment="1"/>
    <xf numFmtId="176" fontId="6" fillId="2" borderId="12" xfId="2" applyNumberFormat="1" applyFont="1" applyFill="1" applyBorder="1" applyAlignment="1">
      <alignment horizontal="right"/>
    </xf>
    <xf numFmtId="176" fontId="6" fillId="2" borderId="0" xfId="2" applyNumberFormat="1" applyFont="1" applyFill="1" applyBorder="1" applyAlignment="1">
      <alignment horizontal="right"/>
    </xf>
    <xf numFmtId="176" fontId="6" fillId="2" borderId="0" xfId="1" applyNumberFormat="1" applyFont="1" applyFill="1" applyAlignment="1">
      <alignment horizontal="right"/>
    </xf>
    <xf numFmtId="176" fontId="6" fillId="2" borderId="0" xfId="2" applyNumberFormat="1" applyFont="1" applyFill="1" applyAlignment="1">
      <alignment horizontal="right"/>
    </xf>
    <xf numFmtId="0" fontId="6" fillId="2" borderId="12" xfId="1" applyFont="1" applyFill="1" applyBorder="1" applyAlignment="1">
      <alignment horizontal="center"/>
    </xf>
    <xf numFmtId="0" fontId="9" fillId="2" borderId="0" xfId="1" applyFont="1" applyFill="1" applyAlignment="1">
      <alignment vertical="top"/>
    </xf>
    <xf numFmtId="49" fontId="6" fillId="2" borderId="11" xfId="1" applyNumberFormat="1" applyFont="1" applyFill="1" applyBorder="1" applyAlignment="1">
      <alignment vertical="top"/>
    </xf>
    <xf numFmtId="0" fontId="6" fillId="2" borderId="12" xfId="1" applyFont="1" applyFill="1" applyBorder="1" applyAlignment="1">
      <alignment vertical="top"/>
    </xf>
    <xf numFmtId="0" fontId="6" fillId="2" borderId="0" xfId="1" applyFont="1" applyFill="1" applyAlignment="1">
      <alignment vertical="top"/>
    </xf>
    <xf numFmtId="0" fontId="6" fillId="2" borderId="12" xfId="1" applyFont="1" applyFill="1" applyBorder="1" applyAlignment="1">
      <alignment horizontal="center" vertical="top"/>
    </xf>
    <xf numFmtId="0" fontId="6" fillId="2" borderId="0" xfId="1" applyFont="1" applyFill="1" applyAlignment="1">
      <alignment horizontal="right" vertical="top"/>
    </xf>
    <xf numFmtId="0" fontId="6" fillId="2" borderId="11" xfId="1" applyFont="1" applyFill="1" applyBorder="1" applyAlignment="1">
      <alignment horizontal="right" vertical="top"/>
    </xf>
    <xf numFmtId="177" fontId="7" fillId="2" borderId="12" xfId="1" applyNumberFormat="1" applyFont="1" applyFill="1" applyBorder="1" applyAlignment="1">
      <alignment horizontal="right" vertical="top"/>
    </xf>
    <xf numFmtId="177" fontId="7" fillId="2" borderId="0" xfId="1" applyNumberFormat="1" applyFont="1" applyFill="1" applyBorder="1" applyAlignment="1">
      <alignment horizontal="right" vertical="top"/>
    </xf>
    <xf numFmtId="177" fontId="7" fillId="2" borderId="0" xfId="1" applyNumberFormat="1" applyFont="1" applyFill="1" applyBorder="1" applyAlignment="1">
      <alignment horizontal="right" vertical="top" wrapText="1"/>
    </xf>
    <xf numFmtId="49" fontId="10" fillId="0" borderId="0" xfId="1" applyNumberFormat="1" applyFont="1" applyFill="1" applyAlignment="1"/>
    <xf numFmtId="49" fontId="10" fillId="0" borderId="0" xfId="1" applyNumberFormat="1" applyFont="1" applyFill="1" applyBorder="1" applyAlignment="1" applyProtection="1">
      <protection locked="0"/>
    </xf>
    <xf numFmtId="176" fontId="10" fillId="0" borderId="12" xfId="2" applyNumberFormat="1" applyFont="1" applyFill="1" applyBorder="1" applyAlignment="1">
      <alignment horizontal="right"/>
    </xf>
    <xf numFmtId="176" fontId="10" fillId="0" borderId="0" xfId="2" applyNumberFormat="1" applyFont="1" applyFill="1" applyBorder="1" applyAlignment="1">
      <alignment horizontal="right"/>
    </xf>
    <xf numFmtId="176" fontId="10" fillId="0" borderId="0" xfId="1" applyNumberFormat="1" applyFont="1" applyFill="1" applyAlignment="1">
      <alignment horizontal="right"/>
    </xf>
    <xf numFmtId="176" fontId="10" fillId="0" borderId="0" xfId="2" applyNumberFormat="1" applyFont="1" applyFill="1" applyAlignment="1">
      <alignment horizontal="right"/>
    </xf>
    <xf numFmtId="0" fontId="10" fillId="0" borderId="12" xfId="1" applyFont="1" applyFill="1" applyBorder="1" applyAlignment="1">
      <alignment horizontal="center"/>
    </xf>
    <xf numFmtId="0" fontId="10" fillId="0" borderId="0" xfId="1" applyFont="1" applyFill="1" applyAlignment="1"/>
    <xf numFmtId="0" fontId="6" fillId="0" borderId="0" xfId="1" applyFont="1" applyFill="1" applyAlignment="1">
      <alignment vertical="top"/>
    </xf>
    <xf numFmtId="177" fontId="7" fillId="0" borderId="12" xfId="1" applyNumberFormat="1" applyFont="1" applyFill="1" applyBorder="1" applyAlignment="1">
      <alignment horizontal="right" vertical="top"/>
    </xf>
    <xf numFmtId="177" fontId="7" fillId="0" borderId="0" xfId="1" applyNumberFormat="1" applyFont="1" applyFill="1" applyBorder="1" applyAlignment="1">
      <alignment horizontal="right" vertical="top"/>
    </xf>
    <xf numFmtId="177" fontId="7" fillId="0" borderId="0" xfId="1" applyNumberFormat="1" applyFont="1" applyFill="1" applyBorder="1" applyAlignment="1">
      <alignment horizontal="right" vertical="top" wrapText="1"/>
    </xf>
    <xf numFmtId="176" fontId="6" fillId="0" borderId="0" xfId="2" applyNumberFormat="1" applyFont="1" applyFill="1" applyAlignment="1">
      <alignment horizontal="right"/>
    </xf>
    <xf numFmtId="0" fontId="6" fillId="0" borderId="12" xfId="1" applyFont="1" applyFill="1" applyBorder="1" applyAlignment="1">
      <alignment horizontal="center" vertical="top"/>
    </xf>
    <xf numFmtId="49" fontId="10" fillId="0" borderId="0" xfId="1" applyNumberFormat="1" applyFont="1" applyFill="1" applyBorder="1" applyAlignment="1"/>
    <xf numFmtId="0" fontId="10" fillId="0" borderId="12" xfId="1" applyFont="1" applyFill="1" applyBorder="1" applyAlignment="1"/>
    <xf numFmtId="0" fontId="10" fillId="0" borderId="0" xfId="1" applyFont="1" applyFill="1" applyBorder="1" applyAlignment="1"/>
    <xf numFmtId="177" fontId="11" fillId="0" borderId="12" xfId="1" applyNumberFormat="1" applyFont="1" applyFill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177" fontId="11" fillId="0" borderId="0" xfId="1" applyNumberFormat="1" applyFont="1" applyFill="1" applyBorder="1" applyAlignment="1">
      <alignment horizontal="right" wrapText="1"/>
    </xf>
    <xf numFmtId="0" fontId="12" fillId="0" borderId="0" xfId="1" applyFont="1" applyFill="1" applyAlignment="1"/>
    <xf numFmtId="0" fontId="10" fillId="0" borderId="11" xfId="1" applyFont="1" applyFill="1" applyBorder="1" applyAlignment="1">
      <alignment horizontal="distributed"/>
    </xf>
    <xf numFmtId="0" fontId="13" fillId="0" borderId="0" xfId="1" applyFont="1" applyFill="1" applyAlignment="1"/>
    <xf numFmtId="0" fontId="13" fillId="0" borderId="11" xfId="1" applyFont="1" applyFill="1" applyBorder="1" applyAlignment="1">
      <alignment horizontal="distributed"/>
    </xf>
    <xf numFmtId="38" fontId="6" fillId="0" borderId="0" xfId="2" applyFont="1" applyFill="1" applyAlignment="1">
      <alignment horizontal="right"/>
    </xf>
    <xf numFmtId="176" fontId="6" fillId="0" borderId="0" xfId="2" applyNumberFormat="1" applyFont="1" applyFill="1" applyBorder="1" applyAlignment="1">
      <alignment horizontal="right"/>
    </xf>
    <xf numFmtId="0" fontId="13" fillId="0" borderId="12" xfId="1" applyFont="1" applyFill="1" applyBorder="1" applyAlignment="1">
      <alignment horizontal="center"/>
    </xf>
    <xf numFmtId="0" fontId="14" fillId="0" borderId="0" xfId="1" applyFont="1" applyFill="1" applyAlignment="1"/>
    <xf numFmtId="0" fontId="6" fillId="0" borderId="0" xfId="1" applyFont="1" applyFill="1" applyAlignment="1"/>
    <xf numFmtId="0" fontId="6" fillId="0" borderId="11" xfId="1" applyFont="1" applyFill="1" applyBorder="1" applyAlignment="1">
      <alignment horizontal="distributed"/>
    </xf>
    <xf numFmtId="0" fontId="6" fillId="0" borderId="12" xfId="0" applyFont="1" applyFill="1" applyBorder="1" applyAlignment="1">
      <alignment horizontal="right"/>
    </xf>
    <xf numFmtId="0" fontId="6" fillId="0" borderId="12" xfId="1" applyFont="1" applyFill="1" applyBorder="1" applyAlignment="1">
      <alignment horizontal="center"/>
    </xf>
    <xf numFmtId="0" fontId="1" fillId="0" borderId="0" xfId="1" applyFont="1" applyFill="1" applyAlignment="1"/>
    <xf numFmtId="0" fontId="10" fillId="0" borderId="12" xfId="0" applyFont="1" applyFill="1" applyBorder="1" applyAlignment="1">
      <alignment horizontal="right"/>
    </xf>
    <xf numFmtId="0" fontId="6" fillId="0" borderId="13" xfId="1" applyFont="1" applyFill="1" applyBorder="1" applyAlignment="1"/>
    <xf numFmtId="0" fontId="6" fillId="0" borderId="14" xfId="1" applyFont="1" applyFill="1" applyBorder="1" applyAlignment="1">
      <alignment horizontal="distributed"/>
    </xf>
    <xf numFmtId="0" fontId="6" fillId="0" borderId="15" xfId="0" applyFont="1" applyFill="1" applyBorder="1" applyAlignment="1">
      <alignment horizontal="right"/>
    </xf>
    <xf numFmtId="176" fontId="6" fillId="0" borderId="13" xfId="2" applyNumberFormat="1" applyFont="1" applyFill="1" applyBorder="1" applyAlignment="1">
      <alignment horizontal="right"/>
    </xf>
    <xf numFmtId="176" fontId="6" fillId="0" borderId="14" xfId="2" applyNumberFormat="1" applyFont="1" applyFill="1" applyBorder="1" applyAlignment="1">
      <alignment horizontal="right"/>
    </xf>
    <xf numFmtId="0" fontId="6" fillId="0" borderId="15" xfId="1" applyFont="1" applyFill="1" applyBorder="1" applyAlignment="1">
      <alignment horizontal="center"/>
    </xf>
    <xf numFmtId="0" fontId="6" fillId="0" borderId="0" xfId="1" applyFont="1" applyFill="1"/>
    <xf numFmtId="0" fontId="15" fillId="0" borderId="0" xfId="1" applyFont="1" applyFill="1"/>
    <xf numFmtId="0" fontId="1" fillId="0" borderId="0" xfId="1" applyFont="1" applyFill="1"/>
    <xf numFmtId="0" fontId="7" fillId="0" borderId="0" xfId="1" quotePrefix="1" applyFont="1" applyFill="1" applyAlignment="1">
      <alignment horizontal="left"/>
    </xf>
  </cellXfs>
  <cellStyles count="3">
    <cellStyle name="桁区切り 2" xfId="2" xr:uid="{5CD9722C-29C9-4EF1-89D3-C936BA3B15BA}"/>
    <cellStyle name="標準" xfId="0" builtinId="0"/>
    <cellStyle name="標準_083～087,090_鉱業製造業" xfId="1" xr:uid="{5194E010-A997-49AF-BA06-367F677B1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CAC3-193D-4F43-9687-8C66545214B4}">
  <dimension ref="A1:AR51"/>
  <sheetViews>
    <sheetView tabSelected="1" topLeftCell="A11" workbookViewId="0">
      <selection sqref="A1:XFD1048576"/>
    </sheetView>
  </sheetViews>
  <sheetFormatPr defaultColWidth="7.75" defaultRowHeight="12" x14ac:dyDescent="0.15"/>
  <cols>
    <col min="1" max="1" width="3.125" style="7" customWidth="1"/>
    <col min="2" max="2" width="9.375" style="7" customWidth="1"/>
    <col min="3" max="4" width="8.625" style="7" customWidth="1"/>
    <col min="5" max="5" width="12.5" style="7" customWidth="1"/>
    <col min="6" max="7" width="8.125" style="7" customWidth="1"/>
    <col min="8" max="8" width="11.25" style="7" customWidth="1"/>
    <col min="9" max="10" width="8.125" style="7" customWidth="1"/>
    <col min="11" max="11" width="11.25" style="7" customWidth="1"/>
    <col min="12" max="13" width="8.75" style="7" customWidth="1"/>
    <col min="14" max="14" width="12.625" style="7" customWidth="1"/>
    <col min="15" max="16" width="8.75" style="7" customWidth="1"/>
    <col min="17" max="17" width="12.625" style="7" customWidth="1"/>
    <col min="18" max="19" width="8.75" style="7" customWidth="1"/>
    <col min="20" max="20" width="12.625" style="7" customWidth="1"/>
    <col min="21" max="21" width="6.875" style="23" customWidth="1"/>
    <col min="22" max="256" width="7.75" style="7"/>
    <col min="257" max="257" width="3.125" style="7" customWidth="1"/>
    <col min="258" max="258" width="9.375" style="7" customWidth="1"/>
    <col min="259" max="260" width="8.625" style="7" customWidth="1"/>
    <col min="261" max="261" width="12.5" style="7" customWidth="1"/>
    <col min="262" max="263" width="8.125" style="7" customWidth="1"/>
    <col min="264" max="264" width="11.25" style="7" customWidth="1"/>
    <col min="265" max="266" width="8.125" style="7" customWidth="1"/>
    <col min="267" max="267" width="11.25" style="7" customWidth="1"/>
    <col min="268" max="269" width="8.75" style="7" customWidth="1"/>
    <col min="270" max="270" width="12.625" style="7" customWidth="1"/>
    <col min="271" max="272" width="8.75" style="7" customWidth="1"/>
    <col min="273" max="273" width="12.625" style="7" customWidth="1"/>
    <col min="274" max="275" width="8.75" style="7" customWidth="1"/>
    <col min="276" max="276" width="12.625" style="7" customWidth="1"/>
    <col min="277" max="277" width="6.875" style="7" customWidth="1"/>
    <col min="278" max="512" width="7.75" style="7"/>
    <col min="513" max="513" width="3.125" style="7" customWidth="1"/>
    <col min="514" max="514" width="9.375" style="7" customWidth="1"/>
    <col min="515" max="516" width="8.625" style="7" customWidth="1"/>
    <col min="517" max="517" width="12.5" style="7" customWidth="1"/>
    <col min="518" max="519" width="8.125" style="7" customWidth="1"/>
    <col min="520" max="520" width="11.25" style="7" customWidth="1"/>
    <col min="521" max="522" width="8.125" style="7" customWidth="1"/>
    <col min="523" max="523" width="11.25" style="7" customWidth="1"/>
    <col min="524" max="525" width="8.75" style="7" customWidth="1"/>
    <col min="526" max="526" width="12.625" style="7" customWidth="1"/>
    <col min="527" max="528" width="8.75" style="7" customWidth="1"/>
    <col min="529" max="529" width="12.625" style="7" customWidth="1"/>
    <col min="530" max="531" width="8.75" style="7" customWidth="1"/>
    <col min="532" max="532" width="12.625" style="7" customWidth="1"/>
    <col min="533" max="533" width="6.875" style="7" customWidth="1"/>
    <col min="534" max="768" width="7.75" style="7"/>
    <col min="769" max="769" width="3.125" style="7" customWidth="1"/>
    <col min="770" max="770" width="9.375" style="7" customWidth="1"/>
    <col min="771" max="772" width="8.625" style="7" customWidth="1"/>
    <col min="773" max="773" width="12.5" style="7" customWidth="1"/>
    <col min="774" max="775" width="8.125" style="7" customWidth="1"/>
    <col min="776" max="776" width="11.25" style="7" customWidth="1"/>
    <col min="777" max="778" width="8.125" style="7" customWidth="1"/>
    <col min="779" max="779" width="11.25" style="7" customWidth="1"/>
    <col min="780" max="781" width="8.75" style="7" customWidth="1"/>
    <col min="782" max="782" width="12.625" style="7" customWidth="1"/>
    <col min="783" max="784" width="8.75" style="7" customWidth="1"/>
    <col min="785" max="785" width="12.625" style="7" customWidth="1"/>
    <col min="786" max="787" width="8.75" style="7" customWidth="1"/>
    <col min="788" max="788" width="12.625" style="7" customWidth="1"/>
    <col min="789" max="789" width="6.875" style="7" customWidth="1"/>
    <col min="790" max="1024" width="7.75" style="7"/>
    <col min="1025" max="1025" width="3.125" style="7" customWidth="1"/>
    <col min="1026" max="1026" width="9.375" style="7" customWidth="1"/>
    <col min="1027" max="1028" width="8.625" style="7" customWidth="1"/>
    <col min="1029" max="1029" width="12.5" style="7" customWidth="1"/>
    <col min="1030" max="1031" width="8.125" style="7" customWidth="1"/>
    <col min="1032" max="1032" width="11.25" style="7" customWidth="1"/>
    <col min="1033" max="1034" width="8.125" style="7" customWidth="1"/>
    <col min="1035" max="1035" width="11.25" style="7" customWidth="1"/>
    <col min="1036" max="1037" width="8.75" style="7" customWidth="1"/>
    <col min="1038" max="1038" width="12.625" style="7" customWidth="1"/>
    <col min="1039" max="1040" width="8.75" style="7" customWidth="1"/>
    <col min="1041" max="1041" width="12.625" style="7" customWidth="1"/>
    <col min="1042" max="1043" width="8.75" style="7" customWidth="1"/>
    <col min="1044" max="1044" width="12.625" style="7" customWidth="1"/>
    <col min="1045" max="1045" width="6.875" style="7" customWidth="1"/>
    <col min="1046" max="1280" width="7.75" style="7"/>
    <col min="1281" max="1281" width="3.125" style="7" customWidth="1"/>
    <col min="1282" max="1282" width="9.375" style="7" customWidth="1"/>
    <col min="1283" max="1284" width="8.625" style="7" customWidth="1"/>
    <col min="1285" max="1285" width="12.5" style="7" customWidth="1"/>
    <col min="1286" max="1287" width="8.125" style="7" customWidth="1"/>
    <col min="1288" max="1288" width="11.25" style="7" customWidth="1"/>
    <col min="1289" max="1290" width="8.125" style="7" customWidth="1"/>
    <col min="1291" max="1291" width="11.25" style="7" customWidth="1"/>
    <col min="1292" max="1293" width="8.75" style="7" customWidth="1"/>
    <col min="1294" max="1294" width="12.625" style="7" customWidth="1"/>
    <col min="1295" max="1296" width="8.75" style="7" customWidth="1"/>
    <col min="1297" max="1297" width="12.625" style="7" customWidth="1"/>
    <col min="1298" max="1299" width="8.75" style="7" customWidth="1"/>
    <col min="1300" max="1300" width="12.625" style="7" customWidth="1"/>
    <col min="1301" max="1301" width="6.875" style="7" customWidth="1"/>
    <col min="1302" max="1536" width="7.75" style="7"/>
    <col min="1537" max="1537" width="3.125" style="7" customWidth="1"/>
    <col min="1538" max="1538" width="9.375" style="7" customWidth="1"/>
    <col min="1539" max="1540" width="8.625" style="7" customWidth="1"/>
    <col min="1541" max="1541" width="12.5" style="7" customWidth="1"/>
    <col min="1542" max="1543" width="8.125" style="7" customWidth="1"/>
    <col min="1544" max="1544" width="11.25" style="7" customWidth="1"/>
    <col min="1545" max="1546" width="8.125" style="7" customWidth="1"/>
    <col min="1547" max="1547" width="11.25" style="7" customWidth="1"/>
    <col min="1548" max="1549" width="8.75" style="7" customWidth="1"/>
    <col min="1550" max="1550" width="12.625" style="7" customWidth="1"/>
    <col min="1551" max="1552" width="8.75" style="7" customWidth="1"/>
    <col min="1553" max="1553" width="12.625" style="7" customWidth="1"/>
    <col min="1554" max="1555" width="8.75" style="7" customWidth="1"/>
    <col min="1556" max="1556" width="12.625" style="7" customWidth="1"/>
    <col min="1557" max="1557" width="6.875" style="7" customWidth="1"/>
    <col min="1558" max="1792" width="7.75" style="7"/>
    <col min="1793" max="1793" width="3.125" style="7" customWidth="1"/>
    <col min="1794" max="1794" width="9.375" style="7" customWidth="1"/>
    <col min="1795" max="1796" width="8.625" style="7" customWidth="1"/>
    <col min="1797" max="1797" width="12.5" style="7" customWidth="1"/>
    <col min="1798" max="1799" width="8.125" style="7" customWidth="1"/>
    <col min="1800" max="1800" width="11.25" style="7" customWidth="1"/>
    <col min="1801" max="1802" width="8.125" style="7" customWidth="1"/>
    <col min="1803" max="1803" width="11.25" style="7" customWidth="1"/>
    <col min="1804" max="1805" width="8.75" style="7" customWidth="1"/>
    <col min="1806" max="1806" width="12.625" style="7" customWidth="1"/>
    <col min="1807" max="1808" width="8.75" style="7" customWidth="1"/>
    <col min="1809" max="1809" width="12.625" style="7" customWidth="1"/>
    <col min="1810" max="1811" width="8.75" style="7" customWidth="1"/>
    <col min="1812" max="1812" width="12.625" style="7" customWidth="1"/>
    <col min="1813" max="1813" width="6.875" style="7" customWidth="1"/>
    <col min="1814" max="2048" width="7.75" style="7"/>
    <col min="2049" max="2049" width="3.125" style="7" customWidth="1"/>
    <col min="2050" max="2050" width="9.375" style="7" customWidth="1"/>
    <col min="2051" max="2052" width="8.625" style="7" customWidth="1"/>
    <col min="2053" max="2053" width="12.5" style="7" customWidth="1"/>
    <col min="2054" max="2055" width="8.125" style="7" customWidth="1"/>
    <col min="2056" max="2056" width="11.25" style="7" customWidth="1"/>
    <col min="2057" max="2058" width="8.125" style="7" customWidth="1"/>
    <col min="2059" max="2059" width="11.25" style="7" customWidth="1"/>
    <col min="2060" max="2061" width="8.75" style="7" customWidth="1"/>
    <col min="2062" max="2062" width="12.625" style="7" customWidth="1"/>
    <col min="2063" max="2064" width="8.75" style="7" customWidth="1"/>
    <col min="2065" max="2065" width="12.625" style="7" customWidth="1"/>
    <col min="2066" max="2067" width="8.75" style="7" customWidth="1"/>
    <col min="2068" max="2068" width="12.625" style="7" customWidth="1"/>
    <col min="2069" max="2069" width="6.875" style="7" customWidth="1"/>
    <col min="2070" max="2304" width="7.75" style="7"/>
    <col min="2305" max="2305" width="3.125" style="7" customWidth="1"/>
    <col min="2306" max="2306" width="9.375" style="7" customWidth="1"/>
    <col min="2307" max="2308" width="8.625" style="7" customWidth="1"/>
    <col min="2309" max="2309" width="12.5" style="7" customWidth="1"/>
    <col min="2310" max="2311" width="8.125" style="7" customWidth="1"/>
    <col min="2312" max="2312" width="11.25" style="7" customWidth="1"/>
    <col min="2313" max="2314" width="8.125" style="7" customWidth="1"/>
    <col min="2315" max="2315" width="11.25" style="7" customWidth="1"/>
    <col min="2316" max="2317" width="8.75" style="7" customWidth="1"/>
    <col min="2318" max="2318" width="12.625" style="7" customWidth="1"/>
    <col min="2319" max="2320" width="8.75" style="7" customWidth="1"/>
    <col min="2321" max="2321" width="12.625" style="7" customWidth="1"/>
    <col min="2322" max="2323" width="8.75" style="7" customWidth="1"/>
    <col min="2324" max="2324" width="12.625" style="7" customWidth="1"/>
    <col min="2325" max="2325" width="6.875" style="7" customWidth="1"/>
    <col min="2326" max="2560" width="7.75" style="7"/>
    <col min="2561" max="2561" width="3.125" style="7" customWidth="1"/>
    <col min="2562" max="2562" width="9.375" style="7" customWidth="1"/>
    <col min="2563" max="2564" width="8.625" style="7" customWidth="1"/>
    <col min="2565" max="2565" width="12.5" style="7" customWidth="1"/>
    <col min="2566" max="2567" width="8.125" style="7" customWidth="1"/>
    <col min="2568" max="2568" width="11.25" style="7" customWidth="1"/>
    <col min="2569" max="2570" width="8.125" style="7" customWidth="1"/>
    <col min="2571" max="2571" width="11.25" style="7" customWidth="1"/>
    <col min="2572" max="2573" width="8.75" style="7" customWidth="1"/>
    <col min="2574" max="2574" width="12.625" style="7" customWidth="1"/>
    <col min="2575" max="2576" width="8.75" style="7" customWidth="1"/>
    <col min="2577" max="2577" width="12.625" style="7" customWidth="1"/>
    <col min="2578" max="2579" width="8.75" style="7" customWidth="1"/>
    <col min="2580" max="2580" width="12.625" style="7" customWidth="1"/>
    <col min="2581" max="2581" width="6.875" style="7" customWidth="1"/>
    <col min="2582" max="2816" width="7.75" style="7"/>
    <col min="2817" max="2817" width="3.125" style="7" customWidth="1"/>
    <col min="2818" max="2818" width="9.375" style="7" customWidth="1"/>
    <col min="2819" max="2820" width="8.625" style="7" customWidth="1"/>
    <col min="2821" max="2821" width="12.5" style="7" customWidth="1"/>
    <col min="2822" max="2823" width="8.125" style="7" customWidth="1"/>
    <col min="2824" max="2824" width="11.25" style="7" customWidth="1"/>
    <col min="2825" max="2826" width="8.125" style="7" customWidth="1"/>
    <col min="2827" max="2827" width="11.25" style="7" customWidth="1"/>
    <col min="2828" max="2829" width="8.75" style="7" customWidth="1"/>
    <col min="2830" max="2830" width="12.625" style="7" customWidth="1"/>
    <col min="2831" max="2832" width="8.75" style="7" customWidth="1"/>
    <col min="2833" max="2833" width="12.625" style="7" customWidth="1"/>
    <col min="2834" max="2835" width="8.75" style="7" customWidth="1"/>
    <col min="2836" max="2836" width="12.625" style="7" customWidth="1"/>
    <col min="2837" max="2837" width="6.875" style="7" customWidth="1"/>
    <col min="2838" max="3072" width="7.75" style="7"/>
    <col min="3073" max="3073" width="3.125" style="7" customWidth="1"/>
    <col min="3074" max="3074" width="9.375" style="7" customWidth="1"/>
    <col min="3075" max="3076" width="8.625" style="7" customWidth="1"/>
    <col min="3077" max="3077" width="12.5" style="7" customWidth="1"/>
    <col min="3078" max="3079" width="8.125" style="7" customWidth="1"/>
    <col min="3080" max="3080" width="11.25" style="7" customWidth="1"/>
    <col min="3081" max="3082" width="8.125" style="7" customWidth="1"/>
    <col min="3083" max="3083" width="11.25" style="7" customWidth="1"/>
    <col min="3084" max="3085" width="8.75" style="7" customWidth="1"/>
    <col min="3086" max="3086" width="12.625" style="7" customWidth="1"/>
    <col min="3087" max="3088" width="8.75" style="7" customWidth="1"/>
    <col min="3089" max="3089" width="12.625" style="7" customWidth="1"/>
    <col min="3090" max="3091" width="8.75" style="7" customWidth="1"/>
    <col min="3092" max="3092" width="12.625" style="7" customWidth="1"/>
    <col min="3093" max="3093" width="6.875" style="7" customWidth="1"/>
    <col min="3094" max="3328" width="7.75" style="7"/>
    <col min="3329" max="3329" width="3.125" style="7" customWidth="1"/>
    <col min="3330" max="3330" width="9.375" style="7" customWidth="1"/>
    <col min="3331" max="3332" width="8.625" style="7" customWidth="1"/>
    <col min="3333" max="3333" width="12.5" style="7" customWidth="1"/>
    <col min="3334" max="3335" width="8.125" style="7" customWidth="1"/>
    <col min="3336" max="3336" width="11.25" style="7" customWidth="1"/>
    <col min="3337" max="3338" width="8.125" style="7" customWidth="1"/>
    <col min="3339" max="3339" width="11.25" style="7" customWidth="1"/>
    <col min="3340" max="3341" width="8.75" style="7" customWidth="1"/>
    <col min="3342" max="3342" width="12.625" style="7" customWidth="1"/>
    <col min="3343" max="3344" width="8.75" style="7" customWidth="1"/>
    <col min="3345" max="3345" width="12.625" style="7" customWidth="1"/>
    <col min="3346" max="3347" width="8.75" style="7" customWidth="1"/>
    <col min="3348" max="3348" width="12.625" style="7" customWidth="1"/>
    <col min="3349" max="3349" width="6.875" style="7" customWidth="1"/>
    <col min="3350" max="3584" width="7.75" style="7"/>
    <col min="3585" max="3585" width="3.125" style="7" customWidth="1"/>
    <col min="3586" max="3586" width="9.375" style="7" customWidth="1"/>
    <col min="3587" max="3588" width="8.625" style="7" customWidth="1"/>
    <col min="3589" max="3589" width="12.5" style="7" customWidth="1"/>
    <col min="3590" max="3591" width="8.125" style="7" customWidth="1"/>
    <col min="3592" max="3592" width="11.25" style="7" customWidth="1"/>
    <col min="3593" max="3594" width="8.125" style="7" customWidth="1"/>
    <col min="3595" max="3595" width="11.25" style="7" customWidth="1"/>
    <col min="3596" max="3597" width="8.75" style="7" customWidth="1"/>
    <col min="3598" max="3598" width="12.625" style="7" customWidth="1"/>
    <col min="3599" max="3600" width="8.75" style="7" customWidth="1"/>
    <col min="3601" max="3601" width="12.625" style="7" customWidth="1"/>
    <col min="3602" max="3603" width="8.75" style="7" customWidth="1"/>
    <col min="3604" max="3604" width="12.625" style="7" customWidth="1"/>
    <col min="3605" max="3605" width="6.875" style="7" customWidth="1"/>
    <col min="3606" max="3840" width="7.75" style="7"/>
    <col min="3841" max="3841" width="3.125" style="7" customWidth="1"/>
    <col min="3842" max="3842" width="9.375" style="7" customWidth="1"/>
    <col min="3843" max="3844" width="8.625" style="7" customWidth="1"/>
    <col min="3845" max="3845" width="12.5" style="7" customWidth="1"/>
    <col min="3846" max="3847" width="8.125" style="7" customWidth="1"/>
    <col min="3848" max="3848" width="11.25" style="7" customWidth="1"/>
    <col min="3849" max="3850" width="8.125" style="7" customWidth="1"/>
    <col min="3851" max="3851" width="11.25" style="7" customWidth="1"/>
    <col min="3852" max="3853" width="8.75" style="7" customWidth="1"/>
    <col min="3854" max="3854" width="12.625" style="7" customWidth="1"/>
    <col min="3855" max="3856" width="8.75" style="7" customWidth="1"/>
    <col min="3857" max="3857" width="12.625" style="7" customWidth="1"/>
    <col min="3858" max="3859" width="8.75" style="7" customWidth="1"/>
    <col min="3860" max="3860" width="12.625" style="7" customWidth="1"/>
    <col min="3861" max="3861" width="6.875" style="7" customWidth="1"/>
    <col min="3862" max="4096" width="7.75" style="7"/>
    <col min="4097" max="4097" width="3.125" style="7" customWidth="1"/>
    <col min="4098" max="4098" width="9.375" style="7" customWidth="1"/>
    <col min="4099" max="4100" width="8.625" style="7" customWidth="1"/>
    <col min="4101" max="4101" width="12.5" style="7" customWidth="1"/>
    <col min="4102" max="4103" width="8.125" style="7" customWidth="1"/>
    <col min="4104" max="4104" width="11.25" style="7" customWidth="1"/>
    <col min="4105" max="4106" width="8.125" style="7" customWidth="1"/>
    <col min="4107" max="4107" width="11.25" style="7" customWidth="1"/>
    <col min="4108" max="4109" width="8.75" style="7" customWidth="1"/>
    <col min="4110" max="4110" width="12.625" style="7" customWidth="1"/>
    <col min="4111" max="4112" width="8.75" style="7" customWidth="1"/>
    <col min="4113" max="4113" width="12.625" style="7" customWidth="1"/>
    <col min="4114" max="4115" width="8.75" style="7" customWidth="1"/>
    <col min="4116" max="4116" width="12.625" style="7" customWidth="1"/>
    <col min="4117" max="4117" width="6.875" style="7" customWidth="1"/>
    <col min="4118" max="4352" width="7.75" style="7"/>
    <col min="4353" max="4353" width="3.125" style="7" customWidth="1"/>
    <col min="4354" max="4354" width="9.375" style="7" customWidth="1"/>
    <col min="4355" max="4356" width="8.625" style="7" customWidth="1"/>
    <col min="4357" max="4357" width="12.5" style="7" customWidth="1"/>
    <col min="4358" max="4359" width="8.125" style="7" customWidth="1"/>
    <col min="4360" max="4360" width="11.25" style="7" customWidth="1"/>
    <col min="4361" max="4362" width="8.125" style="7" customWidth="1"/>
    <col min="4363" max="4363" width="11.25" style="7" customWidth="1"/>
    <col min="4364" max="4365" width="8.75" style="7" customWidth="1"/>
    <col min="4366" max="4366" width="12.625" style="7" customWidth="1"/>
    <col min="4367" max="4368" width="8.75" style="7" customWidth="1"/>
    <col min="4369" max="4369" width="12.625" style="7" customWidth="1"/>
    <col min="4370" max="4371" width="8.75" style="7" customWidth="1"/>
    <col min="4372" max="4372" width="12.625" style="7" customWidth="1"/>
    <col min="4373" max="4373" width="6.875" style="7" customWidth="1"/>
    <col min="4374" max="4608" width="7.75" style="7"/>
    <col min="4609" max="4609" width="3.125" style="7" customWidth="1"/>
    <col min="4610" max="4610" width="9.375" style="7" customWidth="1"/>
    <col min="4611" max="4612" width="8.625" style="7" customWidth="1"/>
    <col min="4613" max="4613" width="12.5" style="7" customWidth="1"/>
    <col min="4614" max="4615" width="8.125" style="7" customWidth="1"/>
    <col min="4616" max="4616" width="11.25" style="7" customWidth="1"/>
    <col min="4617" max="4618" width="8.125" style="7" customWidth="1"/>
    <col min="4619" max="4619" width="11.25" style="7" customWidth="1"/>
    <col min="4620" max="4621" width="8.75" style="7" customWidth="1"/>
    <col min="4622" max="4622" width="12.625" style="7" customWidth="1"/>
    <col min="4623" max="4624" width="8.75" style="7" customWidth="1"/>
    <col min="4625" max="4625" width="12.625" style="7" customWidth="1"/>
    <col min="4626" max="4627" width="8.75" style="7" customWidth="1"/>
    <col min="4628" max="4628" width="12.625" style="7" customWidth="1"/>
    <col min="4629" max="4629" width="6.875" style="7" customWidth="1"/>
    <col min="4630" max="4864" width="7.75" style="7"/>
    <col min="4865" max="4865" width="3.125" style="7" customWidth="1"/>
    <col min="4866" max="4866" width="9.375" style="7" customWidth="1"/>
    <col min="4867" max="4868" width="8.625" style="7" customWidth="1"/>
    <col min="4869" max="4869" width="12.5" style="7" customWidth="1"/>
    <col min="4870" max="4871" width="8.125" style="7" customWidth="1"/>
    <col min="4872" max="4872" width="11.25" style="7" customWidth="1"/>
    <col min="4873" max="4874" width="8.125" style="7" customWidth="1"/>
    <col min="4875" max="4875" width="11.25" style="7" customWidth="1"/>
    <col min="4876" max="4877" width="8.75" style="7" customWidth="1"/>
    <col min="4878" max="4878" width="12.625" style="7" customWidth="1"/>
    <col min="4879" max="4880" width="8.75" style="7" customWidth="1"/>
    <col min="4881" max="4881" width="12.625" style="7" customWidth="1"/>
    <col min="4882" max="4883" width="8.75" style="7" customWidth="1"/>
    <col min="4884" max="4884" width="12.625" style="7" customWidth="1"/>
    <col min="4885" max="4885" width="6.875" style="7" customWidth="1"/>
    <col min="4886" max="5120" width="7.75" style="7"/>
    <col min="5121" max="5121" width="3.125" style="7" customWidth="1"/>
    <col min="5122" max="5122" width="9.375" style="7" customWidth="1"/>
    <col min="5123" max="5124" width="8.625" style="7" customWidth="1"/>
    <col min="5125" max="5125" width="12.5" style="7" customWidth="1"/>
    <col min="5126" max="5127" width="8.125" style="7" customWidth="1"/>
    <col min="5128" max="5128" width="11.25" style="7" customWidth="1"/>
    <col min="5129" max="5130" width="8.125" style="7" customWidth="1"/>
    <col min="5131" max="5131" width="11.25" style="7" customWidth="1"/>
    <col min="5132" max="5133" width="8.75" style="7" customWidth="1"/>
    <col min="5134" max="5134" width="12.625" style="7" customWidth="1"/>
    <col min="5135" max="5136" width="8.75" style="7" customWidth="1"/>
    <col min="5137" max="5137" width="12.625" style="7" customWidth="1"/>
    <col min="5138" max="5139" width="8.75" style="7" customWidth="1"/>
    <col min="5140" max="5140" width="12.625" style="7" customWidth="1"/>
    <col min="5141" max="5141" width="6.875" style="7" customWidth="1"/>
    <col min="5142" max="5376" width="7.75" style="7"/>
    <col min="5377" max="5377" width="3.125" style="7" customWidth="1"/>
    <col min="5378" max="5378" width="9.375" style="7" customWidth="1"/>
    <col min="5379" max="5380" width="8.625" style="7" customWidth="1"/>
    <col min="5381" max="5381" width="12.5" style="7" customWidth="1"/>
    <col min="5382" max="5383" width="8.125" style="7" customWidth="1"/>
    <col min="5384" max="5384" width="11.25" style="7" customWidth="1"/>
    <col min="5385" max="5386" width="8.125" style="7" customWidth="1"/>
    <col min="5387" max="5387" width="11.25" style="7" customWidth="1"/>
    <col min="5388" max="5389" width="8.75" style="7" customWidth="1"/>
    <col min="5390" max="5390" width="12.625" style="7" customWidth="1"/>
    <col min="5391" max="5392" width="8.75" style="7" customWidth="1"/>
    <col min="5393" max="5393" width="12.625" style="7" customWidth="1"/>
    <col min="5394" max="5395" width="8.75" style="7" customWidth="1"/>
    <col min="5396" max="5396" width="12.625" style="7" customWidth="1"/>
    <col min="5397" max="5397" width="6.875" style="7" customWidth="1"/>
    <col min="5398" max="5632" width="7.75" style="7"/>
    <col min="5633" max="5633" width="3.125" style="7" customWidth="1"/>
    <col min="5634" max="5634" width="9.375" style="7" customWidth="1"/>
    <col min="5635" max="5636" width="8.625" style="7" customWidth="1"/>
    <col min="5637" max="5637" width="12.5" style="7" customWidth="1"/>
    <col min="5638" max="5639" width="8.125" style="7" customWidth="1"/>
    <col min="5640" max="5640" width="11.25" style="7" customWidth="1"/>
    <col min="5641" max="5642" width="8.125" style="7" customWidth="1"/>
    <col min="5643" max="5643" width="11.25" style="7" customWidth="1"/>
    <col min="5644" max="5645" width="8.75" style="7" customWidth="1"/>
    <col min="5646" max="5646" width="12.625" style="7" customWidth="1"/>
    <col min="5647" max="5648" width="8.75" style="7" customWidth="1"/>
    <col min="5649" max="5649" width="12.625" style="7" customWidth="1"/>
    <col min="5650" max="5651" width="8.75" style="7" customWidth="1"/>
    <col min="5652" max="5652" width="12.625" style="7" customWidth="1"/>
    <col min="5653" max="5653" width="6.875" style="7" customWidth="1"/>
    <col min="5654" max="5888" width="7.75" style="7"/>
    <col min="5889" max="5889" width="3.125" style="7" customWidth="1"/>
    <col min="5890" max="5890" width="9.375" style="7" customWidth="1"/>
    <col min="5891" max="5892" width="8.625" style="7" customWidth="1"/>
    <col min="5893" max="5893" width="12.5" style="7" customWidth="1"/>
    <col min="5894" max="5895" width="8.125" style="7" customWidth="1"/>
    <col min="5896" max="5896" width="11.25" style="7" customWidth="1"/>
    <col min="5897" max="5898" width="8.125" style="7" customWidth="1"/>
    <col min="5899" max="5899" width="11.25" style="7" customWidth="1"/>
    <col min="5900" max="5901" width="8.75" style="7" customWidth="1"/>
    <col min="5902" max="5902" width="12.625" style="7" customWidth="1"/>
    <col min="5903" max="5904" width="8.75" style="7" customWidth="1"/>
    <col min="5905" max="5905" width="12.625" style="7" customWidth="1"/>
    <col min="5906" max="5907" width="8.75" style="7" customWidth="1"/>
    <col min="5908" max="5908" width="12.625" style="7" customWidth="1"/>
    <col min="5909" max="5909" width="6.875" style="7" customWidth="1"/>
    <col min="5910" max="6144" width="7.75" style="7"/>
    <col min="6145" max="6145" width="3.125" style="7" customWidth="1"/>
    <col min="6146" max="6146" width="9.375" style="7" customWidth="1"/>
    <col min="6147" max="6148" width="8.625" style="7" customWidth="1"/>
    <col min="6149" max="6149" width="12.5" style="7" customWidth="1"/>
    <col min="6150" max="6151" width="8.125" style="7" customWidth="1"/>
    <col min="6152" max="6152" width="11.25" style="7" customWidth="1"/>
    <col min="6153" max="6154" width="8.125" style="7" customWidth="1"/>
    <col min="6155" max="6155" width="11.25" style="7" customWidth="1"/>
    <col min="6156" max="6157" width="8.75" style="7" customWidth="1"/>
    <col min="6158" max="6158" width="12.625" style="7" customWidth="1"/>
    <col min="6159" max="6160" width="8.75" style="7" customWidth="1"/>
    <col min="6161" max="6161" width="12.625" style="7" customWidth="1"/>
    <col min="6162" max="6163" width="8.75" style="7" customWidth="1"/>
    <col min="6164" max="6164" width="12.625" style="7" customWidth="1"/>
    <col min="6165" max="6165" width="6.875" style="7" customWidth="1"/>
    <col min="6166" max="6400" width="7.75" style="7"/>
    <col min="6401" max="6401" width="3.125" style="7" customWidth="1"/>
    <col min="6402" max="6402" width="9.375" style="7" customWidth="1"/>
    <col min="6403" max="6404" width="8.625" style="7" customWidth="1"/>
    <col min="6405" max="6405" width="12.5" style="7" customWidth="1"/>
    <col min="6406" max="6407" width="8.125" style="7" customWidth="1"/>
    <col min="6408" max="6408" width="11.25" style="7" customWidth="1"/>
    <col min="6409" max="6410" width="8.125" style="7" customWidth="1"/>
    <col min="6411" max="6411" width="11.25" style="7" customWidth="1"/>
    <col min="6412" max="6413" width="8.75" style="7" customWidth="1"/>
    <col min="6414" max="6414" width="12.625" style="7" customWidth="1"/>
    <col min="6415" max="6416" width="8.75" style="7" customWidth="1"/>
    <col min="6417" max="6417" width="12.625" style="7" customWidth="1"/>
    <col min="6418" max="6419" width="8.75" style="7" customWidth="1"/>
    <col min="6420" max="6420" width="12.625" style="7" customWidth="1"/>
    <col min="6421" max="6421" width="6.875" style="7" customWidth="1"/>
    <col min="6422" max="6656" width="7.75" style="7"/>
    <col min="6657" max="6657" width="3.125" style="7" customWidth="1"/>
    <col min="6658" max="6658" width="9.375" style="7" customWidth="1"/>
    <col min="6659" max="6660" width="8.625" style="7" customWidth="1"/>
    <col min="6661" max="6661" width="12.5" style="7" customWidth="1"/>
    <col min="6662" max="6663" width="8.125" style="7" customWidth="1"/>
    <col min="6664" max="6664" width="11.25" style="7" customWidth="1"/>
    <col min="6665" max="6666" width="8.125" style="7" customWidth="1"/>
    <col min="6667" max="6667" width="11.25" style="7" customWidth="1"/>
    <col min="6668" max="6669" width="8.75" style="7" customWidth="1"/>
    <col min="6670" max="6670" width="12.625" style="7" customWidth="1"/>
    <col min="6671" max="6672" width="8.75" style="7" customWidth="1"/>
    <col min="6673" max="6673" width="12.625" style="7" customWidth="1"/>
    <col min="6674" max="6675" width="8.75" style="7" customWidth="1"/>
    <col min="6676" max="6676" width="12.625" style="7" customWidth="1"/>
    <col min="6677" max="6677" width="6.875" style="7" customWidth="1"/>
    <col min="6678" max="6912" width="7.75" style="7"/>
    <col min="6913" max="6913" width="3.125" style="7" customWidth="1"/>
    <col min="6914" max="6914" width="9.375" style="7" customWidth="1"/>
    <col min="6915" max="6916" width="8.625" style="7" customWidth="1"/>
    <col min="6917" max="6917" width="12.5" style="7" customWidth="1"/>
    <col min="6918" max="6919" width="8.125" style="7" customWidth="1"/>
    <col min="6920" max="6920" width="11.25" style="7" customWidth="1"/>
    <col min="6921" max="6922" width="8.125" style="7" customWidth="1"/>
    <col min="6923" max="6923" width="11.25" style="7" customWidth="1"/>
    <col min="6924" max="6925" width="8.75" style="7" customWidth="1"/>
    <col min="6926" max="6926" width="12.625" style="7" customWidth="1"/>
    <col min="6927" max="6928" width="8.75" style="7" customWidth="1"/>
    <col min="6929" max="6929" width="12.625" style="7" customWidth="1"/>
    <col min="6930" max="6931" width="8.75" style="7" customWidth="1"/>
    <col min="6932" max="6932" width="12.625" style="7" customWidth="1"/>
    <col min="6933" max="6933" width="6.875" style="7" customWidth="1"/>
    <col min="6934" max="7168" width="7.75" style="7"/>
    <col min="7169" max="7169" width="3.125" style="7" customWidth="1"/>
    <col min="7170" max="7170" width="9.375" style="7" customWidth="1"/>
    <col min="7171" max="7172" width="8.625" style="7" customWidth="1"/>
    <col min="7173" max="7173" width="12.5" style="7" customWidth="1"/>
    <col min="7174" max="7175" width="8.125" style="7" customWidth="1"/>
    <col min="7176" max="7176" width="11.25" style="7" customWidth="1"/>
    <col min="7177" max="7178" width="8.125" style="7" customWidth="1"/>
    <col min="7179" max="7179" width="11.25" style="7" customWidth="1"/>
    <col min="7180" max="7181" width="8.75" style="7" customWidth="1"/>
    <col min="7182" max="7182" width="12.625" style="7" customWidth="1"/>
    <col min="7183" max="7184" width="8.75" style="7" customWidth="1"/>
    <col min="7185" max="7185" width="12.625" style="7" customWidth="1"/>
    <col min="7186" max="7187" width="8.75" style="7" customWidth="1"/>
    <col min="7188" max="7188" width="12.625" style="7" customWidth="1"/>
    <col min="7189" max="7189" width="6.875" style="7" customWidth="1"/>
    <col min="7190" max="7424" width="7.75" style="7"/>
    <col min="7425" max="7425" width="3.125" style="7" customWidth="1"/>
    <col min="7426" max="7426" width="9.375" style="7" customWidth="1"/>
    <col min="7427" max="7428" width="8.625" style="7" customWidth="1"/>
    <col min="7429" max="7429" width="12.5" style="7" customWidth="1"/>
    <col min="7430" max="7431" width="8.125" style="7" customWidth="1"/>
    <col min="7432" max="7432" width="11.25" style="7" customWidth="1"/>
    <col min="7433" max="7434" width="8.125" style="7" customWidth="1"/>
    <col min="7435" max="7435" width="11.25" style="7" customWidth="1"/>
    <col min="7436" max="7437" width="8.75" style="7" customWidth="1"/>
    <col min="7438" max="7438" width="12.625" style="7" customWidth="1"/>
    <col min="7439" max="7440" width="8.75" style="7" customWidth="1"/>
    <col min="7441" max="7441" width="12.625" style="7" customWidth="1"/>
    <col min="7442" max="7443" width="8.75" style="7" customWidth="1"/>
    <col min="7444" max="7444" width="12.625" style="7" customWidth="1"/>
    <col min="7445" max="7445" width="6.875" style="7" customWidth="1"/>
    <col min="7446" max="7680" width="7.75" style="7"/>
    <col min="7681" max="7681" width="3.125" style="7" customWidth="1"/>
    <col min="7682" max="7682" width="9.375" style="7" customWidth="1"/>
    <col min="7683" max="7684" width="8.625" style="7" customWidth="1"/>
    <col min="7685" max="7685" width="12.5" style="7" customWidth="1"/>
    <col min="7686" max="7687" width="8.125" style="7" customWidth="1"/>
    <col min="7688" max="7688" width="11.25" style="7" customWidth="1"/>
    <col min="7689" max="7690" width="8.125" style="7" customWidth="1"/>
    <col min="7691" max="7691" width="11.25" style="7" customWidth="1"/>
    <col min="7692" max="7693" width="8.75" style="7" customWidth="1"/>
    <col min="7694" max="7694" width="12.625" style="7" customWidth="1"/>
    <col min="7695" max="7696" width="8.75" style="7" customWidth="1"/>
    <col min="7697" max="7697" width="12.625" style="7" customWidth="1"/>
    <col min="7698" max="7699" width="8.75" style="7" customWidth="1"/>
    <col min="7700" max="7700" width="12.625" style="7" customWidth="1"/>
    <col min="7701" max="7701" width="6.875" style="7" customWidth="1"/>
    <col min="7702" max="7936" width="7.75" style="7"/>
    <col min="7937" max="7937" width="3.125" style="7" customWidth="1"/>
    <col min="7938" max="7938" width="9.375" style="7" customWidth="1"/>
    <col min="7939" max="7940" width="8.625" style="7" customWidth="1"/>
    <col min="7941" max="7941" width="12.5" style="7" customWidth="1"/>
    <col min="7942" max="7943" width="8.125" style="7" customWidth="1"/>
    <col min="7944" max="7944" width="11.25" style="7" customWidth="1"/>
    <col min="7945" max="7946" width="8.125" style="7" customWidth="1"/>
    <col min="7947" max="7947" width="11.25" style="7" customWidth="1"/>
    <col min="7948" max="7949" width="8.75" style="7" customWidth="1"/>
    <col min="7950" max="7950" width="12.625" style="7" customWidth="1"/>
    <col min="7951" max="7952" width="8.75" style="7" customWidth="1"/>
    <col min="7953" max="7953" width="12.625" style="7" customWidth="1"/>
    <col min="7954" max="7955" width="8.75" style="7" customWidth="1"/>
    <col min="7956" max="7956" width="12.625" style="7" customWidth="1"/>
    <col min="7957" max="7957" width="6.875" style="7" customWidth="1"/>
    <col min="7958" max="8192" width="7.75" style="7"/>
    <col min="8193" max="8193" width="3.125" style="7" customWidth="1"/>
    <col min="8194" max="8194" width="9.375" style="7" customWidth="1"/>
    <col min="8195" max="8196" width="8.625" style="7" customWidth="1"/>
    <col min="8197" max="8197" width="12.5" style="7" customWidth="1"/>
    <col min="8198" max="8199" width="8.125" style="7" customWidth="1"/>
    <col min="8200" max="8200" width="11.25" style="7" customWidth="1"/>
    <col min="8201" max="8202" width="8.125" style="7" customWidth="1"/>
    <col min="8203" max="8203" width="11.25" style="7" customWidth="1"/>
    <col min="8204" max="8205" width="8.75" style="7" customWidth="1"/>
    <col min="8206" max="8206" width="12.625" style="7" customWidth="1"/>
    <col min="8207" max="8208" width="8.75" style="7" customWidth="1"/>
    <col min="8209" max="8209" width="12.625" style="7" customWidth="1"/>
    <col min="8210" max="8211" width="8.75" style="7" customWidth="1"/>
    <col min="8212" max="8212" width="12.625" style="7" customWidth="1"/>
    <col min="8213" max="8213" width="6.875" style="7" customWidth="1"/>
    <col min="8214" max="8448" width="7.75" style="7"/>
    <col min="8449" max="8449" width="3.125" style="7" customWidth="1"/>
    <col min="8450" max="8450" width="9.375" style="7" customWidth="1"/>
    <col min="8451" max="8452" width="8.625" style="7" customWidth="1"/>
    <col min="8453" max="8453" width="12.5" style="7" customWidth="1"/>
    <col min="8454" max="8455" width="8.125" style="7" customWidth="1"/>
    <col min="8456" max="8456" width="11.25" style="7" customWidth="1"/>
    <col min="8457" max="8458" width="8.125" style="7" customWidth="1"/>
    <col min="8459" max="8459" width="11.25" style="7" customWidth="1"/>
    <col min="8460" max="8461" width="8.75" style="7" customWidth="1"/>
    <col min="8462" max="8462" width="12.625" style="7" customWidth="1"/>
    <col min="8463" max="8464" width="8.75" style="7" customWidth="1"/>
    <col min="8465" max="8465" width="12.625" style="7" customWidth="1"/>
    <col min="8466" max="8467" width="8.75" style="7" customWidth="1"/>
    <col min="8468" max="8468" width="12.625" style="7" customWidth="1"/>
    <col min="8469" max="8469" width="6.875" style="7" customWidth="1"/>
    <col min="8470" max="8704" width="7.75" style="7"/>
    <col min="8705" max="8705" width="3.125" style="7" customWidth="1"/>
    <col min="8706" max="8706" width="9.375" style="7" customWidth="1"/>
    <col min="8707" max="8708" width="8.625" style="7" customWidth="1"/>
    <col min="8709" max="8709" width="12.5" style="7" customWidth="1"/>
    <col min="8710" max="8711" width="8.125" style="7" customWidth="1"/>
    <col min="8712" max="8712" width="11.25" style="7" customWidth="1"/>
    <col min="8713" max="8714" width="8.125" style="7" customWidth="1"/>
    <col min="8715" max="8715" width="11.25" style="7" customWidth="1"/>
    <col min="8716" max="8717" width="8.75" style="7" customWidth="1"/>
    <col min="8718" max="8718" width="12.625" style="7" customWidth="1"/>
    <col min="8719" max="8720" width="8.75" style="7" customWidth="1"/>
    <col min="8721" max="8721" width="12.625" style="7" customWidth="1"/>
    <col min="8722" max="8723" width="8.75" style="7" customWidth="1"/>
    <col min="8724" max="8724" width="12.625" style="7" customWidth="1"/>
    <col min="8725" max="8725" width="6.875" style="7" customWidth="1"/>
    <col min="8726" max="8960" width="7.75" style="7"/>
    <col min="8961" max="8961" width="3.125" style="7" customWidth="1"/>
    <col min="8962" max="8962" width="9.375" style="7" customWidth="1"/>
    <col min="8963" max="8964" width="8.625" style="7" customWidth="1"/>
    <col min="8965" max="8965" width="12.5" style="7" customWidth="1"/>
    <col min="8966" max="8967" width="8.125" style="7" customWidth="1"/>
    <col min="8968" max="8968" width="11.25" style="7" customWidth="1"/>
    <col min="8969" max="8970" width="8.125" style="7" customWidth="1"/>
    <col min="8971" max="8971" width="11.25" style="7" customWidth="1"/>
    <col min="8972" max="8973" width="8.75" style="7" customWidth="1"/>
    <col min="8974" max="8974" width="12.625" style="7" customWidth="1"/>
    <col min="8975" max="8976" width="8.75" style="7" customWidth="1"/>
    <col min="8977" max="8977" width="12.625" style="7" customWidth="1"/>
    <col min="8978" max="8979" width="8.75" style="7" customWidth="1"/>
    <col min="8980" max="8980" width="12.625" style="7" customWidth="1"/>
    <col min="8981" max="8981" width="6.875" style="7" customWidth="1"/>
    <col min="8982" max="9216" width="7.75" style="7"/>
    <col min="9217" max="9217" width="3.125" style="7" customWidth="1"/>
    <col min="9218" max="9218" width="9.375" style="7" customWidth="1"/>
    <col min="9219" max="9220" width="8.625" style="7" customWidth="1"/>
    <col min="9221" max="9221" width="12.5" style="7" customWidth="1"/>
    <col min="9222" max="9223" width="8.125" style="7" customWidth="1"/>
    <col min="9224" max="9224" width="11.25" style="7" customWidth="1"/>
    <col min="9225" max="9226" width="8.125" style="7" customWidth="1"/>
    <col min="9227" max="9227" width="11.25" style="7" customWidth="1"/>
    <col min="9228" max="9229" width="8.75" style="7" customWidth="1"/>
    <col min="9230" max="9230" width="12.625" style="7" customWidth="1"/>
    <col min="9231" max="9232" width="8.75" style="7" customWidth="1"/>
    <col min="9233" max="9233" width="12.625" style="7" customWidth="1"/>
    <col min="9234" max="9235" width="8.75" style="7" customWidth="1"/>
    <col min="9236" max="9236" width="12.625" style="7" customWidth="1"/>
    <col min="9237" max="9237" width="6.875" style="7" customWidth="1"/>
    <col min="9238" max="9472" width="7.75" style="7"/>
    <col min="9473" max="9473" width="3.125" style="7" customWidth="1"/>
    <col min="9474" max="9474" width="9.375" style="7" customWidth="1"/>
    <col min="9475" max="9476" width="8.625" style="7" customWidth="1"/>
    <col min="9477" max="9477" width="12.5" style="7" customWidth="1"/>
    <col min="9478" max="9479" width="8.125" style="7" customWidth="1"/>
    <col min="9480" max="9480" width="11.25" style="7" customWidth="1"/>
    <col min="9481" max="9482" width="8.125" style="7" customWidth="1"/>
    <col min="9483" max="9483" width="11.25" style="7" customWidth="1"/>
    <col min="9484" max="9485" width="8.75" style="7" customWidth="1"/>
    <col min="9486" max="9486" width="12.625" style="7" customWidth="1"/>
    <col min="9487" max="9488" width="8.75" style="7" customWidth="1"/>
    <col min="9489" max="9489" width="12.625" style="7" customWidth="1"/>
    <col min="9490" max="9491" width="8.75" style="7" customWidth="1"/>
    <col min="9492" max="9492" width="12.625" style="7" customWidth="1"/>
    <col min="9493" max="9493" width="6.875" style="7" customWidth="1"/>
    <col min="9494" max="9728" width="7.75" style="7"/>
    <col min="9729" max="9729" width="3.125" style="7" customWidth="1"/>
    <col min="9730" max="9730" width="9.375" style="7" customWidth="1"/>
    <col min="9731" max="9732" width="8.625" style="7" customWidth="1"/>
    <col min="9733" max="9733" width="12.5" style="7" customWidth="1"/>
    <col min="9734" max="9735" width="8.125" style="7" customWidth="1"/>
    <col min="9736" max="9736" width="11.25" style="7" customWidth="1"/>
    <col min="9737" max="9738" width="8.125" style="7" customWidth="1"/>
    <col min="9739" max="9739" width="11.25" style="7" customWidth="1"/>
    <col min="9740" max="9741" width="8.75" style="7" customWidth="1"/>
    <col min="9742" max="9742" width="12.625" style="7" customWidth="1"/>
    <col min="9743" max="9744" width="8.75" style="7" customWidth="1"/>
    <col min="9745" max="9745" width="12.625" style="7" customWidth="1"/>
    <col min="9746" max="9747" width="8.75" style="7" customWidth="1"/>
    <col min="9748" max="9748" width="12.625" style="7" customWidth="1"/>
    <col min="9749" max="9749" width="6.875" style="7" customWidth="1"/>
    <col min="9750" max="9984" width="7.75" style="7"/>
    <col min="9985" max="9985" width="3.125" style="7" customWidth="1"/>
    <col min="9986" max="9986" width="9.375" style="7" customWidth="1"/>
    <col min="9987" max="9988" width="8.625" style="7" customWidth="1"/>
    <col min="9989" max="9989" width="12.5" style="7" customWidth="1"/>
    <col min="9990" max="9991" width="8.125" style="7" customWidth="1"/>
    <col min="9992" max="9992" width="11.25" style="7" customWidth="1"/>
    <col min="9993" max="9994" width="8.125" style="7" customWidth="1"/>
    <col min="9995" max="9995" width="11.25" style="7" customWidth="1"/>
    <col min="9996" max="9997" width="8.75" style="7" customWidth="1"/>
    <col min="9998" max="9998" width="12.625" style="7" customWidth="1"/>
    <col min="9999" max="10000" width="8.75" style="7" customWidth="1"/>
    <col min="10001" max="10001" width="12.625" style="7" customWidth="1"/>
    <col min="10002" max="10003" width="8.75" style="7" customWidth="1"/>
    <col min="10004" max="10004" width="12.625" style="7" customWidth="1"/>
    <col min="10005" max="10005" width="6.875" style="7" customWidth="1"/>
    <col min="10006" max="10240" width="7.75" style="7"/>
    <col min="10241" max="10241" width="3.125" style="7" customWidth="1"/>
    <col min="10242" max="10242" width="9.375" style="7" customWidth="1"/>
    <col min="10243" max="10244" width="8.625" style="7" customWidth="1"/>
    <col min="10245" max="10245" width="12.5" style="7" customWidth="1"/>
    <col min="10246" max="10247" width="8.125" style="7" customWidth="1"/>
    <col min="10248" max="10248" width="11.25" style="7" customWidth="1"/>
    <col min="10249" max="10250" width="8.125" style="7" customWidth="1"/>
    <col min="10251" max="10251" width="11.25" style="7" customWidth="1"/>
    <col min="10252" max="10253" width="8.75" style="7" customWidth="1"/>
    <col min="10254" max="10254" width="12.625" style="7" customWidth="1"/>
    <col min="10255" max="10256" width="8.75" style="7" customWidth="1"/>
    <col min="10257" max="10257" width="12.625" style="7" customWidth="1"/>
    <col min="10258" max="10259" width="8.75" style="7" customWidth="1"/>
    <col min="10260" max="10260" width="12.625" style="7" customWidth="1"/>
    <col min="10261" max="10261" width="6.875" style="7" customWidth="1"/>
    <col min="10262" max="10496" width="7.75" style="7"/>
    <col min="10497" max="10497" width="3.125" style="7" customWidth="1"/>
    <col min="10498" max="10498" width="9.375" style="7" customWidth="1"/>
    <col min="10499" max="10500" width="8.625" style="7" customWidth="1"/>
    <col min="10501" max="10501" width="12.5" style="7" customWidth="1"/>
    <col min="10502" max="10503" width="8.125" style="7" customWidth="1"/>
    <col min="10504" max="10504" width="11.25" style="7" customWidth="1"/>
    <col min="10505" max="10506" width="8.125" style="7" customWidth="1"/>
    <col min="10507" max="10507" width="11.25" style="7" customWidth="1"/>
    <col min="10508" max="10509" width="8.75" style="7" customWidth="1"/>
    <col min="10510" max="10510" width="12.625" style="7" customWidth="1"/>
    <col min="10511" max="10512" width="8.75" style="7" customWidth="1"/>
    <col min="10513" max="10513" width="12.625" style="7" customWidth="1"/>
    <col min="10514" max="10515" width="8.75" style="7" customWidth="1"/>
    <col min="10516" max="10516" width="12.625" style="7" customWidth="1"/>
    <col min="10517" max="10517" width="6.875" style="7" customWidth="1"/>
    <col min="10518" max="10752" width="7.75" style="7"/>
    <col min="10753" max="10753" width="3.125" style="7" customWidth="1"/>
    <col min="10754" max="10754" width="9.375" style="7" customWidth="1"/>
    <col min="10755" max="10756" width="8.625" style="7" customWidth="1"/>
    <col min="10757" max="10757" width="12.5" style="7" customWidth="1"/>
    <col min="10758" max="10759" width="8.125" style="7" customWidth="1"/>
    <col min="10760" max="10760" width="11.25" style="7" customWidth="1"/>
    <col min="10761" max="10762" width="8.125" style="7" customWidth="1"/>
    <col min="10763" max="10763" width="11.25" style="7" customWidth="1"/>
    <col min="10764" max="10765" width="8.75" style="7" customWidth="1"/>
    <col min="10766" max="10766" width="12.625" style="7" customWidth="1"/>
    <col min="10767" max="10768" width="8.75" style="7" customWidth="1"/>
    <col min="10769" max="10769" width="12.625" style="7" customWidth="1"/>
    <col min="10770" max="10771" width="8.75" style="7" customWidth="1"/>
    <col min="10772" max="10772" width="12.625" style="7" customWidth="1"/>
    <col min="10773" max="10773" width="6.875" style="7" customWidth="1"/>
    <col min="10774" max="11008" width="7.75" style="7"/>
    <col min="11009" max="11009" width="3.125" style="7" customWidth="1"/>
    <col min="11010" max="11010" width="9.375" style="7" customWidth="1"/>
    <col min="11011" max="11012" width="8.625" style="7" customWidth="1"/>
    <col min="11013" max="11013" width="12.5" style="7" customWidth="1"/>
    <col min="11014" max="11015" width="8.125" style="7" customWidth="1"/>
    <col min="11016" max="11016" width="11.25" style="7" customWidth="1"/>
    <col min="11017" max="11018" width="8.125" style="7" customWidth="1"/>
    <col min="11019" max="11019" width="11.25" style="7" customWidth="1"/>
    <col min="11020" max="11021" width="8.75" style="7" customWidth="1"/>
    <col min="11022" max="11022" width="12.625" style="7" customWidth="1"/>
    <col min="11023" max="11024" width="8.75" style="7" customWidth="1"/>
    <col min="11025" max="11025" width="12.625" style="7" customWidth="1"/>
    <col min="11026" max="11027" width="8.75" style="7" customWidth="1"/>
    <col min="11028" max="11028" width="12.625" style="7" customWidth="1"/>
    <col min="11029" max="11029" width="6.875" style="7" customWidth="1"/>
    <col min="11030" max="11264" width="7.75" style="7"/>
    <col min="11265" max="11265" width="3.125" style="7" customWidth="1"/>
    <col min="11266" max="11266" width="9.375" style="7" customWidth="1"/>
    <col min="11267" max="11268" width="8.625" style="7" customWidth="1"/>
    <col min="11269" max="11269" width="12.5" style="7" customWidth="1"/>
    <col min="11270" max="11271" width="8.125" style="7" customWidth="1"/>
    <col min="11272" max="11272" width="11.25" style="7" customWidth="1"/>
    <col min="11273" max="11274" width="8.125" style="7" customWidth="1"/>
    <col min="11275" max="11275" width="11.25" style="7" customWidth="1"/>
    <col min="11276" max="11277" width="8.75" style="7" customWidth="1"/>
    <col min="11278" max="11278" width="12.625" style="7" customWidth="1"/>
    <col min="11279" max="11280" width="8.75" style="7" customWidth="1"/>
    <col min="11281" max="11281" width="12.625" style="7" customWidth="1"/>
    <col min="11282" max="11283" width="8.75" style="7" customWidth="1"/>
    <col min="11284" max="11284" width="12.625" style="7" customWidth="1"/>
    <col min="11285" max="11285" width="6.875" style="7" customWidth="1"/>
    <col min="11286" max="11520" width="7.75" style="7"/>
    <col min="11521" max="11521" width="3.125" style="7" customWidth="1"/>
    <col min="11522" max="11522" width="9.375" style="7" customWidth="1"/>
    <col min="11523" max="11524" width="8.625" style="7" customWidth="1"/>
    <col min="11525" max="11525" width="12.5" style="7" customWidth="1"/>
    <col min="11526" max="11527" width="8.125" style="7" customWidth="1"/>
    <col min="11528" max="11528" width="11.25" style="7" customWidth="1"/>
    <col min="11529" max="11530" width="8.125" style="7" customWidth="1"/>
    <col min="11531" max="11531" width="11.25" style="7" customWidth="1"/>
    <col min="11532" max="11533" width="8.75" style="7" customWidth="1"/>
    <col min="11534" max="11534" width="12.625" style="7" customWidth="1"/>
    <col min="11535" max="11536" width="8.75" style="7" customWidth="1"/>
    <col min="11537" max="11537" width="12.625" style="7" customWidth="1"/>
    <col min="11538" max="11539" width="8.75" style="7" customWidth="1"/>
    <col min="11540" max="11540" width="12.625" style="7" customWidth="1"/>
    <col min="11541" max="11541" width="6.875" style="7" customWidth="1"/>
    <col min="11542" max="11776" width="7.75" style="7"/>
    <col min="11777" max="11777" width="3.125" style="7" customWidth="1"/>
    <col min="11778" max="11778" width="9.375" style="7" customWidth="1"/>
    <col min="11779" max="11780" width="8.625" style="7" customWidth="1"/>
    <col min="11781" max="11781" width="12.5" style="7" customWidth="1"/>
    <col min="11782" max="11783" width="8.125" style="7" customWidth="1"/>
    <col min="11784" max="11784" width="11.25" style="7" customWidth="1"/>
    <col min="11785" max="11786" width="8.125" style="7" customWidth="1"/>
    <col min="11787" max="11787" width="11.25" style="7" customWidth="1"/>
    <col min="11788" max="11789" width="8.75" style="7" customWidth="1"/>
    <col min="11790" max="11790" width="12.625" style="7" customWidth="1"/>
    <col min="11791" max="11792" width="8.75" style="7" customWidth="1"/>
    <col min="11793" max="11793" width="12.625" style="7" customWidth="1"/>
    <col min="11794" max="11795" width="8.75" style="7" customWidth="1"/>
    <col min="11796" max="11796" width="12.625" style="7" customWidth="1"/>
    <col min="11797" max="11797" width="6.875" style="7" customWidth="1"/>
    <col min="11798" max="12032" width="7.75" style="7"/>
    <col min="12033" max="12033" width="3.125" style="7" customWidth="1"/>
    <col min="12034" max="12034" width="9.375" style="7" customWidth="1"/>
    <col min="12035" max="12036" width="8.625" style="7" customWidth="1"/>
    <col min="12037" max="12037" width="12.5" style="7" customWidth="1"/>
    <col min="12038" max="12039" width="8.125" style="7" customWidth="1"/>
    <col min="12040" max="12040" width="11.25" style="7" customWidth="1"/>
    <col min="12041" max="12042" width="8.125" style="7" customWidth="1"/>
    <col min="12043" max="12043" width="11.25" style="7" customWidth="1"/>
    <col min="12044" max="12045" width="8.75" style="7" customWidth="1"/>
    <col min="12046" max="12046" width="12.625" style="7" customWidth="1"/>
    <col min="12047" max="12048" width="8.75" style="7" customWidth="1"/>
    <col min="12049" max="12049" width="12.625" style="7" customWidth="1"/>
    <col min="12050" max="12051" width="8.75" style="7" customWidth="1"/>
    <col min="12052" max="12052" width="12.625" style="7" customWidth="1"/>
    <col min="12053" max="12053" width="6.875" style="7" customWidth="1"/>
    <col min="12054" max="12288" width="7.75" style="7"/>
    <col min="12289" max="12289" width="3.125" style="7" customWidth="1"/>
    <col min="12290" max="12290" width="9.375" style="7" customWidth="1"/>
    <col min="12291" max="12292" width="8.625" style="7" customWidth="1"/>
    <col min="12293" max="12293" width="12.5" style="7" customWidth="1"/>
    <col min="12294" max="12295" width="8.125" style="7" customWidth="1"/>
    <col min="12296" max="12296" width="11.25" style="7" customWidth="1"/>
    <col min="12297" max="12298" width="8.125" style="7" customWidth="1"/>
    <col min="12299" max="12299" width="11.25" style="7" customWidth="1"/>
    <col min="12300" max="12301" width="8.75" style="7" customWidth="1"/>
    <col min="12302" max="12302" width="12.625" style="7" customWidth="1"/>
    <col min="12303" max="12304" width="8.75" style="7" customWidth="1"/>
    <col min="12305" max="12305" width="12.625" style="7" customWidth="1"/>
    <col min="12306" max="12307" width="8.75" style="7" customWidth="1"/>
    <col min="12308" max="12308" width="12.625" style="7" customWidth="1"/>
    <col min="12309" max="12309" width="6.875" style="7" customWidth="1"/>
    <col min="12310" max="12544" width="7.75" style="7"/>
    <col min="12545" max="12545" width="3.125" style="7" customWidth="1"/>
    <col min="12546" max="12546" width="9.375" style="7" customWidth="1"/>
    <col min="12547" max="12548" width="8.625" style="7" customWidth="1"/>
    <col min="12549" max="12549" width="12.5" style="7" customWidth="1"/>
    <col min="12550" max="12551" width="8.125" style="7" customWidth="1"/>
    <col min="12552" max="12552" width="11.25" style="7" customWidth="1"/>
    <col min="12553" max="12554" width="8.125" style="7" customWidth="1"/>
    <col min="12555" max="12555" width="11.25" style="7" customWidth="1"/>
    <col min="12556" max="12557" width="8.75" style="7" customWidth="1"/>
    <col min="12558" max="12558" width="12.625" style="7" customWidth="1"/>
    <col min="12559" max="12560" width="8.75" style="7" customWidth="1"/>
    <col min="12561" max="12561" width="12.625" style="7" customWidth="1"/>
    <col min="12562" max="12563" width="8.75" style="7" customWidth="1"/>
    <col min="12564" max="12564" width="12.625" style="7" customWidth="1"/>
    <col min="12565" max="12565" width="6.875" style="7" customWidth="1"/>
    <col min="12566" max="12800" width="7.75" style="7"/>
    <col min="12801" max="12801" width="3.125" style="7" customWidth="1"/>
    <col min="12802" max="12802" width="9.375" style="7" customWidth="1"/>
    <col min="12803" max="12804" width="8.625" style="7" customWidth="1"/>
    <col min="12805" max="12805" width="12.5" style="7" customWidth="1"/>
    <col min="12806" max="12807" width="8.125" style="7" customWidth="1"/>
    <col min="12808" max="12808" width="11.25" style="7" customWidth="1"/>
    <col min="12809" max="12810" width="8.125" style="7" customWidth="1"/>
    <col min="12811" max="12811" width="11.25" style="7" customWidth="1"/>
    <col min="12812" max="12813" width="8.75" style="7" customWidth="1"/>
    <col min="12814" max="12814" width="12.625" style="7" customWidth="1"/>
    <col min="12815" max="12816" width="8.75" style="7" customWidth="1"/>
    <col min="12817" max="12817" width="12.625" style="7" customWidth="1"/>
    <col min="12818" max="12819" width="8.75" style="7" customWidth="1"/>
    <col min="12820" max="12820" width="12.625" style="7" customWidth="1"/>
    <col min="12821" max="12821" width="6.875" style="7" customWidth="1"/>
    <col min="12822" max="13056" width="7.75" style="7"/>
    <col min="13057" max="13057" width="3.125" style="7" customWidth="1"/>
    <col min="13058" max="13058" width="9.375" style="7" customWidth="1"/>
    <col min="13059" max="13060" width="8.625" style="7" customWidth="1"/>
    <col min="13061" max="13061" width="12.5" style="7" customWidth="1"/>
    <col min="13062" max="13063" width="8.125" style="7" customWidth="1"/>
    <col min="13064" max="13064" width="11.25" style="7" customWidth="1"/>
    <col min="13065" max="13066" width="8.125" style="7" customWidth="1"/>
    <col min="13067" max="13067" width="11.25" style="7" customWidth="1"/>
    <col min="13068" max="13069" width="8.75" style="7" customWidth="1"/>
    <col min="13070" max="13070" width="12.625" style="7" customWidth="1"/>
    <col min="13071" max="13072" width="8.75" style="7" customWidth="1"/>
    <col min="13073" max="13073" width="12.625" style="7" customWidth="1"/>
    <col min="13074" max="13075" width="8.75" style="7" customWidth="1"/>
    <col min="13076" max="13076" width="12.625" style="7" customWidth="1"/>
    <col min="13077" max="13077" width="6.875" style="7" customWidth="1"/>
    <col min="13078" max="13312" width="7.75" style="7"/>
    <col min="13313" max="13313" width="3.125" style="7" customWidth="1"/>
    <col min="13314" max="13314" width="9.375" style="7" customWidth="1"/>
    <col min="13315" max="13316" width="8.625" style="7" customWidth="1"/>
    <col min="13317" max="13317" width="12.5" style="7" customWidth="1"/>
    <col min="13318" max="13319" width="8.125" style="7" customWidth="1"/>
    <col min="13320" max="13320" width="11.25" style="7" customWidth="1"/>
    <col min="13321" max="13322" width="8.125" style="7" customWidth="1"/>
    <col min="13323" max="13323" width="11.25" style="7" customWidth="1"/>
    <col min="13324" max="13325" width="8.75" style="7" customWidth="1"/>
    <col min="13326" max="13326" width="12.625" style="7" customWidth="1"/>
    <col min="13327" max="13328" width="8.75" style="7" customWidth="1"/>
    <col min="13329" max="13329" width="12.625" style="7" customWidth="1"/>
    <col min="13330" max="13331" width="8.75" style="7" customWidth="1"/>
    <col min="13332" max="13332" width="12.625" style="7" customWidth="1"/>
    <col min="13333" max="13333" width="6.875" style="7" customWidth="1"/>
    <col min="13334" max="13568" width="7.75" style="7"/>
    <col min="13569" max="13569" width="3.125" style="7" customWidth="1"/>
    <col min="13570" max="13570" width="9.375" style="7" customWidth="1"/>
    <col min="13571" max="13572" width="8.625" style="7" customWidth="1"/>
    <col min="13573" max="13573" width="12.5" style="7" customWidth="1"/>
    <col min="13574" max="13575" width="8.125" style="7" customWidth="1"/>
    <col min="13576" max="13576" width="11.25" style="7" customWidth="1"/>
    <col min="13577" max="13578" width="8.125" style="7" customWidth="1"/>
    <col min="13579" max="13579" width="11.25" style="7" customWidth="1"/>
    <col min="13580" max="13581" width="8.75" style="7" customWidth="1"/>
    <col min="13582" max="13582" width="12.625" style="7" customWidth="1"/>
    <col min="13583" max="13584" width="8.75" style="7" customWidth="1"/>
    <col min="13585" max="13585" width="12.625" style="7" customWidth="1"/>
    <col min="13586" max="13587" width="8.75" style="7" customWidth="1"/>
    <col min="13588" max="13588" width="12.625" style="7" customWidth="1"/>
    <col min="13589" max="13589" width="6.875" style="7" customWidth="1"/>
    <col min="13590" max="13824" width="7.75" style="7"/>
    <col min="13825" max="13825" width="3.125" style="7" customWidth="1"/>
    <col min="13826" max="13826" width="9.375" style="7" customWidth="1"/>
    <col min="13827" max="13828" width="8.625" style="7" customWidth="1"/>
    <col min="13829" max="13829" width="12.5" style="7" customWidth="1"/>
    <col min="13830" max="13831" width="8.125" style="7" customWidth="1"/>
    <col min="13832" max="13832" width="11.25" style="7" customWidth="1"/>
    <col min="13833" max="13834" width="8.125" style="7" customWidth="1"/>
    <col min="13835" max="13835" width="11.25" style="7" customWidth="1"/>
    <col min="13836" max="13837" width="8.75" style="7" customWidth="1"/>
    <col min="13838" max="13838" width="12.625" style="7" customWidth="1"/>
    <col min="13839" max="13840" width="8.75" style="7" customWidth="1"/>
    <col min="13841" max="13841" width="12.625" style="7" customWidth="1"/>
    <col min="13842" max="13843" width="8.75" style="7" customWidth="1"/>
    <col min="13844" max="13844" width="12.625" style="7" customWidth="1"/>
    <col min="13845" max="13845" width="6.875" style="7" customWidth="1"/>
    <col min="13846" max="14080" width="7.75" style="7"/>
    <col min="14081" max="14081" width="3.125" style="7" customWidth="1"/>
    <col min="14082" max="14082" width="9.375" style="7" customWidth="1"/>
    <col min="14083" max="14084" width="8.625" style="7" customWidth="1"/>
    <col min="14085" max="14085" width="12.5" style="7" customWidth="1"/>
    <col min="14086" max="14087" width="8.125" style="7" customWidth="1"/>
    <col min="14088" max="14088" width="11.25" style="7" customWidth="1"/>
    <col min="14089" max="14090" width="8.125" style="7" customWidth="1"/>
    <col min="14091" max="14091" width="11.25" style="7" customWidth="1"/>
    <col min="14092" max="14093" width="8.75" style="7" customWidth="1"/>
    <col min="14094" max="14094" width="12.625" style="7" customWidth="1"/>
    <col min="14095" max="14096" width="8.75" style="7" customWidth="1"/>
    <col min="14097" max="14097" width="12.625" style="7" customWidth="1"/>
    <col min="14098" max="14099" width="8.75" style="7" customWidth="1"/>
    <col min="14100" max="14100" width="12.625" style="7" customWidth="1"/>
    <col min="14101" max="14101" width="6.875" style="7" customWidth="1"/>
    <col min="14102" max="14336" width="7.75" style="7"/>
    <col min="14337" max="14337" width="3.125" style="7" customWidth="1"/>
    <col min="14338" max="14338" width="9.375" style="7" customWidth="1"/>
    <col min="14339" max="14340" width="8.625" style="7" customWidth="1"/>
    <col min="14341" max="14341" width="12.5" style="7" customWidth="1"/>
    <col min="14342" max="14343" width="8.125" style="7" customWidth="1"/>
    <col min="14344" max="14344" width="11.25" style="7" customWidth="1"/>
    <col min="14345" max="14346" width="8.125" style="7" customWidth="1"/>
    <col min="14347" max="14347" width="11.25" style="7" customWidth="1"/>
    <col min="14348" max="14349" width="8.75" style="7" customWidth="1"/>
    <col min="14350" max="14350" width="12.625" style="7" customWidth="1"/>
    <col min="14351" max="14352" width="8.75" style="7" customWidth="1"/>
    <col min="14353" max="14353" width="12.625" style="7" customWidth="1"/>
    <col min="14354" max="14355" width="8.75" style="7" customWidth="1"/>
    <col min="14356" max="14356" width="12.625" style="7" customWidth="1"/>
    <col min="14357" max="14357" width="6.875" style="7" customWidth="1"/>
    <col min="14358" max="14592" width="7.75" style="7"/>
    <col min="14593" max="14593" width="3.125" style="7" customWidth="1"/>
    <col min="14594" max="14594" width="9.375" style="7" customWidth="1"/>
    <col min="14595" max="14596" width="8.625" style="7" customWidth="1"/>
    <col min="14597" max="14597" width="12.5" style="7" customWidth="1"/>
    <col min="14598" max="14599" width="8.125" style="7" customWidth="1"/>
    <col min="14600" max="14600" width="11.25" style="7" customWidth="1"/>
    <col min="14601" max="14602" width="8.125" style="7" customWidth="1"/>
    <col min="14603" max="14603" width="11.25" style="7" customWidth="1"/>
    <col min="14604" max="14605" width="8.75" style="7" customWidth="1"/>
    <col min="14606" max="14606" width="12.625" style="7" customWidth="1"/>
    <col min="14607" max="14608" width="8.75" style="7" customWidth="1"/>
    <col min="14609" max="14609" width="12.625" style="7" customWidth="1"/>
    <col min="14610" max="14611" width="8.75" style="7" customWidth="1"/>
    <col min="14612" max="14612" width="12.625" style="7" customWidth="1"/>
    <col min="14613" max="14613" width="6.875" style="7" customWidth="1"/>
    <col min="14614" max="14848" width="7.75" style="7"/>
    <col min="14849" max="14849" width="3.125" style="7" customWidth="1"/>
    <col min="14850" max="14850" width="9.375" style="7" customWidth="1"/>
    <col min="14851" max="14852" width="8.625" style="7" customWidth="1"/>
    <col min="14853" max="14853" width="12.5" style="7" customWidth="1"/>
    <col min="14854" max="14855" width="8.125" style="7" customWidth="1"/>
    <col min="14856" max="14856" width="11.25" style="7" customWidth="1"/>
    <col min="14857" max="14858" width="8.125" style="7" customWidth="1"/>
    <col min="14859" max="14859" width="11.25" style="7" customWidth="1"/>
    <col min="14860" max="14861" width="8.75" style="7" customWidth="1"/>
    <col min="14862" max="14862" width="12.625" style="7" customWidth="1"/>
    <col min="14863" max="14864" width="8.75" style="7" customWidth="1"/>
    <col min="14865" max="14865" width="12.625" style="7" customWidth="1"/>
    <col min="14866" max="14867" width="8.75" style="7" customWidth="1"/>
    <col min="14868" max="14868" width="12.625" style="7" customWidth="1"/>
    <col min="14869" max="14869" width="6.875" style="7" customWidth="1"/>
    <col min="14870" max="15104" width="7.75" style="7"/>
    <col min="15105" max="15105" width="3.125" style="7" customWidth="1"/>
    <col min="15106" max="15106" width="9.375" style="7" customWidth="1"/>
    <col min="15107" max="15108" width="8.625" style="7" customWidth="1"/>
    <col min="15109" max="15109" width="12.5" style="7" customWidth="1"/>
    <col min="15110" max="15111" width="8.125" style="7" customWidth="1"/>
    <col min="15112" max="15112" width="11.25" style="7" customWidth="1"/>
    <col min="15113" max="15114" width="8.125" style="7" customWidth="1"/>
    <col min="15115" max="15115" width="11.25" style="7" customWidth="1"/>
    <col min="15116" max="15117" width="8.75" style="7" customWidth="1"/>
    <col min="15118" max="15118" width="12.625" style="7" customWidth="1"/>
    <col min="15119" max="15120" width="8.75" style="7" customWidth="1"/>
    <col min="15121" max="15121" width="12.625" style="7" customWidth="1"/>
    <col min="15122" max="15123" width="8.75" style="7" customWidth="1"/>
    <col min="15124" max="15124" width="12.625" style="7" customWidth="1"/>
    <col min="15125" max="15125" width="6.875" style="7" customWidth="1"/>
    <col min="15126" max="15360" width="7.75" style="7"/>
    <col min="15361" max="15361" width="3.125" style="7" customWidth="1"/>
    <col min="15362" max="15362" width="9.375" style="7" customWidth="1"/>
    <col min="15363" max="15364" width="8.625" style="7" customWidth="1"/>
    <col min="15365" max="15365" width="12.5" style="7" customWidth="1"/>
    <col min="15366" max="15367" width="8.125" style="7" customWidth="1"/>
    <col min="15368" max="15368" width="11.25" style="7" customWidth="1"/>
    <col min="15369" max="15370" width="8.125" style="7" customWidth="1"/>
    <col min="15371" max="15371" width="11.25" style="7" customWidth="1"/>
    <col min="15372" max="15373" width="8.75" style="7" customWidth="1"/>
    <col min="15374" max="15374" width="12.625" style="7" customWidth="1"/>
    <col min="15375" max="15376" width="8.75" style="7" customWidth="1"/>
    <col min="15377" max="15377" width="12.625" style="7" customWidth="1"/>
    <col min="15378" max="15379" width="8.75" style="7" customWidth="1"/>
    <col min="15380" max="15380" width="12.625" style="7" customWidth="1"/>
    <col min="15381" max="15381" width="6.875" style="7" customWidth="1"/>
    <col min="15382" max="15616" width="7.75" style="7"/>
    <col min="15617" max="15617" width="3.125" style="7" customWidth="1"/>
    <col min="15618" max="15618" width="9.375" style="7" customWidth="1"/>
    <col min="15619" max="15620" width="8.625" style="7" customWidth="1"/>
    <col min="15621" max="15621" width="12.5" style="7" customWidth="1"/>
    <col min="15622" max="15623" width="8.125" style="7" customWidth="1"/>
    <col min="15624" max="15624" width="11.25" style="7" customWidth="1"/>
    <col min="15625" max="15626" width="8.125" style="7" customWidth="1"/>
    <col min="15627" max="15627" width="11.25" style="7" customWidth="1"/>
    <col min="15628" max="15629" width="8.75" style="7" customWidth="1"/>
    <col min="15630" max="15630" width="12.625" style="7" customWidth="1"/>
    <col min="15631" max="15632" width="8.75" style="7" customWidth="1"/>
    <col min="15633" max="15633" width="12.625" style="7" customWidth="1"/>
    <col min="15634" max="15635" width="8.75" style="7" customWidth="1"/>
    <col min="15636" max="15636" width="12.625" style="7" customWidth="1"/>
    <col min="15637" max="15637" width="6.875" style="7" customWidth="1"/>
    <col min="15638" max="15872" width="7.75" style="7"/>
    <col min="15873" max="15873" width="3.125" style="7" customWidth="1"/>
    <col min="15874" max="15874" width="9.375" style="7" customWidth="1"/>
    <col min="15875" max="15876" width="8.625" style="7" customWidth="1"/>
    <col min="15877" max="15877" width="12.5" style="7" customWidth="1"/>
    <col min="15878" max="15879" width="8.125" style="7" customWidth="1"/>
    <col min="15880" max="15880" width="11.25" style="7" customWidth="1"/>
    <col min="15881" max="15882" width="8.125" style="7" customWidth="1"/>
    <col min="15883" max="15883" width="11.25" style="7" customWidth="1"/>
    <col min="15884" max="15885" width="8.75" style="7" customWidth="1"/>
    <col min="15886" max="15886" width="12.625" style="7" customWidth="1"/>
    <col min="15887" max="15888" width="8.75" style="7" customWidth="1"/>
    <col min="15889" max="15889" width="12.625" style="7" customWidth="1"/>
    <col min="15890" max="15891" width="8.75" style="7" customWidth="1"/>
    <col min="15892" max="15892" width="12.625" style="7" customWidth="1"/>
    <col min="15893" max="15893" width="6.875" style="7" customWidth="1"/>
    <col min="15894" max="16128" width="7.75" style="7"/>
    <col min="16129" max="16129" width="3.125" style="7" customWidth="1"/>
    <col min="16130" max="16130" width="9.375" style="7" customWidth="1"/>
    <col min="16131" max="16132" width="8.625" style="7" customWidth="1"/>
    <col min="16133" max="16133" width="12.5" style="7" customWidth="1"/>
    <col min="16134" max="16135" width="8.125" style="7" customWidth="1"/>
    <col min="16136" max="16136" width="11.25" style="7" customWidth="1"/>
    <col min="16137" max="16138" width="8.125" style="7" customWidth="1"/>
    <col min="16139" max="16139" width="11.25" style="7" customWidth="1"/>
    <col min="16140" max="16141" width="8.75" style="7" customWidth="1"/>
    <col min="16142" max="16142" width="12.625" style="7" customWidth="1"/>
    <col min="16143" max="16144" width="8.75" style="7" customWidth="1"/>
    <col min="16145" max="16145" width="12.625" style="7" customWidth="1"/>
    <col min="16146" max="16147" width="8.75" style="7" customWidth="1"/>
    <col min="16148" max="16148" width="12.625" style="7" customWidth="1"/>
    <col min="16149" max="16149" width="6.875" style="7" customWidth="1"/>
    <col min="16150" max="16384" width="7.75" style="7"/>
  </cols>
  <sheetData>
    <row r="1" spans="1:44" ht="18.75" customHeight="1" x14ac:dyDescent="0.2">
      <c r="A1" s="1"/>
      <c r="B1" s="2"/>
      <c r="C1" s="2"/>
      <c r="D1" s="2"/>
      <c r="E1" s="2"/>
      <c r="F1" s="2"/>
      <c r="G1" s="2"/>
      <c r="H1" s="3" t="s">
        <v>0</v>
      </c>
      <c r="I1" s="4" t="s">
        <v>1</v>
      </c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11.25" customHeight="1" x14ac:dyDescent="0.2">
      <c r="A2" s="1"/>
      <c r="B2" s="2"/>
      <c r="C2" s="2"/>
      <c r="D2" s="2"/>
      <c r="E2" s="2"/>
      <c r="F2" s="2"/>
      <c r="G2" s="2"/>
      <c r="H2" s="3"/>
      <c r="I2" s="4"/>
      <c r="J2" s="2"/>
      <c r="K2" s="2"/>
      <c r="L2" s="2"/>
      <c r="M2" s="2"/>
      <c r="N2" s="2"/>
      <c r="O2" s="2"/>
      <c r="P2" s="2"/>
      <c r="Q2" s="2"/>
      <c r="R2" s="8"/>
      <c r="U2" s="7"/>
    </row>
    <row r="3" spans="1:44" ht="12.75" customHeight="1" thickBot="1" x14ac:dyDescent="0.2">
      <c r="B3" s="9"/>
      <c r="P3" s="2"/>
      <c r="Q3" s="2"/>
      <c r="R3" s="10" t="s">
        <v>2</v>
      </c>
      <c r="U3" s="7"/>
    </row>
    <row r="4" spans="1:44" s="23" customFormat="1" ht="15" customHeight="1" x14ac:dyDescent="0.15">
      <c r="A4" s="11" t="s">
        <v>3</v>
      </c>
      <c r="B4" s="11"/>
      <c r="C4" s="12" t="s">
        <v>4</v>
      </c>
      <c r="D4" s="13"/>
      <c r="E4" s="14"/>
      <c r="F4" s="15" t="s">
        <v>5</v>
      </c>
      <c r="G4" s="16"/>
      <c r="H4" s="17"/>
      <c r="I4" s="18" t="s">
        <v>6</v>
      </c>
      <c r="J4" s="19"/>
      <c r="K4" s="19"/>
      <c r="L4" s="20" t="s">
        <v>7</v>
      </c>
      <c r="M4" s="19"/>
      <c r="N4" s="21"/>
      <c r="O4" s="18" t="s">
        <v>8</v>
      </c>
      <c r="P4" s="19"/>
      <c r="Q4" s="21"/>
      <c r="R4" s="22" t="s">
        <v>3</v>
      </c>
    </row>
    <row r="5" spans="1:44" s="23" customFormat="1" ht="22.5" customHeight="1" x14ac:dyDescent="0.15">
      <c r="A5" s="24" t="s">
        <v>9</v>
      </c>
      <c r="B5" s="24"/>
      <c r="C5" s="25" t="s">
        <v>10</v>
      </c>
      <c r="D5" s="25" t="s">
        <v>11</v>
      </c>
      <c r="E5" s="26" t="s">
        <v>12</v>
      </c>
      <c r="F5" s="25" t="s">
        <v>10</v>
      </c>
      <c r="G5" s="25" t="s">
        <v>11</v>
      </c>
      <c r="H5" s="26" t="s">
        <v>12</v>
      </c>
      <c r="I5" s="27" t="s">
        <v>10</v>
      </c>
      <c r="J5" s="25" t="s">
        <v>11</v>
      </c>
      <c r="K5" s="26" t="s">
        <v>12</v>
      </c>
      <c r="L5" s="25" t="s">
        <v>10</v>
      </c>
      <c r="M5" s="25" t="s">
        <v>11</v>
      </c>
      <c r="N5" s="26" t="s">
        <v>12</v>
      </c>
      <c r="O5" s="25" t="s">
        <v>10</v>
      </c>
      <c r="P5" s="25" t="s">
        <v>11</v>
      </c>
      <c r="Q5" s="26" t="s">
        <v>12</v>
      </c>
      <c r="R5" s="28" t="s">
        <v>13</v>
      </c>
    </row>
    <row r="6" spans="1:44" s="23" customFormat="1" ht="3" customHeight="1" x14ac:dyDescent="0.15">
      <c r="A6" s="29"/>
      <c r="B6" s="30"/>
      <c r="C6" s="31"/>
      <c r="D6" s="31"/>
      <c r="E6" s="32"/>
      <c r="F6" s="31"/>
      <c r="G6" s="31"/>
      <c r="H6" s="32"/>
      <c r="I6" s="31"/>
      <c r="J6" s="31"/>
      <c r="K6" s="32"/>
      <c r="L6" s="31"/>
      <c r="M6" s="31"/>
      <c r="N6" s="32"/>
      <c r="O6" s="31"/>
      <c r="P6" s="31"/>
      <c r="Q6" s="32"/>
      <c r="R6" s="33"/>
    </row>
    <row r="7" spans="1:44" s="6" customFormat="1" ht="15" customHeight="1" x14ac:dyDescent="0.15">
      <c r="A7" s="34" t="s">
        <v>14</v>
      </c>
      <c r="B7" s="35"/>
      <c r="C7" s="36">
        <v>1476</v>
      </c>
      <c r="D7" s="37">
        <v>58193</v>
      </c>
      <c r="E7" s="38">
        <v>163694585</v>
      </c>
      <c r="F7" s="39">
        <v>573</v>
      </c>
      <c r="G7" s="39">
        <v>3484</v>
      </c>
      <c r="H7" s="39">
        <v>3721043</v>
      </c>
      <c r="I7" s="39">
        <v>362</v>
      </c>
      <c r="J7" s="39">
        <v>4938</v>
      </c>
      <c r="K7" s="39">
        <v>6664976</v>
      </c>
      <c r="L7" s="39">
        <v>169</v>
      </c>
      <c r="M7" s="39">
        <v>4081</v>
      </c>
      <c r="N7" s="39">
        <v>6446885</v>
      </c>
      <c r="O7" s="39">
        <v>104</v>
      </c>
      <c r="P7" s="39">
        <v>4128</v>
      </c>
      <c r="Q7" s="39">
        <v>10620216</v>
      </c>
      <c r="R7" s="40">
        <v>24</v>
      </c>
    </row>
    <row r="8" spans="1:44" s="44" customFormat="1" ht="9.75" customHeight="1" x14ac:dyDescent="0.4">
      <c r="A8" s="41"/>
      <c r="B8" s="42"/>
      <c r="C8" s="43"/>
      <c r="R8" s="45"/>
    </row>
    <row r="9" spans="1:44" s="6" customFormat="1" ht="15" customHeight="1" x14ac:dyDescent="0.15">
      <c r="A9" s="34" t="s">
        <v>15</v>
      </c>
      <c r="B9" s="35"/>
      <c r="C9" s="36">
        <v>1433</v>
      </c>
      <c r="D9" s="37">
        <v>58430</v>
      </c>
      <c r="E9" s="38">
        <v>165280373</v>
      </c>
      <c r="F9" s="39">
        <v>541</v>
      </c>
      <c r="G9" s="39">
        <v>3332</v>
      </c>
      <c r="H9" s="39">
        <v>3818427</v>
      </c>
      <c r="I9" s="39">
        <v>354</v>
      </c>
      <c r="J9" s="39">
        <v>4828</v>
      </c>
      <c r="K9" s="39">
        <v>6575134</v>
      </c>
      <c r="L9" s="39">
        <v>166</v>
      </c>
      <c r="M9" s="39">
        <v>4105</v>
      </c>
      <c r="N9" s="39">
        <v>7576486</v>
      </c>
      <c r="O9" s="39">
        <v>101</v>
      </c>
      <c r="P9" s="39">
        <v>4035</v>
      </c>
      <c r="Q9" s="39">
        <v>9196459</v>
      </c>
      <c r="R9" s="40">
        <v>25</v>
      </c>
    </row>
    <row r="10" spans="1:44" s="44" customFormat="1" ht="9.75" customHeight="1" x14ac:dyDescent="0.4">
      <c r="A10" s="46"/>
      <c r="B10" s="47"/>
      <c r="C10" s="43"/>
      <c r="R10" s="45"/>
    </row>
    <row r="11" spans="1:44" s="6" customFormat="1" ht="15" customHeight="1" x14ac:dyDescent="0.15">
      <c r="A11" s="34" t="s">
        <v>16</v>
      </c>
      <c r="B11" s="35"/>
      <c r="C11" s="36">
        <v>1407</v>
      </c>
      <c r="D11" s="37">
        <v>58424</v>
      </c>
      <c r="E11" s="38">
        <v>173565453</v>
      </c>
      <c r="F11" s="39">
        <v>530</v>
      </c>
      <c r="G11" s="39">
        <v>3289</v>
      </c>
      <c r="H11" s="39">
        <v>4083683</v>
      </c>
      <c r="I11" s="39">
        <v>337</v>
      </c>
      <c r="J11" s="39">
        <v>4622</v>
      </c>
      <c r="K11" s="39">
        <v>7536159</v>
      </c>
      <c r="L11" s="39">
        <v>167</v>
      </c>
      <c r="M11" s="39">
        <v>4092</v>
      </c>
      <c r="N11" s="39">
        <v>6538740</v>
      </c>
      <c r="O11" s="39">
        <v>102</v>
      </c>
      <c r="P11" s="39">
        <v>4011</v>
      </c>
      <c r="Q11" s="39">
        <v>8939352</v>
      </c>
      <c r="R11" s="40">
        <v>26</v>
      </c>
    </row>
    <row r="12" spans="1:44" s="44" customFormat="1" ht="9.75" customHeight="1" x14ac:dyDescent="0.15">
      <c r="C12" s="48"/>
      <c r="D12" s="49"/>
      <c r="E12" s="50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5"/>
    </row>
    <row r="13" spans="1:44" s="6" customFormat="1" ht="15" customHeight="1" x14ac:dyDescent="0.15">
      <c r="A13" s="34" t="s">
        <v>17</v>
      </c>
      <c r="B13" s="35"/>
      <c r="C13" s="36">
        <v>1528</v>
      </c>
      <c r="D13" s="37">
        <v>57723</v>
      </c>
      <c r="E13" s="38">
        <v>181539125</v>
      </c>
      <c r="F13" s="39">
        <v>626</v>
      </c>
      <c r="G13" s="39">
        <v>3749</v>
      </c>
      <c r="H13" s="39">
        <v>4596307</v>
      </c>
      <c r="I13" s="39">
        <v>348</v>
      </c>
      <c r="J13" s="39">
        <v>4727</v>
      </c>
      <c r="K13" s="39">
        <v>6995712</v>
      </c>
      <c r="L13" s="39">
        <v>159</v>
      </c>
      <c r="M13" s="39">
        <v>3787</v>
      </c>
      <c r="N13" s="39">
        <v>6447083</v>
      </c>
      <c r="O13" s="39">
        <v>129</v>
      </c>
      <c r="P13" s="39">
        <v>5036</v>
      </c>
      <c r="Q13" s="39">
        <v>12261730</v>
      </c>
      <c r="R13" s="40">
        <v>27</v>
      </c>
    </row>
    <row r="14" spans="1:44" s="44" customFormat="1" ht="9.75" customHeight="1" x14ac:dyDescent="0.15">
      <c r="A14" s="41"/>
      <c r="B14" s="42"/>
      <c r="C14" s="48"/>
      <c r="D14" s="49"/>
      <c r="E14" s="50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5"/>
    </row>
    <row r="15" spans="1:44" s="58" customFormat="1" ht="15" customHeight="1" x14ac:dyDescent="0.15">
      <c r="A15" s="51" t="s">
        <v>18</v>
      </c>
      <c r="B15" s="52"/>
      <c r="C15" s="53">
        <v>1350</v>
      </c>
      <c r="D15" s="54">
        <v>60600</v>
      </c>
      <c r="E15" s="55">
        <v>179088082</v>
      </c>
      <c r="F15" s="56">
        <v>455</v>
      </c>
      <c r="G15" s="56">
        <v>2835</v>
      </c>
      <c r="H15" s="56">
        <v>3701209</v>
      </c>
      <c r="I15" s="56">
        <v>349</v>
      </c>
      <c r="J15" s="56">
        <v>4753</v>
      </c>
      <c r="K15" s="56">
        <v>7231695</v>
      </c>
      <c r="L15" s="56">
        <v>171</v>
      </c>
      <c r="M15" s="56">
        <v>4131</v>
      </c>
      <c r="N15" s="56">
        <v>6911519</v>
      </c>
      <c r="O15" s="56">
        <v>95</v>
      </c>
      <c r="P15" s="56">
        <v>3744</v>
      </c>
      <c r="Q15" s="56">
        <v>8466912</v>
      </c>
      <c r="R15" s="57">
        <v>28</v>
      </c>
    </row>
    <row r="16" spans="1:44" s="59" customFormat="1" ht="9.75" customHeight="1" x14ac:dyDescent="0.15">
      <c r="C16" s="60"/>
      <c r="D16" s="61"/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</row>
    <row r="17" spans="1:18" s="58" customFormat="1" ht="9.75" customHeight="1" x14ac:dyDescent="0.15">
      <c r="B17" s="65"/>
      <c r="C17" s="6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7"/>
    </row>
    <row r="18" spans="1:18" s="71" customFormat="1" ht="12" customHeight="1" x14ac:dyDescent="0.15">
      <c r="A18" s="58"/>
      <c r="B18" s="67"/>
      <c r="C18" s="68"/>
      <c r="D18" s="69"/>
      <c r="E18" s="70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7"/>
    </row>
    <row r="19" spans="1:18" s="71" customFormat="1" ht="14.25" customHeight="1" x14ac:dyDescent="0.15">
      <c r="B19" s="72" t="s">
        <v>19</v>
      </c>
      <c r="C19" s="54">
        <f t="shared" ref="C19:H19" si="0">SUM(C22:C31)</f>
        <v>1049</v>
      </c>
      <c r="D19" s="54">
        <f t="shared" si="0"/>
        <v>46439</v>
      </c>
      <c r="E19" s="54">
        <f t="shared" si="0"/>
        <v>141889302</v>
      </c>
      <c r="F19" s="54">
        <f t="shared" si="0"/>
        <v>355</v>
      </c>
      <c r="G19" s="54">
        <f t="shared" si="0"/>
        <v>2216</v>
      </c>
      <c r="H19" s="54">
        <f t="shared" si="0"/>
        <v>2790371</v>
      </c>
      <c r="I19" s="54">
        <v>276</v>
      </c>
      <c r="J19" s="54">
        <v>3731</v>
      </c>
      <c r="K19" s="54">
        <v>6007584</v>
      </c>
      <c r="L19" s="54">
        <v>130</v>
      </c>
      <c r="M19" s="54">
        <v>3161</v>
      </c>
      <c r="N19" s="54">
        <v>4991795</v>
      </c>
      <c r="O19" s="54">
        <v>79</v>
      </c>
      <c r="P19" s="54">
        <v>3106</v>
      </c>
      <c r="Q19" s="54">
        <v>7039997</v>
      </c>
      <c r="R19" s="57" t="s">
        <v>20</v>
      </c>
    </row>
    <row r="20" spans="1:18" s="71" customFormat="1" ht="14.25" customHeight="1" x14ac:dyDescent="0.15">
      <c r="B20" s="72" t="s">
        <v>21</v>
      </c>
      <c r="C20" s="54">
        <f>C32+C34+C38+C40+C42+C46</f>
        <v>301</v>
      </c>
      <c r="D20" s="54">
        <v>14161</v>
      </c>
      <c r="E20" s="54">
        <v>37198780</v>
      </c>
      <c r="F20" s="54">
        <v>100</v>
      </c>
      <c r="G20" s="54">
        <v>619</v>
      </c>
      <c r="H20" s="54">
        <v>910838</v>
      </c>
      <c r="I20" s="54">
        <v>73</v>
      </c>
      <c r="J20" s="54">
        <v>1022</v>
      </c>
      <c r="K20" s="54">
        <v>1224111</v>
      </c>
      <c r="L20" s="54">
        <v>41</v>
      </c>
      <c r="M20" s="54">
        <v>970</v>
      </c>
      <c r="N20" s="54">
        <v>1919724</v>
      </c>
      <c r="O20" s="54">
        <v>16</v>
      </c>
      <c r="P20" s="54">
        <v>638</v>
      </c>
      <c r="Q20" s="54">
        <v>1426915</v>
      </c>
      <c r="R20" s="57" t="s">
        <v>22</v>
      </c>
    </row>
    <row r="21" spans="1:18" s="78" customFormat="1" ht="2.25" customHeight="1" x14ac:dyDescent="0.15">
      <c r="A21" s="73"/>
      <c r="B21" s="74"/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</row>
    <row r="22" spans="1:18" s="83" customFormat="1" ht="15" customHeight="1" x14ac:dyDescent="0.15">
      <c r="A22" s="79">
        <v>1</v>
      </c>
      <c r="B22" s="80" t="s">
        <v>23</v>
      </c>
      <c r="C22" s="81">
        <v>268</v>
      </c>
      <c r="D22" s="76">
        <v>10627</v>
      </c>
      <c r="E22" s="76">
        <v>27864622</v>
      </c>
      <c r="F22" s="76">
        <v>95</v>
      </c>
      <c r="G22" s="76">
        <v>595</v>
      </c>
      <c r="H22" s="76">
        <v>737797</v>
      </c>
      <c r="I22" s="76">
        <v>72</v>
      </c>
      <c r="J22" s="76">
        <v>976</v>
      </c>
      <c r="K22" s="76">
        <v>1559287</v>
      </c>
      <c r="L22" s="76">
        <v>38</v>
      </c>
      <c r="M22" s="76">
        <v>923</v>
      </c>
      <c r="N22" s="76">
        <v>1115857</v>
      </c>
      <c r="O22" s="76">
        <v>18</v>
      </c>
      <c r="P22" s="76">
        <v>706</v>
      </c>
      <c r="Q22" s="76">
        <v>1250245</v>
      </c>
      <c r="R22" s="82">
        <v>1</v>
      </c>
    </row>
    <row r="23" spans="1:18" s="83" customFormat="1" ht="15" customHeight="1" x14ac:dyDescent="0.15">
      <c r="A23" s="79">
        <v>2</v>
      </c>
      <c r="B23" s="80" t="s">
        <v>24</v>
      </c>
      <c r="C23" s="81">
        <v>158</v>
      </c>
      <c r="D23" s="76">
        <v>6202</v>
      </c>
      <c r="E23" s="76">
        <v>15448242</v>
      </c>
      <c r="F23" s="76">
        <v>54</v>
      </c>
      <c r="G23" s="76">
        <v>350</v>
      </c>
      <c r="H23" s="76">
        <v>544968</v>
      </c>
      <c r="I23" s="76">
        <v>47</v>
      </c>
      <c r="J23" s="76">
        <v>631</v>
      </c>
      <c r="K23" s="76">
        <v>797488</v>
      </c>
      <c r="L23" s="76">
        <v>15</v>
      </c>
      <c r="M23" s="76">
        <v>364</v>
      </c>
      <c r="N23" s="76">
        <v>380565</v>
      </c>
      <c r="O23" s="76">
        <v>8</v>
      </c>
      <c r="P23" s="76">
        <v>323</v>
      </c>
      <c r="Q23" s="76">
        <v>484154</v>
      </c>
      <c r="R23" s="82">
        <v>2</v>
      </c>
    </row>
    <row r="24" spans="1:18" s="83" customFormat="1" ht="15" customHeight="1" x14ac:dyDescent="0.15">
      <c r="A24" s="79">
        <v>3</v>
      </c>
      <c r="B24" s="80" t="s">
        <v>25</v>
      </c>
      <c r="C24" s="81">
        <v>114</v>
      </c>
      <c r="D24" s="76">
        <v>8892</v>
      </c>
      <c r="E24" s="76">
        <v>35171093</v>
      </c>
      <c r="F24" s="76">
        <v>26</v>
      </c>
      <c r="G24" s="76">
        <v>188</v>
      </c>
      <c r="H24" s="76">
        <v>187051</v>
      </c>
      <c r="I24" s="76">
        <v>25</v>
      </c>
      <c r="J24" s="76">
        <v>315</v>
      </c>
      <c r="K24" s="76">
        <v>593776</v>
      </c>
      <c r="L24" s="76">
        <v>16</v>
      </c>
      <c r="M24" s="76">
        <v>379</v>
      </c>
      <c r="N24" s="76">
        <v>959218</v>
      </c>
      <c r="O24" s="76">
        <v>12</v>
      </c>
      <c r="P24" s="76">
        <v>476</v>
      </c>
      <c r="Q24" s="76">
        <v>1304209</v>
      </c>
      <c r="R24" s="82">
        <v>3</v>
      </c>
    </row>
    <row r="25" spans="1:18" s="83" customFormat="1" ht="15" customHeight="1" x14ac:dyDescent="0.15">
      <c r="A25" s="79">
        <v>4</v>
      </c>
      <c r="B25" s="80" t="s">
        <v>26</v>
      </c>
      <c r="C25" s="81">
        <v>36</v>
      </c>
      <c r="D25" s="76">
        <v>2042</v>
      </c>
      <c r="E25" s="76">
        <v>7980744</v>
      </c>
      <c r="F25" s="76">
        <v>5</v>
      </c>
      <c r="G25" s="76">
        <v>32</v>
      </c>
      <c r="H25" s="76">
        <v>148799</v>
      </c>
      <c r="I25" s="76">
        <v>10</v>
      </c>
      <c r="J25" s="76">
        <v>136</v>
      </c>
      <c r="K25" s="76">
        <v>591379</v>
      </c>
      <c r="L25" s="76">
        <v>3</v>
      </c>
      <c r="M25" s="76">
        <v>68</v>
      </c>
      <c r="N25" s="76" t="s">
        <v>27</v>
      </c>
      <c r="O25" s="76">
        <v>6</v>
      </c>
      <c r="P25" s="76">
        <v>231</v>
      </c>
      <c r="Q25" s="76">
        <v>489122</v>
      </c>
      <c r="R25" s="82">
        <v>4</v>
      </c>
    </row>
    <row r="26" spans="1:18" s="83" customFormat="1" ht="15" customHeight="1" x14ac:dyDescent="0.15">
      <c r="A26" s="79">
        <v>5</v>
      </c>
      <c r="B26" s="80" t="s">
        <v>28</v>
      </c>
      <c r="C26" s="81">
        <v>134</v>
      </c>
      <c r="D26" s="76">
        <v>7499</v>
      </c>
      <c r="E26" s="76">
        <v>26866032</v>
      </c>
      <c r="F26" s="76">
        <v>40</v>
      </c>
      <c r="G26" s="76">
        <v>235</v>
      </c>
      <c r="H26" s="76">
        <v>282554</v>
      </c>
      <c r="I26" s="76">
        <v>33</v>
      </c>
      <c r="J26" s="76">
        <v>449</v>
      </c>
      <c r="K26" s="76">
        <v>564991</v>
      </c>
      <c r="L26" s="76">
        <v>23</v>
      </c>
      <c r="M26" s="76">
        <v>575</v>
      </c>
      <c r="N26" s="76">
        <v>899998</v>
      </c>
      <c r="O26" s="76">
        <v>12</v>
      </c>
      <c r="P26" s="76">
        <v>477</v>
      </c>
      <c r="Q26" s="76">
        <v>1024504</v>
      </c>
      <c r="R26" s="82">
        <v>5</v>
      </c>
    </row>
    <row r="27" spans="1:18" s="83" customFormat="1" ht="15" customHeight="1" x14ac:dyDescent="0.15">
      <c r="A27" s="79">
        <v>6</v>
      </c>
      <c r="B27" s="80" t="s">
        <v>29</v>
      </c>
      <c r="C27" s="81">
        <v>87</v>
      </c>
      <c r="D27" s="76">
        <v>3026</v>
      </c>
      <c r="E27" s="76">
        <v>6490619</v>
      </c>
      <c r="F27" s="76">
        <v>33</v>
      </c>
      <c r="G27" s="76">
        <v>200</v>
      </c>
      <c r="H27" s="76">
        <v>140947</v>
      </c>
      <c r="I27" s="76">
        <v>24</v>
      </c>
      <c r="J27" s="76">
        <v>325</v>
      </c>
      <c r="K27" s="76">
        <v>593842</v>
      </c>
      <c r="L27" s="76">
        <v>7</v>
      </c>
      <c r="M27" s="76">
        <v>184</v>
      </c>
      <c r="N27" s="76">
        <v>323833</v>
      </c>
      <c r="O27" s="76">
        <v>4</v>
      </c>
      <c r="P27" s="76">
        <v>157</v>
      </c>
      <c r="Q27" s="76">
        <v>207576</v>
      </c>
      <c r="R27" s="82">
        <v>6</v>
      </c>
    </row>
    <row r="28" spans="1:18" s="83" customFormat="1" ht="15" customHeight="1" x14ac:dyDescent="0.15">
      <c r="A28" s="79">
        <v>7</v>
      </c>
      <c r="B28" s="80" t="s">
        <v>30</v>
      </c>
      <c r="C28" s="81">
        <v>61</v>
      </c>
      <c r="D28" s="76">
        <v>2303</v>
      </c>
      <c r="E28" s="76">
        <v>4653355</v>
      </c>
      <c r="F28" s="76">
        <v>24</v>
      </c>
      <c r="G28" s="76">
        <v>145</v>
      </c>
      <c r="H28" s="76">
        <v>187372</v>
      </c>
      <c r="I28" s="76">
        <v>13</v>
      </c>
      <c r="J28" s="76">
        <v>188</v>
      </c>
      <c r="K28" s="76">
        <v>139970</v>
      </c>
      <c r="L28" s="76">
        <v>8</v>
      </c>
      <c r="M28" s="76">
        <v>180</v>
      </c>
      <c r="N28" s="76">
        <v>227092</v>
      </c>
      <c r="O28" s="76">
        <v>4</v>
      </c>
      <c r="P28" s="76">
        <v>162</v>
      </c>
      <c r="Q28" s="76">
        <v>221611</v>
      </c>
      <c r="R28" s="82">
        <v>7</v>
      </c>
    </row>
    <row r="29" spans="1:18" s="83" customFormat="1" ht="15" customHeight="1" x14ac:dyDescent="0.15">
      <c r="A29" s="79">
        <v>8</v>
      </c>
      <c r="B29" s="80" t="s">
        <v>31</v>
      </c>
      <c r="C29" s="81">
        <v>56</v>
      </c>
      <c r="D29" s="76">
        <v>1517</v>
      </c>
      <c r="E29" s="76">
        <v>3343327</v>
      </c>
      <c r="F29" s="76">
        <v>22</v>
      </c>
      <c r="G29" s="76">
        <v>126</v>
      </c>
      <c r="H29" s="76">
        <v>99814</v>
      </c>
      <c r="I29" s="76">
        <v>14</v>
      </c>
      <c r="J29" s="76">
        <v>200</v>
      </c>
      <c r="K29" s="76">
        <v>230598</v>
      </c>
      <c r="L29" s="76">
        <v>7</v>
      </c>
      <c r="M29" s="76">
        <v>181</v>
      </c>
      <c r="N29" s="76">
        <v>366261</v>
      </c>
      <c r="O29" s="76">
        <v>4</v>
      </c>
      <c r="P29" s="76">
        <v>163</v>
      </c>
      <c r="Q29" s="76">
        <v>612593</v>
      </c>
      <c r="R29" s="82">
        <v>8</v>
      </c>
    </row>
    <row r="30" spans="1:18" s="83" customFormat="1" ht="15" customHeight="1" x14ac:dyDescent="0.15">
      <c r="A30" s="79">
        <v>9</v>
      </c>
      <c r="B30" s="80" t="s">
        <v>32</v>
      </c>
      <c r="C30" s="81">
        <v>61</v>
      </c>
      <c r="D30" s="76">
        <v>1342</v>
      </c>
      <c r="E30" s="76">
        <v>2547952</v>
      </c>
      <c r="F30" s="76">
        <v>34</v>
      </c>
      <c r="G30" s="76">
        <v>208</v>
      </c>
      <c r="H30" s="76">
        <v>268087</v>
      </c>
      <c r="I30" s="76">
        <v>18</v>
      </c>
      <c r="J30" s="76">
        <v>250</v>
      </c>
      <c r="K30" s="76">
        <v>453154</v>
      </c>
      <c r="L30" s="76">
        <v>1</v>
      </c>
      <c r="M30" s="76">
        <v>22</v>
      </c>
      <c r="N30" s="76" t="s">
        <v>27</v>
      </c>
      <c r="O30" s="76">
        <v>5</v>
      </c>
      <c r="P30" s="76">
        <v>181</v>
      </c>
      <c r="Q30" s="76">
        <v>990434</v>
      </c>
      <c r="R30" s="82">
        <v>9</v>
      </c>
    </row>
    <row r="31" spans="1:18" s="83" customFormat="1" ht="15" customHeight="1" x14ac:dyDescent="0.15">
      <c r="A31" s="79">
        <v>10</v>
      </c>
      <c r="B31" s="80" t="s">
        <v>33</v>
      </c>
      <c r="C31" s="81">
        <v>74</v>
      </c>
      <c r="D31" s="76">
        <v>2989</v>
      </c>
      <c r="E31" s="76">
        <v>11523316</v>
      </c>
      <c r="F31" s="76">
        <v>22</v>
      </c>
      <c r="G31" s="76">
        <v>137</v>
      </c>
      <c r="H31" s="76">
        <v>192982</v>
      </c>
      <c r="I31" s="76">
        <v>20</v>
      </c>
      <c r="J31" s="76">
        <v>261</v>
      </c>
      <c r="K31" s="76">
        <v>483099</v>
      </c>
      <c r="L31" s="76">
        <v>12</v>
      </c>
      <c r="M31" s="76">
        <v>285</v>
      </c>
      <c r="N31" s="76">
        <v>472509</v>
      </c>
      <c r="O31" s="76">
        <v>6</v>
      </c>
      <c r="P31" s="76">
        <v>230</v>
      </c>
      <c r="Q31" s="76">
        <v>455549</v>
      </c>
      <c r="R31" s="82">
        <v>10</v>
      </c>
    </row>
    <row r="32" spans="1:18" s="71" customFormat="1" ht="15" customHeight="1" x14ac:dyDescent="0.15">
      <c r="A32" s="58"/>
      <c r="B32" s="72" t="s">
        <v>34</v>
      </c>
      <c r="C32" s="84">
        <f>C33</f>
        <v>38</v>
      </c>
      <c r="D32" s="54">
        <f t="shared" ref="D32:Q32" si="1">D33</f>
        <v>2868</v>
      </c>
      <c r="E32" s="54">
        <f t="shared" si="1"/>
        <v>10402712</v>
      </c>
      <c r="F32" s="54">
        <f t="shared" si="1"/>
        <v>7</v>
      </c>
      <c r="G32" s="54">
        <f t="shared" si="1"/>
        <v>37</v>
      </c>
      <c r="H32" s="54">
        <f t="shared" si="1"/>
        <v>393695</v>
      </c>
      <c r="I32" s="54">
        <f t="shared" si="1"/>
        <v>8</v>
      </c>
      <c r="J32" s="54">
        <f t="shared" si="1"/>
        <v>111</v>
      </c>
      <c r="K32" s="54">
        <f t="shared" si="1"/>
        <v>156972</v>
      </c>
      <c r="L32" s="54">
        <f t="shared" si="1"/>
        <v>6</v>
      </c>
      <c r="M32" s="54">
        <f t="shared" si="1"/>
        <v>142</v>
      </c>
      <c r="N32" s="54">
        <f t="shared" si="1"/>
        <v>712297</v>
      </c>
      <c r="O32" s="54">
        <f t="shared" si="1"/>
        <v>1</v>
      </c>
      <c r="P32" s="54">
        <f t="shared" si="1"/>
        <v>32</v>
      </c>
      <c r="Q32" s="54" t="str">
        <f t="shared" si="1"/>
        <v>Ⅹ</v>
      </c>
      <c r="R32" s="57" t="s">
        <v>35</v>
      </c>
    </row>
    <row r="33" spans="1:18" s="83" customFormat="1" ht="15" customHeight="1" x14ac:dyDescent="0.15">
      <c r="A33" s="79">
        <v>11</v>
      </c>
      <c r="B33" s="80" t="s">
        <v>36</v>
      </c>
      <c r="C33" s="81">
        <v>38</v>
      </c>
      <c r="D33" s="76">
        <v>2868</v>
      </c>
      <c r="E33" s="76">
        <v>10402712</v>
      </c>
      <c r="F33" s="76">
        <v>7</v>
      </c>
      <c r="G33" s="76">
        <v>37</v>
      </c>
      <c r="H33" s="76">
        <v>393695</v>
      </c>
      <c r="I33" s="76">
        <v>8</v>
      </c>
      <c r="J33" s="76">
        <v>111</v>
      </c>
      <c r="K33" s="76">
        <v>156972</v>
      </c>
      <c r="L33" s="76">
        <v>6</v>
      </c>
      <c r="M33" s="76">
        <v>142</v>
      </c>
      <c r="N33" s="76">
        <v>712297</v>
      </c>
      <c r="O33" s="76">
        <v>1</v>
      </c>
      <c r="P33" s="76">
        <v>32</v>
      </c>
      <c r="Q33" s="76" t="s">
        <v>27</v>
      </c>
      <c r="R33" s="82">
        <v>11</v>
      </c>
    </row>
    <row r="34" spans="1:18" s="71" customFormat="1" ht="15" customHeight="1" x14ac:dyDescent="0.15">
      <c r="A34" s="58"/>
      <c r="B34" s="72" t="s">
        <v>37</v>
      </c>
      <c r="C34" s="84">
        <f>SUM(C35:C37)</f>
        <v>108</v>
      </c>
      <c r="D34" s="54">
        <f t="shared" ref="D34:P34" si="2">SUM(D35:D37)</f>
        <v>5873</v>
      </c>
      <c r="E34" s="54">
        <f t="shared" si="2"/>
        <v>16189066</v>
      </c>
      <c r="F34" s="54">
        <f t="shared" si="2"/>
        <v>29</v>
      </c>
      <c r="G34" s="54">
        <f t="shared" si="2"/>
        <v>182</v>
      </c>
      <c r="H34" s="54">
        <f t="shared" si="2"/>
        <v>261305</v>
      </c>
      <c r="I34" s="54">
        <f t="shared" si="2"/>
        <v>25</v>
      </c>
      <c r="J34" s="54">
        <f t="shared" si="2"/>
        <v>336</v>
      </c>
      <c r="K34" s="54">
        <f t="shared" si="2"/>
        <v>461064</v>
      </c>
      <c r="L34" s="54">
        <f t="shared" si="2"/>
        <v>16</v>
      </c>
      <c r="M34" s="54">
        <f t="shared" si="2"/>
        <v>369</v>
      </c>
      <c r="N34" s="54">
        <f t="shared" si="2"/>
        <v>481129</v>
      </c>
      <c r="O34" s="54">
        <f t="shared" si="2"/>
        <v>8</v>
      </c>
      <c r="P34" s="54">
        <f t="shared" si="2"/>
        <v>344</v>
      </c>
      <c r="Q34" s="76" t="s">
        <v>27</v>
      </c>
      <c r="R34" s="57" t="s">
        <v>38</v>
      </c>
    </row>
    <row r="35" spans="1:18" s="83" customFormat="1" ht="15" customHeight="1" x14ac:dyDescent="0.15">
      <c r="A35" s="79">
        <v>12</v>
      </c>
      <c r="B35" s="80" t="s">
        <v>39</v>
      </c>
      <c r="C35" s="81">
        <v>27</v>
      </c>
      <c r="D35" s="76">
        <v>2273</v>
      </c>
      <c r="E35" s="76">
        <v>7180444</v>
      </c>
      <c r="F35" s="76">
        <v>7</v>
      </c>
      <c r="G35" s="76">
        <v>42</v>
      </c>
      <c r="H35" s="76">
        <v>52942</v>
      </c>
      <c r="I35" s="76">
        <v>3</v>
      </c>
      <c r="J35" s="76">
        <v>45</v>
      </c>
      <c r="K35" s="76">
        <v>87952</v>
      </c>
      <c r="L35" s="76">
        <v>5</v>
      </c>
      <c r="M35" s="76">
        <v>116</v>
      </c>
      <c r="N35" s="76">
        <v>160575</v>
      </c>
      <c r="O35" s="76">
        <v>2</v>
      </c>
      <c r="P35" s="76">
        <v>87</v>
      </c>
      <c r="Q35" s="76" t="s">
        <v>27</v>
      </c>
      <c r="R35" s="82">
        <v>12</v>
      </c>
    </row>
    <row r="36" spans="1:18" s="83" customFormat="1" ht="15" customHeight="1" x14ac:dyDescent="0.15">
      <c r="A36" s="79">
        <v>13</v>
      </c>
      <c r="B36" s="80" t="s">
        <v>40</v>
      </c>
      <c r="C36" s="81">
        <v>32</v>
      </c>
      <c r="D36" s="76">
        <v>1594</v>
      </c>
      <c r="E36" s="76">
        <v>5170380</v>
      </c>
      <c r="F36" s="76">
        <v>8</v>
      </c>
      <c r="G36" s="76">
        <v>53</v>
      </c>
      <c r="H36" s="76">
        <v>53018</v>
      </c>
      <c r="I36" s="76">
        <v>6</v>
      </c>
      <c r="J36" s="76">
        <v>81</v>
      </c>
      <c r="K36" s="76">
        <v>85795</v>
      </c>
      <c r="L36" s="76">
        <v>6</v>
      </c>
      <c r="M36" s="76">
        <v>143</v>
      </c>
      <c r="N36" s="76">
        <v>211232</v>
      </c>
      <c r="O36" s="76">
        <v>1</v>
      </c>
      <c r="P36" s="76">
        <v>47</v>
      </c>
      <c r="Q36" s="76" t="s">
        <v>27</v>
      </c>
      <c r="R36" s="82">
        <v>13</v>
      </c>
    </row>
    <row r="37" spans="1:18" s="83" customFormat="1" ht="15" customHeight="1" x14ac:dyDescent="0.15">
      <c r="A37" s="79">
        <v>14</v>
      </c>
      <c r="B37" s="80" t="s">
        <v>41</v>
      </c>
      <c r="C37" s="81">
        <v>49</v>
      </c>
      <c r="D37" s="76">
        <v>2006</v>
      </c>
      <c r="E37" s="76">
        <v>3838242</v>
      </c>
      <c r="F37" s="76">
        <v>14</v>
      </c>
      <c r="G37" s="76">
        <v>87</v>
      </c>
      <c r="H37" s="76">
        <v>155345</v>
      </c>
      <c r="I37" s="76">
        <v>16</v>
      </c>
      <c r="J37" s="76">
        <v>210</v>
      </c>
      <c r="K37" s="76">
        <v>287317</v>
      </c>
      <c r="L37" s="76">
        <v>5</v>
      </c>
      <c r="M37" s="76">
        <v>110</v>
      </c>
      <c r="N37" s="76">
        <v>109322</v>
      </c>
      <c r="O37" s="76">
        <v>5</v>
      </c>
      <c r="P37" s="76">
        <v>210</v>
      </c>
      <c r="Q37" s="76">
        <v>874469</v>
      </c>
      <c r="R37" s="82">
        <v>14</v>
      </c>
    </row>
    <row r="38" spans="1:18" s="71" customFormat="1" ht="15" customHeight="1" x14ac:dyDescent="0.15">
      <c r="A38" s="58"/>
      <c r="B38" s="72" t="s">
        <v>42</v>
      </c>
      <c r="C38" s="84">
        <f>C39</f>
        <v>4</v>
      </c>
      <c r="D38" s="54">
        <f t="shared" ref="D38:Q38" si="3">D39</f>
        <v>36</v>
      </c>
      <c r="E38" s="54">
        <f t="shared" si="3"/>
        <v>17953</v>
      </c>
      <c r="F38" s="54">
        <f t="shared" si="3"/>
        <v>3</v>
      </c>
      <c r="G38" s="54">
        <f t="shared" si="3"/>
        <v>18</v>
      </c>
      <c r="H38" s="54" t="str">
        <f t="shared" si="3"/>
        <v>Ⅹ</v>
      </c>
      <c r="I38" s="56">
        <f t="shared" si="3"/>
        <v>1</v>
      </c>
      <c r="J38" s="56">
        <f t="shared" si="3"/>
        <v>18</v>
      </c>
      <c r="K38" s="56" t="str">
        <f t="shared" si="3"/>
        <v>Ⅹ</v>
      </c>
      <c r="L38" s="54" t="str">
        <f t="shared" si="3"/>
        <v>-</v>
      </c>
      <c r="M38" s="54" t="str">
        <f t="shared" si="3"/>
        <v>-</v>
      </c>
      <c r="N38" s="54" t="str">
        <f t="shared" si="3"/>
        <v>-</v>
      </c>
      <c r="O38" s="54" t="str">
        <f t="shared" si="3"/>
        <v>-</v>
      </c>
      <c r="P38" s="54" t="str">
        <f t="shared" si="3"/>
        <v>-</v>
      </c>
      <c r="Q38" s="54" t="str">
        <f t="shared" si="3"/>
        <v>-</v>
      </c>
      <c r="R38" s="57" t="s">
        <v>43</v>
      </c>
    </row>
    <row r="39" spans="1:18" s="83" customFormat="1" ht="15" customHeight="1" x14ac:dyDescent="0.15">
      <c r="A39" s="79">
        <v>15</v>
      </c>
      <c r="B39" s="80" t="s">
        <v>44</v>
      </c>
      <c r="C39" s="81">
        <v>4</v>
      </c>
      <c r="D39" s="76">
        <v>36</v>
      </c>
      <c r="E39" s="76">
        <v>17953</v>
      </c>
      <c r="F39" s="76">
        <v>3</v>
      </c>
      <c r="G39" s="76">
        <v>18</v>
      </c>
      <c r="H39" s="76" t="s">
        <v>27</v>
      </c>
      <c r="I39" s="63">
        <v>1</v>
      </c>
      <c r="J39" s="63">
        <v>18</v>
      </c>
      <c r="K39" s="63" t="s">
        <v>27</v>
      </c>
      <c r="L39" s="76" t="s">
        <v>45</v>
      </c>
      <c r="M39" s="76" t="s">
        <v>45</v>
      </c>
      <c r="N39" s="76" t="s">
        <v>45</v>
      </c>
      <c r="O39" s="76" t="s">
        <v>45</v>
      </c>
      <c r="P39" s="76" t="s">
        <v>45</v>
      </c>
      <c r="Q39" s="76" t="s">
        <v>45</v>
      </c>
      <c r="R39" s="82">
        <v>15</v>
      </c>
    </row>
    <row r="40" spans="1:18" s="71" customFormat="1" ht="15" customHeight="1" x14ac:dyDescent="0.15">
      <c r="A40" s="58"/>
      <c r="B40" s="72" t="s">
        <v>46</v>
      </c>
      <c r="C40" s="84">
        <f>C41</f>
        <v>109</v>
      </c>
      <c r="D40" s="54">
        <f t="shared" ref="D40:Q40" si="4">D41</f>
        <v>2536</v>
      </c>
      <c r="E40" s="54">
        <f t="shared" si="4"/>
        <v>3186792</v>
      </c>
      <c r="F40" s="54">
        <f t="shared" si="4"/>
        <v>48</v>
      </c>
      <c r="G40" s="54">
        <f t="shared" si="4"/>
        <v>304</v>
      </c>
      <c r="H40" s="54">
        <f t="shared" si="4"/>
        <v>189535</v>
      </c>
      <c r="I40" s="54">
        <f t="shared" si="4"/>
        <v>28</v>
      </c>
      <c r="J40" s="54">
        <f t="shared" si="4"/>
        <v>386</v>
      </c>
      <c r="K40" s="54">
        <f t="shared" si="4"/>
        <v>390021</v>
      </c>
      <c r="L40" s="54">
        <f t="shared" si="4"/>
        <v>14</v>
      </c>
      <c r="M40" s="54">
        <f t="shared" si="4"/>
        <v>330</v>
      </c>
      <c r="N40" s="54">
        <f t="shared" si="4"/>
        <v>417672</v>
      </c>
      <c r="O40" s="54">
        <f t="shared" si="4"/>
        <v>3</v>
      </c>
      <c r="P40" s="54">
        <f t="shared" si="4"/>
        <v>123</v>
      </c>
      <c r="Q40" s="54">
        <f t="shared" si="4"/>
        <v>139873</v>
      </c>
      <c r="R40" s="57" t="s">
        <v>47</v>
      </c>
    </row>
    <row r="41" spans="1:18" s="83" customFormat="1" ht="15" customHeight="1" x14ac:dyDescent="0.15">
      <c r="A41" s="79">
        <v>16</v>
      </c>
      <c r="B41" s="80" t="s">
        <v>48</v>
      </c>
      <c r="C41" s="81">
        <v>109</v>
      </c>
      <c r="D41" s="76">
        <v>2536</v>
      </c>
      <c r="E41" s="76">
        <v>3186792</v>
      </c>
      <c r="F41" s="76">
        <v>48</v>
      </c>
      <c r="G41" s="76">
        <v>304</v>
      </c>
      <c r="H41" s="76">
        <v>189535</v>
      </c>
      <c r="I41" s="76">
        <v>28</v>
      </c>
      <c r="J41" s="76">
        <v>386</v>
      </c>
      <c r="K41" s="76">
        <v>390021</v>
      </c>
      <c r="L41" s="76">
        <v>14</v>
      </c>
      <c r="M41" s="76">
        <v>330</v>
      </c>
      <c r="N41" s="76">
        <v>417672</v>
      </c>
      <c r="O41" s="76">
        <v>3</v>
      </c>
      <c r="P41" s="76">
        <v>123</v>
      </c>
      <c r="Q41" s="76">
        <v>139873</v>
      </c>
      <c r="R41" s="82">
        <v>16</v>
      </c>
    </row>
    <row r="42" spans="1:18" s="71" customFormat="1" ht="15" customHeight="1" x14ac:dyDescent="0.15">
      <c r="A42" s="58"/>
      <c r="B42" s="72" t="s">
        <v>49</v>
      </c>
      <c r="C42" s="84">
        <f>SUM(C43:C45)</f>
        <v>30</v>
      </c>
      <c r="D42" s="54">
        <f t="shared" ref="D42:P42" si="5">SUM(D43:D45)</f>
        <v>2671</v>
      </c>
      <c r="E42" s="54">
        <f t="shared" si="5"/>
        <v>7190926</v>
      </c>
      <c r="F42" s="54">
        <f t="shared" si="5"/>
        <v>7</v>
      </c>
      <c r="G42" s="54">
        <f t="shared" si="5"/>
        <v>43</v>
      </c>
      <c r="H42" s="76" t="s">
        <v>27</v>
      </c>
      <c r="I42" s="54">
        <f t="shared" si="5"/>
        <v>8</v>
      </c>
      <c r="J42" s="54">
        <f t="shared" si="5"/>
        <v>124</v>
      </c>
      <c r="K42" s="76" t="s">
        <v>27</v>
      </c>
      <c r="L42" s="54">
        <f t="shared" si="5"/>
        <v>3</v>
      </c>
      <c r="M42" s="54">
        <f t="shared" si="5"/>
        <v>76</v>
      </c>
      <c r="N42" s="63" t="s">
        <v>27</v>
      </c>
      <c r="O42" s="54">
        <f t="shared" si="5"/>
        <v>3</v>
      </c>
      <c r="P42" s="54">
        <f t="shared" si="5"/>
        <v>97</v>
      </c>
      <c r="Q42" s="63" t="s">
        <v>27</v>
      </c>
      <c r="R42" s="57" t="s">
        <v>50</v>
      </c>
    </row>
    <row r="43" spans="1:18" s="83" customFormat="1" ht="15" customHeight="1" x14ac:dyDescent="0.15">
      <c r="A43" s="79">
        <v>17</v>
      </c>
      <c r="B43" s="80" t="s">
        <v>51</v>
      </c>
      <c r="C43" s="81">
        <v>10</v>
      </c>
      <c r="D43" s="76">
        <v>1130</v>
      </c>
      <c r="E43" s="76">
        <v>4120782</v>
      </c>
      <c r="F43" s="76">
        <v>2</v>
      </c>
      <c r="G43" s="76">
        <v>12</v>
      </c>
      <c r="H43" s="76" t="s">
        <v>27</v>
      </c>
      <c r="I43" s="76">
        <v>1</v>
      </c>
      <c r="J43" s="76">
        <v>15</v>
      </c>
      <c r="K43" s="76" t="s">
        <v>27</v>
      </c>
      <c r="L43" s="63">
        <v>2</v>
      </c>
      <c r="M43" s="63">
        <v>49</v>
      </c>
      <c r="N43" s="63" t="s">
        <v>27</v>
      </c>
      <c r="O43" s="63">
        <v>1</v>
      </c>
      <c r="P43" s="63">
        <v>37</v>
      </c>
      <c r="Q43" s="63" t="s">
        <v>27</v>
      </c>
      <c r="R43" s="82">
        <v>17</v>
      </c>
    </row>
    <row r="44" spans="1:18" s="83" customFormat="1" ht="15" customHeight="1" x14ac:dyDescent="0.15">
      <c r="A44" s="79">
        <v>18</v>
      </c>
      <c r="B44" s="80" t="s">
        <v>52</v>
      </c>
      <c r="C44" s="81">
        <v>7</v>
      </c>
      <c r="D44" s="76">
        <v>938</v>
      </c>
      <c r="E44" s="76">
        <v>2457521</v>
      </c>
      <c r="F44" s="76" t="s">
        <v>45</v>
      </c>
      <c r="G44" s="76" t="s">
        <v>45</v>
      </c>
      <c r="H44" s="76" t="s">
        <v>45</v>
      </c>
      <c r="I44" s="76">
        <v>4</v>
      </c>
      <c r="J44" s="76">
        <v>68</v>
      </c>
      <c r="K44" s="76">
        <v>131926</v>
      </c>
      <c r="L44" s="63" t="s">
        <v>45</v>
      </c>
      <c r="M44" s="63" t="s">
        <v>45</v>
      </c>
      <c r="N44" s="63" t="s">
        <v>45</v>
      </c>
      <c r="O44" s="63" t="s">
        <v>45</v>
      </c>
      <c r="P44" s="63" t="s">
        <v>45</v>
      </c>
      <c r="Q44" s="63" t="s">
        <v>45</v>
      </c>
      <c r="R44" s="82">
        <v>18</v>
      </c>
    </row>
    <row r="45" spans="1:18" s="83" customFormat="1" ht="15" customHeight="1" x14ac:dyDescent="0.15">
      <c r="A45" s="79">
        <v>19</v>
      </c>
      <c r="B45" s="80" t="s">
        <v>53</v>
      </c>
      <c r="C45" s="81">
        <v>13</v>
      </c>
      <c r="D45" s="76">
        <v>603</v>
      </c>
      <c r="E45" s="76">
        <v>612623</v>
      </c>
      <c r="F45" s="76">
        <v>5</v>
      </c>
      <c r="G45" s="76">
        <v>31</v>
      </c>
      <c r="H45" s="76">
        <v>23229</v>
      </c>
      <c r="I45" s="76">
        <v>3</v>
      </c>
      <c r="J45" s="76">
        <v>41</v>
      </c>
      <c r="K45" s="76">
        <v>27891</v>
      </c>
      <c r="L45" s="76">
        <v>1</v>
      </c>
      <c r="M45" s="76">
        <v>27</v>
      </c>
      <c r="N45" s="76" t="s">
        <v>27</v>
      </c>
      <c r="O45" s="76">
        <v>2</v>
      </c>
      <c r="P45" s="76">
        <v>60</v>
      </c>
      <c r="Q45" s="76" t="s">
        <v>27</v>
      </c>
      <c r="R45" s="82">
        <v>19</v>
      </c>
    </row>
    <row r="46" spans="1:18" s="71" customFormat="1" ht="15" customHeight="1" x14ac:dyDescent="0.15">
      <c r="A46" s="58"/>
      <c r="B46" s="72" t="s">
        <v>54</v>
      </c>
      <c r="C46" s="84">
        <f>C47</f>
        <v>12</v>
      </c>
      <c r="D46" s="54">
        <f t="shared" ref="D46:Q46" si="6">D47</f>
        <v>177</v>
      </c>
      <c r="E46" s="54">
        <f t="shared" si="6"/>
        <v>211331</v>
      </c>
      <c r="F46" s="54">
        <f t="shared" si="6"/>
        <v>6</v>
      </c>
      <c r="G46" s="54">
        <f t="shared" si="6"/>
        <v>35</v>
      </c>
      <c r="H46" s="54">
        <f t="shared" si="6"/>
        <v>13648</v>
      </c>
      <c r="I46" s="54">
        <f t="shared" si="6"/>
        <v>3</v>
      </c>
      <c r="J46" s="54">
        <f t="shared" si="6"/>
        <v>47</v>
      </c>
      <c r="K46" s="54">
        <f t="shared" si="6"/>
        <v>48885</v>
      </c>
      <c r="L46" s="54">
        <f t="shared" si="6"/>
        <v>2</v>
      </c>
      <c r="M46" s="54">
        <f t="shared" si="6"/>
        <v>53</v>
      </c>
      <c r="N46" s="54" t="str">
        <f t="shared" si="6"/>
        <v>Ⅹ</v>
      </c>
      <c r="O46" s="54">
        <f t="shared" si="6"/>
        <v>1</v>
      </c>
      <c r="P46" s="54">
        <f t="shared" si="6"/>
        <v>42</v>
      </c>
      <c r="Q46" s="54" t="str">
        <f t="shared" si="6"/>
        <v>Ⅹ</v>
      </c>
      <c r="R46" s="57" t="s">
        <v>55</v>
      </c>
    </row>
    <row r="47" spans="1:18" s="83" customFormat="1" ht="15" customHeight="1" thickBot="1" x14ac:dyDescent="0.2">
      <c r="A47" s="85">
        <v>20</v>
      </c>
      <c r="B47" s="86" t="s">
        <v>56</v>
      </c>
      <c r="C47" s="87">
        <v>12</v>
      </c>
      <c r="D47" s="88">
        <v>177</v>
      </c>
      <c r="E47" s="88">
        <v>211331</v>
      </c>
      <c r="F47" s="88">
        <v>6</v>
      </c>
      <c r="G47" s="88">
        <v>35</v>
      </c>
      <c r="H47" s="88">
        <v>13648</v>
      </c>
      <c r="I47" s="88">
        <v>3</v>
      </c>
      <c r="J47" s="88">
        <v>47</v>
      </c>
      <c r="K47" s="88">
        <v>48885</v>
      </c>
      <c r="L47" s="88">
        <v>2</v>
      </c>
      <c r="M47" s="88">
        <v>53</v>
      </c>
      <c r="N47" s="88" t="s">
        <v>27</v>
      </c>
      <c r="O47" s="88">
        <v>1</v>
      </c>
      <c r="P47" s="88">
        <v>42</v>
      </c>
      <c r="Q47" s="89" t="s">
        <v>27</v>
      </c>
      <c r="R47" s="90">
        <v>20</v>
      </c>
    </row>
    <row r="48" spans="1:18" s="93" customFormat="1" ht="12.75" customHeight="1" x14ac:dyDescent="0.15">
      <c r="A48" s="91" t="s">
        <v>57</v>
      </c>
      <c r="B48" s="92"/>
      <c r="C48" s="92"/>
      <c r="D48" s="92"/>
      <c r="E48" s="92"/>
      <c r="F48" s="92"/>
      <c r="G48" s="92"/>
      <c r="H48" s="92"/>
      <c r="I48" s="92"/>
      <c r="R48" s="91"/>
    </row>
    <row r="49" spans="1:21" s="93" customFormat="1" ht="11.25" customHeight="1" x14ac:dyDescent="0.15">
      <c r="A49" s="94" t="s">
        <v>58</v>
      </c>
      <c r="B49" s="92"/>
      <c r="C49" s="92"/>
      <c r="D49" s="92"/>
      <c r="E49" s="92"/>
      <c r="F49" s="92"/>
      <c r="G49" s="92"/>
      <c r="H49" s="92"/>
      <c r="I49" s="92"/>
      <c r="R49" s="91"/>
    </row>
    <row r="50" spans="1:21" s="93" customFormat="1" x14ac:dyDescent="0.15">
      <c r="A50" s="94" t="s">
        <v>59</v>
      </c>
      <c r="U50" s="91"/>
    </row>
    <row r="51" spans="1:21" x14ac:dyDescent="0.15">
      <c r="G51" s="37"/>
    </row>
  </sheetData>
  <mergeCells count="3">
    <mergeCell ref="C4:E4"/>
    <mergeCell ref="F4:H4"/>
    <mergeCell ref="A10:B1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温子（統計分析課）</dc:creator>
  <cp:lastModifiedBy>田中　温子（統計分析課）</cp:lastModifiedBy>
  <dcterms:created xsi:type="dcterms:W3CDTF">2020-01-08T02:54:55Z</dcterms:created>
  <dcterms:modified xsi:type="dcterms:W3CDTF">2020-01-08T02:56:58Z</dcterms:modified>
</cp:coreProperties>
</file>