
<file path=[Content_Types].xml><?xml version="1.0" encoding="utf-8"?>
<Types xmlns="http://schemas.openxmlformats.org/package/2006/content-types">
  <Default Extension="rels" ContentType="application/vnd.openxmlformats-package.relationships+xml"/>
  <Default Extension="bin" ContentType="application/vnd.openxmlformats-officedocument.spreadsheetml.printerSettings"/>
  <Default Extension="xml" ContentType="application/vnd.openxmlformats-officedocument.extended-properties+xml"/>
  <Override PartName="/xl/theme/theme1.xml" ContentType="application/vnd.openxmlformats-officedocument.theme+xml"/>
  <Override PartName="/xl/drawings/drawing6.xml" ContentType="application/vnd.openxmlformats-officedocument.drawing+xml"/>
  <Default Extension="emf" ContentType="image/x-emf"/>
  <Override PartName="/xl/sharedStrings.xml" ContentType="application/vnd.openxmlformats-officedocument.spreadsheetml.sharedStrings+xml"/>
  <Override PartName="/xl/worksheets/sheet15.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8.xml" ContentType="application/vnd.openxmlformats-officedocument.spreadsheetml.worksheet+xml"/>
  <Override PartName="/xl/drawings/drawing17.xml" ContentType="application/vnd.openxmlformats-officedocument.drawing+xml"/>
  <Override PartName="/xl/drawings/drawing18.xml" ContentType="application/vnd.openxmlformats-officedocument.drawing+xml"/>
  <Override PartName="/xl/worksheets/sheet2.xml" ContentType="application/vnd.openxmlformats-officedocument.spreadsheetml.worksheet+xml"/>
  <Override PartName="/xl/drawings/drawing16.xml" ContentType="application/vnd.openxmlformats-officedocument.drawing+xml"/>
  <Override PartName="/xl/worksheets/sheet4.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xl/drawings/drawing11.xml" ContentType="application/vnd.openxmlformats-officedocument.drawing+xml"/>
  <Override PartName="/xl/drawings/drawing15.xml" ContentType="application/vnd.openxmlformats-officedocument.drawing+xml"/>
  <Override PartName="/xl/styles.xml" ContentType="application/vnd.openxmlformats-officedocument.spreadsheetml.styles+xml"/>
  <Override PartName="/xl/worksheets/sheet13.xml" ContentType="application/vnd.openxmlformats-officedocument.spreadsheetml.worksheet+xml"/>
  <Override PartName="/xl/drawings/drawing3.xml" ContentType="application/vnd.openxmlformats-officedocument.drawing+xml"/>
  <Override PartName="/xl/drawings/drawing7.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3.xml" ContentType="application/vnd.openxmlformats-officedocument.drawing+xml"/>
  <Override PartName="/xl/drawings/drawing4.xml" ContentType="application/vnd.openxmlformats-officedocument.drawing+xml"/>
  <Override PartName="/xl/worksheets/sheet17.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drawings/drawing2.xml" ContentType="application/vnd.openxmlformats-officedocument.drawing+xml"/>
  <Override PartName="/xl/drawings/drawing8.xml" ContentType="application/vnd.openxmlformats-officedocument.drawing+xml"/>
  <Override PartName="/xl/worksheets/sheet10.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18.xml" ContentType="application/vnd.openxmlformats-officedocument.spreadsheetml.worksheet+xml"/>
  <Override PartName="/xl/drawings/drawing14.xml" ContentType="application/vnd.openxmlformats-officedocument.drawing+xml"/>
  <Override PartName="/xl/worksheets/sheet11.xml" ContentType="application/vnd.openxmlformats-officedocument.spreadsheetml.worksheet+xml"/>
  <Override PartName="/xl/drawings/drawing1.xml" ContentType="application/vnd.openxmlformats-officedocument.drawing+xml"/>
  <Override PartName="/xl/externalLinks/externalLink2.xml" ContentType="application/vnd.openxmlformats-officedocument.spreadsheetml.externalLink+xml"/>
  <Override PartName="/xl/worksheets/sheet5.xml" ContentType="application/vnd.openxmlformats-officedocument.spreadsheetml.worksheet+xml"/>
  <Override PartName="/xl/drawings/drawing12.xml" ContentType="application/vnd.openxmlformats-officedocument.drawing+xml"/>
  <Override PartName="/xl/worksheets/sheet16.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worksheets/sheet7.xml" ContentType="application/vnd.openxmlformats-officedocument.spreadsheetml.worksheet+xml"/>
</Types>
</file>

<file path=_rels/.rels><?xml version="1.0" encoding="UTF-8"?><Relationships xmlns="http://schemas.openxmlformats.org/package/2006/relationships"><Relationship Target="/docProps/custom.xml" Id="R93FF91FD"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fs101\Share\100190統計分析課\02 加工分析担当\05 主要経済統計速報\公表用原稿\R1\R2.3\"/>
    </mc:Choice>
  </mc:AlternateContent>
  <xr:revisionPtr revIDLastSave="0" documentId="13_ncr:101_{27EFC2F3-4613-4FB4-B695-B77E9E28B5DF}" xr6:coauthVersionLast="36" xr6:coauthVersionMax="36" xr10:uidLastSave="{00000000-0000-0000-0000-000000000000}"/>
  <bookViews>
    <workbookView xWindow="10905" yWindow="-15" windowWidth="10710" windowHeight="9000" tabRatio="914"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1〇" sheetId="28" r:id="rId11"/>
    <sheet name="鉱工業２〇"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九州の動向!$A$1:$M$28</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鉱工業1〇!$B$1:$W$58</definedName>
    <definedName name="_xlnm.Print_Area" localSheetId="11">鉱工業２〇!$A$1:$L$51</definedName>
    <definedName name="_xlnm.Print_Area" localSheetId="4">国の動向!$A$1:$K$35</definedName>
    <definedName name="_xlnm.Print_Area" localSheetId="12">残業!$B$1:$K$54</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百貨店!$B$1:$Q$59</definedName>
    <definedName name="_xlnm.Print_Area" localSheetId="16">物価!$B$1:$N$61</definedName>
    <definedName name="_xlnm.Print_Area" localSheetId="0">目次!$A$1:$J$35</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<sst xmlns="http://schemas.openxmlformats.org/spreadsheetml/2006/main" count="911" uniqueCount="509">
  <si>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</si>
  <si>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</si>
  <si>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</si>
  <si>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</si>
  <si>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</si>
  <si>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</si>
  <si>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</si>
  <si>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</si>
  <si>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</si>
  <si>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</si>
  <si>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</si>
  <si>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</si>
  <si>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</si>
  <si>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</si>
  <si>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</si>
  <si>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</si>
  <si>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</si>
  <si>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</si>
  <si>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</si>
  <si>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</si>
  <si>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</si>
  <si>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</si>
  <si>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</si>
  <si>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</si>
  <si>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</si>
  <si>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</si>
  <si>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</si>
  <si>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</si>
  <si>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</si>
  <si>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</si>
  <si>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</si>
  <si>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</si>
  <si>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</si>
  <si>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</si>
  <si>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</si>
  <si>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</si>
  <si>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</si>
  <si>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</si>
  <si>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</si>
  <si>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</si>
  <si>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</si>
  <si>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</si>
  <si>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</si>
  <si>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</si>
  <si>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</si>
  <si>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</si>
  <si>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</si>
  <si>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</si>
  <si>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</si>
  <si>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</si>
  <si>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</si>
  <si>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</si>
  <si>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</si>
  <si>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</si>
  <si>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</si>
  <si>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</si>
  <si>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</si>
  <si>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</si>
  <si>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</si>
  <si>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</si>
  <si>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</si>
  <si>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</si>
  <si>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</si>
  <si>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</si>
  <si>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</si>
  <si>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</si>
  <si>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</si>
  <si>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</si>
  <si>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</si>
  <si>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</si>
  <si>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</si>
  <si>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</si>
  <si>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</si>
  <si>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</si>
  <si>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</si>
  <si>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</si>
  <si>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</si>
  <si>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</si>
  <si>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</si>
  <si>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</si>
  <si>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</si>
  <si>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</si>
  <si>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</si>
  <si>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</si>
  <si>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</si>
  <si>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</si>
  <si>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</si>
  <si>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</si>
  <si>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</si>
  <si>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</si>
  <si>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</si>
  <si>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</si>
  <si>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</si>
  <si>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</si>
  <si>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</si>
  <si>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</si>
  <si>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</si>
  <si>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</si>
  <si>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</si>
  <si>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</si>
  <si>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</si>
  <si>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</si>
  <si>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</si>
  <si>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</si>
  <si>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</si>
  <si>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</si>
  <si>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</si>
  <si>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</si>
  <si>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</si>
  <si>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</si>
  <si>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</si>
  <si>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</si>
  <si>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</si>
  <si>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</si>
  <si>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</si>
  <si>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</si>
  <si>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</si>
  <si>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</si>
  <si>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</si>
  <si>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</si>
  <si>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</si>
  <si>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</si>
  <si>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</si>
  <si>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</si>
  <si>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</si>
  <si>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</si>
  <si>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</si>
  <si>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</si>
  <si>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</si>
  <si>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</si>
  <si>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</si>
  <si>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</si>
  <si>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</si>
  <si>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</si>
  <si>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</si>
  <si>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</si>
  <si>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</si>
  <si>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</si>
  <si>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</si>
  <si>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</si>
  <si>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</si>
  <si>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</si>
  <si>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</si>
  <si>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</si>
  <si>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</si>
  <si>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</si>
  <si>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</si>
  <si>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</si>
  <si>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</si>
  <si>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</si>
  <si>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</si>
  <si>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</si>
  <si>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</si>
  <si>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</si>
  <si>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</si>
  <si>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</si>
  <si>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</si>
  <si>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</si>
  <si>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</si>
  <si>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</si>
  <si>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</si>
  <si>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</si>
  <si>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</si>
  <si>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</si>
  <si>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</si>
  <si>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</si>
  <si>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</si>
  <si>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</si>
  <si>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</si>
  <si>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</si>
  <si>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</si>
  <si>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</si>
  <si>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</si>
  <si>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</si>
  <si>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</si>
  <si>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</si>
  <si>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</si>
  <si>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</si>
  <si>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</si>
  <si>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</si>
  <si>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</si>
  <si>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</si>
  <si>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</si>
  <si>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</si>
  <si>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</si>
  <si>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</si>
  <si>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</si>
  <si>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</si>
  <si>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</si>
  <si>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</si>
  <si>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</si>
  <si>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</si>
  <si>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</si>
  <si>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</si>
  <si>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</si>
  <si>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</si>
  <si>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</si>
  <si>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</si>
  <si>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</si>
  <si>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</si>
  <si>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</si>
  <si>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</si>
  <si>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</si>
  <si>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</si>
  <si>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</si>
  <si>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</si>
  <si>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</si>
  <si>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</si>
  <si>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</si>
  <si>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</si>
  <si>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</si>
  <si>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</si>
  <si>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</si>
  <si>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</si>
  <si>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</si>
  <si>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</si>
  <si>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</si>
  <si>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</si>
  <si>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</si>
  <si>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</si>
  <si>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</si>
  <si>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</si>
  <si>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</si>
  <si>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</si>
  <si>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</si>
  <si>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</si>
  <si>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</si>
  <si>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</si>
  <si>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</si>
  <si>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</si>
  <si>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</si>
  <si>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</si>
  <si>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</si>
  <si>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</si>
  <si>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</si>
  <si>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</si>
  <si>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</si>
  <si>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</si>
  <si>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</si>
  <si>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</si>
  <si>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</si>
  <si>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</si>
  <si>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</si>
  <si>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</si>
  <si>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</si>
  <si>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</si>
  <si>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</si>
  <si>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</si>
  <si>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</si>
  <si>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</si>
  <si>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</si>
  <si>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</si>
  <si>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</si>
  <si>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</si>
  <si>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</si>
  <si>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</si>
  <si>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</si>
  <si>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</si>
  <si>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</si>
  <si>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</si>
  <si>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</si>
  <si>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</si>
  <si>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</si>
  <si>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</si>
  <si>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</si>
  <si>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</si>
  <si>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</si>
  <si>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</si>
  <si>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</si>
  <si>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</si>
  <si>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</si>
  <si>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</si>
  <si>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</si>
  <si>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</si>
  <si>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</si>
  <si>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</si>
  <si>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</si>
  <si>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</si>
  <si>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</si>
  <si>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</si>
  <si>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</si>
  <si>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</si>
  <si>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</si>
  <si>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</si>
  <si>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</si>
  <si>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</si>
  <si>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</si>
  <si>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</si>
  <si>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</si>
  <si>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</si>
  <si>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</si>
  <si>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</si>
  <si>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</si>
  <si>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</si>
  <si>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</si>
  <si>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</si>
  <si>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</si>
  <si>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</si>
  <si>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</si>
  <si>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</si>
  <si>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</si>
  <si>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</si>
  <si>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</si>
  <si>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</si>
  <si>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</si>
  <si>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</si>
  <si>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</si>
  <si>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</si>
  <si>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</si>
  <si>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</si>
  <si>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</si>
  <si>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</si>
  <si>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</si>
  <si>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</si>
  <si>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</si>
  <si>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</si>
  <si>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</si>
  <si>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</si>
  <si>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</si>
  <si>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</si>
  <si>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</si>
  <si>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</si>
  <si>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</si>
  <si>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</si>
  <si>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</si>
  <si>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</si>
  <si>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</si>
  <si>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</si>
  <si>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</si>
  <si>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</si>
  <si>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</si>
  <si>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</si>
  <si>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</si>
  <si>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</si>
  <si>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</si>
  <si>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</si>
  <si>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</si>
  <si>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</si>
  <si>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</si>
  <si>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</si>
  <si>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</si>
  <si>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</si>
  <si>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</si>
  <si>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</si>
  <si>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</si>
  <si>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</si>
  <si>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</si>
  <si>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</si>
  <si>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</si>
  <si>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</si>
  <si>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</si>
  <si>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</si>
  <si>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</si>
  <si>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</si>
  <si>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</si>
  <si>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</si>
  <si>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</si>
  <si>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</si>
  <si>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</si>
  <si>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</si>
  <si>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</si>
  <si>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</si>
  <si>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t>前月と比較して増減なし</t>
    <rPh sb="7" eb="9">
      <t>ゾウゲン</t>
    </rPh>
    <phoneticPr fontId="4"/>
  </si>
  <si>
    <t>※九州、全国の指数（対前年同月増減率）は普通車と軽自動車の合計。九州には沖縄を含まない。</t>
    <rPh sb="32" eb="34">
      <t>キュウシュウ</t>
    </rPh>
    <rPh sb="36" eb="38">
      <t>オキナワ</t>
    </rPh>
    <rPh sb="39" eb="40">
      <t>フク</t>
    </rPh>
    <phoneticPr fontId="3"/>
  </si>
  <si>
    <t>全国：厚生労働省『　　 　〃 　  　（全国調査）』 (      　〃　  　　）（再集計値）</t>
    <rPh sb="3" eb="5">
      <t>コウセイ</t>
    </rPh>
    <rPh sb="20" eb="22">
      <t>ゼンコク</t>
    </rPh>
    <rPh sb="22" eb="24">
      <t>チョウサ</t>
    </rPh>
    <rPh sb="43" eb="46">
      <t>サイシュウケイ</t>
    </rPh>
    <rPh sb="46" eb="47">
      <t>チ</t>
    </rPh>
    <phoneticPr fontId="4"/>
  </si>
  <si>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</si>
  <si>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H27=100</t>
    <phoneticPr fontId="3"/>
  </si>
  <si>
    <t>H27＝100</t>
    <phoneticPr fontId="3"/>
  </si>
  <si>
    <t>年平均</t>
    <rPh sb="0" eb="3">
      <t>ネンヘイキン</t>
    </rPh>
    <phoneticPr fontId="3"/>
  </si>
  <si>
    <t>年平均</t>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</si>
  <si>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</si>
  <si>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p</t>
  </si>
  <si>
    <t>-0.0</t>
  </si>
  <si>
    <t>＋ となった指標</t>
  </si>
  <si>
    <t xml:space="preserve">《先行系列》 </t>
  </si>
  <si>
    <t>指　　数</t>
  </si>
  <si>
    <t>　</t>
    <phoneticPr fontId="18"/>
  </si>
  <si>
    <t xml:space="preserve">《一致系列》 </t>
  </si>
  <si>
    <t>◆ 先行指数</t>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</si>
  <si>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</si>
  <si>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</si>
  <si>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</si>
  <si>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</si>
  <si>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令和元</t>
    <rPh sb="0" eb="2">
      <t>レイワ</t>
    </rPh>
    <rPh sb="2" eb="3">
      <t>ゲン</t>
    </rPh>
    <phoneticPr fontId="3"/>
  </si>
  <si>
    <t>　　27</t>
  </si>
  <si>
    <t>　　28</t>
  </si>
  <si>
    <t>　　　　　6</t>
  </si>
  <si>
    <t>　　　　　7</t>
  </si>
  <si>
    <t>　　　　　8</t>
  </si>
  <si>
    <t>　　　　　9</t>
  </si>
  <si>
    <t>　　29</t>
  </si>
  <si>
    <t xml:space="preserve">     　　 9</t>
  </si>
  <si>
    <t>　　31年　1月</t>
    <rPh sb="4" eb="5">
      <t>ネン</t>
    </rPh>
    <rPh sb="7" eb="8">
      <t>ガツ</t>
    </rPh>
    <phoneticPr fontId="3"/>
  </si>
  <si>
    <t xml:space="preserve">  　　  　3</t>
  </si>
  <si>
    <t xml:space="preserve">  　　  　4</t>
  </si>
  <si>
    <t>　　30</t>
  </si>
  <si>
    <t>　　      3</t>
  </si>
  <si>
    <t>　　      4</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</si>
  <si>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</si>
  <si>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</si>
  <si>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</si>
  <si>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</si>
  <si>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</si>
  <si>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</si>
  <si>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</si>
  <si>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</si>
  <si>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</si>
  <si>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</si>
  <si>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</si>
  <si>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</si>
  <si>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</si>
  <si>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</si>
  <si>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平成26</t>
    <rPh sb="0" eb="2">
      <t>ヘイセイ</t>
    </rPh>
    <phoneticPr fontId="3"/>
  </si>
  <si>
    <t>平成30</t>
  </si>
  <si>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</si>
  <si>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</si>
  <si>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2か月振り</t>
    <rPh sb="2" eb="3">
      <t>ゲツ</t>
    </rPh>
    <rPh sb="3" eb="4">
      <t>ブ</t>
    </rPh>
    <phoneticPr fontId="3"/>
  </si>
  <si>
    <t>平成26年度</t>
    <rPh sb="0" eb="2">
      <t>ヘイセイ</t>
    </rPh>
    <rPh sb="4" eb="6">
      <t>ネンド</t>
    </rPh>
    <phoneticPr fontId="3"/>
  </si>
  <si>
    <t>（倍）</t>
    <phoneticPr fontId="3"/>
  </si>
  <si>
    <t>貸出約定平均
金利</t>
    <phoneticPr fontId="4"/>
  </si>
  <si>
    <t>（年利％）</t>
    <phoneticPr fontId="3"/>
  </si>
  <si>
    <t>2か月連続</t>
    <rPh sb="2" eb="3">
      <t>ゲツ</t>
    </rPh>
    <rPh sb="3" eb="5">
      <t>レンゾク</t>
    </rPh>
    <phoneticPr fontId="3"/>
  </si>
  <si>
    <t>平成27年＝100</t>
    <phoneticPr fontId="3"/>
  </si>
  <si>
    <t>　　　　 10</t>
  </si>
  <si>
    <t>5か月振り</t>
    <rPh sb="2" eb="3">
      <t>ゲツ</t>
    </rPh>
    <rPh sb="3" eb="4">
      <t>ブ</t>
    </rPh>
    <phoneticPr fontId="3"/>
  </si>
  <si>
    <t>　　　　 11</t>
  </si>
  <si>
    <t>3か月連続</t>
    <rPh sb="2" eb="3">
      <t>ゲツ</t>
    </rPh>
    <rPh sb="3" eb="5">
      <t>レンゾク</t>
    </rPh>
    <phoneticPr fontId="3"/>
  </si>
  <si>
    <t>令和元</t>
    <rPh sb="0" eb="2">
      <t>レイワ</t>
    </rPh>
    <rPh sb="2" eb="3">
      <t>ゲン</t>
    </rPh>
    <phoneticPr fontId="3"/>
  </si>
  <si>
    <t>平成27年</t>
    <rPh sb="0" eb="2">
      <t>ヘイセイ</t>
    </rPh>
    <rPh sb="4" eb="5">
      <t>ネン</t>
    </rPh>
    <phoneticPr fontId="3"/>
  </si>
  <si>
    <t>令和元</t>
    <phoneticPr fontId="3"/>
  </si>
  <si>
    <t>　　　　 12</t>
  </si>
  <si>
    <t>4か月振り</t>
    <rPh sb="2" eb="3">
      <t>ゲツ</t>
    </rPh>
    <rPh sb="3" eb="4">
      <t>ブ</t>
    </rPh>
    <phoneticPr fontId="3"/>
  </si>
  <si>
    <t>公共投資は、高水準で推移している。
１月の公共工事請負金額は、県発注分の増加を主因に前年を上回った。</t>
    <phoneticPr fontId="3"/>
  </si>
  <si>
    <t xml:space="preserve">         12</t>
  </si>
  <si>
    <t>年</t>
    <rPh sb="0" eb="1">
      <t>ネン</t>
    </rPh>
    <phoneticPr fontId="3"/>
  </si>
  <si>
    <t xml:space="preserve">         11</t>
  </si>
  <si>
    <t>平成30年　8月</t>
    <rPh sb="0" eb="2">
      <t>ヘイセイ</t>
    </rPh>
    <rPh sb="4" eb="5">
      <t>ネン</t>
    </rPh>
    <rPh sb="7" eb="8">
      <t>ガツ</t>
    </rPh>
    <phoneticPr fontId="3"/>
  </si>
  <si>
    <t>　 　2年　1月</t>
    <rPh sb="4" eb="5">
      <t>ネン</t>
    </rPh>
    <rPh sb="7" eb="8">
      <t>ガツ</t>
    </rPh>
    <phoneticPr fontId="3"/>
  </si>
  <si>
    <t>平成30年　9月</t>
    <rPh sb="0" eb="2">
      <t>ヘイセイ</t>
    </rPh>
    <rPh sb="4" eb="5">
      <t>ネン</t>
    </rPh>
    <rPh sb="7" eb="8">
      <t>ガツ</t>
    </rPh>
    <phoneticPr fontId="4"/>
  </si>
  <si>
    <t>１ 令和元年12月の動向</t>
    <rPh sb="2" eb="4">
      <t>レイワ</t>
    </rPh>
    <rPh sb="4" eb="5">
      <t>ガン</t>
    </rPh>
    <rPh sb="8" eb="9">
      <t>ガツ</t>
    </rPh>
    <phoneticPr fontId="3"/>
  </si>
  <si>
    <t>4か月振りに50%を下回った。</t>
    <phoneticPr fontId="3"/>
  </si>
  <si>
    <t>2か月振りに50%を下回った。</t>
  </si>
  <si>
    <t>5か月連続で50%を下回った。</t>
  </si>
  <si>
    <t>4か月連続</t>
    <rPh sb="2" eb="3">
      <t>ゲツ</t>
    </rPh>
    <rPh sb="3" eb="5">
      <t>レンゾク</t>
    </rPh>
    <phoneticPr fontId="3"/>
  </si>
  <si>
    <t>-</t>
  </si>
  <si>
    <t>7か月連続</t>
  </si>
  <si>
    <t>4か月連続</t>
  </si>
  <si>
    <t>10か月連続</t>
    <rPh sb="4" eb="6">
      <t>レンゾク</t>
    </rPh>
    <phoneticPr fontId="3"/>
  </si>
  <si>
    <t>（２０２０年３月号）</t>
    <rPh sb="7" eb="8">
      <t>ガツ</t>
    </rPh>
    <phoneticPr fontId="3"/>
  </si>
  <si>
    <t>令和２年(2020年)3月31日 発行</t>
    <rPh sb="0" eb="2">
      <t>レイワ</t>
    </rPh>
    <rPh sb="9" eb="10">
      <t>ネン</t>
    </rPh>
    <rPh sb="15" eb="16">
      <t>ヒ</t>
    </rPh>
    <phoneticPr fontId="3"/>
  </si>
  <si>
    <t>　1月は、既存店（当年及び前年とも調査対象となった店舗）での比較は、前年同月比1.2%増となり、4ヵ月振りに前年同月を上回った。
  全店(調査対象が新設の店舗を含む)の販売額は49億9百万円で前年同月比2.3%減となり、4ヵ月連続で前年同月を下回った。</t>
    <phoneticPr fontId="3"/>
  </si>
  <si>
    <t>　2月は、2,541台で前年同月比13.9％減となり、4ヵ月連続で前年同月を下回った。また、前月比は11.1％増となった。</t>
    <phoneticPr fontId="3"/>
  </si>
  <si>
    <t>　1月は、297戸で前年同月比22.7％減となり、3ヵ月連続で前年同月を下回った。また、前月比は17.7％減となった。</t>
    <phoneticPr fontId="4"/>
  </si>
  <si>
    <t>　2月は、40億74百万円で前年同月比5.6％増となり、2ヵ月連続で前年同月を上回った。また、前月比は34.8％減となった。</t>
    <phoneticPr fontId="3"/>
  </si>
  <si>
    <t>　12月は、107.6で前年同月比16.3％減となり、12ヵ月連続で前年同月を下回った。</t>
    <phoneticPr fontId="4"/>
  </si>
  <si>
    <t>　1月は、1.22倍で前年同月を0.1ポイント下回り、7ヵ月連続で前年同月を下回った。また、前月比は0.06ポイント下回った。</t>
    <phoneticPr fontId="4"/>
  </si>
  <si>
    <t>　1月は、1.44倍で前年同月を0.15ポイント下回り、5ヵ月連続で前年同月を下回った。また、前月比は0.1ポイント下回った。</t>
    <phoneticPr fontId="4"/>
  </si>
  <si>
    <t>　2月は、倒産件数2件、負債金額5億48百万円、前年同月と比べて件数は2件減で、金額は2億74百万円上回った。また、前月と比べて件数は2件減で、金額は6億10百万円下回った。</t>
    <phoneticPr fontId="4"/>
  </si>
  <si>
    <t>　1月は、102.6で前年同月比0.6％増となった。また、前月比は0.1％減となった。</t>
    <phoneticPr fontId="4"/>
  </si>
  <si>
    <t>　2月の銀行貸出残高は、1兆3,324億円で前年同月比0.3％増となり、3ヵ月振りに前年同月を上回った。また、前月比は、0.4％増となった。</t>
    <phoneticPr fontId="4"/>
  </si>
  <si>
    <t>　2月は、813,170人で、前年同月比4,929人の減少となり、平成9年5月以降連続して、前年同月を下回った。また、前月比420人減少した。</t>
    <phoneticPr fontId="3"/>
  </si>
  <si>
    <t>　2月は、313,810世帯で、前年同月比2,945世帯の増加となった。また、前月比68世帯増加した。</t>
    <phoneticPr fontId="3"/>
  </si>
  <si>
    <t>　九州・沖縄の景気は、新型コロナウイルス感染症などの影響から個人消費や輸出・生産を中心に足もと弱めの動きとなっている。
　最終需要の動向をみると、個人消費は、新型コロナウイルス感染症などの影響から足もと弱めの動きとなっている。公共投資は、高水準で推移している。設備投資は、増加している。住宅投資は、高水準ながら貸家を中心に弱めの動きとなっている。輸出は、新型コロナウイルス感染症の影響から足もと減少している。
　こうした中で、生産は、新型コロナウイルス感染症の影響から足もと減少している。雇用・所得情勢をみると、労働需給は引き締まった状態が続いており、雇用者所得は緩やかな増加基調にある。
　先行きについては、新型コロナウイルス感染症の影響の拡大や海外経済を巡る不確実性、人手不足が供給面に与える影響等に留意する必要がある。</t>
    <phoneticPr fontId="3"/>
  </si>
  <si>
    <t>個人消費は、新型コロナウイルス感染症などの影響から足もと弱めの動きとなっている。</t>
    <phoneticPr fontId="3"/>
  </si>
  <si>
    <t>住宅投資は、高水準ながら貸家を中心に弱めの動きとなっている。
１月の新設住宅着工戸数は、貸家の減少を主因に前年を下回った。</t>
    <phoneticPr fontId="3"/>
  </si>
  <si>
    <t>設備投資は、増加している。
１月の建築物着工床面積（民間非居住用、後方３か月移動平均）は、前年を下回った。</t>
    <phoneticPr fontId="3"/>
  </si>
  <si>
    <t>輸出は、新型コロナウイルス感染症の影響から足もと減少している。
１月の輸出額（九州経済圏）は、前年を下回った。</t>
    <phoneticPr fontId="3"/>
  </si>
  <si>
    <t>生産（鉱工業生産）は、新型コロナウイルス感染症の影響から足もと減少している。</t>
    <phoneticPr fontId="3"/>
  </si>
  <si>
    <t>雇用・所得情勢をみると、労働需給は引き締まった状態が続いており、雇用者所得は緩やかな増加基調にある。
労働需給をみると、有効求人倍率は高水準ながらひと頃に比べ低下している。
12月の雇用者所得総額は、現金給与総額の減少を主因に前年を下回った。</t>
    <phoneticPr fontId="3"/>
  </si>
  <si>
    <t>１月の預金残高をみると、個人預金や法人預金を中心に前年を上回った。</t>
    <phoneticPr fontId="3"/>
  </si>
  <si>
    <t>１月の貸出残高をみると、法人向けや個人向けを中心に前年を上回った。</t>
    <phoneticPr fontId="3"/>
  </si>
  <si>
    <t>２月の企業倒産をみると、件数・負債総額ともに前年を上回った。</t>
    <phoneticPr fontId="3"/>
  </si>
  <si>
    <t>（以上、日本銀行福岡支店｢九州・沖縄の金融経済概況（2020年3月）」２０２０年３月１３日）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</si>
  <si>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（５）国の景気動向指数（令和２年１月分ＣＩ・平成２７年=100）</t>
    <rPh sb="12" eb="14">
      <t>レイワ</t>
    </rPh>
    <rPh sb="17" eb="18">
      <t>ガツ</t>
    </rPh>
    <rPh sb="18" eb="19">
      <t>ブン</t>
    </rPh>
    <rPh sb="22" eb="24">
      <t>ヘイセイ</t>
    </rPh>
    <rPh sb="26" eb="27">
      <t>ネン</t>
    </rPh>
    <phoneticPr fontId="3"/>
  </si>
  <si>
    <t>前月と比較して0.4ポイント下落</t>
    <rPh sb="14" eb="16">
      <t>ゲラク</t>
    </rPh>
    <phoneticPr fontId="4"/>
  </si>
  <si>
    <t>前月と比較して0.8ポイント上昇</t>
    <rPh sb="14" eb="16">
      <t>ジョウショウ</t>
    </rPh>
    <phoneticPr fontId="4"/>
  </si>
  <si>
    <t>（以上、内閣府経済社会総合研究所｢景気動向指数｣（改訂値）令和２年３月２４日）</t>
    <rPh sb="4" eb="6">
      <t>ナイカク</t>
    </rPh>
    <rPh sb="6" eb="7">
      <t>フ</t>
    </rPh>
    <rPh sb="7" eb="9">
      <t>ケイザイ</t>
    </rPh>
    <rPh sb="9" eb="11">
      <t>シャカイ</t>
    </rPh>
    <rPh sb="11" eb="13">
      <t>ソウゴウ</t>
    </rPh>
    <rPh sb="13" eb="16">
      <t>ケンキュウショ</t>
    </rPh>
    <rPh sb="25" eb="27">
      <t>カイテイ</t>
    </rPh>
    <rPh sb="29" eb="31">
      <t>レイワ</t>
    </rPh>
    <rPh sb="34" eb="35">
      <t>ツキ</t>
    </rPh>
    <rPh sb="37" eb="38">
      <t>ニチ</t>
    </rPh>
    <phoneticPr fontId="3"/>
  </si>
  <si>
    <t>49億9</t>
    <rPh sb="2" eb="3">
      <t>オク</t>
    </rPh>
    <phoneticPr fontId="3"/>
  </si>
  <si>
    <t>40億74</t>
    <rPh sb="2" eb="3">
      <t>オク</t>
    </rPh>
    <phoneticPr fontId="3"/>
  </si>
  <si>
    <t>5億48</t>
    <rPh sb="1" eb="2">
      <t>オク</t>
    </rPh>
    <phoneticPr fontId="3"/>
  </si>
  <si>
    <t>2億74百万円</t>
    <rPh sb="1" eb="2">
      <t>オク</t>
    </rPh>
    <rPh sb="4" eb="7">
      <t>ヒャクマンエン</t>
    </rPh>
    <rPh sb="6" eb="7">
      <t>エン</t>
    </rPh>
    <phoneticPr fontId="3"/>
  </si>
  <si>
    <t>△6億10百万円</t>
    <rPh sb="2" eb="3">
      <t>オク</t>
    </rPh>
    <rPh sb="5" eb="8">
      <t>ヒャクマンエン</t>
    </rPh>
    <rPh sb="7" eb="8">
      <t>エン</t>
    </rPh>
    <phoneticPr fontId="3"/>
  </si>
  <si>
    <t>17億6</t>
    <rPh sb="2" eb="3">
      <t>オク</t>
    </rPh>
    <phoneticPr fontId="3"/>
  </si>
  <si>
    <t>14億20百万円</t>
    <rPh sb="2" eb="3">
      <t>オク</t>
    </rPh>
    <rPh sb="5" eb="6">
      <t>ヒャク</t>
    </rPh>
    <rPh sb="7" eb="8">
      <t>エン</t>
    </rPh>
    <phoneticPr fontId="3"/>
  </si>
  <si>
    <t>1兆3,324</t>
    <rPh sb="1" eb="2">
      <t>チョウ</t>
    </rPh>
    <phoneticPr fontId="3"/>
  </si>
  <si>
    <t>　　・需要面では、百貨店・スーパー販売額（1月）は、全店販売額が4ヵ月連続で下回った。</t>
    <rPh sb="9" eb="12">
      <t>ヒャッカテン</t>
    </rPh>
    <rPh sb="28" eb="30">
      <t>ハンバイ</t>
    </rPh>
    <rPh sb="30" eb="31">
      <t>ガク</t>
    </rPh>
    <rPh sb="34" eb="35">
      <t>ゲツ</t>
    </rPh>
    <rPh sb="35" eb="37">
      <t>レンゾク</t>
    </rPh>
    <rPh sb="38" eb="39">
      <t>シタ</t>
    </rPh>
    <phoneticPr fontId="3"/>
  </si>
  <si>
    <t>　　　　　　　　　乗用車新規登録台数（2月）は、4ヵ月連続で下回った。　　　　</t>
    <rPh sb="9" eb="12">
      <t>ジョウヨウシャ</t>
    </rPh>
    <rPh sb="12" eb="14">
      <t>シンキ</t>
    </rPh>
    <rPh sb="26" eb="27">
      <t>ゲツ</t>
    </rPh>
    <rPh sb="27" eb="29">
      <t>レンゾク</t>
    </rPh>
    <rPh sb="30" eb="31">
      <t>シタ</t>
    </rPh>
    <phoneticPr fontId="3"/>
  </si>
  <si>
    <t>　　　　　　　　　新設住宅着工戸数（1月）は、3ヵ月連続で下回った。</t>
    <rPh sb="19" eb="20">
      <t>ツキ</t>
    </rPh>
    <rPh sb="25" eb="26">
      <t>ゲツ</t>
    </rPh>
    <rPh sb="26" eb="28">
      <t>レンゾク</t>
    </rPh>
    <rPh sb="29" eb="30">
      <t>シタ</t>
    </rPh>
    <rPh sb="30" eb="31">
      <t>マワ</t>
    </rPh>
    <rPh sb="31" eb="32">
      <t>シタマワ</t>
    </rPh>
    <phoneticPr fontId="3"/>
  </si>
  <si>
    <t>　　　　　　　　　公共工事前払保証請負金額（2月）は、2ヵ月連続で上回った。</t>
    <rPh sb="9" eb="11">
      <t>コウキョウ</t>
    </rPh>
    <rPh sb="11" eb="13">
      <t>コウジ</t>
    </rPh>
    <rPh sb="13" eb="15">
      <t>マエバラ</t>
    </rPh>
    <rPh sb="15" eb="17">
      <t>ホショウ</t>
    </rPh>
    <rPh sb="17" eb="19">
      <t>ウケオイ</t>
    </rPh>
    <rPh sb="19" eb="20">
      <t>キン</t>
    </rPh>
    <rPh sb="20" eb="21">
      <t>ガク</t>
    </rPh>
    <rPh sb="30" eb="32">
      <t>レンゾク</t>
    </rPh>
    <rPh sb="33" eb="34">
      <t>ウエ</t>
    </rPh>
    <phoneticPr fontId="3"/>
  </si>
  <si>
    <t>　　・生産面では、鉱工業生産指数（1月）は、4ヵ月連続で下回った。</t>
    <rPh sb="24" eb="25">
      <t>ゲツ</t>
    </rPh>
    <rPh sb="25" eb="27">
      <t>レンゾク</t>
    </rPh>
    <rPh sb="28" eb="29">
      <t>シタ</t>
    </rPh>
    <phoneticPr fontId="3"/>
  </si>
  <si>
    <t>　　・雇用面では、有効求人倍率(就業地別)（1月）は、5ヵ月連続で下回った。</t>
    <rPh sb="16" eb="18">
      <t>シュウギョウ</t>
    </rPh>
    <rPh sb="18" eb="19">
      <t>チ</t>
    </rPh>
    <rPh sb="19" eb="20">
      <t>ベツ</t>
    </rPh>
    <rPh sb="29" eb="30">
      <t>ゲツ</t>
    </rPh>
    <rPh sb="30" eb="32">
      <t>レンゾク</t>
    </rPh>
    <rPh sb="33" eb="35">
      <t>シタマワ</t>
    </rPh>
    <phoneticPr fontId="3"/>
  </si>
  <si>
    <t>　　・企業倒産（2月）の件数は2件減で、金額は2ヵ月連続で上回った。</t>
    <rPh sb="12" eb="14">
      <t>ケンスウ</t>
    </rPh>
    <rPh sb="16" eb="17">
      <t>ケン</t>
    </rPh>
    <rPh sb="17" eb="18">
      <t>ゲン</t>
    </rPh>
    <rPh sb="20" eb="22">
      <t>キンガク</t>
    </rPh>
    <rPh sb="25" eb="26">
      <t>ゲツ</t>
    </rPh>
    <rPh sb="26" eb="28">
      <t>レンゾク</t>
    </rPh>
    <rPh sb="29" eb="30">
      <t>ウエ</t>
    </rPh>
    <phoneticPr fontId="3"/>
  </si>
  <si>
    <t>　　・金融機関（銀行）貸出金残高（2月）は、3ヵ月振りに上回った。</t>
    <rPh sb="3" eb="5">
      <t>キンユウ</t>
    </rPh>
    <rPh sb="5" eb="7">
      <t>キカン</t>
    </rPh>
    <rPh sb="8" eb="10">
      <t>ギンコウ</t>
    </rPh>
    <rPh sb="11" eb="13">
      <t>カシダシ</t>
    </rPh>
    <rPh sb="13" eb="14">
      <t>キン</t>
    </rPh>
    <rPh sb="14" eb="16">
      <t>ザンダカ</t>
    </rPh>
    <rPh sb="25" eb="26">
      <t>ブ</t>
    </rPh>
    <rPh sb="28" eb="29">
      <t>ウエ</t>
    </rPh>
    <phoneticPr fontId="3"/>
  </si>
  <si>
    <t>　1月は、105.1で前年同月比2.6％減となり、4ヵ月連続で前年同月を下回った。また、前月比は10.4％増となった。</t>
    <phoneticPr fontId="3"/>
  </si>
  <si>
    <t>１月の消費者物価（九州地区、生鮮食品を除く総合）は、前年を上回った（１月：＋0.9％）。</t>
    <phoneticPr fontId="3"/>
  </si>
  <si>
    <t>　景気は、新型コロナウイルス感染症の影響により、足下で大幅に下押しされており、厳しい状況にある。
・個人消費は、感染症の影響により、このところ弱い動きとなっている。
・設備投資は、おおむね横ばいとなっている。
・輸出は、弱含んでいる。
・生産は、引き続き弱含んでいる。
・企業収益は、製造業を中心に弱含んでいる。企業の業況判断は、感染症の影響により、悪化している。
・雇用情勢は、改善してきたが、感染症の影響がみられる。
・消費者物価は、このところ横ばいとなっている。
　先行きについては、感染症の影響による厳しい状況が続くと見込まれる。また、感染症が内外経済をさらに下振れさせるリスクに十分注意する必要がある。金融資本市場の変動等の影響を注視する必要がある。</t>
    <phoneticPr fontId="4"/>
  </si>
  <si>
    <t>　は、黒字となっている。</t>
    <phoneticPr fontId="4"/>
  </si>
  <si>
    <t>（以上、内閣府｢月例経済報告 （令和２年３月）｣ 令和２年３月２６日）</t>
    <rPh sb="8" eb="10">
      <t>ゲツレイ</t>
    </rPh>
    <rPh sb="10" eb="12">
      <t>ケイザイ</t>
    </rPh>
    <rPh sb="12" eb="14">
      <t>ホウコク</t>
    </rPh>
    <rPh sb="16" eb="18">
      <t>レイワ</t>
    </rPh>
    <rPh sb="19" eb="20">
      <t>ネン</t>
    </rPh>
    <rPh sb="21" eb="22">
      <t>ガツ</t>
    </rPh>
    <rPh sb="25" eb="27">
      <t>レイワ</t>
    </rPh>
    <phoneticPr fontId="3"/>
  </si>
  <si>
    <r>
      <t>①</t>
    </r>
    <r>
      <rPr>
        <b/>
        <sz val="10.5"/>
        <rFont val="ＭＳ ゴシック"/>
        <family val="3"/>
        <charset val="128"/>
      </rPr>
      <t>個人消費</t>
    </r>
    <r>
      <rPr>
        <sz val="10.5"/>
        <rFont val="ＭＳ 明朝"/>
        <family val="1"/>
        <charset val="128"/>
      </rPr>
      <t>は、感染症の影響により、このところ弱い動きとなっている。</t>
    </r>
    <phoneticPr fontId="3"/>
  </si>
  <si>
    <r>
      <t>②</t>
    </r>
    <r>
      <rPr>
        <b/>
        <sz val="10.5"/>
        <rFont val="ＭＳ ゴシック"/>
        <family val="3"/>
        <charset val="128"/>
      </rPr>
      <t>設備投資</t>
    </r>
    <r>
      <rPr>
        <sz val="10.5"/>
        <rFont val="ＭＳ 明朝"/>
        <family val="1"/>
        <charset val="128"/>
      </rPr>
      <t>は、おおむね横ばいとなっている。</t>
    </r>
    <rPh sb="1" eb="3">
      <t>セツビ</t>
    </rPh>
    <rPh sb="3" eb="5">
      <t>トウシ</t>
    </rPh>
    <phoneticPr fontId="3"/>
  </si>
  <si>
    <r>
      <t>③</t>
    </r>
    <r>
      <rPr>
        <b/>
        <sz val="10.5"/>
        <rFont val="ＭＳ ゴシック"/>
        <family val="3"/>
        <charset val="128"/>
      </rPr>
      <t>住宅建設</t>
    </r>
    <r>
      <rPr>
        <sz val="10.5"/>
        <rFont val="ＭＳ 明朝"/>
        <family val="1"/>
        <charset val="128"/>
      </rPr>
      <t>は、弱含んでいる。</t>
    </r>
    <phoneticPr fontId="3"/>
  </si>
  <si>
    <r>
      <t>④</t>
    </r>
    <r>
      <rPr>
        <b/>
        <sz val="10.5"/>
        <rFont val="ＭＳ ゴシック"/>
        <family val="3"/>
        <charset val="128"/>
      </rPr>
      <t>公共投資</t>
    </r>
    <r>
      <rPr>
        <sz val="10.5"/>
        <rFont val="ＭＳ 明朝"/>
        <family val="1"/>
        <charset val="128"/>
      </rPr>
      <t>は、底堅く推移している。</t>
    </r>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</si>
  <si>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は、感染症の影響により、このところ減少している。</t>
    </r>
    <r>
      <rPr>
        <b/>
        <sz val="10.5"/>
        <rFont val="ＭＳ ゴシック"/>
        <family val="3"/>
        <charset val="128"/>
      </rPr>
      <t>貿易・サービス収支</t>
    </r>
    <rPh sb="1" eb="3">
      <t>ユシュツ</t>
    </rPh>
    <phoneticPr fontId="3"/>
  </si>
  <si>
    <r>
      <t>①</t>
    </r>
    <r>
      <rPr>
        <b/>
        <sz val="10.5"/>
        <rFont val="ＭＳ ゴシック"/>
        <family val="3"/>
        <charset val="128"/>
      </rPr>
      <t>生産</t>
    </r>
    <r>
      <rPr>
        <sz val="10.5"/>
        <rFont val="ＭＳ 明朝"/>
        <family val="1"/>
        <charset val="128"/>
      </rPr>
      <t>は、引き続き弱含んでいる。</t>
    </r>
    <phoneticPr fontId="3"/>
  </si>
  <si>
    <r>
      <t>②</t>
    </r>
    <r>
      <rPr>
        <b/>
        <sz val="10.5"/>
        <rFont val="ＭＳ ゴシック"/>
        <family val="3"/>
        <charset val="128"/>
      </rPr>
      <t>企業収益</t>
    </r>
    <r>
      <rPr>
        <sz val="10.5"/>
        <rFont val="ＭＳ 明朝"/>
        <family val="1"/>
        <charset val="128"/>
      </rPr>
      <t>は、製造業を中心に弱含んでいる。</t>
    </r>
    <phoneticPr fontId="3"/>
  </si>
  <si>
    <r>
      <t>③</t>
    </r>
    <r>
      <rPr>
        <b/>
        <sz val="10.5"/>
        <rFont val="ＭＳ ゴシック"/>
        <family val="3"/>
        <charset val="128"/>
      </rPr>
      <t>倒産件数</t>
    </r>
    <r>
      <rPr>
        <sz val="10.5"/>
        <rFont val="ＭＳ 明朝"/>
        <family val="1"/>
        <charset val="128"/>
      </rPr>
      <t>は、このところ増加がみられる。</t>
    </r>
    <phoneticPr fontId="3"/>
  </si>
  <si>
    <r>
      <t>④</t>
    </r>
    <r>
      <rPr>
        <b/>
        <sz val="10.5"/>
        <rFont val="ＭＳ ゴシック"/>
        <family val="3"/>
        <charset val="128"/>
      </rPr>
      <t>雇用情勢</t>
    </r>
    <r>
      <rPr>
        <sz val="10.5"/>
        <rFont val="ＭＳ 明朝"/>
        <family val="1"/>
        <charset val="128"/>
      </rPr>
      <t>は、改善してきたが、感染症の影響がみられる。</t>
    </r>
    <phoneticPr fontId="3"/>
  </si>
  <si>
    <r>
      <t>①</t>
    </r>
    <r>
      <rPr>
        <b/>
        <sz val="10.5"/>
        <rFont val="ＭＳ ゴシック"/>
        <family val="3"/>
        <charset val="128"/>
      </rPr>
      <t>消費者物価</t>
    </r>
    <r>
      <rPr>
        <sz val="10.5"/>
        <rFont val="ＭＳ 明朝"/>
        <family val="1"/>
        <charset val="128"/>
      </rPr>
      <t>は、このところ横ばいとなっている。</t>
    </r>
    <rPh sb="1" eb="4">
      <t>ショウヒシャ</t>
    </rPh>
    <phoneticPr fontId="3"/>
  </si>
  <si>
    <r>
      <t>②</t>
    </r>
    <r>
      <rPr>
        <b/>
        <sz val="10.5"/>
        <rFont val="ＭＳ ゴシック"/>
        <family val="3"/>
        <charset val="128"/>
      </rPr>
      <t>株価（日経平均株価）</t>
    </r>
    <r>
      <rPr>
        <sz val="10.5"/>
        <rFont val="ＭＳ 明朝"/>
        <family val="1"/>
        <charset val="128"/>
      </rPr>
      <t>は、23,300円台から16,500円台まで下落した後、18,000円台まで上昇した。</t>
    </r>
    <r>
      <rPr>
        <b/>
        <sz val="10.5"/>
        <rFont val="ＭＳ ゴシック"/>
        <family val="3"/>
        <charset val="128"/>
      </rPr>
      <t>対米ドル円レート（インターバンク直物中心相場）</t>
    </r>
    <r>
      <rPr>
        <sz val="10.5"/>
        <rFont val="ＭＳ 明朝"/>
        <family val="1"/>
        <charset val="128"/>
      </rPr>
      <t>は、112円台から102円台まで円高方向に推移した後、110円台まで円安方向に推移した。</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</si>
</sst>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5">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1"/>
      <color indexed="17"/>
      <name val="ＭＳ 明朝"/>
      <family val="1"/>
      <charset val="128"/>
    </font>
    <font>
      <b/>
      <sz val="11"/>
      <color rgb="FFFF0000"/>
      <name val="HG創英角ﾎﾟｯﾌﾟ体"/>
      <family val="3"/>
      <charset val="128"/>
    </font>
    <font>
      <sz val="11"/>
      <color rgb="FFFF0000"/>
      <name val="ＭＳ ゴシック"/>
      <family val="3"/>
      <charset val="128"/>
    </font>
    <font>
      <b/>
      <sz val="14"/>
      <name val="ＭＳ ゴシック"/>
      <family val="3"/>
      <charset val="128"/>
    </font>
    <font>
      <b/>
      <u/>
      <sz val="16"/>
      <name val="ＭＳ ゴシック"/>
      <family val="3"/>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4">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95" fillId="0" borderId="0" xfId="10" applyFont="1" applyFill="1"/>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7"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3" fillId="0" borderId="0" xfId="0" applyFont="1"/>
    <xf numFmtId="49" fontId="96" fillId="0" borderId="0" xfId="0" applyNumberFormat="1" applyFont="1"/>
    <xf numFmtId="0" fontId="96"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8"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8" fillId="0" borderId="0" xfId="0" applyFont="1" applyFill="1" applyBorder="1" applyAlignment="1">
      <alignment vertical="center"/>
    </xf>
    <xf numFmtId="0" fontId="98"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8" fillId="0" borderId="6" xfId="0" applyFont="1" applyFill="1" applyBorder="1" applyAlignment="1">
      <alignmen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8"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99" fillId="0" borderId="0" xfId="3" applyFont="1" applyFill="1"/>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8" fillId="0" borderId="35" xfId="0" applyNumberFormat="1" applyFont="1" applyFill="1" applyBorder="1" applyAlignment="1">
      <alignment horizontal="center" vertical="center" shrinkToFit="1"/>
    </xf>
    <xf numFmtId="49" fontId="98" fillId="0" borderId="47" xfId="0" applyNumberFormat="1" applyFont="1" applyFill="1" applyBorder="1" applyAlignment="1">
      <alignment horizontal="center" vertical="center" shrinkToFit="1"/>
    </xf>
    <xf numFmtId="49" fontId="98" fillId="0" borderId="46" xfId="0" quotePrefix="1" applyNumberFormat="1" applyFont="1" applyFill="1" applyBorder="1" applyAlignment="1">
      <alignment horizontal="center" vertical="center" shrinkToFit="1"/>
    </xf>
    <xf numFmtId="49" fontId="98"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179" fontId="5" fillId="0" borderId="13" xfId="9" applyNumberFormat="1" applyFont="1" applyFill="1" applyBorder="1" applyAlignment="1">
      <alignment horizontal="right" vertical="center"/>
    </xf>
    <xf numFmtId="0" fontId="95"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67" fillId="0" borderId="57" xfId="0" applyFont="1" applyFill="1" applyBorder="1" applyAlignment="1">
      <alignment horizontal="center" vertical="center"/>
    </xf>
    <xf numFmtId="0" fontId="5" fillId="0" borderId="8" xfId="0" applyFont="1" applyFill="1" applyBorder="1" applyAlignment="1">
      <alignment horizontal="left" vertical="center"/>
    </xf>
    <xf numFmtId="0" fontId="5" fillId="0" borderId="8" xfId="0" applyFont="1" applyFill="1" applyBorder="1" applyAlignment="1">
      <alignment horizontal="left"/>
    </xf>
    <xf numFmtId="0" fontId="36" fillId="0" borderId="0" xfId="0" applyFont="1" applyFill="1" applyAlignment="1">
      <alignment wrapText="1"/>
    </xf>
    <xf numFmtId="0" fontId="8" fillId="0" borderId="9" xfId="0" applyFont="1" applyFill="1" applyBorder="1" applyAlignment="1">
      <alignment horizontal="right" wrapText="1"/>
    </xf>
    <xf numFmtId="0" fontId="101" fillId="0" borderId="0" xfId="0" applyFont="1"/>
    <xf numFmtId="49" fontId="102" fillId="0" borderId="0" xfId="0" applyNumberFormat="1" applyFont="1" applyFill="1" applyAlignment="1">
      <alignment horizontal="left"/>
    </xf>
    <xf numFmtId="0" fontId="2" fillId="0" borderId="0" xfId="0" applyFont="1" applyFill="1" applyAlignment="1">
      <alignment horizontal="center"/>
    </xf>
    <xf numFmtId="0" fontId="67" fillId="0" borderId="56" xfId="0" applyFont="1" applyFill="1" applyBorder="1" applyAlignment="1">
      <alignment horizontal="left" vertical="center"/>
    </xf>
    <xf numFmtId="0" fontId="5" fillId="0" borderId="72" xfId="0" applyFont="1" applyFill="1" applyBorder="1" applyAlignment="1">
      <alignment horizontal="right" vertical="center"/>
    </xf>
    <xf numFmtId="0" fontId="5" fillId="0" borderId="72" xfId="0" applyFont="1" applyFill="1" applyBorder="1" applyAlignment="1">
      <alignment horizontal="right"/>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82" fontId="5" fillId="0" borderId="13" xfId="3" applyNumberFormat="1" applyFont="1" applyFill="1" applyBorder="1" applyAlignment="1">
      <alignment horizontal="right"/>
    </xf>
    <xf numFmtId="196" fontId="2" fillId="0" borderId="14" xfId="0" applyNumberFormat="1" applyFont="1" applyFill="1" applyBorder="1" applyAlignment="1">
      <alignment horizontal="center" vertical="center" shrinkToFit="1"/>
    </xf>
    <xf numFmtId="0" fontId="98" fillId="0" borderId="3" xfId="0" applyFont="1" applyFill="1" applyBorder="1" applyAlignment="1">
      <alignment vertical="center"/>
    </xf>
    <xf numFmtId="0" fontId="66" fillId="0" borderId="12" xfId="0" applyFont="1" applyFill="1" applyBorder="1" applyAlignment="1">
      <alignment horizontal="center" vertical="center"/>
    </xf>
    <xf numFmtId="0" fontId="103" fillId="0" borderId="0" xfId="0" applyFont="1" applyFill="1" applyAlignment="1">
      <alignment horizontal="left"/>
    </xf>
    <xf numFmtId="0" fontId="8" fillId="0" borderId="0" xfId="0" applyFont="1" applyFill="1" applyAlignment="1">
      <alignment horizontal="left"/>
    </xf>
    <xf numFmtId="49" fontId="10" fillId="0" borderId="0" xfId="0" applyNumberFormat="1" applyFont="1" applyFill="1" applyAlignment="1">
      <alignment horizontal="left"/>
    </xf>
    <xf numFmtId="0" fontId="12" fillId="0" borderId="0" xfId="0" applyFont="1" applyFill="1" applyAlignment="1">
      <alignment horizontal="left"/>
    </xf>
    <xf numFmtId="6" fontId="2" fillId="0" borderId="0" xfId="4" applyFont="1" applyFill="1" applyAlignment="1">
      <alignment horizontal="left"/>
    </xf>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0"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36" xfId="0" applyFont="1" applyFill="1" applyBorder="1" applyAlignment="1">
      <alignment horizontal="center" vertical="center" wrapTex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8" fillId="0" borderId="0" xfId="0" applyFont="1" applyFill="1" applyAlignment="1">
      <alignment horizontal="left"/>
    </xf>
    <xf numFmtId="0" fontId="10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49" fontId="11" fillId="0" borderId="0" xfId="0" applyNumberFormat="1" applyFont="1" applyFill="1" applyAlignment="1">
      <alignment horizontal="left" wrapText="1"/>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34" fillId="0" borderId="0" xfId="0" applyFont="1" applyFill="1" applyAlignment="1">
      <alignment horizontal="center"/>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75" xfId="0" applyFont="1" applyFill="1" applyBorder="1" applyAlignment="1">
      <alignment horizontal="left" vertical="center"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74" xfId="0" applyFont="1" applyFill="1" applyBorder="1" applyAlignment="1">
      <alignment horizontal="left"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8" fillId="0" borderId="3" xfId="0" applyFont="1" applyFill="1" applyBorder="1" applyAlignment="1">
      <alignment vertical="center"/>
    </xf>
    <xf numFmtId="0" fontId="98"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0000FF"/>
      <color rgb="FFFF7C80"/>
      <color rgb="FF66FF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47</xdr:row>
      <xdr:rowOff>9525</xdr:rowOff>
    </xdr:from>
    <xdr:to>
      <xdr:col>59</xdr:col>
      <xdr:colOff>257175</xdr:colOff>
      <xdr:row>47</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704850</xdr:colOff>
      <xdr:row>20</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190500</xdr:colOff>
      <xdr:row>36</xdr:row>
      <xdr:rowOff>38100</xdr:rowOff>
    </xdr:from>
    <xdr:to>
      <xdr:col>11</xdr:col>
      <xdr:colOff>895350</xdr:colOff>
      <xdr:row>50</xdr:row>
      <xdr:rowOff>85725</xdr:rowOff>
    </xdr:to>
    <xdr:pic>
      <xdr:nvPicPr>
        <xdr:cNvPr id="14" name="図 13">
          <a:extLst>
            <a:ext uri="{FF2B5EF4-FFF2-40B4-BE49-F238E27FC236}">
              <a16:creationId xmlns:a16="http://schemas.microsoft.com/office/drawing/2014/main" id="{4FCC97A4-B388-4CA3-BA7C-051978192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6391275"/>
          <a:ext cx="639127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46</xdr:row>
      <xdr:rowOff>123824</xdr:rowOff>
    </xdr:from>
    <xdr:to>
      <xdr:col>3</xdr:col>
      <xdr:colOff>62515</xdr:colOff>
      <xdr:row>47</xdr:row>
      <xdr:rowOff>175698</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281940" y="7587995"/>
          <a:ext cx="477424" cy="219133"/>
          <a:chOff x="593271" y="8862332"/>
          <a:chExt cx="519715" cy="242374"/>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156885</xdr:colOff>
      <xdr:row>46</xdr:row>
      <xdr:rowOff>19050</xdr:rowOff>
    </xdr:from>
    <xdr:to>
      <xdr:col>3</xdr:col>
      <xdr:colOff>185443</xdr:colOff>
      <xdr:row>46</xdr:row>
      <xdr:rowOff>128837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662853" y="7491984"/>
          <a:ext cx="210295" cy="99119"/>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95250</xdr:colOff>
      <xdr:row>35</xdr:row>
      <xdr:rowOff>104775</xdr:rowOff>
    </xdr:from>
    <xdr:to>
      <xdr:col>10</xdr:col>
      <xdr:colOff>523875</xdr:colOff>
      <xdr:row>50</xdr:row>
      <xdr:rowOff>95250</xdr:rowOff>
    </xdr:to>
    <xdr:pic>
      <xdr:nvPicPr>
        <xdr:cNvPr id="14" name="図 13">
          <a:extLst>
            <a:ext uri="{FF2B5EF4-FFF2-40B4-BE49-F238E27FC236}">
              <a16:creationId xmlns:a16="http://schemas.microsoft.com/office/drawing/2014/main" id="{A538467D-219E-4DED-87BE-9CE0D5555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6429375"/>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47</xdr:row>
      <xdr:rowOff>95250</xdr:rowOff>
    </xdr:from>
    <xdr:to>
      <xdr:col>4</xdr:col>
      <xdr:colOff>142876</xdr:colOff>
      <xdr:row>48</xdr:row>
      <xdr:rowOff>147124</xdr:rowOff>
    </xdr:to>
    <xdr:grpSp>
      <xdr:nvGrpSpPr>
        <xdr:cNvPr id="10" name="グループ化 9">
          <a:extLst>
            <a:ext uri="{FF2B5EF4-FFF2-40B4-BE49-F238E27FC236}">
              <a16:creationId xmlns:a16="http://schemas.microsoft.com/office/drawing/2014/main" id="{061D9C02-2D85-4432-9BB4-835022577D0D}"/>
            </a:ext>
          </a:extLst>
        </xdr:cNvPr>
        <xdr:cNvGrpSpPr/>
      </xdr:nvGrpSpPr>
      <xdr:grpSpPr>
        <a:xfrm>
          <a:off x="641604" y="7879080"/>
          <a:ext cx="376429" cy="219133"/>
          <a:chOff x="593272" y="8900432"/>
          <a:chExt cx="380895" cy="242374"/>
        </a:xfrm>
      </xdr:grpSpPr>
      <xdr:sp macro="" textlink="">
        <xdr:nvSpPr>
          <xdr:cNvPr id="11" name="正方形/長方形 10">
            <a:extLst>
              <a:ext uri="{FF2B5EF4-FFF2-40B4-BE49-F238E27FC236}">
                <a16:creationId xmlns:a16="http://schemas.microsoft.com/office/drawing/2014/main" id="{94DA106D-A8FC-4FAD-ABA4-E883902ECD6B}"/>
              </a:ext>
            </a:extLst>
          </xdr:cNvPr>
          <xdr:cNvSpPr/>
        </xdr:nvSpPr>
        <xdr:spPr bwMode="auto">
          <a:xfrm>
            <a:off x="593272" y="8929006"/>
            <a:ext cx="380895"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F5D1187-4516-4100-86A9-1162A1F95AD7}"/>
              </a:ext>
            </a:extLst>
          </xdr:cNvPr>
          <xdr:cNvSpPr txBox="1"/>
        </xdr:nvSpPr>
        <xdr:spPr>
          <a:xfrm>
            <a:off x="755197" y="890043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4</xdr:col>
      <xdr:colOff>52110</xdr:colOff>
      <xdr:row>46</xdr:row>
      <xdr:rowOff>171450</xdr:rowOff>
    </xdr:from>
    <xdr:to>
      <xdr:col>5</xdr:col>
      <xdr:colOff>80668</xdr:colOff>
      <xdr:row>47</xdr:row>
      <xdr:rowOff>90737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935649" y="7775448"/>
          <a:ext cx="210295" cy="99119"/>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142875</xdr:colOff>
      <xdr:row>35</xdr:row>
      <xdr:rowOff>104775</xdr:rowOff>
    </xdr:from>
    <xdr:to>
      <xdr:col>18</xdr:col>
      <xdr:colOff>390525</xdr:colOff>
      <xdr:row>51</xdr:row>
      <xdr:rowOff>133350</xdr:rowOff>
    </xdr:to>
    <xdr:pic>
      <xdr:nvPicPr>
        <xdr:cNvPr id="11" name="図 10">
          <a:extLst>
            <a:ext uri="{FF2B5EF4-FFF2-40B4-BE49-F238E27FC236}">
              <a16:creationId xmlns:a16="http://schemas.microsoft.com/office/drawing/2014/main" id="{F27DF618-6C0B-4FCC-87B3-4010B2C08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477000"/>
          <a:ext cx="68389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355121</xdr:colOff>
      <xdr:row>48</xdr:row>
      <xdr:rowOff>114300</xdr:rowOff>
    </xdr:from>
    <xdr:to>
      <xdr:col>3</xdr:col>
      <xdr:colOff>76963</xdr:colOff>
      <xdr:row>49</xdr:row>
      <xdr:rowOff>166174</xdr:rowOff>
    </xdr:to>
    <xdr:grpSp>
      <xdr:nvGrpSpPr>
        <xdr:cNvPr id="15" name="グループ化 14">
          <a:extLst>
            <a:ext uri="{FF2B5EF4-FFF2-40B4-BE49-F238E27FC236}">
              <a16:creationId xmlns:a16="http://schemas.microsoft.com/office/drawing/2014/main" id="{62579F95-A91E-4DE1-BCA0-B3917973BBA9}"/>
            </a:ext>
          </a:extLst>
        </xdr:cNvPr>
        <xdr:cNvGrpSpPr/>
      </xdr:nvGrpSpPr>
      <xdr:grpSpPr>
        <a:xfrm>
          <a:off x="413859" y="8134351"/>
          <a:ext cx="391767" cy="221736"/>
          <a:chOff x="580512" y="8900432"/>
          <a:chExt cx="361323" cy="242374"/>
        </a:xfrm>
      </xdr:grpSpPr>
      <xdr:sp macro="" textlink="">
        <xdr:nvSpPr>
          <xdr:cNvPr id="16" name="正方形/長方形 15">
            <a:extLst>
              <a:ext uri="{FF2B5EF4-FFF2-40B4-BE49-F238E27FC236}">
                <a16:creationId xmlns:a16="http://schemas.microsoft.com/office/drawing/2014/main" id="{574D437B-5AF7-4D42-8B9D-FBEE55539CD9}"/>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EA72976A-C7BB-42B2-AB9D-D6806BFF39EF}"/>
              </a:ext>
            </a:extLst>
          </xdr:cNvPr>
          <xdr:cNvSpPr txBox="1"/>
        </xdr:nvSpPr>
        <xdr:spPr>
          <a:xfrm>
            <a:off x="580512"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133350</xdr:colOff>
      <xdr:row>48</xdr:row>
      <xdr:rowOff>28575</xdr:rowOff>
    </xdr:from>
    <xdr:to>
      <xdr:col>3</xdr:col>
      <xdr:colOff>161908</xdr:colOff>
      <xdr:row>48</xdr:row>
      <xdr:rowOff>138362</xdr:rowOff>
    </xdr:to>
    <xdr:grpSp>
      <xdr:nvGrpSpPr>
        <xdr:cNvPr id="21" name="グループ化 20">
          <a:extLst>
            <a:ext uri="{FF2B5EF4-FFF2-40B4-BE49-F238E27FC236}">
              <a16:creationId xmlns:a16="http://schemas.microsoft.com/office/drawing/2014/main" id="{826C9348-5291-4816-ACD6-A38D8DB1C461}"/>
            </a:ext>
          </a:extLst>
        </xdr:cNvPr>
        <xdr:cNvGrpSpPr/>
      </xdr:nvGrpSpPr>
      <xdr:grpSpPr>
        <a:xfrm>
          <a:off x="673101" y="8056563"/>
          <a:ext cx="211120" cy="100262"/>
          <a:chOff x="978756" y="8776608"/>
          <a:chExt cx="228583" cy="109787"/>
        </a:xfrm>
      </xdr:grpSpPr>
      <xdr:sp macro="" textlink="">
        <xdr:nvSpPr>
          <xdr:cNvPr id="22" name="フローチャート: せん孔テープ 21">
            <a:extLst>
              <a:ext uri="{FF2B5EF4-FFF2-40B4-BE49-F238E27FC236}">
                <a16:creationId xmlns:a16="http://schemas.microsoft.com/office/drawing/2014/main" id="{9049F084-86EA-478C-A002-B66C149690F1}"/>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6E6AF578-CFB1-45AD-A7FF-CA07DA67731C}"/>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E2B884F-B2A5-4622-BC06-23379814A098}"/>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17</xdr:col>
      <xdr:colOff>495300</xdr:colOff>
      <xdr:row>49</xdr:row>
      <xdr:rowOff>95250</xdr:rowOff>
    </xdr:from>
    <xdr:to>
      <xdr:col>18</xdr:col>
      <xdr:colOff>368623</xdr:colOff>
      <xdr:row>51</xdr:row>
      <xdr:rowOff>180975</xdr:rowOff>
    </xdr:to>
    <xdr:sp macro="" textlink="">
      <xdr:nvSpPr>
        <xdr:cNvPr id="14" name="Text Box 26">
          <a:extLst>
            <a:ext uri="{FF2B5EF4-FFF2-40B4-BE49-F238E27FC236}">
              <a16:creationId xmlns:a16="http://schemas.microsoft.com/office/drawing/2014/main" id="{1A2C3405-C013-435F-ADBF-27ED0CDCBFD4}"/>
            </a:ext>
          </a:extLst>
        </xdr:cNvPr>
        <xdr:cNvSpPr txBox="1">
          <a:spLocks noChangeArrowheads="1"/>
        </xdr:cNvSpPr>
      </xdr:nvSpPr>
      <xdr:spPr bwMode="auto">
        <a:xfrm>
          <a:off x="6677025" y="9134475"/>
          <a:ext cx="378148" cy="466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年月</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76200</xdr:colOff>
      <xdr:row>29</xdr:row>
      <xdr:rowOff>152400</xdr:rowOff>
    </xdr:from>
    <xdr:to>
      <xdr:col>18</xdr:col>
      <xdr:colOff>428625</xdr:colOff>
      <xdr:row>48</xdr:row>
      <xdr:rowOff>0</xdr:rowOff>
    </xdr:to>
    <xdr:pic>
      <xdr:nvPicPr>
        <xdr:cNvPr id="12" name="図 11">
          <a:extLst>
            <a:ext uri="{FF2B5EF4-FFF2-40B4-BE49-F238E27FC236}">
              <a16:creationId xmlns:a16="http://schemas.microsoft.com/office/drawing/2014/main" id="{FC374500-1D54-47FB-BB04-5A32D66A7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5372100"/>
          <a:ext cx="691515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338667</xdr:colOff>
      <xdr:row>44</xdr:row>
      <xdr:rowOff>169336</xdr:rowOff>
    </xdr:from>
    <xdr:to>
      <xdr:col>3</xdr:col>
      <xdr:colOff>60509</xdr:colOff>
      <xdr:row>46</xdr:row>
      <xdr:rowOff>30710</xdr:rowOff>
    </xdr:to>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397405" y="7484536"/>
          <a:ext cx="358430" cy="220149"/>
          <a:chOff x="564380" y="8900432"/>
          <a:chExt cx="361323"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123825</xdr:colOff>
      <xdr:row>44</xdr:row>
      <xdr:rowOff>66675</xdr:rowOff>
    </xdr:from>
    <xdr:to>
      <xdr:col>3</xdr:col>
      <xdr:colOff>152383</xdr:colOff>
      <xdr:row>44</xdr:row>
      <xdr:rowOff>176462</xdr:rowOff>
    </xdr:to>
    <xdr:grpSp>
      <xdr:nvGrpSpPr>
        <xdr:cNvPr id="14" name="グループ化 13">
          <a:extLst>
            <a:ext uri="{FF2B5EF4-FFF2-40B4-BE49-F238E27FC236}">
              <a16:creationId xmlns:a16="http://schemas.microsoft.com/office/drawing/2014/main" id="{E2353007-319E-48F3-B437-36FCDF4A3C6A}"/>
            </a:ext>
          </a:extLst>
        </xdr:cNvPr>
        <xdr:cNvGrpSpPr/>
      </xdr:nvGrpSpPr>
      <xdr:grpSpPr>
        <a:xfrm>
          <a:off x="630238" y="7391400"/>
          <a:ext cx="209533" cy="98675"/>
          <a:chOff x="978756" y="8776608"/>
          <a:chExt cx="228583" cy="109787"/>
        </a:xfrm>
      </xdr:grpSpPr>
      <xdr:sp macro="" textlink="">
        <xdr:nvSpPr>
          <xdr:cNvPr id="15" name="フローチャート: せん孔テープ 14">
            <a:extLst>
              <a:ext uri="{FF2B5EF4-FFF2-40B4-BE49-F238E27FC236}">
                <a16:creationId xmlns:a16="http://schemas.microsoft.com/office/drawing/2014/main" id="{E091350C-AAB9-4422-9097-2A1D591E94A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BD76E0CC-B354-448A-A79B-62BBF5792B4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915B2F9-632C-4DBB-B8FC-811C8091740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152400</xdr:colOff>
      <xdr:row>33</xdr:row>
      <xdr:rowOff>66675</xdr:rowOff>
    </xdr:from>
    <xdr:to>
      <xdr:col>14</xdr:col>
      <xdr:colOff>466725</xdr:colOff>
      <xdr:row>49</xdr:row>
      <xdr:rowOff>95250</xdr:rowOff>
    </xdr:to>
    <xdr:pic>
      <xdr:nvPicPr>
        <xdr:cNvPr id="3" name="図 2">
          <a:extLst>
            <a:ext uri="{FF2B5EF4-FFF2-40B4-BE49-F238E27FC236}">
              <a16:creationId xmlns:a16="http://schemas.microsoft.com/office/drawing/2014/main" id="{92D7793F-3451-4AF5-839F-14363D9AB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010275"/>
          <a:ext cx="66103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39</xdr:row>
      <xdr:rowOff>161925</xdr:rowOff>
    </xdr:from>
    <xdr:to>
      <xdr:col>13</xdr:col>
      <xdr:colOff>523875</xdr:colOff>
      <xdr:row>56</xdr:row>
      <xdr:rowOff>47625</xdr:rowOff>
    </xdr:to>
    <xdr:pic>
      <xdr:nvPicPr>
        <xdr:cNvPr id="10" name="図 9">
          <a:extLst>
            <a:ext uri="{FF2B5EF4-FFF2-40B4-BE49-F238E27FC236}">
              <a16:creationId xmlns:a16="http://schemas.microsoft.com/office/drawing/2014/main" id="{21E396B6-004E-4BFE-871E-0C15DC55F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057900"/>
          <a:ext cx="6534150"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53</xdr:row>
      <xdr:rowOff>190499</xdr:rowOff>
    </xdr:from>
    <xdr:to>
      <xdr:col>3</xdr:col>
      <xdr:colOff>71854</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292485" y="7926338"/>
          <a:ext cx="474405" cy="20338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23535</xdr:colOff>
      <xdr:row>53</xdr:row>
      <xdr:rowOff>38100</xdr:rowOff>
    </xdr:from>
    <xdr:to>
      <xdr:col>4</xdr:col>
      <xdr:colOff>61618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23382" y="7787794"/>
          <a:ext cx="221656" cy="100165"/>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43</xdr:row>
      <xdr:rowOff>152400</xdr:rowOff>
    </xdr:from>
    <xdr:to>
      <xdr:col>15</xdr:col>
      <xdr:colOff>657225</xdr:colOff>
      <xdr:row>57</xdr:row>
      <xdr:rowOff>114300</xdr:rowOff>
    </xdr:to>
    <xdr:pic>
      <xdr:nvPicPr>
        <xdr:cNvPr id="4" name="図 3">
          <a:extLst>
            <a:ext uri="{FF2B5EF4-FFF2-40B4-BE49-F238E27FC236}">
              <a16:creationId xmlns:a16="http://schemas.microsoft.com/office/drawing/2014/main" id="{1E074E4C-915D-4A0B-8A7E-B4D63FDEE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915150"/>
          <a:ext cx="68770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114300</xdr:rowOff>
    </xdr:from>
    <xdr:to>
      <xdr:col>15</xdr:col>
      <xdr:colOff>476250</xdr:colOff>
      <xdr:row>52</xdr:row>
      <xdr:rowOff>114300</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9615" y="8591550"/>
          <a:ext cx="615696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xdr:colOff>
      <xdr:row>35</xdr:row>
      <xdr:rowOff>104775</xdr:rowOff>
    </xdr:from>
    <xdr:to>
      <xdr:col>10</xdr:col>
      <xdr:colOff>742950</xdr:colOff>
      <xdr:row>47</xdr:row>
      <xdr:rowOff>104775</xdr:rowOff>
    </xdr:to>
    <xdr:pic>
      <xdr:nvPicPr>
        <xdr:cNvPr id="17" name="図 16">
          <a:extLst>
            <a:ext uri="{FF2B5EF4-FFF2-40B4-BE49-F238E27FC236}">
              <a16:creationId xmlns:a16="http://schemas.microsoft.com/office/drawing/2014/main" id="{C3F66B28-91D2-46F6-BE31-6ED3172CB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6638925"/>
          <a:ext cx="632460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228599</xdr:colOff>
      <xdr:row>44</xdr:row>
      <xdr:rowOff>85724</xdr:rowOff>
    </xdr:from>
    <xdr:to>
      <xdr:col>10</xdr:col>
      <xdr:colOff>685087</xdr:colOff>
      <xdr:row>45</xdr:row>
      <xdr:rowOff>137598</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571065" y="7543029"/>
          <a:ext cx="424161" cy="21976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439080" y="7498388"/>
          <a:ext cx="215142" cy="100165"/>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66675</xdr:colOff>
      <xdr:row>44</xdr:row>
      <xdr:rowOff>85724</xdr:rowOff>
    </xdr:from>
    <xdr:to>
      <xdr:col>2</xdr:col>
      <xdr:colOff>56438</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50861" y="7543029"/>
          <a:ext cx="442633" cy="21976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14560" y="7490691"/>
          <a:ext cx="233614" cy="98626"/>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304800</xdr:colOff>
      <xdr:row>0</xdr:row>
      <xdr:rowOff>219075</xdr:rowOff>
    </xdr:from>
    <xdr:to>
      <xdr:col>24</xdr:col>
      <xdr:colOff>142875</xdr:colOff>
      <xdr:row>34</xdr:row>
      <xdr:rowOff>37425</xdr:rowOff>
    </xdr:to>
    <xdr:pic>
      <xdr:nvPicPr>
        <xdr:cNvPr id="39" name="図 38">
          <a:extLst>
            <a:ext uri="{FF2B5EF4-FFF2-40B4-BE49-F238E27FC236}">
              <a16:creationId xmlns:a16="http://schemas.microsoft.com/office/drawing/2014/main" id="{94D6CF3B-05B0-4B2F-B0BD-A5440E72C42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7550" y="219075"/>
          <a:ext cx="7219950" cy="54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104776</xdr:colOff>
      <xdr:row>35</xdr:row>
      <xdr:rowOff>0</xdr:rowOff>
    </xdr:from>
    <xdr:to>
      <xdr:col>24</xdr:col>
      <xdr:colOff>19050</xdr:colOff>
      <xdr:row>54</xdr:row>
      <xdr:rowOff>76200</xdr:rowOff>
    </xdr:to>
    <xdr:pic>
      <xdr:nvPicPr>
        <xdr:cNvPr id="42" name="図 41">
          <a:extLst>
            <a:ext uri="{FF2B5EF4-FFF2-40B4-BE49-F238E27FC236}">
              <a16:creationId xmlns:a16="http://schemas.microsoft.com/office/drawing/2014/main" id="{3DAC9AB6-5360-48F9-9694-00A33530BDF9}"/>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7526" y="5772150"/>
          <a:ext cx="7296149" cy="3686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120313</xdr:colOff>
      <xdr:row>28</xdr:row>
      <xdr:rowOff>60155</xdr:rowOff>
    </xdr:from>
    <xdr:to>
      <xdr:col>9</xdr:col>
      <xdr:colOff>332034</xdr:colOff>
      <xdr:row>28</xdr:row>
      <xdr:rowOff>269661</xdr:rowOff>
    </xdr:to>
    <xdr:sp macro="" textlink="">
      <xdr:nvSpPr>
        <xdr:cNvPr id="32" name="AutoShape 830">
          <a:extLst>
            <a:ext uri="{FF2B5EF4-FFF2-40B4-BE49-F238E27FC236}">
              <a16:creationId xmlns:a16="http://schemas.microsoft.com/office/drawing/2014/main" id="{30BEABEA-AEC6-41E6-BB90-23E2984D8CF3}"/>
            </a:ext>
          </a:extLst>
        </xdr:cNvPr>
        <xdr:cNvSpPr>
          <a:spLocks noChangeArrowheads="1"/>
        </xdr:cNvSpPr>
      </xdr:nvSpPr>
      <xdr:spPr bwMode="auto">
        <a:xfrm rot="-2700000">
          <a:off x="5023181" y="756986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15</xdr:row>
      <xdr:rowOff>50130</xdr:rowOff>
    </xdr:from>
    <xdr:to>
      <xdr:col>9</xdr:col>
      <xdr:colOff>351448</xdr:colOff>
      <xdr:row>15</xdr:row>
      <xdr:rowOff>271328</xdr:rowOff>
    </xdr:to>
    <xdr:sp macro="" textlink="">
      <xdr:nvSpPr>
        <xdr:cNvPr id="45" name="AutoShape 384">
          <a:extLst>
            <a:ext uri="{FF2B5EF4-FFF2-40B4-BE49-F238E27FC236}">
              <a16:creationId xmlns:a16="http://schemas.microsoft.com/office/drawing/2014/main" id="{73D25E07-FA09-4088-B80A-E29F5B1667CC}"/>
            </a:ext>
          </a:extLst>
        </xdr:cNvPr>
        <xdr:cNvSpPr>
          <a:spLocks noChangeArrowheads="1"/>
        </xdr:cNvSpPr>
      </xdr:nvSpPr>
      <xdr:spPr bwMode="auto">
        <a:xfrm rot="2700000">
          <a:off x="5023136" y="337891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17</xdr:row>
      <xdr:rowOff>50130</xdr:rowOff>
    </xdr:from>
    <xdr:to>
      <xdr:col>9</xdr:col>
      <xdr:colOff>351448</xdr:colOff>
      <xdr:row>17</xdr:row>
      <xdr:rowOff>271328</xdr:rowOff>
    </xdr:to>
    <xdr:sp macro="" textlink="">
      <xdr:nvSpPr>
        <xdr:cNvPr id="51" name="AutoShape 384">
          <a:extLst>
            <a:ext uri="{FF2B5EF4-FFF2-40B4-BE49-F238E27FC236}">
              <a16:creationId xmlns:a16="http://schemas.microsoft.com/office/drawing/2014/main" id="{469E832B-DAE4-4314-9C49-2A2D3A1E0C02}"/>
            </a:ext>
          </a:extLst>
        </xdr:cNvPr>
        <xdr:cNvSpPr>
          <a:spLocks noChangeArrowheads="1"/>
        </xdr:cNvSpPr>
      </xdr:nvSpPr>
      <xdr:spPr bwMode="auto">
        <a:xfrm rot="2700000">
          <a:off x="5023136" y="402059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20</xdr:row>
      <xdr:rowOff>60156</xdr:rowOff>
    </xdr:from>
    <xdr:to>
      <xdr:col>9</xdr:col>
      <xdr:colOff>351448</xdr:colOff>
      <xdr:row>20</xdr:row>
      <xdr:rowOff>281354</xdr:rowOff>
    </xdr:to>
    <xdr:sp macro="" textlink="">
      <xdr:nvSpPr>
        <xdr:cNvPr id="63" name="AutoShape 384">
          <a:extLst>
            <a:ext uri="{FF2B5EF4-FFF2-40B4-BE49-F238E27FC236}">
              <a16:creationId xmlns:a16="http://schemas.microsoft.com/office/drawing/2014/main" id="{077F5AF1-103D-4FF0-ACEF-7987C5C27F78}"/>
            </a:ext>
          </a:extLst>
        </xdr:cNvPr>
        <xdr:cNvSpPr>
          <a:spLocks noChangeArrowheads="1"/>
        </xdr:cNvSpPr>
      </xdr:nvSpPr>
      <xdr:spPr bwMode="auto">
        <a:xfrm rot="2700000">
          <a:off x="5023136"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120312</xdr:colOff>
      <xdr:row>18</xdr:row>
      <xdr:rowOff>50130</xdr:rowOff>
    </xdr:from>
    <xdr:to>
      <xdr:col>9</xdr:col>
      <xdr:colOff>361474</xdr:colOff>
      <xdr:row>18</xdr:row>
      <xdr:rowOff>271328</xdr:rowOff>
    </xdr:to>
    <xdr:sp macro="" textlink="">
      <xdr:nvSpPr>
        <xdr:cNvPr id="33" name="AutoShape 384">
          <a:extLst>
            <a:ext uri="{FF2B5EF4-FFF2-40B4-BE49-F238E27FC236}">
              <a16:creationId xmlns:a16="http://schemas.microsoft.com/office/drawing/2014/main" id="{6EE532D6-3A9E-4CD0-A59B-99BB56A0A958}"/>
            </a:ext>
          </a:extLst>
        </xdr:cNvPr>
        <xdr:cNvSpPr>
          <a:spLocks noChangeArrowheads="1"/>
        </xdr:cNvSpPr>
      </xdr:nvSpPr>
      <xdr:spPr bwMode="auto">
        <a:xfrm rot="2700000">
          <a:off x="5033162" y="43414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23</xdr:row>
      <xdr:rowOff>50130</xdr:rowOff>
    </xdr:from>
    <xdr:to>
      <xdr:col>9</xdr:col>
      <xdr:colOff>361474</xdr:colOff>
      <xdr:row>23</xdr:row>
      <xdr:rowOff>271328</xdr:rowOff>
    </xdr:to>
    <xdr:sp macro="" textlink="">
      <xdr:nvSpPr>
        <xdr:cNvPr id="36" name="AutoShape 384">
          <a:extLst>
            <a:ext uri="{FF2B5EF4-FFF2-40B4-BE49-F238E27FC236}">
              <a16:creationId xmlns:a16="http://schemas.microsoft.com/office/drawing/2014/main" id="{89EDBBFA-DCF8-4624-9575-57863AC4E833}"/>
            </a:ext>
          </a:extLst>
        </xdr:cNvPr>
        <xdr:cNvSpPr>
          <a:spLocks noChangeArrowheads="1"/>
        </xdr:cNvSpPr>
      </xdr:nvSpPr>
      <xdr:spPr bwMode="auto">
        <a:xfrm rot="2700000">
          <a:off x="5033162" y="59456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120312</xdr:colOff>
      <xdr:row>18</xdr:row>
      <xdr:rowOff>50130</xdr:rowOff>
    </xdr:from>
    <xdr:to>
      <xdr:col>11</xdr:col>
      <xdr:colOff>361474</xdr:colOff>
      <xdr:row>18</xdr:row>
      <xdr:rowOff>271328</xdr:rowOff>
    </xdr:to>
    <xdr:sp macro="" textlink="">
      <xdr:nvSpPr>
        <xdr:cNvPr id="46" name="AutoShape 384">
          <a:extLst>
            <a:ext uri="{FF2B5EF4-FFF2-40B4-BE49-F238E27FC236}">
              <a16:creationId xmlns:a16="http://schemas.microsoft.com/office/drawing/2014/main" id="{0D3E837D-E449-4658-B025-FD7A0F9384AF}"/>
            </a:ext>
          </a:extLst>
        </xdr:cNvPr>
        <xdr:cNvSpPr>
          <a:spLocks noChangeArrowheads="1"/>
        </xdr:cNvSpPr>
      </xdr:nvSpPr>
      <xdr:spPr bwMode="auto">
        <a:xfrm rot="2700000">
          <a:off x="6567189" y="43414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28</xdr:row>
      <xdr:rowOff>50130</xdr:rowOff>
    </xdr:from>
    <xdr:to>
      <xdr:col>11</xdr:col>
      <xdr:colOff>361474</xdr:colOff>
      <xdr:row>28</xdr:row>
      <xdr:rowOff>271328</xdr:rowOff>
    </xdr:to>
    <xdr:sp macro="" textlink="">
      <xdr:nvSpPr>
        <xdr:cNvPr id="54" name="AutoShape 384">
          <a:extLst>
            <a:ext uri="{FF2B5EF4-FFF2-40B4-BE49-F238E27FC236}">
              <a16:creationId xmlns:a16="http://schemas.microsoft.com/office/drawing/2014/main" id="{AC72845B-7167-4026-808F-BD81A9F60F7D}"/>
            </a:ext>
          </a:extLst>
        </xdr:cNvPr>
        <xdr:cNvSpPr>
          <a:spLocks noChangeArrowheads="1"/>
        </xdr:cNvSpPr>
      </xdr:nvSpPr>
      <xdr:spPr bwMode="auto">
        <a:xfrm rot="2700000">
          <a:off x="6567189" y="754985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19</xdr:row>
      <xdr:rowOff>60156</xdr:rowOff>
    </xdr:from>
    <xdr:to>
      <xdr:col>9</xdr:col>
      <xdr:colOff>322007</xdr:colOff>
      <xdr:row>19</xdr:row>
      <xdr:rowOff>269662</xdr:rowOff>
    </xdr:to>
    <xdr:sp macro="" textlink="">
      <xdr:nvSpPr>
        <xdr:cNvPr id="34" name="AutoShape 830">
          <a:extLst>
            <a:ext uri="{FF2B5EF4-FFF2-40B4-BE49-F238E27FC236}">
              <a16:creationId xmlns:a16="http://schemas.microsoft.com/office/drawing/2014/main" id="{5EB6C99A-DEE6-455A-A19A-567F5AB63963}"/>
            </a:ext>
          </a:extLst>
        </xdr:cNvPr>
        <xdr:cNvSpPr>
          <a:spLocks noChangeArrowheads="1"/>
        </xdr:cNvSpPr>
      </xdr:nvSpPr>
      <xdr:spPr bwMode="auto">
        <a:xfrm rot="-2700000">
          <a:off x="5013154" y="468228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17</xdr:row>
      <xdr:rowOff>60156</xdr:rowOff>
    </xdr:from>
    <xdr:to>
      <xdr:col>11</xdr:col>
      <xdr:colOff>322007</xdr:colOff>
      <xdr:row>17</xdr:row>
      <xdr:rowOff>269662</xdr:rowOff>
    </xdr:to>
    <xdr:sp macro="" textlink="">
      <xdr:nvSpPr>
        <xdr:cNvPr id="38" name="AutoShape 830">
          <a:extLst>
            <a:ext uri="{FF2B5EF4-FFF2-40B4-BE49-F238E27FC236}">
              <a16:creationId xmlns:a16="http://schemas.microsoft.com/office/drawing/2014/main" id="{FFD77217-9921-464C-8AD2-9F5244483071}"/>
            </a:ext>
          </a:extLst>
        </xdr:cNvPr>
        <xdr:cNvSpPr>
          <a:spLocks noChangeArrowheads="1"/>
        </xdr:cNvSpPr>
      </xdr:nvSpPr>
      <xdr:spPr bwMode="auto">
        <a:xfrm rot="-2700000">
          <a:off x="6547181" y="404060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19</xdr:row>
      <xdr:rowOff>60156</xdr:rowOff>
    </xdr:from>
    <xdr:to>
      <xdr:col>11</xdr:col>
      <xdr:colOff>351448</xdr:colOff>
      <xdr:row>19</xdr:row>
      <xdr:rowOff>281354</xdr:rowOff>
    </xdr:to>
    <xdr:sp macro="" textlink="">
      <xdr:nvSpPr>
        <xdr:cNvPr id="40" name="AutoShape 384">
          <a:extLst>
            <a:ext uri="{FF2B5EF4-FFF2-40B4-BE49-F238E27FC236}">
              <a16:creationId xmlns:a16="http://schemas.microsoft.com/office/drawing/2014/main" id="{1F51234E-54AA-45C2-8B33-2A16F4E6545F}"/>
            </a:ext>
          </a:extLst>
        </xdr:cNvPr>
        <xdr:cNvSpPr>
          <a:spLocks noChangeArrowheads="1"/>
        </xdr:cNvSpPr>
      </xdr:nvSpPr>
      <xdr:spPr bwMode="auto">
        <a:xfrm rot="2700000">
          <a:off x="6557163" y="467230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25</xdr:row>
      <xdr:rowOff>60156</xdr:rowOff>
    </xdr:from>
    <xdr:to>
      <xdr:col>9</xdr:col>
      <xdr:colOff>351448</xdr:colOff>
      <xdr:row>25</xdr:row>
      <xdr:rowOff>281354</xdr:rowOff>
    </xdr:to>
    <xdr:sp macro="" textlink="">
      <xdr:nvSpPr>
        <xdr:cNvPr id="42" name="AutoShape 384">
          <a:extLst>
            <a:ext uri="{FF2B5EF4-FFF2-40B4-BE49-F238E27FC236}">
              <a16:creationId xmlns:a16="http://schemas.microsoft.com/office/drawing/2014/main" id="{439759F1-9620-4E92-8155-5A10D2A21FF0}"/>
            </a:ext>
          </a:extLst>
        </xdr:cNvPr>
        <xdr:cNvSpPr>
          <a:spLocks noChangeArrowheads="1"/>
        </xdr:cNvSpPr>
      </xdr:nvSpPr>
      <xdr:spPr bwMode="auto">
        <a:xfrm rot="2700000">
          <a:off x="5023136" y="659735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130338</xdr:colOff>
      <xdr:row>16</xdr:row>
      <xdr:rowOff>50130</xdr:rowOff>
    </xdr:from>
    <xdr:to>
      <xdr:col>9</xdr:col>
      <xdr:colOff>342059</xdr:colOff>
      <xdr:row>16</xdr:row>
      <xdr:rowOff>259636</xdr:rowOff>
    </xdr:to>
    <xdr:sp macro="" textlink="">
      <xdr:nvSpPr>
        <xdr:cNvPr id="47" name="AutoShape 830">
          <a:extLst>
            <a:ext uri="{FF2B5EF4-FFF2-40B4-BE49-F238E27FC236}">
              <a16:creationId xmlns:a16="http://schemas.microsoft.com/office/drawing/2014/main" id="{974BFD2A-37B0-49FE-8EFE-099CD3477CF6}"/>
            </a:ext>
          </a:extLst>
        </xdr:cNvPr>
        <xdr:cNvSpPr>
          <a:spLocks noChangeArrowheads="1"/>
        </xdr:cNvSpPr>
      </xdr:nvSpPr>
      <xdr:spPr bwMode="auto">
        <a:xfrm rot="-2700000">
          <a:off x="5033206" y="370973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130338</xdr:colOff>
      <xdr:row>20</xdr:row>
      <xdr:rowOff>50130</xdr:rowOff>
    </xdr:from>
    <xdr:to>
      <xdr:col>11</xdr:col>
      <xdr:colOff>342059</xdr:colOff>
      <xdr:row>20</xdr:row>
      <xdr:rowOff>259636</xdr:rowOff>
    </xdr:to>
    <xdr:sp macro="" textlink="">
      <xdr:nvSpPr>
        <xdr:cNvPr id="48" name="AutoShape 830">
          <a:extLst>
            <a:ext uri="{FF2B5EF4-FFF2-40B4-BE49-F238E27FC236}">
              <a16:creationId xmlns:a16="http://schemas.microsoft.com/office/drawing/2014/main" id="{C5F3CA01-97A7-4D36-8C6E-FCE863649A49}"/>
            </a:ext>
          </a:extLst>
        </xdr:cNvPr>
        <xdr:cNvSpPr>
          <a:spLocks noChangeArrowheads="1"/>
        </xdr:cNvSpPr>
      </xdr:nvSpPr>
      <xdr:spPr bwMode="auto">
        <a:xfrm rot="-2700000">
          <a:off x="6567233" y="499310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130338</xdr:colOff>
      <xdr:row>24</xdr:row>
      <xdr:rowOff>50130</xdr:rowOff>
    </xdr:from>
    <xdr:to>
      <xdr:col>9</xdr:col>
      <xdr:colOff>342059</xdr:colOff>
      <xdr:row>24</xdr:row>
      <xdr:rowOff>259636</xdr:rowOff>
    </xdr:to>
    <xdr:sp macro="" textlink="">
      <xdr:nvSpPr>
        <xdr:cNvPr id="49" name="AutoShape 830">
          <a:extLst>
            <a:ext uri="{FF2B5EF4-FFF2-40B4-BE49-F238E27FC236}">
              <a16:creationId xmlns:a16="http://schemas.microsoft.com/office/drawing/2014/main" id="{4AF9462E-4A51-40E0-959E-65E0895E00EE}"/>
            </a:ext>
          </a:extLst>
        </xdr:cNvPr>
        <xdr:cNvSpPr>
          <a:spLocks noChangeArrowheads="1"/>
        </xdr:cNvSpPr>
      </xdr:nvSpPr>
      <xdr:spPr bwMode="auto">
        <a:xfrm rot="-2700000">
          <a:off x="5033206" y="627647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130338</xdr:colOff>
      <xdr:row>24</xdr:row>
      <xdr:rowOff>50130</xdr:rowOff>
    </xdr:from>
    <xdr:to>
      <xdr:col>11</xdr:col>
      <xdr:colOff>342059</xdr:colOff>
      <xdr:row>24</xdr:row>
      <xdr:rowOff>259636</xdr:rowOff>
    </xdr:to>
    <xdr:sp macro="" textlink="">
      <xdr:nvSpPr>
        <xdr:cNvPr id="57" name="AutoShape 830">
          <a:extLst>
            <a:ext uri="{FF2B5EF4-FFF2-40B4-BE49-F238E27FC236}">
              <a16:creationId xmlns:a16="http://schemas.microsoft.com/office/drawing/2014/main" id="{B667CC9D-889B-4D83-AA34-3088FB8C49A2}"/>
            </a:ext>
          </a:extLst>
        </xdr:cNvPr>
        <xdr:cNvSpPr>
          <a:spLocks noChangeArrowheads="1"/>
        </xdr:cNvSpPr>
      </xdr:nvSpPr>
      <xdr:spPr bwMode="auto">
        <a:xfrm rot="-2700000">
          <a:off x="6567233" y="627647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130338</xdr:colOff>
      <xdr:row>29</xdr:row>
      <xdr:rowOff>50130</xdr:rowOff>
    </xdr:from>
    <xdr:to>
      <xdr:col>9</xdr:col>
      <xdr:colOff>342059</xdr:colOff>
      <xdr:row>29</xdr:row>
      <xdr:rowOff>259636</xdr:rowOff>
    </xdr:to>
    <xdr:sp macro="" textlink="">
      <xdr:nvSpPr>
        <xdr:cNvPr id="59" name="AutoShape 830">
          <a:extLst>
            <a:ext uri="{FF2B5EF4-FFF2-40B4-BE49-F238E27FC236}">
              <a16:creationId xmlns:a16="http://schemas.microsoft.com/office/drawing/2014/main" id="{4E35608D-E5E5-4C1F-97F8-C5C6CA384788}"/>
            </a:ext>
          </a:extLst>
        </xdr:cNvPr>
        <xdr:cNvSpPr>
          <a:spLocks noChangeArrowheads="1"/>
        </xdr:cNvSpPr>
      </xdr:nvSpPr>
      <xdr:spPr bwMode="auto">
        <a:xfrm rot="-2700000">
          <a:off x="5033206" y="788068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130338</xdr:colOff>
      <xdr:row>29</xdr:row>
      <xdr:rowOff>50130</xdr:rowOff>
    </xdr:from>
    <xdr:to>
      <xdr:col>11</xdr:col>
      <xdr:colOff>342059</xdr:colOff>
      <xdr:row>29</xdr:row>
      <xdr:rowOff>259636</xdr:rowOff>
    </xdr:to>
    <xdr:sp macro="" textlink="">
      <xdr:nvSpPr>
        <xdr:cNvPr id="60" name="AutoShape 830">
          <a:extLst>
            <a:ext uri="{FF2B5EF4-FFF2-40B4-BE49-F238E27FC236}">
              <a16:creationId xmlns:a16="http://schemas.microsoft.com/office/drawing/2014/main" id="{F5EC5AD9-01F0-4801-980C-C3C0AC7535F5}"/>
            </a:ext>
          </a:extLst>
        </xdr:cNvPr>
        <xdr:cNvSpPr>
          <a:spLocks noChangeArrowheads="1"/>
        </xdr:cNvSpPr>
      </xdr:nvSpPr>
      <xdr:spPr bwMode="auto">
        <a:xfrm rot="-2700000">
          <a:off x="6567233" y="788068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130338</xdr:colOff>
      <xdr:row>26</xdr:row>
      <xdr:rowOff>50130</xdr:rowOff>
    </xdr:from>
    <xdr:to>
      <xdr:col>11</xdr:col>
      <xdr:colOff>342059</xdr:colOff>
      <xdr:row>26</xdr:row>
      <xdr:rowOff>259636</xdr:rowOff>
    </xdr:to>
    <xdr:sp macro="" textlink="">
      <xdr:nvSpPr>
        <xdr:cNvPr id="61" name="AutoShape 830">
          <a:extLst>
            <a:ext uri="{FF2B5EF4-FFF2-40B4-BE49-F238E27FC236}">
              <a16:creationId xmlns:a16="http://schemas.microsoft.com/office/drawing/2014/main" id="{80EF8E5B-7318-4B85-A07B-E0D7E1E4358E}"/>
            </a:ext>
          </a:extLst>
        </xdr:cNvPr>
        <xdr:cNvSpPr>
          <a:spLocks noChangeArrowheads="1"/>
        </xdr:cNvSpPr>
      </xdr:nvSpPr>
      <xdr:spPr bwMode="auto">
        <a:xfrm rot="-2700000">
          <a:off x="6567233" y="691815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15</xdr:row>
      <xdr:rowOff>50130</xdr:rowOff>
    </xdr:from>
    <xdr:to>
      <xdr:col>11</xdr:col>
      <xdr:colOff>351448</xdr:colOff>
      <xdr:row>15</xdr:row>
      <xdr:rowOff>271328</xdr:rowOff>
    </xdr:to>
    <xdr:sp macro="" textlink="">
      <xdr:nvSpPr>
        <xdr:cNvPr id="64" name="AutoShape 384">
          <a:extLst>
            <a:ext uri="{FF2B5EF4-FFF2-40B4-BE49-F238E27FC236}">
              <a16:creationId xmlns:a16="http://schemas.microsoft.com/office/drawing/2014/main" id="{1BEB9813-FD39-4AC3-BEAD-001336AC3861}"/>
            </a:ext>
          </a:extLst>
        </xdr:cNvPr>
        <xdr:cNvSpPr>
          <a:spLocks noChangeArrowheads="1"/>
        </xdr:cNvSpPr>
      </xdr:nvSpPr>
      <xdr:spPr bwMode="auto">
        <a:xfrm rot="2700000">
          <a:off x="6557163" y="337891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22</xdr:row>
      <xdr:rowOff>50130</xdr:rowOff>
    </xdr:from>
    <xdr:to>
      <xdr:col>11</xdr:col>
      <xdr:colOff>351448</xdr:colOff>
      <xdr:row>22</xdr:row>
      <xdr:rowOff>271328</xdr:rowOff>
    </xdr:to>
    <xdr:sp macro="" textlink="">
      <xdr:nvSpPr>
        <xdr:cNvPr id="65" name="AutoShape 384">
          <a:extLst>
            <a:ext uri="{FF2B5EF4-FFF2-40B4-BE49-F238E27FC236}">
              <a16:creationId xmlns:a16="http://schemas.microsoft.com/office/drawing/2014/main" id="{9E846E4B-1BEC-4EAD-8CD6-F80F8CB5DDF5}"/>
            </a:ext>
          </a:extLst>
        </xdr:cNvPr>
        <xdr:cNvSpPr>
          <a:spLocks noChangeArrowheads="1"/>
        </xdr:cNvSpPr>
      </xdr:nvSpPr>
      <xdr:spPr bwMode="auto">
        <a:xfrm rot="2700000">
          <a:off x="6557163" y="562480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23</xdr:row>
      <xdr:rowOff>50130</xdr:rowOff>
    </xdr:from>
    <xdr:to>
      <xdr:col>11</xdr:col>
      <xdr:colOff>351448</xdr:colOff>
      <xdr:row>23</xdr:row>
      <xdr:rowOff>271328</xdr:rowOff>
    </xdr:to>
    <xdr:sp macro="" textlink="">
      <xdr:nvSpPr>
        <xdr:cNvPr id="66" name="AutoShape 384">
          <a:extLst>
            <a:ext uri="{FF2B5EF4-FFF2-40B4-BE49-F238E27FC236}">
              <a16:creationId xmlns:a16="http://schemas.microsoft.com/office/drawing/2014/main" id="{1C929365-C9B8-4021-87DE-EF6019AB7487}"/>
            </a:ext>
          </a:extLst>
        </xdr:cNvPr>
        <xdr:cNvSpPr>
          <a:spLocks noChangeArrowheads="1"/>
        </xdr:cNvSpPr>
      </xdr:nvSpPr>
      <xdr:spPr bwMode="auto">
        <a:xfrm rot="2700000">
          <a:off x="6557163" y="59456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26</xdr:row>
      <xdr:rowOff>50130</xdr:rowOff>
    </xdr:from>
    <xdr:to>
      <xdr:col>9</xdr:col>
      <xdr:colOff>351448</xdr:colOff>
      <xdr:row>26</xdr:row>
      <xdr:rowOff>271328</xdr:rowOff>
    </xdr:to>
    <xdr:sp macro="" textlink="">
      <xdr:nvSpPr>
        <xdr:cNvPr id="67" name="AutoShape 384">
          <a:extLst>
            <a:ext uri="{FF2B5EF4-FFF2-40B4-BE49-F238E27FC236}">
              <a16:creationId xmlns:a16="http://schemas.microsoft.com/office/drawing/2014/main" id="{259FD6B8-0732-41D5-9EB2-509DB8234579}"/>
            </a:ext>
          </a:extLst>
        </xdr:cNvPr>
        <xdr:cNvSpPr>
          <a:spLocks noChangeArrowheads="1"/>
        </xdr:cNvSpPr>
      </xdr:nvSpPr>
      <xdr:spPr bwMode="auto">
        <a:xfrm rot="2700000">
          <a:off x="5023136" y="69081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27</xdr:row>
      <xdr:rowOff>50130</xdr:rowOff>
    </xdr:from>
    <xdr:to>
      <xdr:col>9</xdr:col>
      <xdr:colOff>351448</xdr:colOff>
      <xdr:row>27</xdr:row>
      <xdr:rowOff>271328</xdr:rowOff>
    </xdr:to>
    <xdr:sp macro="" textlink="">
      <xdr:nvSpPr>
        <xdr:cNvPr id="68" name="AutoShape 384">
          <a:extLst>
            <a:ext uri="{FF2B5EF4-FFF2-40B4-BE49-F238E27FC236}">
              <a16:creationId xmlns:a16="http://schemas.microsoft.com/office/drawing/2014/main" id="{80901107-7D8D-4F6C-96F9-79FFA36C0F1F}"/>
            </a:ext>
          </a:extLst>
        </xdr:cNvPr>
        <xdr:cNvSpPr>
          <a:spLocks noChangeArrowheads="1"/>
        </xdr:cNvSpPr>
      </xdr:nvSpPr>
      <xdr:spPr bwMode="auto">
        <a:xfrm rot="2700000">
          <a:off x="5023136" y="72290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161925</xdr:colOff>
      <xdr:row>39</xdr:row>
      <xdr:rowOff>76200</xdr:rowOff>
    </xdr:from>
    <xdr:to>
      <xdr:col>16</xdr:col>
      <xdr:colOff>409575</xdr:colOff>
      <xdr:row>53</xdr:row>
      <xdr:rowOff>38100</xdr:rowOff>
    </xdr:to>
    <xdr:pic>
      <xdr:nvPicPr>
        <xdr:cNvPr id="5" name="図 4">
          <a:extLst>
            <a:ext uri="{FF2B5EF4-FFF2-40B4-BE49-F238E27FC236}">
              <a16:creationId xmlns:a16="http://schemas.microsoft.com/office/drawing/2014/main" id="{0207BE1E-EA8C-4547-84F6-51321741D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572250"/>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41</xdr:row>
      <xdr:rowOff>66675</xdr:rowOff>
    </xdr:from>
    <xdr:to>
      <xdr:col>13</xdr:col>
      <xdr:colOff>485775</xdr:colOff>
      <xdr:row>55</xdr:row>
      <xdr:rowOff>114300</xdr:rowOff>
    </xdr:to>
    <xdr:pic>
      <xdr:nvPicPr>
        <xdr:cNvPr id="6" name="図 5">
          <a:extLst>
            <a:ext uri="{FF2B5EF4-FFF2-40B4-BE49-F238E27FC236}">
              <a16:creationId xmlns:a16="http://schemas.microsoft.com/office/drawing/2014/main" id="{161C7672-77DA-4126-A35A-198445592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57975"/>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37</xdr:row>
      <xdr:rowOff>180975</xdr:rowOff>
    </xdr:from>
    <xdr:to>
      <xdr:col>13</xdr:col>
      <xdr:colOff>485775</xdr:colOff>
      <xdr:row>55</xdr:row>
      <xdr:rowOff>104775</xdr:rowOff>
    </xdr:to>
    <xdr:pic>
      <xdr:nvPicPr>
        <xdr:cNvPr id="5" name="図 4">
          <a:extLst>
            <a:ext uri="{FF2B5EF4-FFF2-40B4-BE49-F238E27FC236}">
              <a16:creationId xmlns:a16="http://schemas.microsoft.com/office/drawing/2014/main" id="{1C504EBB-22B6-44A6-8C5E-28F9972D1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086475"/>
          <a:ext cx="6477000" cy="335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41945</xdr:rowOff>
    </xdr:from>
    <xdr:to>
      <xdr:col>13</xdr:col>
      <xdr:colOff>409575</xdr:colOff>
      <xdr:row>48</xdr:row>
      <xdr:rowOff>41945</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12" y="8042945"/>
          <a:ext cx="5835138" cy="0"/>
        </a:xfrm>
        <a:prstGeom prst="line">
          <a:avLst/>
        </a:prstGeom>
        <a:solidFill>
          <a:srgbClr xmlns:mc="http://schemas.openxmlformats.org/markup-compatibility/2006" xmlns:a14="http://schemas.microsoft.com/office/drawing/2010/main" val="00FFFF" mc:Ignorable="a14" a14:legacySpreadsheetColorIndex="1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38</xdr:row>
      <xdr:rowOff>123825</xdr:rowOff>
    </xdr:from>
    <xdr:to>
      <xdr:col>13</xdr:col>
      <xdr:colOff>485775</xdr:colOff>
      <xdr:row>54</xdr:row>
      <xdr:rowOff>76200</xdr:rowOff>
    </xdr:to>
    <xdr:pic>
      <xdr:nvPicPr>
        <xdr:cNvPr id="4" name="図 3">
          <a:extLst>
            <a:ext uri="{FF2B5EF4-FFF2-40B4-BE49-F238E27FC236}">
              <a16:creationId xmlns:a16="http://schemas.microsoft.com/office/drawing/2014/main" id="{A36699E7-AEB2-46E4-B73E-FAF14A565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172200"/>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219075</xdr:colOff>
      <xdr:row>38</xdr:row>
      <xdr:rowOff>19050</xdr:rowOff>
    </xdr:from>
    <xdr:to>
      <xdr:col>22</xdr:col>
      <xdr:colOff>152400</xdr:colOff>
      <xdr:row>53</xdr:row>
      <xdr:rowOff>66675</xdr:rowOff>
    </xdr:to>
    <xdr:pic>
      <xdr:nvPicPr>
        <xdr:cNvPr id="14" name="図 13">
          <a:extLst>
            <a:ext uri="{FF2B5EF4-FFF2-40B4-BE49-F238E27FC236}">
              <a16:creationId xmlns:a16="http://schemas.microsoft.com/office/drawing/2014/main" id="{5B5C645C-1EC2-4139-B62C-750CE9E8D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534150"/>
          <a:ext cx="641985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371469</xdr:colOff>
      <xdr:row>51</xdr:row>
      <xdr:rowOff>2317</xdr:rowOff>
    </xdr:from>
    <xdr:to>
      <xdr:col>1</xdr:col>
      <xdr:colOff>371672</xdr:colOff>
      <xdr:row>51</xdr:row>
      <xdr:rowOff>2421</xdr:rowOff>
    </xdr:to>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466719" y="8993917"/>
          <a:ext cx="203" cy="104"/>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clientData/>
  </xdr:twoCellAnchor>
  <xdr:twoCellAnchor>
    <xdr:from>
      <xdr:col>3</xdr:col>
      <xdr:colOff>0</xdr:colOff>
      <xdr:row>49</xdr:row>
      <xdr:rowOff>47625</xdr:rowOff>
    </xdr:from>
    <xdr:to>
      <xdr:col>4</xdr:col>
      <xdr:colOff>28558</xdr:colOff>
      <xdr:row>49</xdr:row>
      <xdr:rowOff>157412</xdr:rowOff>
    </xdr:to>
    <xdr:grpSp>
      <xdr:nvGrpSpPr>
        <xdr:cNvPr id="19" name="グループ化 18">
          <a:extLst>
            <a:ext uri="{FF2B5EF4-FFF2-40B4-BE49-F238E27FC236}">
              <a16:creationId xmlns:a16="http://schemas.microsoft.com/office/drawing/2014/main" id="{315BE2B5-E559-4D53-AD5F-9FAE60FDBFFE}"/>
            </a:ext>
          </a:extLst>
        </xdr:cNvPr>
        <xdr:cNvGrpSpPr/>
      </xdr:nvGrpSpPr>
      <xdr:grpSpPr>
        <a:xfrm>
          <a:off x="716902" y="7845490"/>
          <a:ext cx="209922" cy="98124"/>
          <a:chOff x="978756" y="8776608"/>
          <a:chExt cx="228583" cy="109787"/>
        </a:xfrm>
      </xdr:grpSpPr>
      <xdr:sp macro="" textlink="">
        <xdr:nvSpPr>
          <xdr:cNvPr id="20" name="フローチャート: せん孔テープ 19">
            <a:extLst>
              <a:ext uri="{FF2B5EF4-FFF2-40B4-BE49-F238E27FC236}">
                <a16:creationId xmlns:a16="http://schemas.microsoft.com/office/drawing/2014/main" id="{BA231FD3-E2BA-4871-B987-95B624096015}"/>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5A3BF25A-EEDE-4E34-8D2D-3D647E09A70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678FA1F2-9F8E-4383-8F70-5EFAF731E610}"/>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247650</xdr:colOff>
      <xdr:row>50</xdr:row>
      <xdr:rowOff>57150</xdr:rowOff>
    </xdr:from>
    <xdr:to>
      <xdr:col>3</xdr:col>
      <xdr:colOff>100615</xdr:colOff>
      <xdr:row>51</xdr:row>
      <xdr:rowOff>109024</xdr:rowOff>
    </xdr:to>
    <xdr:grpSp>
      <xdr:nvGrpSpPr>
        <xdr:cNvPr id="10" name="グループ化 9">
          <a:extLst>
            <a:ext uri="{FF2B5EF4-FFF2-40B4-BE49-F238E27FC236}">
              <a16:creationId xmlns:a16="http://schemas.microsoft.com/office/drawing/2014/main" id="{4E05A6D3-20A2-49F7-9529-CE423BD8AE1F}"/>
            </a:ext>
          </a:extLst>
        </xdr:cNvPr>
        <xdr:cNvGrpSpPr/>
      </xdr:nvGrpSpPr>
      <xdr:grpSpPr>
        <a:xfrm>
          <a:off x="314131" y="8025881"/>
          <a:ext cx="495027" cy="220409"/>
          <a:chOff x="593271" y="8862332"/>
          <a:chExt cx="519715" cy="242374"/>
        </a:xfrm>
      </xdr:grpSpPr>
      <xdr:sp macro="" textlink="">
        <xdr:nvSpPr>
          <xdr:cNvPr id="11" name="正方形/長方形 10">
            <a:extLst>
              <a:ext uri="{FF2B5EF4-FFF2-40B4-BE49-F238E27FC236}">
                <a16:creationId xmlns:a16="http://schemas.microsoft.com/office/drawing/2014/main" id="{8ECAC063-25DF-456C-B168-C5C429FB19AF}"/>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A48C57F6-3D28-4772-BC88-FF2FCE27F10F}"/>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7"/>
  <sheetViews>
    <sheetView tabSelected="1"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866" t="s">
        <v>152</v>
      </c>
      <c r="B2" s="866"/>
      <c r="C2" s="866"/>
      <c r="D2" s="866"/>
      <c r="E2" s="866"/>
      <c r="F2" s="866"/>
      <c r="G2" s="866"/>
      <c r="H2" s="866"/>
      <c r="I2" s="866"/>
      <c r="J2" s="866"/>
    </row>
    <row r="3" spans="1:18" ht="48" customHeight="1">
      <c r="A3" s="867" t="s">
        <v>448</v>
      </c>
      <c r="B3" s="867"/>
      <c r="C3" s="867"/>
      <c r="D3" s="867"/>
      <c r="E3" s="867"/>
      <c r="F3" s="867"/>
      <c r="G3" s="867"/>
      <c r="H3" s="867"/>
      <c r="I3" s="867"/>
      <c r="J3" s="867"/>
    </row>
    <row r="4" spans="1:18" ht="27.75" customHeight="1"/>
    <row r="5" spans="1:18">
      <c r="B5" s="282"/>
      <c r="C5" s="283"/>
      <c r="D5" s="283"/>
      <c r="E5" s="283"/>
      <c r="F5" s="283"/>
      <c r="G5" s="283"/>
      <c r="H5" s="283"/>
      <c r="I5" s="284"/>
    </row>
    <row r="6" spans="1:18" ht="13.5" customHeight="1">
      <c r="B6" s="285"/>
      <c r="C6" s="865" t="s">
        <v>191</v>
      </c>
      <c r="D6" s="865"/>
      <c r="E6" s="865"/>
      <c r="F6" s="865"/>
      <c r="G6" s="865"/>
      <c r="H6" s="865"/>
      <c r="I6" s="286"/>
      <c r="J6" s="236"/>
    </row>
    <row r="7" spans="1:18" ht="6.75" customHeight="1">
      <c r="B7" s="285"/>
      <c r="C7" s="287"/>
      <c r="D7" s="287"/>
      <c r="E7" s="287"/>
      <c r="F7" s="287"/>
      <c r="G7" s="287"/>
      <c r="H7" s="287"/>
      <c r="I7" s="288"/>
    </row>
    <row r="8" spans="1:18" s="237" customFormat="1" ht="19.5" customHeight="1">
      <c r="B8" s="289"/>
      <c r="C8" s="302" t="s">
        <v>183</v>
      </c>
      <c r="D8" s="302"/>
      <c r="E8" s="302"/>
      <c r="F8" s="291"/>
      <c r="G8" s="290"/>
      <c r="H8" s="290"/>
      <c r="I8" s="292"/>
    </row>
    <row r="9" spans="1:18" s="237" customFormat="1" ht="19.5" customHeight="1">
      <c r="B9" s="293"/>
      <c r="C9" s="294"/>
      <c r="D9" s="295" t="s">
        <v>192</v>
      </c>
      <c r="E9" s="295"/>
      <c r="F9" s="291"/>
      <c r="G9" s="290"/>
      <c r="H9" s="294" t="s">
        <v>153</v>
      </c>
      <c r="I9" s="292"/>
    </row>
    <row r="10" spans="1:18" s="237" customFormat="1" ht="19.5" customHeight="1">
      <c r="B10" s="293"/>
      <c r="C10" s="294"/>
      <c r="D10" s="303" t="s">
        <v>190</v>
      </c>
      <c r="E10" s="295" t="s">
        <v>47</v>
      </c>
      <c r="F10" s="291"/>
      <c r="G10" s="290"/>
      <c r="H10" s="294" t="s">
        <v>173</v>
      </c>
      <c r="I10" s="292"/>
    </row>
    <row r="11" spans="1:18" s="237" customFormat="1" ht="19.5" customHeight="1">
      <c r="B11" s="293"/>
      <c r="C11" s="291"/>
      <c r="D11" s="295"/>
      <c r="E11" s="295" t="s">
        <v>189</v>
      </c>
      <c r="F11" s="295"/>
      <c r="G11" s="290"/>
      <c r="H11" s="294" t="s">
        <v>179</v>
      </c>
      <c r="I11" s="292"/>
    </row>
    <row r="12" spans="1:18" s="237" customFormat="1" ht="12" customHeight="1">
      <c r="B12" s="293"/>
      <c r="C12" s="291"/>
      <c r="D12" s="291"/>
      <c r="E12" s="291"/>
      <c r="F12" s="291"/>
      <c r="G12" s="290"/>
      <c r="H12" s="294"/>
      <c r="I12" s="292"/>
    </row>
    <row r="13" spans="1:18" s="237" customFormat="1" ht="19.5" customHeight="1">
      <c r="B13" s="293"/>
      <c r="C13" s="304" t="s">
        <v>193</v>
      </c>
      <c r="D13" s="304"/>
      <c r="E13" s="301"/>
      <c r="F13" s="291"/>
      <c r="G13" s="290"/>
      <c r="H13" s="294"/>
      <c r="I13" s="292"/>
    </row>
    <row r="14" spans="1:18" s="237" customFormat="1" ht="19.5" customHeight="1">
      <c r="B14" s="293"/>
      <c r="C14" s="291"/>
      <c r="D14" s="291" t="s">
        <v>194</v>
      </c>
      <c r="E14" s="291"/>
      <c r="F14" s="295" t="s">
        <v>307</v>
      </c>
      <c r="G14" s="290"/>
      <c r="H14" s="294" t="s">
        <v>154</v>
      </c>
      <c r="I14" s="292"/>
    </row>
    <row r="15" spans="1:18" s="237" customFormat="1" ht="19.5" customHeight="1">
      <c r="B15" s="293"/>
      <c r="C15" s="291"/>
      <c r="D15" s="291"/>
      <c r="E15" s="291"/>
      <c r="F15" s="295" t="s">
        <v>95</v>
      </c>
      <c r="G15" s="290"/>
      <c r="H15" s="294" t="s">
        <v>180</v>
      </c>
      <c r="I15" s="292"/>
    </row>
    <row r="16" spans="1:18" s="237" customFormat="1" ht="19.5" customHeight="1">
      <c r="B16" s="293"/>
      <c r="C16" s="291"/>
      <c r="D16" s="291" t="s">
        <v>195</v>
      </c>
      <c r="E16" s="291"/>
      <c r="F16" s="295" t="s">
        <v>62</v>
      </c>
      <c r="G16" s="290"/>
      <c r="H16" s="294" t="s">
        <v>155</v>
      </c>
      <c r="I16" s="292"/>
    </row>
    <row r="17" spans="1:9" s="237" customFormat="1" ht="19.5" customHeight="1">
      <c r="B17" s="293"/>
      <c r="C17" s="291"/>
      <c r="D17" s="291" t="s">
        <v>196</v>
      </c>
      <c r="E17" s="291"/>
      <c r="F17" s="295" t="s">
        <v>68</v>
      </c>
      <c r="G17" s="290"/>
      <c r="H17" s="294" t="s">
        <v>156</v>
      </c>
      <c r="I17" s="292"/>
    </row>
    <row r="18" spans="1:9" s="237" customFormat="1" ht="19.5" customHeight="1">
      <c r="B18" s="293"/>
      <c r="C18" s="291"/>
      <c r="D18" s="291" t="s">
        <v>197</v>
      </c>
      <c r="E18" s="291"/>
      <c r="F18" s="295" t="s">
        <v>184</v>
      </c>
      <c r="G18" s="290"/>
      <c r="H18" s="294" t="s">
        <v>17</v>
      </c>
      <c r="I18" s="292"/>
    </row>
    <row r="19" spans="1:9" s="237" customFormat="1" ht="19.5" customHeight="1">
      <c r="B19" s="293"/>
      <c r="C19" s="291"/>
      <c r="D19" s="291"/>
      <c r="E19" s="291"/>
      <c r="F19" s="295" t="s">
        <v>185</v>
      </c>
      <c r="G19" s="290"/>
      <c r="H19" s="294" t="s">
        <v>181</v>
      </c>
      <c r="I19" s="292"/>
    </row>
    <row r="20" spans="1:9" s="237" customFormat="1" ht="19.5" customHeight="1">
      <c r="B20" s="293"/>
      <c r="C20" s="291"/>
      <c r="D20" s="291" t="s">
        <v>198</v>
      </c>
      <c r="E20" s="291"/>
      <c r="F20" s="295" t="s">
        <v>82</v>
      </c>
      <c r="G20" s="290"/>
      <c r="H20" s="294" t="s">
        <v>18</v>
      </c>
      <c r="I20" s="296"/>
    </row>
    <row r="21" spans="1:9" s="237" customFormat="1" ht="19.5" customHeight="1">
      <c r="B21" s="293"/>
      <c r="C21" s="291"/>
      <c r="D21" s="291"/>
      <c r="E21" s="291"/>
      <c r="F21" s="295" t="s">
        <v>53</v>
      </c>
      <c r="G21" s="290"/>
      <c r="H21" s="294" t="s">
        <v>290</v>
      </c>
      <c r="I21" s="296"/>
    </row>
    <row r="22" spans="1:9" s="237" customFormat="1" ht="19.5" customHeight="1">
      <c r="B22" s="293"/>
      <c r="C22" s="291"/>
      <c r="D22" s="291" t="s">
        <v>199</v>
      </c>
      <c r="E22" s="291"/>
      <c r="F22" s="295" t="s">
        <v>174</v>
      </c>
      <c r="G22" s="290"/>
      <c r="H22" s="294" t="s">
        <v>20</v>
      </c>
      <c r="I22" s="296"/>
    </row>
    <row r="23" spans="1:9" s="237" customFormat="1" ht="19.5" customHeight="1">
      <c r="A23" s="347"/>
      <c r="B23" s="293"/>
      <c r="C23" s="291"/>
      <c r="D23" s="291" t="s">
        <v>200</v>
      </c>
      <c r="E23" s="291"/>
      <c r="F23" s="295" t="s">
        <v>54</v>
      </c>
      <c r="G23" s="290"/>
      <c r="H23" s="294" t="s">
        <v>21</v>
      </c>
      <c r="I23" s="296"/>
    </row>
    <row r="24" spans="1:9" s="237" customFormat="1" ht="19.5" customHeight="1">
      <c r="B24" s="293"/>
      <c r="C24" s="291"/>
      <c r="D24" s="291" t="s">
        <v>201</v>
      </c>
      <c r="E24" s="291"/>
      <c r="F24" s="295" t="s">
        <v>187</v>
      </c>
      <c r="G24" s="290"/>
      <c r="H24" s="294" t="s">
        <v>22</v>
      </c>
      <c r="I24" s="296"/>
    </row>
    <row r="25" spans="1:9" s="237" customFormat="1" ht="19.5" customHeight="1">
      <c r="B25" s="293"/>
      <c r="C25" s="291"/>
      <c r="D25" s="291"/>
      <c r="E25" s="291"/>
      <c r="F25" s="295" t="s">
        <v>188</v>
      </c>
      <c r="G25" s="290"/>
      <c r="H25" s="294"/>
      <c r="I25" s="296"/>
    </row>
    <row r="26" spans="1:9" s="237" customFormat="1" ht="19.5" customHeight="1">
      <c r="B26" s="293"/>
      <c r="C26" s="291"/>
      <c r="D26" s="291" t="s">
        <v>202</v>
      </c>
      <c r="E26" s="291"/>
      <c r="F26" s="295" t="s">
        <v>177</v>
      </c>
      <c r="G26" s="290"/>
      <c r="H26" s="294" t="s">
        <v>238</v>
      </c>
      <c r="I26" s="296"/>
    </row>
    <row r="27" spans="1:9" s="237" customFormat="1" ht="12" customHeight="1">
      <c r="B27" s="293"/>
      <c r="C27" s="291"/>
      <c r="D27" s="291"/>
      <c r="E27" s="291"/>
      <c r="F27" s="291"/>
      <c r="G27" s="290"/>
      <c r="H27" s="294"/>
      <c r="I27" s="296"/>
    </row>
    <row r="28" spans="1:9" s="237" customFormat="1" ht="19.5" customHeight="1">
      <c r="B28" s="293"/>
      <c r="C28" s="869" t="s">
        <v>239</v>
      </c>
      <c r="D28" s="869"/>
      <c r="E28" s="869"/>
      <c r="F28" s="869"/>
      <c r="G28" s="290"/>
      <c r="H28" s="294" t="s">
        <v>291</v>
      </c>
      <c r="I28" s="296"/>
    </row>
    <row r="29" spans="1:9" ht="8.25" customHeight="1">
      <c r="B29" s="293"/>
      <c r="C29" s="291"/>
      <c r="D29" s="291"/>
      <c r="E29" s="291"/>
      <c r="F29" s="291"/>
      <c r="G29" s="287"/>
      <c r="H29" s="287"/>
      <c r="I29" s="288"/>
    </row>
    <row r="30" spans="1:9" ht="13.5" customHeight="1">
      <c r="B30" s="285"/>
      <c r="C30" s="297" t="s">
        <v>23</v>
      </c>
      <c r="D30" s="297"/>
      <c r="E30" s="297"/>
      <c r="F30" s="297"/>
      <c r="G30" s="287"/>
      <c r="H30" s="287"/>
      <c r="I30" s="288"/>
    </row>
    <row r="31" spans="1:9" ht="13.5" customHeight="1">
      <c r="B31" s="298"/>
      <c r="C31" s="299"/>
      <c r="D31" s="299"/>
      <c r="E31" s="299"/>
      <c r="F31" s="299"/>
      <c r="G31" s="299"/>
      <c r="H31" s="299"/>
      <c r="I31" s="300"/>
    </row>
    <row r="32" spans="1:9" ht="13.5" customHeight="1">
      <c r="B32" s="45"/>
      <c r="C32" s="100"/>
      <c r="D32" s="100"/>
      <c r="E32" s="100"/>
      <c r="F32" s="100"/>
      <c r="G32" s="100"/>
      <c r="H32" s="100"/>
      <c r="I32" s="100"/>
    </row>
    <row r="33" spans="1:10" ht="15.75" customHeight="1">
      <c r="B33" s="38"/>
      <c r="C33" s="29"/>
      <c r="D33" s="29"/>
      <c r="E33" s="29"/>
      <c r="F33" s="29"/>
      <c r="G33" s="29"/>
      <c r="H33" s="29"/>
      <c r="I33" s="29"/>
      <c r="J33" s="29"/>
    </row>
    <row r="34" spans="1:10" ht="15" customHeight="1">
      <c r="C34" s="870" t="s">
        <v>449</v>
      </c>
      <c r="D34" s="870"/>
      <c r="E34" s="870"/>
      <c r="F34" s="870"/>
      <c r="G34" s="870"/>
      <c r="H34" s="870"/>
      <c r="I34" s="311"/>
    </row>
    <row r="35" spans="1:10" ht="32.25" customHeight="1">
      <c r="A35" s="271"/>
      <c r="B35" s="271"/>
      <c r="C35" s="868"/>
      <c r="D35" s="868"/>
      <c r="E35" s="868"/>
      <c r="F35" s="868"/>
      <c r="G35" s="868"/>
      <c r="H35" s="868"/>
      <c r="I35" s="280"/>
      <c r="J35" s="271"/>
    </row>
    <row r="36" spans="1:10" ht="18.75">
      <c r="A36" s="864"/>
      <c r="B36" s="864"/>
      <c r="C36" s="864"/>
      <c r="D36" s="864"/>
      <c r="E36" s="864"/>
      <c r="F36" s="864"/>
      <c r="G36" s="864"/>
      <c r="H36" s="864"/>
      <c r="I36" s="864"/>
      <c r="J36" s="864"/>
    </row>
    <row r="37" spans="1:10">
      <c r="B37" s="346"/>
    </row>
  </sheetData>
  <mergeCells count="7">
    <mergeCell ref="A36:J36"/>
    <mergeCell ref="C6:H6"/>
    <mergeCell ref="A2:J2"/>
    <mergeCell ref="A3:J3"/>
    <mergeCell ref="C35:H35"/>
    <mergeCell ref="C28:F28"/>
    <mergeCell ref="C34:H34"/>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残業!A1" display="所定外労働時間数" xr:uid="{00000000-0004-0000-0000-000007000000}"/>
    <hyperlink ref="F21" location="'求人（受理地別）'!Print_Area" display="有効求人倍率" xr:uid="{00000000-0004-0000-0000-000008000000}"/>
    <hyperlink ref="F22" location="企業倒産!A1" display="企業倒産件数、負債金額" xr:uid="{00000000-0004-0000-0000-000009000000}"/>
    <hyperlink ref="F23" location="物価!A1" display="消費者物価指数" xr:uid="{00000000-0004-0000-0000-00000A000000}"/>
    <hyperlink ref="F24" location="金融!A1" display="金融機関別貸出残高" xr:uid="{00000000-0004-0000-0000-00000B000000}"/>
    <hyperlink ref="F25" location="金融!A1" display="貸出約定平均金利" xr:uid="{00000000-0004-0000-0000-00000C000000}"/>
    <hyperlink ref="F26"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8:F28"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67</v>
      </c>
      <c r="F2" s="21"/>
      <c r="G2" s="21"/>
      <c r="H2" s="21"/>
      <c r="I2" s="21"/>
      <c r="J2" s="21"/>
      <c r="K2" s="21"/>
      <c r="L2" s="21"/>
      <c r="M2" s="21"/>
      <c r="N2" s="21"/>
    </row>
    <row r="3" spans="2:14" ht="15" customHeight="1">
      <c r="B3" s="277" t="s">
        <v>68</v>
      </c>
      <c r="F3" s="21"/>
      <c r="G3" s="21"/>
      <c r="H3" s="21"/>
      <c r="I3" s="21"/>
      <c r="J3" s="21"/>
      <c r="K3" s="21"/>
      <c r="L3" s="21"/>
      <c r="M3" s="1027" t="s">
        <v>133</v>
      </c>
      <c r="N3" s="1027"/>
    </row>
    <row r="4" spans="2:14" s="167" customFormat="1" ht="15" customHeight="1">
      <c r="B4" s="123"/>
      <c r="C4" s="157"/>
      <c r="D4" s="157"/>
      <c r="E4" s="4"/>
      <c r="F4" s="1030" t="s">
        <v>69</v>
      </c>
      <c r="G4" s="1031"/>
      <c r="H4" s="1032"/>
      <c r="I4" s="1030" t="s">
        <v>70</v>
      </c>
      <c r="J4" s="1031"/>
      <c r="K4" s="1032"/>
      <c r="L4" s="1030" t="s">
        <v>71</v>
      </c>
      <c r="M4" s="1031"/>
      <c r="N4" s="1032"/>
    </row>
    <row r="5" spans="2:14" s="167" customFormat="1" ht="15" customHeight="1">
      <c r="B5" s="1022" t="s">
        <v>0</v>
      </c>
      <c r="C5" s="1023"/>
      <c r="D5" s="1023"/>
      <c r="E5" s="1024"/>
      <c r="F5" s="1033" t="s">
        <v>118</v>
      </c>
      <c r="G5" s="1034"/>
      <c r="H5" s="1028" t="s">
        <v>72</v>
      </c>
      <c r="I5" s="1025" t="s">
        <v>209</v>
      </c>
      <c r="J5" s="1025" t="s">
        <v>110</v>
      </c>
      <c r="K5" s="1025" t="s">
        <v>111</v>
      </c>
      <c r="L5" s="1025" t="s">
        <v>209</v>
      </c>
      <c r="M5" s="1025" t="s">
        <v>110</v>
      </c>
      <c r="N5" s="1025" t="s">
        <v>111</v>
      </c>
    </row>
    <row r="6" spans="2:14" s="167" customFormat="1" ht="15" customHeight="1">
      <c r="B6" s="6"/>
      <c r="C6" s="117"/>
      <c r="D6" s="117"/>
      <c r="E6" s="158"/>
      <c r="F6" s="578"/>
      <c r="G6" s="576" t="s">
        <v>119</v>
      </c>
      <c r="H6" s="1029"/>
      <c r="I6" s="1026"/>
      <c r="J6" s="1026"/>
      <c r="K6" s="1026"/>
      <c r="L6" s="1026"/>
      <c r="M6" s="1026"/>
      <c r="N6" s="1026"/>
    </row>
    <row r="7" spans="2:14" s="167" customFormat="1" ht="16.5" hidden="1" customHeight="1">
      <c r="B7" s="441">
        <v>20</v>
      </c>
      <c r="C7" s="338" t="s">
        <v>101</v>
      </c>
      <c r="D7" s="338"/>
      <c r="E7" s="463"/>
      <c r="F7" s="469"/>
      <c r="G7" s="439"/>
      <c r="H7" s="439">
        <v>103880</v>
      </c>
      <c r="I7" s="470"/>
      <c r="J7" s="438"/>
      <c r="K7" s="470"/>
      <c r="L7" s="438">
        <v>-8.9</v>
      </c>
      <c r="M7" s="470">
        <v>-4</v>
      </c>
      <c r="N7" s="438">
        <v>0.1</v>
      </c>
    </row>
    <row r="8" spans="2:14" s="167" customFormat="1" ht="15.75" hidden="1" customHeight="1">
      <c r="B8" s="124">
        <v>21</v>
      </c>
      <c r="C8" s="338" t="s">
        <v>101</v>
      </c>
      <c r="D8" s="338"/>
      <c r="E8" s="464"/>
      <c r="F8" s="440"/>
      <c r="G8" s="324"/>
      <c r="H8" s="324">
        <v>128121</v>
      </c>
      <c r="I8" s="437"/>
      <c r="J8" s="126"/>
      <c r="K8" s="437"/>
      <c r="L8" s="126">
        <v>23.3</v>
      </c>
      <c r="M8" s="437">
        <v>6.4</v>
      </c>
      <c r="N8" s="126">
        <v>4.9000000000000004</v>
      </c>
    </row>
    <row r="9" spans="2:14" s="167" customFormat="1" ht="15.75" hidden="1" customHeight="1">
      <c r="B9" s="124">
        <v>22</v>
      </c>
      <c r="C9" s="125" t="s">
        <v>101</v>
      </c>
      <c r="D9" s="125"/>
      <c r="E9" s="464"/>
      <c r="F9" s="440"/>
      <c r="G9" s="324"/>
      <c r="H9" s="324">
        <v>101361</v>
      </c>
      <c r="I9" s="437"/>
      <c r="J9" s="126"/>
      <c r="K9" s="437"/>
      <c r="L9" s="126">
        <v>-20.9</v>
      </c>
      <c r="M9" s="437">
        <v>-8.1</v>
      </c>
      <c r="N9" s="126">
        <v>-8.8000000000000007</v>
      </c>
    </row>
    <row r="10" spans="2:14" s="167" customFormat="1" ht="15" hidden="1" customHeight="1">
      <c r="B10" s="124">
        <v>25</v>
      </c>
      <c r="C10" s="125" t="s">
        <v>101</v>
      </c>
      <c r="D10" s="125"/>
      <c r="E10" s="464"/>
      <c r="F10" s="440"/>
      <c r="G10" s="324"/>
      <c r="H10" s="109">
        <v>116894</v>
      </c>
      <c r="I10" s="437"/>
      <c r="J10" s="126"/>
      <c r="K10" s="437"/>
      <c r="L10" s="126">
        <v>12.7</v>
      </c>
      <c r="M10" s="437">
        <v>17.600000000000001</v>
      </c>
      <c r="N10" s="126">
        <v>17.7</v>
      </c>
    </row>
    <row r="11" spans="2:14" s="167" customFormat="1" ht="15" customHeight="1">
      <c r="B11" s="818" t="s">
        <v>380</v>
      </c>
      <c r="C11" s="125" t="s">
        <v>101</v>
      </c>
      <c r="D11" s="125"/>
      <c r="E11" s="464"/>
      <c r="F11" s="440"/>
      <c r="G11" s="324"/>
      <c r="H11" s="109">
        <v>116779</v>
      </c>
      <c r="I11" s="437"/>
      <c r="J11" s="126"/>
      <c r="K11" s="437"/>
      <c r="L11" s="126">
        <v>-0.1</v>
      </c>
      <c r="M11" s="437">
        <v>-4.5</v>
      </c>
      <c r="N11" s="126">
        <v>-0.3</v>
      </c>
    </row>
    <row r="12" spans="2:14" s="167" customFormat="1" ht="15" customHeight="1">
      <c r="B12" s="124">
        <v>27</v>
      </c>
      <c r="C12" s="125"/>
      <c r="D12" s="125"/>
      <c r="E12" s="464"/>
      <c r="F12" s="440"/>
      <c r="G12" s="324"/>
      <c r="H12" s="109">
        <v>95365</v>
      </c>
      <c r="I12" s="437"/>
      <c r="J12" s="126"/>
      <c r="K12" s="437"/>
      <c r="L12" s="126">
        <v>-18.3</v>
      </c>
      <c r="M12" s="437">
        <v>-9.8000000000000007</v>
      </c>
      <c r="N12" s="126">
        <v>-3.8</v>
      </c>
    </row>
    <row r="13" spans="2:14" s="167" customFormat="1" ht="15" customHeight="1">
      <c r="B13" s="124">
        <v>28</v>
      </c>
      <c r="C13" s="125"/>
      <c r="D13" s="125"/>
      <c r="E13" s="464"/>
      <c r="F13" s="440"/>
      <c r="G13" s="324"/>
      <c r="H13" s="109">
        <v>106339</v>
      </c>
      <c r="I13" s="437"/>
      <c r="J13" s="126"/>
      <c r="K13" s="437"/>
      <c r="L13" s="126">
        <v>11.5</v>
      </c>
      <c r="M13" s="437">
        <v>16.7</v>
      </c>
      <c r="N13" s="126">
        <v>4.0999999999999996</v>
      </c>
    </row>
    <row r="14" spans="2:14" s="167" customFormat="1" ht="15" customHeight="1">
      <c r="B14" s="124">
        <v>29</v>
      </c>
      <c r="C14" s="125"/>
      <c r="D14" s="125"/>
      <c r="E14" s="464"/>
      <c r="F14" s="440"/>
      <c r="G14" s="324"/>
      <c r="H14" s="109">
        <v>101665</v>
      </c>
      <c r="I14" s="437"/>
      <c r="J14" s="126"/>
      <c r="K14" s="437"/>
      <c r="L14" s="126">
        <v>-4.4000000000000004</v>
      </c>
      <c r="M14" s="437">
        <v>1.8</v>
      </c>
      <c r="N14" s="126">
        <v>-4.3</v>
      </c>
    </row>
    <row r="15" spans="2:14" s="167" customFormat="1" ht="15" customHeight="1">
      <c r="B15" s="124">
        <v>30</v>
      </c>
      <c r="C15" s="125"/>
      <c r="D15" s="125"/>
      <c r="E15" s="797"/>
      <c r="F15" s="440"/>
      <c r="G15" s="324"/>
      <c r="H15" s="109">
        <v>100880</v>
      </c>
      <c r="I15" s="437"/>
      <c r="J15" s="126"/>
      <c r="K15" s="437"/>
      <c r="L15" s="126">
        <v>-0.8</v>
      </c>
      <c r="M15" s="437">
        <v>-2.9</v>
      </c>
      <c r="N15" s="126">
        <v>1.1000000000000001</v>
      </c>
    </row>
    <row r="16" spans="2:14" s="167" customFormat="1" ht="15" customHeight="1">
      <c r="B16" s="124"/>
      <c r="C16" s="125"/>
      <c r="D16" s="125"/>
      <c r="E16" s="465"/>
      <c r="F16" s="103"/>
      <c r="G16" s="467"/>
      <c r="H16" s="109"/>
      <c r="I16" s="437"/>
      <c r="J16" s="126"/>
      <c r="K16" s="437"/>
      <c r="L16" s="126"/>
      <c r="M16" s="437"/>
      <c r="N16" s="126"/>
    </row>
    <row r="17" spans="2:14" s="351" customFormat="1" ht="13.5" customHeight="1">
      <c r="B17" s="818" t="s">
        <v>401</v>
      </c>
      <c r="C17" s="125" t="s">
        <v>103</v>
      </c>
      <c r="D17" s="125">
        <v>9</v>
      </c>
      <c r="E17" s="465" t="s">
        <v>204</v>
      </c>
      <c r="F17" s="103">
        <v>7853</v>
      </c>
      <c r="G17" s="467">
        <v>-24.2</v>
      </c>
      <c r="H17" s="109">
        <v>65507</v>
      </c>
      <c r="I17" s="437">
        <v>-36.700000000000003</v>
      </c>
      <c r="J17" s="126">
        <v>-1</v>
      </c>
      <c r="K17" s="437">
        <v>-7.6</v>
      </c>
      <c r="L17" s="126">
        <v>1.1000000000000001</v>
      </c>
      <c r="M17" s="437">
        <v>4.5</v>
      </c>
      <c r="N17" s="126">
        <v>-1.1000000000000001</v>
      </c>
    </row>
    <row r="18" spans="2:14" s="351" customFormat="1" ht="13.5" customHeight="1">
      <c r="B18" s="818"/>
      <c r="C18" s="125"/>
      <c r="D18" s="125">
        <v>10</v>
      </c>
      <c r="E18" s="465"/>
      <c r="F18" s="103">
        <v>6649</v>
      </c>
      <c r="G18" s="467">
        <v>-15.3</v>
      </c>
      <c r="H18" s="109">
        <v>72156</v>
      </c>
      <c r="I18" s="437">
        <v>-13.9</v>
      </c>
      <c r="J18" s="126">
        <v>8.9</v>
      </c>
      <c r="K18" s="437">
        <v>9.5</v>
      </c>
      <c r="L18" s="126">
        <v>-0.5</v>
      </c>
      <c r="M18" s="437">
        <v>5.0999999999999996</v>
      </c>
      <c r="N18" s="126">
        <v>0.2</v>
      </c>
    </row>
    <row r="19" spans="2:14" s="351" customFormat="1" ht="13.5" customHeight="1">
      <c r="B19" s="818"/>
      <c r="C19" s="125"/>
      <c r="D19" s="125">
        <v>11</v>
      </c>
      <c r="E19" s="465"/>
      <c r="F19" s="103">
        <v>5971</v>
      </c>
      <c r="G19" s="467">
        <v>-10.199999999999999</v>
      </c>
      <c r="H19" s="109">
        <v>78128</v>
      </c>
      <c r="I19" s="437">
        <v>-13.1</v>
      </c>
      <c r="J19" s="126">
        <v>-5.6</v>
      </c>
      <c r="K19" s="437">
        <v>-5.0999999999999996</v>
      </c>
      <c r="L19" s="126">
        <v>-1.6</v>
      </c>
      <c r="M19" s="437">
        <v>4.0999999999999996</v>
      </c>
      <c r="N19" s="126">
        <v>-0.2</v>
      </c>
    </row>
    <row r="20" spans="2:14" s="351" customFormat="1" ht="13.5" customHeight="1">
      <c r="B20" s="818"/>
      <c r="C20" s="125"/>
      <c r="D20" s="125">
        <v>12</v>
      </c>
      <c r="E20" s="465"/>
      <c r="F20" s="103">
        <v>7672</v>
      </c>
      <c r="G20" s="467">
        <v>28.5</v>
      </c>
      <c r="H20" s="109">
        <v>85800</v>
      </c>
      <c r="I20" s="437">
        <v>46.6</v>
      </c>
      <c r="J20" s="126">
        <v>-6.5</v>
      </c>
      <c r="K20" s="437">
        <v>4.5999999999999996</v>
      </c>
      <c r="L20" s="126">
        <v>1.4</v>
      </c>
      <c r="M20" s="437">
        <v>3.3</v>
      </c>
      <c r="N20" s="126">
        <v>0.1</v>
      </c>
    </row>
    <row r="21" spans="2:14" s="351" customFormat="1" ht="13.5" customHeight="1">
      <c r="B21" s="818">
        <v>31</v>
      </c>
      <c r="C21" s="125" t="s">
        <v>103</v>
      </c>
      <c r="D21" s="125">
        <v>1</v>
      </c>
      <c r="E21" s="465" t="s">
        <v>204</v>
      </c>
      <c r="F21" s="103">
        <v>4710</v>
      </c>
      <c r="G21" s="467">
        <v>-38.6</v>
      </c>
      <c r="H21" s="109">
        <v>90511</v>
      </c>
      <c r="I21" s="437">
        <v>-1.8</v>
      </c>
      <c r="J21" s="126">
        <v>-41.8</v>
      </c>
      <c r="K21" s="437">
        <v>-4.0999999999999996</v>
      </c>
      <c r="L21" s="126">
        <v>1.3</v>
      </c>
      <c r="M21" s="437">
        <v>-0.6</v>
      </c>
      <c r="N21" s="126">
        <v>-0.1</v>
      </c>
    </row>
    <row r="22" spans="2:14" s="351" customFormat="1" ht="13.5" customHeight="1">
      <c r="B22" s="818"/>
      <c r="C22" s="125"/>
      <c r="D22" s="125">
        <v>2</v>
      </c>
      <c r="E22" s="465"/>
      <c r="F22" s="103">
        <v>3857</v>
      </c>
      <c r="G22" s="467">
        <v>-18.100000000000001</v>
      </c>
      <c r="H22" s="109">
        <v>94369</v>
      </c>
      <c r="I22" s="437">
        <v>15.9</v>
      </c>
      <c r="J22" s="126">
        <v>1.8</v>
      </c>
      <c r="K22" s="437">
        <v>20.399999999999999</v>
      </c>
      <c r="L22" s="126">
        <v>1.8</v>
      </c>
      <c r="M22" s="437">
        <v>-0.5</v>
      </c>
      <c r="N22" s="126">
        <v>0.9</v>
      </c>
    </row>
    <row r="23" spans="2:14" s="351" customFormat="1" ht="13.5" customHeight="1">
      <c r="B23" s="818"/>
      <c r="C23" s="125"/>
      <c r="D23" s="125">
        <v>3</v>
      </c>
      <c r="E23" s="465"/>
      <c r="F23" s="103">
        <v>6511</v>
      </c>
      <c r="G23" s="467">
        <v>68.8</v>
      </c>
      <c r="H23" s="109">
        <v>100880</v>
      </c>
      <c r="I23" s="437">
        <v>-27.2</v>
      </c>
      <c r="J23" s="126">
        <v>-21.6</v>
      </c>
      <c r="K23" s="437">
        <v>3.7</v>
      </c>
      <c r="L23" s="126">
        <v>-0.8</v>
      </c>
      <c r="M23" s="437">
        <v>-2.9</v>
      </c>
      <c r="N23" s="126">
        <v>1.1000000000000001</v>
      </c>
    </row>
    <row r="24" spans="2:14" s="351" customFormat="1" ht="13.5" customHeight="1">
      <c r="B24" s="818"/>
      <c r="C24" s="125"/>
      <c r="D24" s="125">
        <v>4</v>
      </c>
      <c r="E24" s="465"/>
      <c r="F24" s="103">
        <v>22481</v>
      </c>
      <c r="G24" s="467">
        <v>245.3</v>
      </c>
      <c r="H24" s="109">
        <v>22481</v>
      </c>
      <c r="I24" s="437">
        <v>21.9</v>
      </c>
      <c r="J24" s="126">
        <v>6.7</v>
      </c>
      <c r="K24" s="437">
        <v>2.5</v>
      </c>
      <c r="L24" s="126">
        <v>21.9</v>
      </c>
      <c r="M24" s="437">
        <v>6.7</v>
      </c>
      <c r="N24" s="126">
        <v>2.5</v>
      </c>
    </row>
    <row r="25" spans="2:14" s="351" customFormat="1" ht="13.5" customHeight="1">
      <c r="B25" s="818" t="s">
        <v>379</v>
      </c>
      <c r="C25" s="125" t="s">
        <v>103</v>
      </c>
      <c r="D25" s="125">
        <v>5</v>
      </c>
      <c r="E25" s="465" t="s">
        <v>151</v>
      </c>
      <c r="F25" s="103">
        <v>8018</v>
      </c>
      <c r="G25" s="467">
        <v>-64.3</v>
      </c>
      <c r="H25" s="109">
        <v>30499</v>
      </c>
      <c r="I25" s="437">
        <v>-49.5</v>
      </c>
      <c r="J25" s="126">
        <v>-12</v>
      </c>
      <c r="K25" s="437">
        <v>10.5</v>
      </c>
      <c r="L25" s="126">
        <v>-11.2</v>
      </c>
      <c r="M25" s="437">
        <v>-0.9</v>
      </c>
      <c r="N25" s="126">
        <v>5.5</v>
      </c>
    </row>
    <row r="26" spans="2:14" s="351" customFormat="1" ht="13.5" customHeight="1">
      <c r="B26" s="818"/>
      <c r="C26" s="125"/>
      <c r="D26" s="125">
        <v>6</v>
      </c>
      <c r="E26" s="465"/>
      <c r="F26" s="103">
        <v>11179</v>
      </c>
      <c r="G26" s="467">
        <v>39.4</v>
      </c>
      <c r="H26" s="109">
        <v>41678</v>
      </c>
      <c r="I26" s="437">
        <v>81.5</v>
      </c>
      <c r="J26" s="126">
        <v>-15.7</v>
      </c>
      <c r="K26" s="437">
        <v>1</v>
      </c>
      <c r="L26" s="126">
        <v>2.9</v>
      </c>
      <c r="M26" s="437">
        <v>-6</v>
      </c>
      <c r="N26" s="126">
        <v>4.2</v>
      </c>
    </row>
    <row r="27" spans="2:14" s="351" customFormat="1" ht="13.5" customHeight="1">
      <c r="B27" s="818"/>
      <c r="C27" s="125"/>
      <c r="D27" s="125">
        <v>7</v>
      </c>
      <c r="E27" s="465"/>
      <c r="F27" s="103">
        <v>8828</v>
      </c>
      <c r="G27" s="467">
        <v>-21</v>
      </c>
      <c r="H27" s="109">
        <v>50507</v>
      </c>
      <c r="I27" s="437">
        <v>29.8</v>
      </c>
      <c r="J27" s="126">
        <v>16.5</v>
      </c>
      <c r="K27" s="437">
        <v>28.5</v>
      </c>
      <c r="L27" s="126">
        <v>6.8</v>
      </c>
      <c r="M27" s="437">
        <v>-0.6</v>
      </c>
      <c r="N27" s="126">
        <v>9.1</v>
      </c>
    </row>
    <row r="28" spans="2:14" s="351" customFormat="1" ht="13.5" customHeight="1">
      <c r="B28" s="818"/>
      <c r="C28" s="125"/>
      <c r="D28" s="125">
        <v>8</v>
      </c>
      <c r="E28" s="465"/>
      <c r="F28" s="103">
        <v>12344</v>
      </c>
      <c r="G28" s="467">
        <v>39.799999999999997</v>
      </c>
      <c r="H28" s="109">
        <v>62851</v>
      </c>
      <c r="I28" s="437">
        <v>19.100000000000001</v>
      </c>
      <c r="J28" s="126" t="s">
        <v>372</v>
      </c>
      <c r="K28" s="437">
        <v>2.2000000000000002</v>
      </c>
      <c r="L28" s="126">
        <v>9</v>
      </c>
      <c r="M28" s="437">
        <v>-0.5</v>
      </c>
      <c r="N28" s="126">
        <v>8.1</v>
      </c>
    </row>
    <row r="29" spans="2:14" s="351" customFormat="1" ht="13.5" customHeight="1">
      <c r="B29" s="818"/>
      <c r="C29" s="125"/>
      <c r="D29" s="125">
        <v>9</v>
      </c>
      <c r="E29" s="465"/>
      <c r="F29" s="103">
        <v>10824</v>
      </c>
      <c r="G29" s="467">
        <v>-12.3</v>
      </c>
      <c r="H29" s="109">
        <v>73676</v>
      </c>
      <c r="I29" s="437">
        <v>37.799999999999997</v>
      </c>
      <c r="J29" s="836">
        <v>2</v>
      </c>
      <c r="K29" s="437">
        <v>4.5999999999999996</v>
      </c>
      <c r="L29" s="126">
        <v>12.5</v>
      </c>
      <c r="M29" s="437">
        <v>-0.1</v>
      </c>
      <c r="N29" s="126">
        <v>7.6</v>
      </c>
    </row>
    <row r="30" spans="2:14" s="351" customFormat="1" ht="13.5" customHeight="1">
      <c r="B30" s="818"/>
      <c r="C30" s="125"/>
      <c r="D30" s="125">
        <v>10</v>
      </c>
      <c r="E30" s="465"/>
      <c r="F30" s="103">
        <v>11465</v>
      </c>
      <c r="G30" s="467">
        <v>5.9</v>
      </c>
      <c r="H30" s="109">
        <v>85142</v>
      </c>
      <c r="I30" s="437">
        <v>72.400000000000006</v>
      </c>
      <c r="J30" s="836">
        <v>12.6</v>
      </c>
      <c r="K30" s="437">
        <v>5.0999999999999996</v>
      </c>
      <c r="L30" s="126">
        <v>18</v>
      </c>
      <c r="M30" s="437">
        <v>1.7</v>
      </c>
      <c r="N30" s="126">
        <v>7.2</v>
      </c>
    </row>
    <row r="31" spans="2:14" s="351" customFormat="1" ht="13.5" customHeight="1">
      <c r="B31" s="818"/>
      <c r="C31" s="125"/>
      <c r="D31" s="125">
        <v>11</v>
      </c>
      <c r="E31" s="465"/>
      <c r="F31" s="103">
        <v>5526</v>
      </c>
      <c r="G31" s="467">
        <v>-51.8</v>
      </c>
      <c r="H31" s="109">
        <v>90668</v>
      </c>
      <c r="I31" s="437">
        <v>-7.5</v>
      </c>
      <c r="J31" s="836">
        <v>3.2</v>
      </c>
      <c r="K31" s="437">
        <v>11.3</v>
      </c>
      <c r="L31" s="126">
        <v>16.100000000000001</v>
      </c>
      <c r="M31" s="437">
        <v>1.8</v>
      </c>
      <c r="N31" s="126">
        <v>7.6</v>
      </c>
    </row>
    <row r="32" spans="2:14" s="351" customFormat="1" ht="13.5" customHeight="1">
      <c r="B32" s="818"/>
      <c r="C32" s="125"/>
      <c r="D32" s="125">
        <v>12</v>
      </c>
      <c r="E32" s="465"/>
      <c r="F32" s="103">
        <v>7002</v>
      </c>
      <c r="G32" s="467">
        <v>26.7</v>
      </c>
      <c r="H32" s="109">
        <v>97671</v>
      </c>
      <c r="I32" s="437">
        <v>-8.6999999999999993</v>
      </c>
      <c r="J32" s="836">
        <v>18.899999999999999</v>
      </c>
      <c r="K32" s="437">
        <v>-3.6</v>
      </c>
      <c r="L32" s="126">
        <v>13.8</v>
      </c>
      <c r="M32" s="437">
        <v>3</v>
      </c>
      <c r="N32" s="126">
        <v>6.7</v>
      </c>
    </row>
    <row r="33" spans="2:15" s="351" customFormat="1" ht="13.5" customHeight="1">
      <c r="B33" s="818">
        <v>2</v>
      </c>
      <c r="C33" s="125" t="s">
        <v>103</v>
      </c>
      <c r="D33" s="125">
        <v>1</v>
      </c>
      <c r="E33" s="465" t="s">
        <v>151</v>
      </c>
      <c r="F33" s="103">
        <v>6246</v>
      </c>
      <c r="G33" s="467">
        <v>-10.8</v>
      </c>
      <c r="H33" s="109">
        <v>103917</v>
      </c>
      <c r="I33" s="437">
        <v>32.6</v>
      </c>
      <c r="J33" s="836">
        <v>27.4</v>
      </c>
      <c r="K33" s="437">
        <v>9.6</v>
      </c>
      <c r="L33" s="126">
        <v>14.8</v>
      </c>
      <c r="M33" s="437">
        <v>4.2</v>
      </c>
      <c r="N33" s="126">
        <v>6.9</v>
      </c>
    </row>
    <row r="34" spans="2:15" s="351" customFormat="1" ht="13.5" customHeight="1">
      <c r="B34" s="818"/>
      <c r="C34" s="125"/>
      <c r="D34" s="125">
        <v>2</v>
      </c>
      <c r="E34" s="465"/>
      <c r="F34" s="103">
        <v>4074</v>
      </c>
      <c r="G34" s="467">
        <v>-34.799999999999997</v>
      </c>
      <c r="H34" s="109">
        <v>107992</v>
      </c>
      <c r="I34" s="437">
        <v>5.6</v>
      </c>
      <c r="J34" s="836">
        <v>-6.7</v>
      </c>
      <c r="K34" s="437">
        <v>-5.4</v>
      </c>
      <c r="L34" s="126">
        <v>14.4</v>
      </c>
      <c r="M34" s="437">
        <v>3.6</v>
      </c>
      <c r="N34" s="126">
        <v>6.2</v>
      </c>
    </row>
    <row r="35" spans="2:15" s="351" customFormat="1" ht="13.5" customHeight="1">
      <c r="B35" s="442"/>
      <c r="C35" s="443"/>
      <c r="D35" s="443"/>
      <c r="E35" s="466"/>
      <c r="F35" s="94"/>
      <c r="G35" s="468"/>
      <c r="H35" s="120"/>
      <c r="I35" s="471"/>
      <c r="J35" s="395"/>
      <c r="K35" s="471"/>
      <c r="L35" s="395"/>
      <c r="M35" s="471"/>
      <c r="N35" s="395"/>
    </row>
    <row r="36" spans="2:15" s="195" customFormat="1" ht="15" customHeight="1">
      <c r="B36" s="330" t="s">
        <v>221</v>
      </c>
      <c r="C36" s="331"/>
      <c r="D36" s="331"/>
      <c r="E36" s="331"/>
      <c r="F36" s="331"/>
      <c r="G36" s="331"/>
      <c r="H36" s="331"/>
      <c r="I36" s="331"/>
      <c r="J36" s="331"/>
      <c r="K36" s="331"/>
      <c r="L36" s="331"/>
      <c r="M36" s="331"/>
      <c r="N36" s="332"/>
      <c r="O36" s="132"/>
    </row>
    <row r="37" spans="2:15" s="195" customFormat="1" ht="15" customHeight="1">
      <c r="B37" s="327" t="s">
        <v>213</v>
      </c>
      <c r="C37" s="325"/>
      <c r="D37" s="325"/>
      <c r="E37" s="325"/>
      <c r="F37" s="325"/>
      <c r="G37" s="325"/>
      <c r="H37" s="325"/>
      <c r="I37" s="325"/>
      <c r="J37" s="325"/>
      <c r="K37" s="325"/>
      <c r="L37" s="325"/>
      <c r="M37" s="325"/>
      <c r="N37" s="326"/>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1"/>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3" t="s">
        <v>453</v>
      </c>
      <c r="C57" s="1014"/>
      <c r="D57" s="1014"/>
      <c r="E57" s="1014"/>
      <c r="F57" s="1014"/>
      <c r="G57" s="1014"/>
      <c r="H57" s="1014"/>
      <c r="I57" s="1014"/>
      <c r="J57" s="1014"/>
      <c r="K57" s="1014"/>
      <c r="L57" s="1014"/>
      <c r="M57" s="1014"/>
      <c r="N57" s="1015"/>
    </row>
    <row r="58" spans="2:15" ht="15" customHeight="1">
      <c r="B58" s="1016"/>
      <c r="C58" s="1017"/>
      <c r="D58" s="1017"/>
      <c r="E58" s="1017"/>
      <c r="F58" s="1017"/>
      <c r="G58" s="1017"/>
      <c r="H58" s="1017"/>
      <c r="I58" s="1017"/>
      <c r="J58" s="1017"/>
      <c r="K58" s="1017"/>
      <c r="L58" s="1017"/>
      <c r="M58" s="1017"/>
      <c r="N58" s="1018"/>
    </row>
    <row r="59" spans="2:15" ht="15" customHeight="1">
      <c r="B59" s="1019"/>
      <c r="C59" s="1020"/>
      <c r="D59" s="1020"/>
      <c r="E59" s="1020"/>
      <c r="F59" s="1020"/>
      <c r="G59" s="1020"/>
      <c r="H59" s="1020"/>
      <c r="I59" s="1020"/>
      <c r="J59" s="1020"/>
      <c r="K59" s="1020"/>
      <c r="L59" s="1020"/>
      <c r="M59" s="1020"/>
      <c r="N59" s="1021"/>
    </row>
    <row r="60" spans="2:15" ht="15" customHeight="1">
      <c r="E60" s="31"/>
      <c r="F60" s="31"/>
      <c r="G60" s="31"/>
      <c r="H60" s="31"/>
      <c r="I60" s="31"/>
      <c r="J60" s="31"/>
      <c r="K60" s="31"/>
      <c r="L60" s="31"/>
      <c r="M60" s="31"/>
      <c r="N60" s="31"/>
    </row>
  </sheetData>
  <mergeCells count="14">
    <mergeCell ref="B57:N59"/>
    <mergeCell ref="M3:N3"/>
    <mergeCell ref="H5:H6"/>
    <mergeCell ref="I5:I6"/>
    <mergeCell ref="J5:J6"/>
    <mergeCell ref="K5:K6"/>
    <mergeCell ref="L5:L6"/>
    <mergeCell ref="M5:M6"/>
    <mergeCell ref="I4:K4"/>
    <mergeCell ref="L4:N4"/>
    <mergeCell ref="F4:H4"/>
    <mergeCell ref="N5:N6"/>
    <mergeCell ref="B5:E5"/>
    <mergeCell ref="F5:G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C58"/>
  <sheetViews>
    <sheetView topLeftCell="A22" zoomScaleNormal="100" workbookViewId="0"/>
  </sheetViews>
  <sheetFormatPr defaultRowHeight="15" customHeight="1"/>
  <cols>
    <col min="1" max="1" width="1.25" style="239" customWidth="1"/>
    <col min="2" max="2" width="6.37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16384" width="9" style="239"/>
  </cols>
  <sheetData>
    <row r="1" spans="2:29" ht="12.75" customHeight="1"/>
    <row r="2" spans="2:29" ht="15.75" customHeight="1">
      <c r="B2" s="276" t="s">
        <v>73</v>
      </c>
    </row>
    <row r="3" spans="2:29" ht="15" customHeight="1">
      <c r="B3" s="277" t="s">
        <v>74</v>
      </c>
      <c r="J3" s="1055"/>
      <c r="K3" s="1055"/>
      <c r="L3" s="1055"/>
      <c r="M3" s="1055"/>
      <c r="N3" s="1055"/>
      <c r="O3" s="1055"/>
      <c r="P3" s="1055"/>
      <c r="Q3" s="1055"/>
      <c r="R3" s="1055"/>
      <c r="S3" s="1055"/>
      <c r="T3" s="1055"/>
      <c r="W3" s="239" t="s">
        <v>157</v>
      </c>
    </row>
    <row r="4" spans="2:29" ht="15" customHeight="1">
      <c r="B4" s="1046" t="s">
        <v>61</v>
      </c>
      <c r="C4" s="1047"/>
      <c r="D4" s="1047"/>
      <c r="E4" s="1048"/>
      <c r="F4" s="1039" t="s">
        <v>75</v>
      </c>
      <c r="G4" s="1040"/>
      <c r="H4" s="1040"/>
      <c r="I4" s="1040"/>
      <c r="J4" s="1040"/>
      <c r="K4" s="1041"/>
      <c r="L4" s="1039" t="s">
        <v>76</v>
      </c>
      <c r="M4" s="1040"/>
      <c r="N4" s="1040"/>
      <c r="O4" s="1040"/>
      <c r="P4" s="1040"/>
      <c r="Q4" s="1041"/>
      <c r="R4" s="1039" t="s">
        <v>77</v>
      </c>
      <c r="S4" s="1040"/>
      <c r="T4" s="1040"/>
      <c r="U4" s="1040"/>
      <c r="V4" s="1040"/>
      <c r="W4" s="1041"/>
    </row>
    <row r="5" spans="2:29" ht="15" customHeight="1">
      <c r="B5" s="1049"/>
      <c r="C5" s="1050"/>
      <c r="D5" s="1050"/>
      <c r="E5" s="1051"/>
      <c r="F5" s="1042" t="s">
        <v>211</v>
      </c>
      <c r="G5" s="1043"/>
      <c r="H5" s="1044" t="s">
        <v>158</v>
      </c>
      <c r="I5" s="1044"/>
      <c r="J5" s="1042" t="s">
        <v>159</v>
      </c>
      <c r="K5" s="1043"/>
      <c r="L5" s="1044" t="s">
        <v>211</v>
      </c>
      <c r="M5" s="1043"/>
      <c r="N5" s="1044" t="s">
        <v>158</v>
      </c>
      <c r="O5" s="1043"/>
      <c r="P5" s="1044" t="s">
        <v>159</v>
      </c>
      <c r="Q5" s="1044"/>
      <c r="R5" s="1042" t="s">
        <v>211</v>
      </c>
      <c r="S5" s="1043"/>
      <c r="T5" s="1042" t="s">
        <v>158</v>
      </c>
      <c r="U5" s="1043"/>
      <c r="V5" s="1042" t="s">
        <v>159</v>
      </c>
      <c r="W5" s="1043"/>
    </row>
    <row r="6" spans="2:29" ht="15" customHeight="1">
      <c r="B6" s="1052"/>
      <c r="C6" s="1053"/>
      <c r="D6" s="1053"/>
      <c r="E6" s="1054"/>
      <c r="F6" s="1052" t="s">
        <v>366</v>
      </c>
      <c r="G6" s="1054"/>
      <c r="H6" s="1052" t="s">
        <v>366</v>
      </c>
      <c r="I6" s="1054"/>
      <c r="J6" s="1052" t="s">
        <v>367</v>
      </c>
      <c r="K6" s="1054"/>
      <c r="L6" s="1052" t="s">
        <v>366</v>
      </c>
      <c r="M6" s="1054"/>
      <c r="N6" s="1052" t="s">
        <v>366</v>
      </c>
      <c r="O6" s="1054"/>
      <c r="P6" s="1052" t="s">
        <v>367</v>
      </c>
      <c r="Q6" s="1054"/>
      <c r="R6" s="1052" t="s">
        <v>366</v>
      </c>
      <c r="S6" s="1054"/>
      <c r="T6" s="1052" t="s">
        <v>366</v>
      </c>
      <c r="U6" s="1054"/>
      <c r="V6" s="1052" t="s">
        <v>367</v>
      </c>
      <c r="W6" s="1054"/>
    </row>
    <row r="7" spans="2:29" s="38" customFormat="1" ht="15" customHeight="1">
      <c r="B7" s="821" t="s">
        <v>380</v>
      </c>
      <c r="C7" s="48" t="s">
        <v>368</v>
      </c>
      <c r="D7" s="48"/>
      <c r="E7" s="48"/>
      <c r="F7" s="76"/>
      <c r="G7" s="600">
        <v>99.2</v>
      </c>
      <c r="H7" s="129"/>
      <c r="I7" s="600">
        <v>98.2</v>
      </c>
      <c r="J7" s="128"/>
      <c r="K7" s="600">
        <v>101.2</v>
      </c>
      <c r="L7" s="319"/>
      <c r="M7" s="600"/>
      <c r="N7" s="319"/>
      <c r="O7" s="600"/>
      <c r="P7" s="319"/>
      <c r="Q7" s="600"/>
      <c r="R7" s="148"/>
      <c r="S7" s="600">
        <v>1.6</v>
      </c>
      <c r="T7" s="128"/>
      <c r="U7" s="600">
        <v>2</v>
      </c>
      <c r="V7" s="128"/>
      <c r="W7" s="600">
        <v>2</v>
      </c>
    </row>
    <row r="8" spans="2:29" s="38" customFormat="1" ht="15" customHeight="1">
      <c r="B8" s="821">
        <v>27</v>
      </c>
      <c r="C8" s="48"/>
      <c r="D8" s="48"/>
      <c r="E8" s="48"/>
      <c r="F8" s="76"/>
      <c r="G8" s="600">
        <v>100</v>
      </c>
      <c r="H8" s="129"/>
      <c r="I8" s="600">
        <v>100</v>
      </c>
      <c r="J8" s="128"/>
      <c r="K8" s="600">
        <v>100</v>
      </c>
      <c r="L8" s="319"/>
      <c r="M8" s="600"/>
      <c r="N8" s="319"/>
      <c r="O8" s="600"/>
      <c r="P8" s="319"/>
      <c r="Q8" s="600"/>
      <c r="R8" s="148"/>
      <c r="S8" s="600">
        <v>0.8</v>
      </c>
      <c r="T8" s="128"/>
      <c r="U8" s="600">
        <v>1.8</v>
      </c>
      <c r="V8" s="128"/>
      <c r="W8" s="600">
        <v>-1.2</v>
      </c>
    </row>
    <row r="9" spans="2:29" s="38" customFormat="1" ht="15" customHeight="1">
      <c r="B9" s="821">
        <v>28</v>
      </c>
      <c r="C9" s="48"/>
      <c r="D9" s="48"/>
      <c r="E9" s="48"/>
      <c r="F9" s="76"/>
      <c r="G9" s="600">
        <v>101.5</v>
      </c>
      <c r="H9" s="129"/>
      <c r="I9" s="600">
        <v>101.6</v>
      </c>
      <c r="J9" s="128"/>
      <c r="K9" s="600">
        <v>100</v>
      </c>
      <c r="L9" s="319"/>
      <c r="M9" s="600"/>
      <c r="N9" s="319"/>
      <c r="O9" s="600"/>
      <c r="P9" s="319"/>
      <c r="Q9" s="600"/>
      <c r="R9" s="148"/>
      <c r="S9" s="600">
        <v>1.5</v>
      </c>
      <c r="T9" s="128"/>
      <c r="U9" s="600">
        <v>1.6</v>
      </c>
      <c r="V9" s="128"/>
      <c r="W9" s="600">
        <v>0</v>
      </c>
      <c r="Z9" s="837"/>
      <c r="AA9" s="837"/>
      <c r="AB9" s="837"/>
      <c r="AC9" s="837"/>
    </row>
    <row r="10" spans="2:29" s="38" customFormat="1" ht="15" customHeight="1">
      <c r="B10" s="821">
        <v>29</v>
      </c>
      <c r="C10" s="48"/>
      <c r="D10" s="48"/>
      <c r="E10" s="48"/>
      <c r="F10" s="76"/>
      <c r="G10" s="600">
        <v>105.3</v>
      </c>
      <c r="H10" s="129"/>
      <c r="I10" s="600">
        <v>106.5</v>
      </c>
      <c r="J10" s="128"/>
      <c r="K10" s="600">
        <v>103.1</v>
      </c>
      <c r="L10" s="319"/>
      <c r="M10" s="600"/>
      <c r="N10" s="319"/>
      <c r="O10" s="600"/>
      <c r="P10" s="319"/>
      <c r="Q10" s="600"/>
      <c r="R10" s="148"/>
      <c r="S10" s="600">
        <v>3.7</v>
      </c>
      <c r="T10" s="128"/>
      <c r="U10" s="600">
        <v>4.8</v>
      </c>
      <c r="V10" s="128"/>
      <c r="W10" s="600">
        <v>3.1</v>
      </c>
    </row>
    <row r="11" spans="2:29" s="38" customFormat="1" ht="15" customHeight="1">
      <c r="B11" s="821">
        <v>30</v>
      </c>
      <c r="C11" s="48"/>
      <c r="D11" s="48"/>
      <c r="E11" s="48"/>
      <c r="F11" s="76"/>
      <c r="G11" s="600">
        <v>104.9</v>
      </c>
      <c r="H11" s="129"/>
      <c r="I11" s="600">
        <v>107.5</v>
      </c>
      <c r="J11" s="128"/>
      <c r="K11" s="600">
        <v>104.2</v>
      </c>
      <c r="L11" s="319"/>
      <c r="M11" s="600"/>
      <c r="N11" s="129"/>
      <c r="O11" s="600"/>
      <c r="P11" s="129"/>
      <c r="Q11" s="600"/>
      <c r="R11" s="148"/>
      <c r="S11" s="600">
        <v>-0.3</v>
      </c>
      <c r="T11" s="128"/>
      <c r="U11" s="600">
        <v>0.9</v>
      </c>
      <c r="V11" s="128"/>
      <c r="W11" s="600">
        <v>1.1000000000000001</v>
      </c>
    </row>
    <row r="12" spans="2:29" s="38" customFormat="1" ht="15" customHeight="1">
      <c r="B12" s="850"/>
      <c r="C12" s="48"/>
      <c r="D12" s="48"/>
      <c r="E12" s="48"/>
      <c r="F12" s="769"/>
      <c r="G12" s="770"/>
      <c r="H12" s="129"/>
      <c r="I12" s="770"/>
      <c r="J12" s="771"/>
      <c r="K12" s="770"/>
      <c r="L12" s="319"/>
      <c r="M12" s="770"/>
      <c r="N12" s="129"/>
      <c r="O12" s="770"/>
      <c r="P12" s="129"/>
      <c r="Q12" s="770"/>
      <c r="R12" s="772"/>
      <c r="S12" s="770"/>
      <c r="T12" s="129"/>
      <c r="U12" s="770"/>
      <c r="V12" s="771"/>
      <c r="W12" s="770"/>
    </row>
    <row r="13" spans="2:29" s="38" customFormat="1" ht="13.5" customHeight="1">
      <c r="B13" s="821" t="s">
        <v>401</v>
      </c>
      <c r="C13" s="48" t="s">
        <v>56</v>
      </c>
      <c r="D13" s="253">
        <v>8</v>
      </c>
      <c r="E13" s="253" t="s">
        <v>151</v>
      </c>
      <c r="F13" s="76"/>
      <c r="G13" s="600">
        <v>104.8</v>
      </c>
      <c r="H13" s="129"/>
      <c r="I13" s="600">
        <v>108.4</v>
      </c>
      <c r="J13" s="128"/>
      <c r="K13" s="600">
        <v>103.6</v>
      </c>
      <c r="L13" s="535"/>
      <c r="M13" s="600">
        <v>0.9</v>
      </c>
      <c r="N13" s="129"/>
      <c r="O13" s="600">
        <v>-0.6</v>
      </c>
      <c r="P13" s="129"/>
      <c r="Q13" s="600">
        <v>-0.2</v>
      </c>
      <c r="R13" s="536"/>
      <c r="S13" s="600">
        <v>0.7</v>
      </c>
      <c r="T13" s="129"/>
      <c r="U13" s="600">
        <v>4.9000000000000004</v>
      </c>
      <c r="V13" s="128"/>
      <c r="W13" s="600">
        <v>0.6</v>
      </c>
    </row>
    <row r="14" spans="2:29" s="38" customFormat="1" ht="13.5" customHeight="1">
      <c r="B14" s="821"/>
      <c r="C14" s="48"/>
      <c r="D14" s="253">
        <v>9</v>
      </c>
      <c r="E14" s="253"/>
      <c r="F14" s="76"/>
      <c r="G14" s="600">
        <v>102.1</v>
      </c>
      <c r="H14" s="129"/>
      <c r="I14" s="600">
        <v>106.5</v>
      </c>
      <c r="J14" s="128"/>
      <c r="K14" s="600">
        <v>103.5</v>
      </c>
      <c r="L14" s="535"/>
      <c r="M14" s="600">
        <v>-2.6</v>
      </c>
      <c r="N14" s="129"/>
      <c r="O14" s="600">
        <v>-1.8</v>
      </c>
      <c r="P14" s="129"/>
      <c r="Q14" s="600">
        <v>-0.1</v>
      </c>
      <c r="R14" s="536"/>
      <c r="S14" s="600">
        <v>-7.7</v>
      </c>
      <c r="T14" s="129"/>
      <c r="U14" s="600">
        <v>-2.4</v>
      </c>
      <c r="V14" s="128"/>
      <c r="W14" s="600">
        <v>-2.5</v>
      </c>
    </row>
    <row r="15" spans="2:29" s="38" customFormat="1" ht="13.5" customHeight="1">
      <c r="B15" s="821"/>
      <c r="C15" s="48"/>
      <c r="D15" s="48">
        <v>10</v>
      </c>
      <c r="E15" s="48"/>
      <c r="F15" s="76"/>
      <c r="G15" s="600">
        <v>108.6</v>
      </c>
      <c r="H15" s="129"/>
      <c r="I15" s="600">
        <v>108.4</v>
      </c>
      <c r="J15" s="128"/>
      <c r="K15" s="600">
        <v>105.6</v>
      </c>
      <c r="L15" s="535"/>
      <c r="M15" s="600">
        <v>6.4</v>
      </c>
      <c r="N15" s="129"/>
      <c r="O15" s="600">
        <v>1.8</v>
      </c>
      <c r="P15" s="129"/>
      <c r="Q15" s="600">
        <v>2</v>
      </c>
      <c r="R15" s="536"/>
      <c r="S15" s="600">
        <v>4.0999999999999996</v>
      </c>
      <c r="T15" s="129"/>
      <c r="U15" s="600">
        <v>4.4000000000000004</v>
      </c>
      <c r="V15" s="128"/>
      <c r="W15" s="600">
        <v>4.2</v>
      </c>
    </row>
    <row r="16" spans="2:29" s="38" customFormat="1" ht="13.5" customHeight="1">
      <c r="B16" s="821"/>
      <c r="C16" s="48"/>
      <c r="D16" s="48">
        <v>11</v>
      </c>
      <c r="E16" s="48"/>
      <c r="F16" s="76"/>
      <c r="G16" s="600">
        <v>103.9</v>
      </c>
      <c r="H16" s="129"/>
      <c r="I16" s="600">
        <v>106</v>
      </c>
      <c r="J16" s="128"/>
      <c r="K16" s="600">
        <v>104.6</v>
      </c>
      <c r="L16" s="535"/>
      <c r="M16" s="600">
        <v>-4.3</v>
      </c>
      <c r="N16" s="129"/>
      <c r="O16" s="600">
        <v>-2.2000000000000002</v>
      </c>
      <c r="P16" s="129"/>
      <c r="Q16" s="600">
        <v>-0.9</v>
      </c>
      <c r="R16" s="536"/>
      <c r="S16" s="600">
        <v>-0.5</v>
      </c>
      <c r="T16" s="129"/>
      <c r="U16" s="600">
        <v>0.1</v>
      </c>
      <c r="V16" s="128"/>
      <c r="W16" s="600">
        <v>1.9</v>
      </c>
    </row>
    <row r="17" spans="2:23" s="38" customFormat="1" ht="13.5" customHeight="1">
      <c r="B17" s="821"/>
      <c r="C17" s="48"/>
      <c r="D17" s="48">
        <v>12</v>
      </c>
      <c r="E17" s="48"/>
      <c r="F17" s="76"/>
      <c r="G17" s="600">
        <v>104.4</v>
      </c>
      <c r="H17" s="129"/>
      <c r="I17" s="600">
        <v>105.4</v>
      </c>
      <c r="J17" s="128"/>
      <c r="K17" s="600">
        <v>104.7</v>
      </c>
      <c r="L17" s="535"/>
      <c r="M17" s="600">
        <v>0.5</v>
      </c>
      <c r="N17" s="129"/>
      <c r="O17" s="600">
        <v>-0.6</v>
      </c>
      <c r="P17" s="129"/>
      <c r="Q17" s="600">
        <v>0.1</v>
      </c>
      <c r="R17" s="536"/>
      <c r="S17" s="600">
        <v>-3.6</v>
      </c>
      <c r="T17" s="129"/>
      <c r="U17" s="600">
        <v>-3.9</v>
      </c>
      <c r="V17" s="128"/>
      <c r="W17" s="600">
        <v>-2</v>
      </c>
    </row>
    <row r="18" spans="2:23" s="38" customFormat="1" ht="13.5" customHeight="1">
      <c r="B18" s="821">
        <v>31</v>
      </c>
      <c r="C18" s="48" t="s">
        <v>56</v>
      </c>
      <c r="D18" s="48">
        <v>1</v>
      </c>
      <c r="E18" s="48" t="s">
        <v>151</v>
      </c>
      <c r="F18" s="76"/>
      <c r="G18" s="600">
        <v>107.4</v>
      </c>
      <c r="H18" s="129"/>
      <c r="I18" s="600">
        <v>104.7</v>
      </c>
      <c r="J18" s="128"/>
      <c r="K18" s="600">
        <v>102.1</v>
      </c>
      <c r="L18" s="535"/>
      <c r="M18" s="600">
        <v>2.9</v>
      </c>
      <c r="N18" s="129"/>
      <c r="O18" s="600">
        <v>-0.7</v>
      </c>
      <c r="P18" s="129"/>
      <c r="Q18" s="600">
        <v>-2.5</v>
      </c>
      <c r="R18" s="536"/>
      <c r="S18" s="600">
        <v>2.6</v>
      </c>
      <c r="T18" s="129"/>
      <c r="U18" s="600">
        <v>-1.8</v>
      </c>
      <c r="V18" s="128"/>
      <c r="W18" s="600">
        <v>0.7</v>
      </c>
    </row>
    <row r="19" spans="2:23" s="38" customFormat="1" ht="13.5" customHeight="1">
      <c r="B19" s="821"/>
      <c r="C19" s="48"/>
      <c r="D19" s="48">
        <v>2</v>
      </c>
      <c r="E19" s="48"/>
      <c r="F19" s="76"/>
      <c r="G19" s="600">
        <v>107.6</v>
      </c>
      <c r="H19" s="129"/>
      <c r="I19" s="600">
        <v>106.9</v>
      </c>
      <c r="J19" s="128"/>
      <c r="K19" s="600">
        <v>102.8</v>
      </c>
      <c r="L19" s="535"/>
      <c r="M19" s="600">
        <v>0.2</v>
      </c>
      <c r="N19" s="129"/>
      <c r="O19" s="600">
        <v>2.1</v>
      </c>
      <c r="P19" s="129"/>
      <c r="Q19" s="600">
        <v>0.7</v>
      </c>
      <c r="R19" s="536"/>
      <c r="S19" s="600">
        <v>-0.7</v>
      </c>
      <c r="T19" s="129"/>
      <c r="U19" s="600">
        <v>-0.1</v>
      </c>
      <c r="V19" s="128"/>
      <c r="W19" s="600">
        <v>-1.1000000000000001</v>
      </c>
    </row>
    <row r="20" spans="2:23" s="38" customFormat="1" ht="13.5" customHeight="1">
      <c r="B20" s="821"/>
      <c r="C20" s="48"/>
      <c r="D20" s="48">
        <v>3</v>
      </c>
      <c r="E20" s="48"/>
      <c r="F20" s="76"/>
      <c r="G20" s="600">
        <v>104.3</v>
      </c>
      <c r="H20" s="129"/>
      <c r="I20" s="600">
        <v>105.5</v>
      </c>
      <c r="J20" s="128"/>
      <c r="K20" s="600">
        <v>102.2</v>
      </c>
      <c r="L20" s="535"/>
      <c r="M20" s="600">
        <v>-3.1</v>
      </c>
      <c r="N20" s="129"/>
      <c r="O20" s="600">
        <v>-1.3</v>
      </c>
      <c r="P20" s="129"/>
      <c r="Q20" s="600">
        <v>-0.6</v>
      </c>
      <c r="R20" s="536"/>
      <c r="S20" s="600">
        <v>0.7</v>
      </c>
      <c r="T20" s="129"/>
      <c r="U20" s="600">
        <v>-3.9</v>
      </c>
      <c r="V20" s="128"/>
      <c r="W20" s="600">
        <v>-4.3</v>
      </c>
    </row>
    <row r="21" spans="2:23" s="38" customFormat="1" ht="13.5" customHeight="1">
      <c r="B21" s="821"/>
      <c r="C21" s="48"/>
      <c r="D21" s="48">
        <v>4</v>
      </c>
      <c r="E21" s="48"/>
      <c r="F21" s="76"/>
      <c r="G21" s="600">
        <v>103.2</v>
      </c>
      <c r="H21" s="129"/>
      <c r="I21" s="600">
        <v>107.6</v>
      </c>
      <c r="J21" s="128"/>
      <c r="K21" s="600">
        <v>102.8</v>
      </c>
      <c r="L21" s="319"/>
      <c r="M21" s="600">
        <v>-1.1000000000000001</v>
      </c>
      <c r="N21" s="129"/>
      <c r="O21" s="600">
        <v>2</v>
      </c>
      <c r="P21" s="129"/>
      <c r="Q21" s="600">
        <v>0.6</v>
      </c>
      <c r="R21" s="148"/>
      <c r="S21" s="600">
        <v>-2.6</v>
      </c>
      <c r="T21" s="129"/>
      <c r="U21" s="600">
        <v>-2.7</v>
      </c>
      <c r="V21" s="128"/>
      <c r="W21" s="600">
        <v>-1.1000000000000001</v>
      </c>
    </row>
    <row r="22" spans="2:23" s="38" customFormat="1" ht="13.5" customHeight="1">
      <c r="B22" s="821" t="s">
        <v>383</v>
      </c>
      <c r="C22" s="48" t="s">
        <v>103</v>
      </c>
      <c r="D22" s="48">
        <v>5</v>
      </c>
      <c r="E22" s="48" t="s">
        <v>151</v>
      </c>
      <c r="F22" s="76"/>
      <c r="G22" s="600">
        <v>99.3</v>
      </c>
      <c r="H22" s="129"/>
      <c r="I22" s="600">
        <v>105.7</v>
      </c>
      <c r="J22" s="129"/>
      <c r="K22" s="600">
        <v>104.9</v>
      </c>
      <c r="L22" s="319"/>
      <c r="M22" s="600">
        <v>-3.8</v>
      </c>
      <c r="N22" s="129"/>
      <c r="O22" s="600">
        <v>-1.8</v>
      </c>
      <c r="P22" s="129"/>
      <c r="Q22" s="600">
        <v>2</v>
      </c>
      <c r="R22" s="148"/>
      <c r="S22" s="600">
        <v>-5.9</v>
      </c>
      <c r="T22" s="129"/>
      <c r="U22" s="600">
        <v>-3.1</v>
      </c>
      <c r="V22" s="128"/>
      <c r="W22" s="600">
        <v>-2.1</v>
      </c>
    </row>
    <row r="23" spans="2:23" s="38" customFormat="1" ht="13.5" customHeight="1">
      <c r="B23" s="821"/>
      <c r="C23" s="48"/>
      <c r="D23" s="48">
        <v>6</v>
      </c>
      <c r="E23" s="48"/>
      <c r="F23" s="76"/>
      <c r="G23" s="600">
        <v>105.6</v>
      </c>
      <c r="H23" s="129"/>
      <c r="I23" s="600">
        <v>101.9</v>
      </c>
      <c r="J23" s="129"/>
      <c r="K23" s="600">
        <v>101.4</v>
      </c>
      <c r="L23" s="319"/>
      <c r="M23" s="600">
        <v>6.3</v>
      </c>
      <c r="N23" s="129"/>
      <c r="O23" s="600">
        <v>-3.6</v>
      </c>
      <c r="P23" s="129"/>
      <c r="Q23" s="600">
        <v>-3.3</v>
      </c>
      <c r="R23" s="148"/>
      <c r="S23" s="600">
        <v>-3.2</v>
      </c>
      <c r="T23" s="129"/>
      <c r="U23" s="600">
        <v>-6.4</v>
      </c>
      <c r="V23" s="128"/>
      <c r="W23" s="600">
        <v>-3.8</v>
      </c>
    </row>
    <row r="24" spans="2:23" s="38" customFormat="1" ht="13.5" customHeight="1">
      <c r="B24" s="842"/>
      <c r="C24" s="48"/>
      <c r="D24" s="48">
        <v>7</v>
      </c>
      <c r="E24" s="48"/>
      <c r="F24" s="76"/>
      <c r="G24" s="600">
        <v>101.6</v>
      </c>
      <c r="H24" s="129"/>
      <c r="I24" s="600">
        <v>103.9</v>
      </c>
      <c r="J24" s="129"/>
      <c r="K24" s="600">
        <v>102.7</v>
      </c>
      <c r="L24" s="319"/>
      <c r="M24" s="600">
        <v>-3.8</v>
      </c>
      <c r="N24" s="129"/>
      <c r="O24" s="600">
        <v>2</v>
      </c>
      <c r="P24" s="129"/>
      <c r="Q24" s="600">
        <v>1.3</v>
      </c>
      <c r="R24" s="148"/>
      <c r="S24" s="600">
        <v>-0.1</v>
      </c>
      <c r="T24" s="129"/>
      <c r="U24" s="600">
        <v>-3.2</v>
      </c>
      <c r="V24" s="128"/>
      <c r="W24" s="600">
        <v>0.7</v>
      </c>
    </row>
    <row r="25" spans="2:23" s="38" customFormat="1" ht="13.5" customHeight="1">
      <c r="B25" s="842"/>
      <c r="C25" s="48"/>
      <c r="D25" s="48">
        <v>8</v>
      </c>
      <c r="E25" s="48"/>
      <c r="F25" s="76"/>
      <c r="G25" s="600">
        <v>97.7</v>
      </c>
      <c r="H25" s="129"/>
      <c r="I25" s="600">
        <v>105.2</v>
      </c>
      <c r="J25" s="129"/>
      <c r="K25" s="600">
        <v>101.5</v>
      </c>
      <c r="L25" s="319"/>
      <c r="M25" s="600">
        <v>-3.8</v>
      </c>
      <c r="N25" s="129"/>
      <c r="O25" s="600">
        <v>1.3</v>
      </c>
      <c r="P25" s="129"/>
      <c r="Q25" s="600">
        <v>-1.2</v>
      </c>
      <c r="R25" s="148"/>
      <c r="S25" s="600">
        <v>-9.3000000000000007</v>
      </c>
      <c r="T25" s="129"/>
      <c r="U25" s="600">
        <v>-5.5</v>
      </c>
      <c r="V25" s="128"/>
      <c r="W25" s="600">
        <v>-4.7</v>
      </c>
    </row>
    <row r="26" spans="2:23" s="38" customFormat="1" ht="13.5" customHeight="1">
      <c r="B26" s="842"/>
      <c r="C26" s="48"/>
      <c r="D26" s="48">
        <v>9</v>
      </c>
      <c r="E26" s="48"/>
      <c r="F26" s="76"/>
      <c r="G26" s="600">
        <v>101.1</v>
      </c>
      <c r="H26" s="129"/>
      <c r="I26" s="600">
        <v>108.5</v>
      </c>
      <c r="J26" s="129"/>
      <c r="K26" s="600">
        <v>103.2</v>
      </c>
      <c r="L26" s="319"/>
      <c r="M26" s="600">
        <v>3.5</v>
      </c>
      <c r="N26" s="129"/>
      <c r="O26" s="600">
        <v>3.1</v>
      </c>
      <c r="P26" s="129"/>
      <c r="Q26" s="600">
        <v>1.7</v>
      </c>
      <c r="R26" s="148"/>
      <c r="S26" s="600">
        <v>0.7</v>
      </c>
      <c r="T26" s="129"/>
      <c r="U26" s="600">
        <v>3.4</v>
      </c>
      <c r="V26" s="128"/>
      <c r="W26" s="600">
        <v>1.3</v>
      </c>
    </row>
    <row r="27" spans="2:23" s="38" customFormat="1" ht="13.5" customHeight="1">
      <c r="B27" s="842"/>
      <c r="C27" s="48"/>
      <c r="D27" s="48">
        <v>10</v>
      </c>
      <c r="E27" s="48"/>
      <c r="F27" s="76"/>
      <c r="G27" s="600">
        <v>100.7</v>
      </c>
      <c r="H27" s="129"/>
      <c r="I27" s="600">
        <v>104.5</v>
      </c>
      <c r="J27" s="129"/>
      <c r="K27" s="600">
        <v>98.6</v>
      </c>
      <c r="L27" s="319"/>
      <c r="M27" s="600">
        <v>-0.4</v>
      </c>
      <c r="N27" s="129"/>
      <c r="O27" s="600">
        <v>-3.7</v>
      </c>
      <c r="P27" s="129"/>
      <c r="Q27" s="600">
        <v>-4.5</v>
      </c>
      <c r="R27" s="148"/>
      <c r="S27" s="600">
        <v>-8.3000000000000007</v>
      </c>
      <c r="T27" s="129"/>
      <c r="U27" s="600">
        <v>-4.7</v>
      </c>
      <c r="V27" s="128"/>
      <c r="W27" s="600">
        <v>-7.7</v>
      </c>
    </row>
    <row r="28" spans="2:23" s="38" customFormat="1" ht="13.5" customHeight="1">
      <c r="B28" s="842"/>
      <c r="C28" s="48"/>
      <c r="D28" s="48">
        <v>11</v>
      </c>
      <c r="E28" s="48"/>
      <c r="F28" s="76"/>
      <c r="G28" s="600">
        <v>100.6</v>
      </c>
      <c r="H28" s="129"/>
      <c r="I28" s="600">
        <v>105</v>
      </c>
      <c r="J28" s="129"/>
      <c r="K28" s="600">
        <v>97.6</v>
      </c>
      <c r="L28" s="319"/>
      <c r="M28" s="600">
        <v>-0.1</v>
      </c>
      <c r="N28" s="129"/>
      <c r="O28" s="600">
        <v>0.5</v>
      </c>
      <c r="P28" s="129"/>
      <c r="Q28" s="600">
        <v>-1</v>
      </c>
      <c r="R28" s="148"/>
      <c r="S28" s="600">
        <v>-4.8</v>
      </c>
      <c r="T28" s="129"/>
      <c r="U28" s="600">
        <v>-2.5</v>
      </c>
      <c r="V28" s="128"/>
      <c r="W28" s="600">
        <v>-8.1999999999999993</v>
      </c>
    </row>
    <row r="29" spans="2:23" s="38" customFormat="1" ht="13.5" customHeight="1">
      <c r="B29" s="842"/>
      <c r="C29" s="48"/>
      <c r="D29" s="48">
        <v>12</v>
      </c>
      <c r="E29" s="48"/>
      <c r="F29" s="76"/>
      <c r="G29" s="600">
        <v>95.2</v>
      </c>
      <c r="H29" s="129" t="s">
        <v>294</v>
      </c>
      <c r="I29" s="600">
        <v>101</v>
      </c>
      <c r="J29" s="129" t="s">
        <v>294</v>
      </c>
      <c r="K29" s="600">
        <v>98.8</v>
      </c>
      <c r="L29" s="319"/>
      <c r="M29" s="600">
        <v>-5.4</v>
      </c>
      <c r="N29" s="129" t="s">
        <v>294</v>
      </c>
      <c r="O29" s="600">
        <v>-3.8</v>
      </c>
      <c r="P29" s="129" t="s">
        <v>294</v>
      </c>
      <c r="Q29" s="600">
        <v>1.2</v>
      </c>
      <c r="R29" s="148"/>
      <c r="S29" s="600">
        <v>-6.2</v>
      </c>
      <c r="T29" s="129" t="s">
        <v>294</v>
      </c>
      <c r="U29" s="600">
        <v>-1.6</v>
      </c>
      <c r="V29" s="128" t="s">
        <v>294</v>
      </c>
      <c r="W29" s="600">
        <v>-3.1</v>
      </c>
    </row>
    <row r="30" spans="2:23" s="38" customFormat="1" ht="13.5" customHeight="1">
      <c r="B30" s="818">
        <v>2</v>
      </c>
      <c r="C30" s="125" t="s">
        <v>103</v>
      </c>
      <c r="D30" s="125">
        <v>1</v>
      </c>
      <c r="E30" s="465" t="s">
        <v>151</v>
      </c>
      <c r="F30" s="76"/>
      <c r="G30" s="600">
        <v>105.1</v>
      </c>
      <c r="H30" s="129" t="s">
        <v>371</v>
      </c>
      <c r="I30" s="600">
        <v>101.4</v>
      </c>
      <c r="J30" s="129" t="s">
        <v>371</v>
      </c>
      <c r="K30" s="600">
        <v>99.6</v>
      </c>
      <c r="L30" s="319"/>
      <c r="M30" s="600">
        <v>10.4</v>
      </c>
      <c r="N30" s="129" t="s">
        <v>371</v>
      </c>
      <c r="O30" s="600">
        <v>0.4</v>
      </c>
      <c r="P30" s="129" t="s">
        <v>371</v>
      </c>
      <c r="Q30" s="600">
        <v>0.8</v>
      </c>
      <c r="R30" s="148"/>
      <c r="S30" s="600">
        <v>-2.6</v>
      </c>
      <c r="T30" s="129" t="s">
        <v>371</v>
      </c>
      <c r="U30" s="600">
        <v>-3.2</v>
      </c>
      <c r="V30" s="128" t="s">
        <v>371</v>
      </c>
      <c r="W30" s="600">
        <v>-2.5</v>
      </c>
    </row>
    <row r="31" spans="2:23" s="38" customFormat="1" ht="13.5" customHeight="1">
      <c r="B31" s="76"/>
      <c r="C31" s="48"/>
      <c r="D31" s="48"/>
      <c r="E31" s="48"/>
      <c r="F31" s="76"/>
      <c r="G31" s="600"/>
      <c r="H31" s="129"/>
      <c r="I31" s="600"/>
      <c r="J31" s="129"/>
      <c r="K31" s="600"/>
      <c r="L31" s="319"/>
      <c r="M31" s="600"/>
      <c r="N31" s="129"/>
      <c r="O31" s="600"/>
      <c r="P31" s="129"/>
      <c r="Q31" s="600"/>
      <c r="R31" s="148"/>
      <c r="S31" s="600"/>
      <c r="T31" s="129"/>
      <c r="U31" s="600"/>
      <c r="V31" s="129"/>
      <c r="W31" s="600"/>
    </row>
    <row r="32" spans="2:23" s="38" customFormat="1" ht="3.75" customHeight="1">
      <c r="B32" s="52"/>
      <c r="C32" s="255"/>
      <c r="D32" s="255"/>
      <c r="E32" s="255"/>
      <c r="F32" s="52"/>
      <c r="G32" s="353"/>
      <c r="H32" s="527"/>
      <c r="I32" s="353"/>
      <c r="J32" s="526"/>
      <c r="K32" s="353"/>
      <c r="L32" s="361"/>
      <c r="M32" s="353"/>
      <c r="N32" s="527"/>
      <c r="O32" s="353"/>
      <c r="P32" s="527"/>
      <c r="Q32" s="353"/>
      <c r="R32" s="362"/>
      <c r="S32" s="353"/>
      <c r="T32" s="526"/>
      <c r="U32" s="353"/>
      <c r="V32" s="526"/>
      <c r="W32" s="353"/>
    </row>
    <row r="33" spans="2:23" ht="15" customHeight="1">
      <c r="B33" s="336" t="s">
        <v>414</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365</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350</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7"/>
      <c r="C36" s="766"/>
      <c r="D36" s="766"/>
      <c r="E36" s="766"/>
      <c r="F36" s="766"/>
      <c r="G36" s="766"/>
      <c r="H36" s="766"/>
      <c r="I36" s="766"/>
      <c r="J36" s="766"/>
      <c r="K36" s="766"/>
      <c r="L36" s="766"/>
      <c r="M36" s="766"/>
      <c r="N36" s="766"/>
      <c r="O36" s="766"/>
      <c r="P36" s="766"/>
      <c r="Q36" s="766"/>
      <c r="R36" s="766"/>
      <c r="S36" s="766"/>
      <c r="T36" s="766"/>
      <c r="U36" s="766"/>
      <c r="V36" s="766"/>
      <c r="W36" s="767"/>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0"/>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23"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row>
    <row r="50" spans="2:23"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23"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23"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23"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23"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23" ht="9" customHeight="1">
      <c r="B55" s="1045"/>
      <c r="C55" s="1045"/>
      <c r="D55" s="1045"/>
      <c r="E55" s="1045"/>
      <c r="F55" s="1045"/>
      <c r="G55" s="1045"/>
      <c r="H55" s="1045"/>
      <c r="I55" s="1045"/>
      <c r="J55" s="1045"/>
      <c r="K55" s="1045"/>
      <c r="L55" s="1045"/>
      <c r="M55" s="1045"/>
      <c r="N55" s="1045"/>
      <c r="O55" s="1045"/>
      <c r="P55" s="1045"/>
      <c r="Q55" s="1045"/>
      <c r="R55" s="1045"/>
      <c r="S55" s="1045"/>
      <c r="T55" s="1045"/>
      <c r="U55" s="1045"/>
      <c r="V55" s="1045"/>
      <c r="W55" s="1045"/>
    </row>
    <row r="56" spans="2:23" s="38" customFormat="1" ht="15" customHeight="1">
      <c r="B56" s="1013" t="s">
        <v>493</v>
      </c>
      <c r="C56" s="1014"/>
      <c r="D56" s="1014"/>
      <c r="E56" s="1014"/>
      <c r="F56" s="1014"/>
      <c r="G56" s="1014"/>
      <c r="H56" s="1014"/>
      <c r="I56" s="1014"/>
      <c r="J56" s="1014"/>
      <c r="K56" s="1014"/>
      <c r="L56" s="1014"/>
      <c r="M56" s="1014"/>
      <c r="N56" s="1014"/>
      <c r="O56" s="1014"/>
      <c r="P56" s="1014"/>
      <c r="Q56" s="1014"/>
      <c r="R56" s="1014"/>
      <c r="S56" s="1014"/>
      <c r="T56" s="1014"/>
      <c r="U56" s="1014"/>
      <c r="V56" s="1014"/>
      <c r="W56" s="1015"/>
    </row>
    <row r="57" spans="2:23" s="38" customFormat="1" ht="10.5" customHeight="1">
      <c r="B57" s="1035"/>
      <c r="C57" s="1017"/>
      <c r="D57" s="1017"/>
      <c r="E57" s="1017"/>
      <c r="F57" s="1017"/>
      <c r="G57" s="1017"/>
      <c r="H57" s="1017"/>
      <c r="I57" s="1017"/>
      <c r="J57" s="1017"/>
      <c r="K57" s="1017"/>
      <c r="L57" s="1017"/>
      <c r="M57" s="1017"/>
      <c r="N57" s="1017"/>
      <c r="O57" s="1017"/>
      <c r="P57" s="1017"/>
      <c r="Q57" s="1017"/>
      <c r="R57" s="1017"/>
      <c r="S57" s="1017"/>
      <c r="T57" s="1017"/>
      <c r="U57" s="1017"/>
      <c r="V57" s="1017"/>
      <c r="W57" s="1036"/>
    </row>
    <row r="58" spans="2:23" s="38" customFormat="1" ht="15" customHeight="1">
      <c r="B58" s="1019"/>
      <c r="C58" s="1037"/>
      <c r="D58" s="1037"/>
      <c r="E58" s="1037"/>
      <c r="F58" s="1037"/>
      <c r="G58" s="1037"/>
      <c r="H58" s="1037"/>
      <c r="I58" s="1037"/>
      <c r="J58" s="1037"/>
      <c r="K58" s="1037"/>
      <c r="L58" s="1037"/>
      <c r="M58" s="1037"/>
      <c r="N58" s="1037"/>
      <c r="O58" s="1037"/>
      <c r="P58" s="1037"/>
      <c r="Q58" s="1037"/>
      <c r="R58" s="1037"/>
      <c r="S58" s="1037"/>
      <c r="T58" s="1037"/>
      <c r="U58" s="1037"/>
      <c r="V58" s="1037"/>
      <c r="W58" s="1038"/>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R51"/>
  <sheetViews>
    <sheetView topLeftCell="A16" zoomScaleNormal="100" workbookViewId="0"/>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8" ht="6.75" customHeight="1"/>
    <row r="2" spans="2:18" s="57" customFormat="1" ht="18" customHeight="1">
      <c r="B2" s="276" t="s">
        <v>102</v>
      </c>
      <c r="F2" s="38"/>
      <c r="G2" s="38"/>
      <c r="H2" s="38"/>
      <c r="I2" s="38"/>
      <c r="J2" s="38"/>
      <c r="K2" s="38"/>
      <c r="L2" s="38"/>
      <c r="M2" s="38"/>
      <c r="N2" s="38"/>
    </row>
    <row r="3" spans="2:18" s="57" customFormat="1" ht="15" customHeight="1">
      <c r="B3" s="277" t="s">
        <v>176</v>
      </c>
      <c r="F3" s="38"/>
      <c r="G3" s="38"/>
      <c r="H3" s="38"/>
      <c r="I3" s="39" t="s">
        <v>135</v>
      </c>
      <c r="J3" s="38"/>
      <c r="M3" s="38"/>
      <c r="N3" s="39"/>
      <c r="O3" s="58"/>
    </row>
    <row r="4" spans="2:18" s="132" customFormat="1" ht="15" customHeight="1">
      <c r="B4" s="130"/>
      <c r="C4" s="131"/>
      <c r="D4" s="131"/>
      <c r="E4" s="47"/>
      <c r="F4" s="1056" t="s">
        <v>78</v>
      </c>
      <c r="G4" s="1057"/>
      <c r="H4" s="1056" t="s">
        <v>145</v>
      </c>
      <c r="I4" s="1057"/>
      <c r="J4" s="67"/>
      <c r="M4" s="70"/>
      <c r="N4" s="70"/>
      <c r="O4" s="70"/>
    </row>
    <row r="5" spans="2:18" s="132" customFormat="1" ht="15" customHeight="1">
      <c r="B5" s="71"/>
      <c r="C5" s="78" t="s">
        <v>3</v>
      </c>
      <c r="D5" s="70"/>
      <c r="E5" s="49"/>
      <c r="F5" s="1058" t="s">
        <v>80</v>
      </c>
      <c r="G5" s="577" t="s">
        <v>79</v>
      </c>
      <c r="H5" s="1058" t="s">
        <v>80</v>
      </c>
      <c r="I5" s="577" t="s">
        <v>79</v>
      </c>
      <c r="J5" s="67"/>
      <c r="M5" s="70"/>
      <c r="N5" s="70"/>
      <c r="O5" s="70"/>
      <c r="P5" s="129"/>
      <c r="Q5" s="129"/>
      <c r="R5" s="70"/>
    </row>
    <row r="6" spans="2:18" s="132" customFormat="1" ht="15" customHeight="1">
      <c r="B6" s="101"/>
      <c r="C6" s="53"/>
      <c r="D6" s="53"/>
      <c r="E6" s="133"/>
      <c r="F6" s="1059"/>
      <c r="G6" s="572" t="s">
        <v>81</v>
      </c>
      <c r="H6" s="1059"/>
      <c r="I6" s="572" t="s">
        <v>81</v>
      </c>
      <c r="J6" s="48"/>
      <c r="K6" s="70"/>
      <c r="M6" s="70"/>
      <c r="N6" s="70"/>
      <c r="O6" s="70"/>
      <c r="P6" s="129"/>
      <c r="Q6" s="129"/>
      <c r="R6" s="70"/>
    </row>
    <row r="7" spans="2:18" s="132" customFormat="1" ht="15" customHeight="1">
      <c r="B7" s="821" t="s">
        <v>380</v>
      </c>
      <c r="C7" s="48" t="s">
        <v>368</v>
      </c>
      <c r="D7" s="48"/>
      <c r="E7" s="127"/>
      <c r="F7" s="838">
        <v>100.4</v>
      </c>
      <c r="G7" s="838">
        <v>1</v>
      </c>
      <c r="H7" s="838">
        <v>88.9</v>
      </c>
      <c r="I7" s="838">
        <v>-5.6</v>
      </c>
      <c r="J7" s="152"/>
      <c r="K7" s="70"/>
      <c r="M7" s="138"/>
      <c r="N7" s="138"/>
      <c r="O7" s="138"/>
      <c r="P7" s="129"/>
      <c r="Q7" s="129"/>
      <c r="R7" s="70"/>
    </row>
    <row r="8" spans="2:18" s="132" customFormat="1" ht="15" customHeight="1">
      <c r="B8" s="821">
        <v>27</v>
      </c>
      <c r="C8" s="48"/>
      <c r="D8" s="48"/>
      <c r="E8" s="127"/>
      <c r="F8" s="838">
        <v>100</v>
      </c>
      <c r="G8" s="838">
        <v>-0.4</v>
      </c>
      <c r="H8" s="838">
        <v>100</v>
      </c>
      <c r="I8" s="838">
        <v>12.5</v>
      </c>
      <c r="J8" s="152"/>
      <c r="K8" s="70"/>
      <c r="M8" s="138"/>
      <c r="N8" s="138"/>
      <c r="O8" s="138"/>
      <c r="P8" s="129"/>
      <c r="Q8" s="129"/>
      <c r="R8" s="70"/>
    </row>
    <row r="9" spans="2:18" s="132" customFormat="1" ht="15" customHeight="1">
      <c r="B9" s="76">
        <v>28</v>
      </c>
      <c r="C9" s="48"/>
      <c r="D9" s="48"/>
      <c r="E9" s="127"/>
      <c r="F9" s="838">
        <v>102</v>
      </c>
      <c r="G9" s="838">
        <v>2</v>
      </c>
      <c r="H9" s="838">
        <v>98.9</v>
      </c>
      <c r="I9" s="838">
        <v>-1.1000000000000001</v>
      </c>
      <c r="J9" s="152"/>
      <c r="K9" s="70"/>
      <c r="M9" s="138"/>
      <c r="N9" s="138"/>
      <c r="O9" s="138"/>
      <c r="P9" s="129"/>
      <c r="Q9" s="129"/>
      <c r="R9" s="70"/>
    </row>
    <row r="10" spans="2:18" s="132" customFormat="1" ht="15" customHeight="1">
      <c r="B10" s="76">
        <v>29</v>
      </c>
      <c r="C10" s="48"/>
      <c r="D10" s="48"/>
      <c r="E10" s="127"/>
      <c r="F10" s="838">
        <v>106.3</v>
      </c>
      <c r="G10" s="838">
        <v>4.2</v>
      </c>
      <c r="H10" s="838">
        <v>94.5</v>
      </c>
      <c r="I10" s="838">
        <v>-4.5</v>
      </c>
      <c r="J10" s="152"/>
      <c r="K10" s="70"/>
      <c r="M10" s="138"/>
      <c r="N10" s="138"/>
      <c r="O10" s="138"/>
    </row>
    <row r="11" spans="2:18" s="132" customFormat="1" ht="15" customHeight="1">
      <c r="B11" s="76">
        <v>30</v>
      </c>
      <c r="C11" s="48"/>
      <c r="D11" s="48"/>
      <c r="E11" s="309"/>
      <c r="F11" s="840">
        <v>106</v>
      </c>
      <c r="G11" s="839">
        <v>-0.3</v>
      </c>
      <c r="H11" s="839">
        <v>90.3</v>
      </c>
      <c r="I11" s="839">
        <v>-4.4000000000000004</v>
      </c>
      <c r="J11" s="152"/>
      <c r="K11" s="70"/>
      <c r="M11" s="138"/>
      <c r="N11" s="138"/>
      <c r="O11" s="138"/>
    </row>
    <row r="12" spans="2:18" s="132" customFormat="1" ht="15.75" customHeight="1">
      <c r="B12" s="76"/>
      <c r="C12" s="48"/>
      <c r="D12" s="48"/>
      <c r="E12" s="309"/>
      <c r="F12" s="113"/>
      <c r="G12" s="113"/>
      <c r="H12" s="113"/>
      <c r="I12" s="142"/>
      <c r="J12" s="48"/>
      <c r="M12" s="70"/>
      <c r="N12" s="70"/>
      <c r="O12" s="70"/>
    </row>
    <row r="13" spans="2:18" s="70" customFormat="1" ht="13.5" customHeight="1">
      <c r="B13" s="821" t="s">
        <v>401</v>
      </c>
      <c r="C13" s="48" t="s">
        <v>56</v>
      </c>
      <c r="D13" s="48">
        <v>8</v>
      </c>
      <c r="E13" s="49" t="s">
        <v>295</v>
      </c>
      <c r="F13" s="113">
        <v>105.6</v>
      </c>
      <c r="G13" s="113">
        <v>-1.538461538461533</v>
      </c>
      <c r="H13" s="113">
        <v>85.4</v>
      </c>
      <c r="I13" s="142">
        <v>-13.576494427558265</v>
      </c>
      <c r="J13" s="352"/>
    </row>
    <row r="14" spans="2:18" s="70" customFormat="1" ht="13.5" customHeight="1">
      <c r="B14" s="821"/>
      <c r="C14" s="48"/>
      <c r="D14" s="48">
        <v>9</v>
      </c>
      <c r="E14" s="49"/>
      <c r="F14" s="113">
        <v>102.3</v>
      </c>
      <c r="G14" s="113">
        <v>-7.266121707538602</v>
      </c>
      <c r="H14" s="113">
        <v>93.8</v>
      </c>
      <c r="I14" s="142">
        <v>-1.6614745586708144</v>
      </c>
      <c r="J14" s="352"/>
    </row>
    <row r="15" spans="2:18" s="70" customFormat="1" ht="13.5" customHeight="1">
      <c r="B15" s="821"/>
      <c r="C15" s="48"/>
      <c r="D15" s="48">
        <v>10</v>
      </c>
      <c r="E15" s="49"/>
      <c r="F15" s="113">
        <v>109.1</v>
      </c>
      <c r="G15" s="113">
        <v>4.3557168784029008</v>
      </c>
      <c r="H15" s="113">
        <v>93.5</v>
      </c>
      <c r="I15" s="142">
        <v>-2.0790020790020787</v>
      </c>
      <c r="J15" s="352"/>
    </row>
    <row r="16" spans="2:18" s="70" customFormat="1" ht="13.5" customHeight="1">
      <c r="B16" s="821"/>
      <c r="C16" s="48"/>
      <c r="D16" s="48">
        <v>11</v>
      </c>
      <c r="E16" s="49"/>
      <c r="F16" s="113">
        <v>105.5</v>
      </c>
      <c r="G16" s="113">
        <v>-0.98654708520178858</v>
      </c>
      <c r="H16" s="113">
        <v>107.7</v>
      </c>
      <c r="I16" s="142">
        <v>20.498301245753126</v>
      </c>
      <c r="J16" s="352"/>
    </row>
    <row r="17" spans="2:15" s="70" customFormat="1" ht="13.5" customHeight="1">
      <c r="B17" s="821"/>
      <c r="C17" s="48"/>
      <c r="D17" s="48">
        <v>12</v>
      </c>
      <c r="E17" s="49"/>
      <c r="F17" s="113">
        <v>106.3</v>
      </c>
      <c r="G17" s="113">
        <v>-1.5426497277676976</v>
      </c>
      <c r="H17" s="113">
        <v>100.8</v>
      </c>
      <c r="I17" s="142">
        <v>12.95454545454546</v>
      </c>
      <c r="J17" s="352"/>
    </row>
    <row r="18" spans="2:15" s="70" customFormat="1" ht="13.5" customHeight="1">
      <c r="B18" s="821">
        <v>31</v>
      </c>
      <c r="C18" s="48" t="s">
        <v>56</v>
      </c>
      <c r="D18" s="48">
        <v>1</v>
      </c>
      <c r="E18" s="49" t="s">
        <v>295</v>
      </c>
      <c r="F18" s="113">
        <v>106.6</v>
      </c>
      <c r="G18" s="113">
        <v>0.80645161290322287</v>
      </c>
      <c r="H18" s="113">
        <v>116.8</v>
      </c>
      <c r="I18" s="142">
        <v>27.561837455830378</v>
      </c>
      <c r="J18" s="352"/>
    </row>
    <row r="19" spans="2:15" s="70" customFormat="1" ht="13.5" customHeight="1">
      <c r="B19" s="821"/>
      <c r="C19" s="48"/>
      <c r="D19" s="48">
        <v>2</v>
      </c>
      <c r="E19" s="49"/>
      <c r="F19" s="113">
        <v>108.3</v>
      </c>
      <c r="G19" s="113">
        <v>0.58083252662149909</v>
      </c>
      <c r="H19" s="113">
        <v>98.8</v>
      </c>
      <c r="I19" s="142">
        <v>12.128418549346021</v>
      </c>
      <c r="J19" s="48"/>
    </row>
    <row r="20" spans="2:15" s="70" customFormat="1" ht="13.5" customHeight="1">
      <c r="B20" s="821"/>
      <c r="C20" s="48"/>
      <c r="D20" s="48">
        <v>3</v>
      </c>
      <c r="E20" s="49"/>
      <c r="F20" s="113">
        <v>103.7</v>
      </c>
      <c r="G20" s="113">
        <v>-3.0276046304541331</v>
      </c>
      <c r="H20" s="113">
        <v>103</v>
      </c>
      <c r="I20" s="142">
        <v>12.486064659977707</v>
      </c>
      <c r="J20" s="48"/>
    </row>
    <row r="21" spans="2:15" s="70" customFormat="1" ht="13.5" customHeight="1">
      <c r="B21" s="821"/>
      <c r="C21" s="48"/>
      <c r="D21" s="48">
        <v>4</v>
      </c>
      <c r="E21" s="49"/>
      <c r="F21" s="113">
        <v>105.7</v>
      </c>
      <c r="G21" s="113">
        <v>2.334630350194558</v>
      </c>
      <c r="H21" s="113">
        <v>98.7</v>
      </c>
      <c r="I21" s="142">
        <v>3.3915724563206551</v>
      </c>
      <c r="J21" s="48"/>
    </row>
    <row r="22" spans="2:15" s="70" customFormat="1" ht="13.5" customHeight="1">
      <c r="B22" s="821" t="s">
        <v>383</v>
      </c>
      <c r="C22" s="48" t="s">
        <v>103</v>
      </c>
      <c r="D22" s="48">
        <v>5</v>
      </c>
      <c r="E22" s="49" t="s">
        <v>295</v>
      </c>
      <c r="F22" s="113">
        <v>103.6</v>
      </c>
      <c r="G22" s="113">
        <v>-2.8237585199610571</v>
      </c>
      <c r="H22" s="113">
        <v>95.8</v>
      </c>
      <c r="I22" s="142">
        <v>19.809069212410513</v>
      </c>
      <c r="J22" s="48"/>
    </row>
    <row r="23" spans="2:15" s="70" customFormat="1" ht="13.5" customHeight="1">
      <c r="B23" s="821"/>
      <c r="C23" s="48"/>
      <c r="D23" s="48">
        <v>6</v>
      </c>
      <c r="E23" s="49"/>
      <c r="F23" s="113">
        <v>104.8</v>
      </c>
      <c r="G23" s="113">
        <v>-3.6053130929791379</v>
      </c>
      <c r="H23" s="113">
        <v>99.4</v>
      </c>
      <c r="I23" s="142">
        <v>33.003708281829404</v>
      </c>
      <c r="J23" s="48"/>
    </row>
    <row r="24" spans="2:15" s="70" customFormat="1" ht="13.5" customHeight="1">
      <c r="B24" s="821"/>
      <c r="C24" s="48"/>
      <c r="D24" s="48">
        <v>7</v>
      </c>
      <c r="E24" s="49"/>
      <c r="F24" s="113">
        <v>102.6</v>
      </c>
      <c r="G24" s="113">
        <v>-0.18604651162790961</v>
      </c>
      <c r="H24" s="113">
        <v>106.5</v>
      </c>
      <c r="I24" s="142">
        <v>36.670687575392023</v>
      </c>
      <c r="J24" s="48"/>
    </row>
    <row r="25" spans="2:15" s="70" customFormat="1" ht="13.5" customHeight="1">
      <c r="B25" s="821"/>
      <c r="C25" s="48"/>
      <c r="D25" s="48">
        <v>8</v>
      </c>
      <c r="E25" s="49"/>
      <c r="F25" s="113">
        <v>99.6</v>
      </c>
      <c r="G25" s="113">
        <v>-7.5195312500000027</v>
      </c>
      <c r="H25" s="113">
        <v>105.2</v>
      </c>
      <c r="I25" s="142">
        <v>27.667057444314196</v>
      </c>
      <c r="J25" s="48"/>
    </row>
    <row r="26" spans="2:15" s="70" customFormat="1" ht="13.5" customHeight="1">
      <c r="B26" s="842"/>
      <c r="C26" s="48"/>
      <c r="D26" s="48">
        <v>9</v>
      </c>
      <c r="E26" s="49"/>
      <c r="F26" s="113">
        <v>102.4</v>
      </c>
      <c r="G26" s="113">
        <v>1.8609206660137176</v>
      </c>
      <c r="H26" s="113">
        <v>99.7</v>
      </c>
      <c r="I26" s="142">
        <v>6.335797254487856</v>
      </c>
      <c r="J26" s="48"/>
    </row>
    <row r="27" spans="2:15" s="547" customFormat="1" ht="13.5" customHeight="1">
      <c r="B27" s="821"/>
      <c r="C27" s="48"/>
      <c r="D27" s="48">
        <v>10</v>
      </c>
      <c r="E27" s="49"/>
      <c r="F27" s="113">
        <v>104.1</v>
      </c>
      <c r="G27" s="113">
        <v>-4.6086956521739104</v>
      </c>
      <c r="H27" s="113">
        <v>99.3</v>
      </c>
      <c r="I27" s="142">
        <v>6.157112526539275</v>
      </c>
      <c r="J27" s="48"/>
    </row>
    <row r="28" spans="2:15" s="547" customFormat="1" ht="13.5" customHeight="1">
      <c r="B28" s="821"/>
      <c r="C28" s="48"/>
      <c r="D28" s="48">
        <v>11</v>
      </c>
      <c r="E28" s="49"/>
      <c r="F28" s="113">
        <v>101.1</v>
      </c>
      <c r="G28" s="113">
        <v>-5.8</v>
      </c>
      <c r="H28" s="113">
        <v>106</v>
      </c>
      <c r="I28" s="142">
        <v>-1.6</v>
      </c>
      <c r="J28" s="48"/>
    </row>
    <row r="29" spans="2:15" s="547" customFormat="1" ht="13.5" customHeight="1">
      <c r="B29" s="821"/>
      <c r="C29" s="48"/>
      <c r="D29" s="48">
        <v>12</v>
      </c>
      <c r="E29" s="49"/>
      <c r="F29" s="113">
        <v>98.1</v>
      </c>
      <c r="G29" s="113">
        <v>-6.1</v>
      </c>
      <c r="H29" s="113">
        <v>97.9</v>
      </c>
      <c r="I29" s="142">
        <v>-2.9</v>
      </c>
      <c r="J29" s="48"/>
    </row>
    <row r="30" spans="2:15" s="547" customFormat="1" ht="13.5" customHeight="1">
      <c r="B30" s="818">
        <v>2</v>
      </c>
      <c r="C30" s="125" t="s">
        <v>103</v>
      </c>
      <c r="D30" s="125">
        <v>1</v>
      </c>
      <c r="E30" s="465" t="s">
        <v>151</v>
      </c>
      <c r="F30" s="113">
        <v>99.9</v>
      </c>
      <c r="G30" s="113">
        <v>-6.7</v>
      </c>
      <c r="H30" s="113">
        <v>108.9</v>
      </c>
      <c r="I30" s="142">
        <v>-4.5</v>
      </c>
      <c r="J30" s="48"/>
    </row>
    <row r="31" spans="2:15" s="132" customFormat="1" ht="13.5" customHeight="1">
      <c r="B31" s="76"/>
      <c r="C31" s="48"/>
      <c r="D31" s="48"/>
      <c r="E31" s="309"/>
      <c r="F31" s="113"/>
      <c r="G31" s="113"/>
      <c r="H31" s="113"/>
      <c r="I31" s="142"/>
      <c r="J31" s="48"/>
      <c r="M31" s="70"/>
      <c r="N31" s="70"/>
      <c r="O31" s="70"/>
    </row>
    <row r="32" spans="2:15" s="132" customFormat="1" ht="15" customHeight="1">
      <c r="B32" s="196" t="s">
        <v>415</v>
      </c>
      <c r="C32" s="131"/>
      <c r="D32" s="131"/>
      <c r="E32" s="131"/>
      <c r="F32" s="131"/>
      <c r="G32" s="131"/>
      <c r="H32" s="131"/>
      <c r="I32" s="140"/>
      <c r="M32" s="70"/>
      <c r="N32" s="70"/>
      <c r="O32" s="70"/>
    </row>
    <row r="33" spans="2:15" s="132" customFormat="1" ht="15" customHeight="1">
      <c r="B33" s="69" t="s">
        <v>230</v>
      </c>
      <c r="C33" s="70"/>
      <c r="D33" s="70"/>
      <c r="E33" s="70"/>
      <c r="F33" s="70"/>
      <c r="G33" s="70"/>
      <c r="H33" s="70"/>
      <c r="I33" s="141"/>
      <c r="M33" s="70"/>
      <c r="N33" s="70"/>
      <c r="O33" s="70"/>
    </row>
    <row r="34" spans="2:15" s="132" customFormat="1" ht="3.75" customHeight="1">
      <c r="B34" s="496"/>
      <c r="C34" s="53"/>
      <c r="D34" s="53"/>
      <c r="E34" s="53"/>
      <c r="F34" s="53"/>
      <c r="G34" s="53"/>
      <c r="H34" s="53"/>
      <c r="I34" s="133"/>
      <c r="M34" s="763"/>
      <c r="N34" s="763"/>
      <c r="O34" s="70"/>
    </row>
    <row r="35" spans="2:15" s="57" customFormat="1" ht="19.5" customHeight="1">
      <c r="E35" s="38"/>
      <c r="F35" s="38"/>
      <c r="G35" s="38"/>
      <c r="H35" s="38"/>
      <c r="I35" s="38"/>
      <c r="J35" s="38"/>
      <c r="K35" s="38"/>
      <c r="L35" s="38"/>
      <c r="M35" s="38"/>
      <c r="N35" s="38"/>
      <c r="O35" s="58"/>
    </row>
    <row r="36" spans="2:15" s="57" customFormat="1" ht="15" customHeight="1">
      <c r="B36" s="59"/>
      <c r="C36" s="322"/>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4"/>
  <sheetViews>
    <sheetView zoomScaleNormal="100" workbookViewId="0"/>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6" t="s">
        <v>164</v>
      </c>
      <c r="C2" s="38"/>
      <c r="D2" s="38"/>
      <c r="E2" s="38"/>
      <c r="F2" s="38"/>
      <c r="G2" s="38"/>
      <c r="H2" s="38"/>
      <c r="I2" s="38"/>
      <c r="J2" s="38"/>
      <c r="K2" s="38"/>
    </row>
    <row r="3" spans="1:12" ht="15" customHeight="1">
      <c r="B3" s="277" t="s">
        <v>165</v>
      </c>
      <c r="C3" s="38"/>
      <c r="D3" s="38"/>
      <c r="E3" s="38"/>
      <c r="F3" s="38"/>
      <c r="G3" s="38"/>
      <c r="H3" s="333" t="s">
        <v>310</v>
      </c>
      <c r="I3" s="38"/>
      <c r="J3" s="38"/>
      <c r="K3" s="39" t="s">
        <v>136</v>
      </c>
    </row>
    <row r="4" spans="1:12" ht="15" customHeight="1">
      <c r="B4" s="1060" t="s">
        <v>235</v>
      </c>
      <c r="C4" s="1061"/>
      <c r="D4" s="1061"/>
      <c r="E4" s="1062"/>
      <c r="F4" s="1056" t="s">
        <v>82</v>
      </c>
      <c r="G4" s="1057"/>
      <c r="H4" s="1056" t="s">
        <v>83</v>
      </c>
      <c r="I4" s="1057"/>
      <c r="J4" s="1056" t="s">
        <v>60</v>
      </c>
      <c r="K4" s="1057"/>
    </row>
    <row r="5" spans="1:12" ht="15" customHeight="1">
      <c r="B5" s="1063"/>
      <c r="C5" s="1064"/>
      <c r="D5" s="1064"/>
      <c r="E5" s="1065"/>
      <c r="F5" s="42" t="s">
        <v>209</v>
      </c>
      <c r="G5" s="40" t="s">
        <v>4</v>
      </c>
      <c r="H5" s="40" t="s">
        <v>209</v>
      </c>
      <c r="I5" s="40" t="s">
        <v>236</v>
      </c>
      <c r="J5" s="42" t="s">
        <v>209</v>
      </c>
      <c r="K5" s="42" t="s">
        <v>5</v>
      </c>
    </row>
    <row r="6" spans="1:12" ht="15" customHeight="1">
      <c r="B6" s="238" t="s">
        <v>382</v>
      </c>
      <c r="C6" s="44" t="s">
        <v>104</v>
      </c>
      <c r="D6" s="44"/>
      <c r="E6" s="244"/>
      <c r="F6" s="587">
        <v>11.9</v>
      </c>
      <c r="G6" s="587">
        <v>12.9</v>
      </c>
      <c r="H6" s="587">
        <v>100</v>
      </c>
      <c r="I6" s="587">
        <v>100</v>
      </c>
      <c r="J6" s="586" t="s">
        <v>354</v>
      </c>
      <c r="K6" s="586" t="s">
        <v>354</v>
      </c>
    </row>
    <row r="7" spans="1:12" ht="15" customHeight="1">
      <c r="B7" s="238">
        <v>28</v>
      </c>
      <c r="C7" s="243"/>
      <c r="D7" s="243"/>
      <c r="E7" s="244"/>
      <c r="F7" s="587">
        <v>11.4</v>
      </c>
      <c r="G7" s="587">
        <v>12.7</v>
      </c>
      <c r="H7" s="587">
        <v>96.3</v>
      </c>
      <c r="I7" s="587">
        <v>98.3</v>
      </c>
      <c r="J7" s="587">
        <v>-3.7</v>
      </c>
      <c r="K7" s="587">
        <v>-1.7</v>
      </c>
    </row>
    <row r="8" spans="1:12" ht="15" customHeight="1">
      <c r="B8" s="238">
        <v>29</v>
      </c>
      <c r="C8" s="243"/>
      <c r="D8" s="243"/>
      <c r="E8" s="244"/>
      <c r="F8" s="587">
        <v>12.1</v>
      </c>
      <c r="G8" s="587">
        <v>12.7</v>
      </c>
      <c r="H8" s="587">
        <v>101.3</v>
      </c>
      <c r="I8" s="587">
        <v>98.2</v>
      </c>
      <c r="J8" s="587">
        <v>5.2</v>
      </c>
      <c r="K8" s="587">
        <v>-0.1</v>
      </c>
    </row>
    <row r="9" spans="1:12" ht="15" customHeight="1">
      <c r="B9" s="777">
        <v>30</v>
      </c>
      <c r="C9" s="243"/>
      <c r="D9" s="243"/>
      <c r="E9" s="778"/>
      <c r="F9" s="587">
        <v>14.5</v>
      </c>
      <c r="G9" s="587">
        <v>12.5</v>
      </c>
      <c r="H9" s="587">
        <v>121.9</v>
      </c>
      <c r="I9" s="587">
        <v>97.1</v>
      </c>
      <c r="J9" s="587">
        <v>20.3</v>
      </c>
      <c r="K9" s="587">
        <v>-1.1000000000000001</v>
      </c>
    </row>
    <row r="10" spans="1:12" ht="15" customHeight="1">
      <c r="B10" s="817" t="s">
        <v>379</v>
      </c>
      <c r="C10" s="243"/>
      <c r="D10" s="243"/>
      <c r="E10" s="778"/>
      <c r="F10" s="587">
        <v>13</v>
      </c>
      <c r="G10" s="587">
        <v>12.4</v>
      </c>
      <c r="H10" s="587">
        <v>109</v>
      </c>
      <c r="I10" s="587">
        <v>96.1</v>
      </c>
      <c r="J10" s="587">
        <v>-10.6</v>
      </c>
      <c r="K10" s="587">
        <v>-1</v>
      </c>
    </row>
    <row r="11" spans="1:12" ht="13.5" customHeight="1">
      <c r="B11" s="238"/>
      <c r="C11" s="243"/>
      <c r="D11" s="243"/>
      <c r="E11" s="244"/>
      <c r="F11" s="587"/>
      <c r="G11" s="587"/>
      <c r="H11" s="587"/>
      <c r="I11" s="587"/>
      <c r="J11" s="587"/>
      <c r="K11" s="587"/>
    </row>
    <row r="12" spans="1:12" ht="13.5" customHeight="1">
      <c r="B12" s="819" t="s">
        <v>401</v>
      </c>
      <c r="C12" s="45" t="s">
        <v>56</v>
      </c>
      <c r="D12" s="45">
        <v>7</v>
      </c>
      <c r="E12" s="64" t="s">
        <v>57</v>
      </c>
      <c r="F12" s="587">
        <v>14.9</v>
      </c>
      <c r="G12" s="587">
        <v>12.4</v>
      </c>
      <c r="H12" s="587">
        <v>125.2</v>
      </c>
      <c r="I12" s="587">
        <v>96.1</v>
      </c>
      <c r="J12" s="587">
        <v>25.2</v>
      </c>
      <c r="K12" s="587">
        <v>0</v>
      </c>
    </row>
    <row r="13" spans="1:12" s="3" customFormat="1" ht="13.5" customHeight="1">
      <c r="A13"/>
      <c r="B13" s="819"/>
      <c r="C13" s="45"/>
      <c r="D13" s="45">
        <v>8</v>
      </c>
      <c r="E13" s="64"/>
      <c r="F13" s="587">
        <v>13.3</v>
      </c>
      <c r="G13" s="587">
        <v>11.8</v>
      </c>
      <c r="H13" s="587">
        <v>111.8</v>
      </c>
      <c r="I13" s="587">
        <v>91.5</v>
      </c>
      <c r="J13" s="587">
        <v>16.7</v>
      </c>
      <c r="K13" s="587">
        <v>-1.6</v>
      </c>
      <c r="L13"/>
    </row>
    <row r="14" spans="1:12" s="3" customFormat="1" ht="13.5" customHeight="1">
      <c r="B14" s="819"/>
      <c r="C14" s="45"/>
      <c r="D14" s="45">
        <v>9</v>
      </c>
      <c r="E14" s="64"/>
      <c r="F14" s="587">
        <v>13.6</v>
      </c>
      <c r="G14" s="587">
        <v>12.2</v>
      </c>
      <c r="H14" s="587">
        <v>114.3</v>
      </c>
      <c r="I14" s="587">
        <v>94.6</v>
      </c>
      <c r="J14" s="587">
        <v>18.3</v>
      </c>
      <c r="K14" s="587">
        <v>-2.4</v>
      </c>
    </row>
    <row r="15" spans="1:12" s="3" customFormat="1" ht="13.5" customHeight="1">
      <c r="B15" s="819"/>
      <c r="C15" s="45"/>
      <c r="D15" s="45">
        <v>10</v>
      </c>
      <c r="E15" s="64"/>
      <c r="F15" s="587">
        <v>14.6</v>
      </c>
      <c r="G15" s="587">
        <v>12.9</v>
      </c>
      <c r="H15" s="587">
        <v>122.7</v>
      </c>
      <c r="I15" s="587">
        <v>100</v>
      </c>
      <c r="J15" s="587">
        <v>19.7</v>
      </c>
      <c r="K15" s="587">
        <v>0.8</v>
      </c>
    </row>
    <row r="16" spans="1:12" s="3" customFormat="1" ht="13.5" customHeight="1">
      <c r="B16" s="819"/>
      <c r="C16" s="45"/>
      <c r="D16" s="45">
        <v>11</v>
      </c>
      <c r="E16" s="64"/>
      <c r="F16" s="587">
        <v>14.5</v>
      </c>
      <c r="G16" s="587">
        <v>13.1</v>
      </c>
      <c r="H16" s="587">
        <v>121.8</v>
      </c>
      <c r="I16" s="587">
        <v>101.6</v>
      </c>
      <c r="J16" s="587">
        <v>13.2</v>
      </c>
      <c r="K16" s="587">
        <v>-0.7</v>
      </c>
    </row>
    <row r="17" spans="1:12" s="3" customFormat="1" ht="13.5" customHeight="1">
      <c r="B17" s="819"/>
      <c r="C17" s="45"/>
      <c r="D17" s="45">
        <v>12</v>
      </c>
      <c r="E17" s="64"/>
      <c r="F17" s="587">
        <v>15.3</v>
      </c>
      <c r="G17" s="587">
        <v>12.8</v>
      </c>
      <c r="H17" s="587">
        <v>128.6</v>
      </c>
      <c r="I17" s="587">
        <v>99.2</v>
      </c>
      <c r="J17" s="587">
        <v>4.0999999999999996</v>
      </c>
      <c r="K17" s="587">
        <v>-3</v>
      </c>
    </row>
    <row r="18" spans="1:12" s="3" customFormat="1" ht="13.5" customHeight="1">
      <c r="B18" s="819">
        <v>31</v>
      </c>
      <c r="C18" s="45" t="s">
        <v>56</v>
      </c>
      <c r="D18" s="45">
        <v>1</v>
      </c>
      <c r="E18" s="64" t="s">
        <v>57</v>
      </c>
      <c r="F18" s="587">
        <v>12.5</v>
      </c>
      <c r="G18" s="587">
        <v>12.1</v>
      </c>
      <c r="H18" s="587">
        <v>105</v>
      </c>
      <c r="I18" s="587">
        <v>93.8</v>
      </c>
      <c r="J18" s="587">
        <v>-17.3</v>
      </c>
      <c r="K18" s="587">
        <v>0.9</v>
      </c>
    </row>
    <row r="19" spans="1:12" s="3" customFormat="1" ht="13.5" customHeight="1">
      <c r="B19" s="819"/>
      <c r="C19" s="45"/>
      <c r="D19" s="45">
        <v>2</v>
      </c>
      <c r="E19" s="64"/>
      <c r="F19" s="587">
        <v>13.3</v>
      </c>
      <c r="G19" s="587">
        <v>12.5</v>
      </c>
      <c r="H19" s="587">
        <v>111.8</v>
      </c>
      <c r="I19" s="587">
        <v>96.9</v>
      </c>
      <c r="J19" s="587">
        <v>-5.7</v>
      </c>
      <c r="K19" s="587">
        <v>0.8</v>
      </c>
    </row>
    <row r="20" spans="1:12" s="3" customFormat="1" ht="13.5" customHeight="1">
      <c r="B20" s="819"/>
      <c r="C20" s="45"/>
      <c r="D20" s="45">
        <v>3</v>
      </c>
      <c r="E20" s="64"/>
      <c r="F20" s="587">
        <v>13.6</v>
      </c>
      <c r="G20" s="587">
        <v>12.8</v>
      </c>
      <c r="H20" s="587">
        <v>114.3</v>
      </c>
      <c r="I20" s="587">
        <v>99.2</v>
      </c>
      <c r="J20" s="587">
        <v>-8.1</v>
      </c>
      <c r="K20" s="587">
        <v>-0.8</v>
      </c>
    </row>
    <row r="21" spans="1:12" s="3" customFormat="1" ht="13.5" customHeight="1">
      <c r="B21" s="819"/>
      <c r="C21" s="45"/>
      <c r="D21" s="45">
        <v>4</v>
      </c>
      <c r="E21" s="64"/>
      <c r="F21" s="587">
        <v>14</v>
      </c>
      <c r="G21" s="587">
        <v>13.1</v>
      </c>
      <c r="H21" s="587">
        <v>117.6</v>
      </c>
      <c r="I21" s="587">
        <v>101.6</v>
      </c>
      <c r="J21" s="587">
        <v>-12</v>
      </c>
      <c r="K21" s="587">
        <v>0.8</v>
      </c>
    </row>
    <row r="22" spans="1:12" s="3" customFormat="1" ht="13.5" customHeight="1">
      <c r="B22" s="819" t="s">
        <v>383</v>
      </c>
      <c r="C22" s="45" t="s">
        <v>103</v>
      </c>
      <c r="D22" s="45">
        <v>5</v>
      </c>
      <c r="E22" s="64" t="s">
        <v>295</v>
      </c>
      <c r="F22" s="587">
        <v>13.2</v>
      </c>
      <c r="G22" s="587">
        <v>12.4</v>
      </c>
      <c r="H22" s="587">
        <v>110.9</v>
      </c>
      <c r="I22" s="587">
        <v>96.1</v>
      </c>
      <c r="J22" s="587">
        <v>-7</v>
      </c>
      <c r="K22" s="587">
        <v>0</v>
      </c>
    </row>
    <row r="23" spans="1:12" s="3" customFormat="1" ht="13.5" customHeight="1">
      <c r="B23" s="819"/>
      <c r="C23" s="45"/>
      <c r="D23" s="45">
        <v>6</v>
      </c>
      <c r="E23" s="64"/>
      <c r="F23" s="587">
        <v>11.7</v>
      </c>
      <c r="G23" s="587">
        <v>12.3</v>
      </c>
      <c r="H23" s="587">
        <v>98.3</v>
      </c>
      <c r="I23" s="587">
        <v>95.3</v>
      </c>
      <c r="J23" s="587">
        <v>-14.6</v>
      </c>
      <c r="K23" s="587">
        <v>-0.8</v>
      </c>
    </row>
    <row r="24" spans="1:12" s="3" customFormat="1" ht="13.5" customHeight="1">
      <c r="B24" s="819"/>
      <c r="C24" s="45"/>
      <c r="D24" s="45">
        <v>7</v>
      </c>
      <c r="E24" s="64"/>
      <c r="F24" s="587">
        <v>12.7</v>
      </c>
      <c r="G24" s="587">
        <v>12.3</v>
      </c>
      <c r="H24" s="587">
        <v>106.7</v>
      </c>
      <c r="I24" s="587">
        <v>95.3</v>
      </c>
      <c r="J24" s="587">
        <v>-14.8</v>
      </c>
      <c r="K24" s="587">
        <v>-0.8</v>
      </c>
    </row>
    <row r="25" spans="1:12" s="3" customFormat="1" ht="13.5" customHeight="1">
      <c r="B25" s="819"/>
      <c r="C25" s="45"/>
      <c r="D25" s="45">
        <v>8</v>
      </c>
      <c r="E25" s="64"/>
      <c r="F25" s="587">
        <v>11.2</v>
      </c>
      <c r="G25" s="587">
        <v>11.6</v>
      </c>
      <c r="H25" s="587">
        <v>94.1</v>
      </c>
      <c r="I25" s="587">
        <v>89.9</v>
      </c>
      <c r="J25" s="587">
        <v>-15.8</v>
      </c>
      <c r="K25" s="587">
        <v>-1.7</v>
      </c>
    </row>
    <row r="26" spans="1:12" s="3" customFormat="1" ht="13.5" customHeight="1">
      <c r="B26" s="819"/>
      <c r="C26" s="45"/>
      <c r="D26" s="45">
        <v>9</v>
      </c>
      <c r="E26" s="64"/>
      <c r="F26" s="587">
        <v>13.4</v>
      </c>
      <c r="G26" s="587">
        <v>12.2</v>
      </c>
      <c r="H26" s="587">
        <v>112.6</v>
      </c>
      <c r="I26" s="587">
        <v>94.6</v>
      </c>
      <c r="J26" s="587">
        <v>-1.5</v>
      </c>
      <c r="K26" s="587">
        <v>0</v>
      </c>
    </row>
    <row r="27" spans="1:12" s="3" customFormat="1" ht="13.5" customHeight="1">
      <c r="B27" s="819"/>
      <c r="C27" s="45"/>
      <c r="D27" s="45">
        <v>10</v>
      </c>
      <c r="E27" s="64"/>
      <c r="F27" s="587">
        <v>13.6</v>
      </c>
      <c r="G27" s="587">
        <v>12.6</v>
      </c>
      <c r="H27" s="587">
        <v>114.3</v>
      </c>
      <c r="I27" s="587">
        <v>97.7</v>
      </c>
      <c r="J27" s="587">
        <v>-6.8</v>
      </c>
      <c r="K27" s="587">
        <v>-2.2999999999999998</v>
      </c>
    </row>
    <row r="28" spans="1:12" s="3" customFormat="1" ht="13.5" customHeight="1">
      <c r="B28" s="821"/>
      <c r="C28" s="48"/>
      <c r="D28" s="48">
        <v>11</v>
      </c>
      <c r="E28" s="49"/>
      <c r="F28" s="587">
        <v>13.7</v>
      </c>
      <c r="G28" s="587">
        <v>12.6</v>
      </c>
      <c r="H28" s="587">
        <v>115.1</v>
      </c>
      <c r="I28" s="587">
        <v>97.7</v>
      </c>
      <c r="J28" s="587">
        <v>-5.5</v>
      </c>
      <c r="K28" s="587">
        <v>-3.8</v>
      </c>
    </row>
    <row r="29" spans="1:12" s="3" customFormat="1" ht="13.5" customHeight="1">
      <c r="B29" s="821"/>
      <c r="C29" s="48"/>
      <c r="D29" s="48">
        <v>12</v>
      </c>
      <c r="E29" s="49"/>
      <c r="F29" s="587">
        <v>12.8</v>
      </c>
      <c r="G29" s="587">
        <v>12.3</v>
      </c>
      <c r="H29" s="587">
        <v>107.6</v>
      </c>
      <c r="I29" s="587">
        <v>95.3</v>
      </c>
      <c r="J29" s="587">
        <v>-16.3</v>
      </c>
      <c r="K29" s="587">
        <v>-3.9</v>
      </c>
    </row>
    <row r="30" spans="1:12" ht="15" customHeight="1">
      <c r="A30" s="3"/>
      <c r="B30" s="55"/>
      <c r="C30" s="56"/>
      <c r="D30" s="56"/>
      <c r="E30" s="66"/>
      <c r="F30" s="370"/>
      <c r="G30" s="369"/>
      <c r="H30" s="370"/>
      <c r="I30" s="369"/>
      <c r="J30" s="370"/>
      <c r="K30" s="369"/>
      <c r="L30" s="3"/>
    </row>
    <row r="31" spans="1:12" ht="15" customHeight="1">
      <c r="B31" s="245" t="s">
        <v>336</v>
      </c>
      <c r="C31" s="243"/>
      <c r="D31" s="243"/>
      <c r="E31" s="243"/>
      <c r="F31" s="243"/>
      <c r="G31" s="243"/>
      <c r="H31" s="243"/>
      <c r="I31" s="243"/>
      <c r="J31" s="243"/>
      <c r="K31" s="244"/>
    </row>
    <row r="32" spans="1:12" ht="15" customHeight="1">
      <c r="B32" s="245" t="s">
        <v>364</v>
      </c>
      <c r="C32" s="243"/>
      <c r="D32" s="243"/>
      <c r="E32" s="243"/>
      <c r="F32" s="243"/>
      <c r="G32" s="243"/>
      <c r="H32" s="243"/>
      <c r="I32" s="243"/>
      <c r="J32" s="243"/>
      <c r="K32" s="244"/>
    </row>
    <row r="33" spans="2:11" ht="15" customHeight="1">
      <c r="B33" s="245" t="s">
        <v>160</v>
      </c>
      <c r="C33" s="243"/>
      <c r="D33" s="243"/>
      <c r="E33" s="243"/>
      <c r="F33" s="243"/>
      <c r="G33" s="243"/>
      <c r="H33" s="243"/>
      <c r="I33" s="243"/>
      <c r="J33" s="243"/>
      <c r="K33" s="244"/>
    </row>
    <row r="34" spans="2:11" ht="7.5" customHeight="1">
      <c r="B34" s="337"/>
      <c r="C34" s="247"/>
      <c r="D34" s="247"/>
      <c r="E34" s="247"/>
      <c r="F34" s="247"/>
      <c r="G34" s="247"/>
      <c r="H34" s="247"/>
      <c r="I34" s="247"/>
      <c r="J34" s="247"/>
      <c r="K34" s="248"/>
    </row>
    <row r="36" spans="2:11" ht="15" customHeight="1">
      <c r="B36" s="256"/>
      <c r="C36" s="257"/>
      <c r="D36" s="257"/>
      <c r="E36" s="257"/>
      <c r="F36" s="257"/>
      <c r="G36" s="257"/>
      <c r="H36" s="257"/>
      <c r="I36" s="257"/>
      <c r="J36" s="257"/>
      <c r="K36" s="258"/>
    </row>
    <row r="37" spans="2:11" ht="15" customHeight="1">
      <c r="B37" s="259"/>
      <c r="C37" s="260"/>
      <c r="D37" s="260"/>
      <c r="E37" s="260"/>
      <c r="F37" s="260"/>
      <c r="G37" s="260"/>
      <c r="H37" s="260"/>
      <c r="I37" s="260"/>
      <c r="J37" s="260"/>
      <c r="K37" s="261"/>
    </row>
    <row r="38" spans="2:11" ht="15" customHeight="1">
      <c r="B38" s="259"/>
      <c r="C38" s="260"/>
      <c r="D38" s="260"/>
      <c r="E38" s="260"/>
      <c r="F38" s="260"/>
      <c r="G38" s="260"/>
      <c r="H38" s="260"/>
      <c r="I38" s="260"/>
      <c r="J38" s="260"/>
      <c r="K38" s="261"/>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34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260"/>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62"/>
      <c r="C51" s="263"/>
      <c r="D51" s="263"/>
      <c r="E51" s="263"/>
      <c r="F51" s="263"/>
      <c r="G51" s="263"/>
      <c r="H51" s="263"/>
      <c r="I51" s="263"/>
      <c r="J51" s="263"/>
      <c r="K51" s="264"/>
    </row>
    <row r="52" spans="2:12" ht="15" customHeight="1">
      <c r="C52" s="373"/>
    </row>
    <row r="53" spans="2:12" ht="15" customHeight="1">
      <c r="B53" s="1066" t="s">
        <v>454</v>
      </c>
      <c r="C53" s="1067"/>
      <c r="D53" s="1067"/>
      <c r="E53" s="1067"/>
      <c r="F53" s="1067"/>
      <c r="G53" s="1067"/>
      <c r="H53" s="1067"/>
      <c r="I53" s="1067"/>
      <c r="J53" s="1067"/>
      <c r="K53" s="1068"/>
      <c r="L53" s="571"/>
    </row>
    <row r="54" spans="2:12" ht="15" customHeight="1">
      <c r="B54" s="1069"/>
      <c r="C54" s="1070"/>
      <c r="D54" s="1070"/>
      <c r="E54" s="1070"/>
      <c r="F54" s="1070"/>
      <c r="G54" s="1070"/>
      <c r="H54" s="1070"/>
      <c r="I54" s="1070"/>
      <c r="J54" s="1070"/>
      <c r="K54" s="1071"/>
      <c r="L54" s="571"/>
    </row>
  </sheetData>
  <mergeCells count="5">
    <mergeCell ref="F4:G4"/>
    <mergeCell ref="H4:I4"/>
    <mergeCell ref="J4:K4"/>
    <mergeCell ref="B4:E5"/>
    <mergeCell ref="B53:K5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heetViews>
  <sheetFormatPr defaultRowHeight="15" customHeight="1"/>
  <cols>
    <col min="1" max="1" width="1.25" style="29" customWidth="1"/>
    <col min="2" max="2" width="6.625" style="38" customWidth="1"/>
    <col min="3" max="4" width="2.625" style="38" customWidth="1"/>
    <col min="5" max="5" width="3.125" style="38" customWidth="1"/>
    <col min="6" max="6" width="1.625" style="38" customWidth="1"/>
    <col min="7" max="7" width="6.5" style="38" customWidth="1"/>
    <col min="8" max="8" width="1.625" style="38" customWidth="1"/>
    <col min="9" max="9" width="6.5" style="38" customWidth="1"/>
    <col min="10" max="10" width="1.625" style="38" customWidth="1"/>
    <col min="11" max="11" width="6.5" style="38" customWidth="1"/>
    <col min="12" max="12" width="1.625"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166</v>
      </c>
      <c r="F2" s="37"/>
      <c r="K2" s="39"/>
    </row>
    <row r="3" spans="2:21" ht="15" customHeight="1">
      <c r="B3" s="277" t="s">
        <v>287</v>
      </c>
      <c r="F3" s="37"/>
      <c r="K3" s="38" t="s">
        <v>418</v>
      </c>
      <c r="M3" s="278" t="s">
        <v>288</v>
      </c>
      <c r="S3" s="39" t="s">
        <v>137</v>
      </c>
      <c r="T3" s="39"/>
    </row>
    <row r="4" spans="2:21" s="95" customFormat="1" ht="15" customHeight="1">
      <c r="B4" s="1060" t="s">
        <v>0</v>
      </c>
      <c r="C4" s="1061"/>
      <c r="D4" s="1061"/>
      <c r="E4" s="1062"/>
      <c r="F4" s="1056" t="s">
        <v>53</v>
      </c>
      <c r="G4" s="1080"/>
      <c r="H4" s="1080"/>
      <c r="I4" s="1080"/>
      <c r="J4" s="1080"/>
      <c r="K4" s="1057"/>
      <c r="L4" s="67"/>
      <c r="M4" s="1081" t="s">
        <v>61</v>
      </c>
      <c r="N4" s="1056" t="s">
        <v>311</v>
      </c>
      <c r="O4" s="1080"/>
      <c r="P4" s="1080"/>
      <c r="Q4" s="1080"/>
      <c r="R4" s="1080"/>
      <c r="S4" s="1057"/>
      <c r="T4" s="398"/>
      <c r="U4" s="173"/>
    </row>
    <row r="5" spans="2:21" s="95" customFormat="1" ht="15" customHeight="1">
      <c r="B5" s="1063"/>
      <c r="C5" s="1064"/>
      <c r="D5" s="1064"/>
      <c r="E5" s="1065"/>
      <c r="F5" s="1056" t="s">
        <v>209</v>
      </c>
      <c r="G5" s="1057"/>
      <c r="H5" s="1056" t="s">
        <v>7</v>
      </c>
      <c r="I5" s="1057"/>
      <c r="J5" s="1056" t="s">
        <v>8</v>
      </c>
      <c r="K5" s="1057"/>
      <c r="L5" s="68"/>
      <c r="M5" s="1082"/>
      <c r="N5" s="42" t="s">
        <v>6</v>
      </c>
      <c r="O5" s="40" t="s">
        <v>9</v>
      </c>
      <c r="P5" s="40" t="s">
        <v>10</v>
      </c>
      <c r="Q5" s="40" t="s">
        <v>84</v>
      </c>
      <c r="R5" s="40" t="s">
        <v>11</v>
      </c>
      <c r="S5" s="42" t="s">
        <v>12</v>
      </c>
      <c r="T5" s="398"/>
    </row>
    <row r="6" spans="2:21" s="95" customFormat="1" ht="15" customHeight="1">
      <c r="B6" s="821" t="s">
        <v>380</v>
      </c>
      <c r="C6" s="823" t="s">
        <v>101</v>
      </c>
      <c r="D6" s="48"/>
      <c r="E6" s="48"/>
      <c r="F6" s="592"/>
      <c r="G6" s="593">
        <v>0.89</v>
      </c>
      <c r="H6" s="594"/>
      <c r="I6" s="593">
        <v>0.92</v>
      </c>
      <c r="J6" s="595"/>
      <c r="K6" s="588">
        <v>1.1100000000000001</v>
      </c>
      <c r="L6" s="67"/>
      <c r="M6" s="135" t="s">
        <v>417</v>
      </c>
      <c r="N6" s="588">
        <v>0.93</v>
      </c>
      <c r="O6" s="588">
        <v>0.87</v>
      </c>
      <c r="P6" s="588">
        <v>0.67</v>
      </c>
      <c r="Q6" s="588">
        <v>0.97</v>
      </c>
      <c r="R6" s="588">
        <v>1</v>
      </c>
      <c r="S6" s="589">
        <v>0.71</v>
      </c>
      <c r="T6" s="399"/>
    </row>
    <row r="7" spans="2:21" s="95" customFormat="1" ht="15" customHeight="1">
      <c r="B7" s="821">
        <v>27</v>
      </c>
      <c r="C7" s="823"/>
      <c r="D7" s="48"/>
      <c r="E7" s="48"/>
      <c r="F7" s="592"/>
      <c r="G7" s="593">
        <v>0.97</v>
      </c>
      <c r="H7" s="594"/>
      <c r="I7" s="593">
        <v>1.05</v>
      </c>
      <c r="J7" s="594"/>
      <c r="K7" s="590">
        <v>1.23</v>
      </c>
      <c r="L7" s="67"/>
      <c r="M7" s="135" t="s">
        <v>384</v>
      </c>
      <c r="N7" s="590">
        <v>1.01</v>
      </c>
      <c r="O7" s="590">
        <v>0.87</v>
      </c>
      <c r="P7" s="590">
        <v>0.76</v>
      </c>
      <c r="Q7" s="590">
        <v>0.94</v>
      </c>
      <c r="R7" s="590">
        <v>1.1299999999999999</v>
      </c>
      <c r="S7" s="591">
        <v>0.88</v>
      </c>
      <c r="T7" s="399"/>
    </row>
    <row r="8" spans="2:21" s="95" customFormat="1" ht="15" customHeight="1">
      <c r="B8" s="821">
        <v>28</v>
      </c>
      <c r="C8" s="823"/>
      <c r="D8" s="48"/>
      <c r="E8" s="48"/>
      <c r="F8" s="592"/>
      <c r="G8" s="593">
        <v>1.1499999999999999</v>
      </c>
      <c r="H8" s="594"/>
      <c r="I8" s="593">
        <v>1.24</v>
      </c>
      <c r="J8" s="594"/>
      <c r="K8" s="590">
        <v>1.39</v>
      </c>
      <c r="L8" s="67"/>
      <c r="M8" s="135" t="s">
        <v>385</v>
      </c>
      <c r="N8" s="590">
        <v>1.18</v>
      </c>
      <c r="O8" s="590">
        <v>1.05</v>
      </c>
      <c r="P8" s="590">
        <v>0.89</v>
      </c>
      <c r="Q8" s="590">
        <v>1.1200000000000001</v>
      </c>
      <c r="R8" s="590">
        <v>1.4</v>
      </c>
      <c r="S8" s="591">
        <v>1</v>
      </c>
      <c r="T8" s="399"/>
    </row>
    <row r="9" spans="2:21" s="95" customFormat="1" ht="15" customHeight="1">
      <c r="B9" s="821">
        <v>29</v>
      </c>
      <c r="C9" s="823"/>
      <c r="D9" s="48"/>
      <c r="E9" s="48"/>
      <c r="F9" s="592"/>
      <c r="G9" s="593">
        <v>1.25</v>
      </c>
      <c r="H9" s="594"/>
      <c r="I9" s="593">
        <v>1.4</v>
      </c>
      <c r="J9" s="594"/>
      <c r="K9" s="590">
        <v>1.54</v>
      </c>
      <c r="L9" s="67"/>
      <c r="M9" s="135" t="s">
        <v>390</v>
      </c>
      <c r="N9" s="590">
        <v>1.26</v>
      </c>
      <c r="O9" s="590">
        <v>1.07</v>
      </c>
      <c r="P9" s="590">
        <v>1.04</v>
      </c>
      <c r="Q9" s="590">
        <v>1.24</v>
      </c>
      <c r="R9" s="590">
        <v>1.61</v>
      </c>
      <c r="S9" s="591">
        <v>1.0900000000000001</v>
      </c>
      <c r="T9" s="399"/>
    </row>
    <row r="10" spans="2:21" s="95" customFormat="1" ht="15" customHeight="1">
      <c r="B10" s="821">
        <v>30</v>
      </c>
      <c r="C10" s="823"/>
      <c r="D10" s="48"/>
      <c r="E10" s="48"/>
      <c r="F10" s="592"/>
      <c r="G10" s="593">
        <v>1.32</v>
      </c>
      <c r="H10" s="594"/>
      <c r="I10" s="593">
        <v>1.46</v>
      </c>
      <c r="J10" s="594"/>
      <c r="K10" s="590">
        <v>1.62</v>
      </c>
      <c r="L10" s="67"/>
      <c r="M10" s="135" t="s">
        <v>395</v>
      </c>
      <c r="N10" s="590">
        <v>1.27</v>
      </c>
      <c r="O10" s="590">
        <v>1.17</v>
      </c>
      <c r="P10" s="590">
        <v>1.21</v>
      </c>
      <c r="Q10" s="590">
        <v>1.28</v>
      </c>
      <c r="R10" s="590">
        <v>1.7</v>
      </c>
      <c r="S10" s="591">
        <v>1.22</v>
      </c>
      <c r="T10" s="399"/>
    </row>
    <row r="11" spans="2:21" s="168" customFormat="1" ht="15" customHeight="1">
      <c r="B11" s="821"/>
      <c r="C11" s="823"/>
      <c r="D11" s="143"/>
      <c r="E11" s="309"/>
      <c r="F11" s="596"/>
      <c r="G11" s="593"/>
      <c r="H11" s="594"/>
      <c r="I11" s="593"/>
      <c r="J11" s="594"/>
      <c r="K11" s="590"/>
      <c r="L11" s="48"/>
      <c r="M11" s="135"/>
      <c r="N11" s="590"/>
      <c r="O11" s="590"/>
      <c r="P11" s="590"/>
      <c r="Q11" s="590"/>
      <c r="R11" s="590"/>
      <c r="S11" s="591"/>
      <c r="T11" s="399"/>
    </row>
    <row r="12" spans="2:21" s="168" customFormat="1" ht="13.5" customHeight="1">
      <c r="B12" s="821" t="s">
        <v>401</v>
      </c>
      <c r="C12" s="823" t="s">
        <v>56</v>
      </c>
      <c r="D12" s="143">
        <v>8</v>
      </c>
      <c r="E12" s="309" t="s">
        <v>151</v>
      </c>
      <c r="F12" s="596"/>
      <c r="G12" s="593">
        <v>1.32</v>
      </c>
      <c r="H12" s="594"/>
      <c r="I12" s="593">
        <v>1.48</v>
      </c>
      <c r="J12" s="597"/>
      <c r="K12" s="590">
        <v>1.63</v>
      </c>
      <c r="L12" s="48"/>
      <c r="M12" s="135" t="s">
        <v>436</v>
      </c>
      <c r="N12" s="590">
        <v>1.27</v>
      </c>
      <c r="O12" s="590">
        <v>1.1100000000000001</v>
      </c>
      <c r="P12" s="590">
        <v>1.1499999999999999</v>
      </c>
      <c r="Q12" s="590">
        <v>1.27</v>
      </c>
      <c r="R12" s="590">
        <v>1.72</v>
      </c>
      <c r="S12" s="591">
        <v>1.1399999999999999</v>
      </c>
      <c r="T12" s="399"/>
    </row>
    <row r="13" spans="2:21" s="168" customFormat="1" ht="13.5" customHeight="1">
      <c r="B13" s="821"/>
      <c r="C13" s="823"/>
      <c r="D13" s="143">
        <v>9</v>
      </c>
      <c r="E13" s="309"/>
      <c r="F13" s="596"/>
      <c r="G13" s="593">
        <v>1.32</v>
      </c>
      <c r="H13" s="594"/>
      <c r="I13" s="593">
        <v>1.47</v>
      </c>
      <c r="J13" s="597"/>
      <c r="K13" s="590">
        <v>1.63</v>
      </c>
      <c r="L13" s="48"/>
      <c r="M13" s="135" t="s">
        <v>391</v>
      </c>
      <c r="N13" s="590">
        <v>1.29</v>
      </c>
      <c r="O13" s="590">
        <v>1.1499999999999999</v>
      </c>
      <c r="P13" s="590">
        <v>1.1599999999999999</v>
      </c>
      <c r="Q13" s="590">
        <v>1.27</v>
      </c>
      <c r="R13" s="590">
        <v>1.76</v>
      </c>
      <c r="S13" s="591">
        <v>1.27</v>
      </c>
      <c r="T13" s="399"/>
    </row>
    <row r="14" spans="2:21" s="168" customFormat="1" ht="13.5" customHeight="1">
      <c r="B14" s="821"/>
      <c r="C14" s="823"/>
      <c r="D14" s="143">
        <v>10</v>
      </c>
      <c r="E14" s="309"/>
      <c r="F14" s="596"/>
      <c r="G14" s="593">
        <v>1.31</v>
      </c>
      <c r="H14" s="594"/>
      <c r="I14" s="593">
        <v>1.45</v>
      </c>
      <c r="J14" s="597"/>
      <c r="K14" s="590">
        <v>1.62</v>
      </c>
      <c r="L14" s="48"/>
      <c r="M14" s="135" t="s">
        <v>402</v>
      </c>
      <c r="N14" s="590">
        <v>1.3</v>
      </c>
      <c r="O14" s="590">
        <v>1.1499999999999999</v>
      </c>
      <c r="P14" s="590">
        <v>1.29</v>
      </c>
      <c r="Q14" s="590">
        <v>1.36</v>
      </c>
      <c r="R14" s="590">
        <v>1.74</v>
      </c>
      <c r="S14" s="591">
        <v>1.26</v>
      </c>
      <c r="T14" s="399"/>
    </row>
    <row r="15" spans="2:21" s="168" customFormat="1" ht="13.5" customHeight="1">
      <c r="B15" s="821"/>
      <c r="C15" s="823"/>
      <c r="D15" s="143">
        <v>11</v>
      </c>
      <c r="E15" s="309"/>
      <c r="F15" s="596"/>
      <c r="G15" s="593">
        <v>1.32</v>
      </c>
      <c r="H15" s="594"/>
      <c r="I15" s="593">
        <v>1.45</v>
      </c>
      <c r="J15" s="597"/>
      <c r="K15" s="590">
        <v>1.63</v>
      </c>
      <c r="L15" s="48"/>
      <c r="M15" s="135" t="s">
        <v>403</v>
      </c>
      <c r="N15" s="590">
        <v>1.36</v>
      </c>
      <c r="O15" s="590">
        <v>1.24</v>
      </c>
      <c r="P15" s="590">
        <v>1.3</v>
      </c>
      <c r="Q15" s="590">
        <v>1.35</v>
      </c>
      <c r="R15" s="590">
        <v>1.67</v>
      </c>
      <c r="S15" s="591">
        <v>1.31</v>
      </c>
      <c r="T15" s="399"/>
    </row>
    <row r="16" spans="2:21" s="168" customFormat="1" ht="13.5" customHeight="1">
      <c r="B16" s="821"/>
      <c r="C16" s="823"/>
      <c r="D16" s="143">
        <v>12</v>
      </c>
      <c r="E16" s="309"/>
      <c r="F16" s="596"/>
      <c r="G16" s="593">
        <v>1.32</v>
      </c>
      <c r="H16" s="594"/>
      <c r="I16" s="593">
        <v>1.45</v>
      </c>
      <c r="J16" s="597"/>
      <c r="K16" s="590">
        <v>1.63</v>
      </c>
      <c r="L16" s="48"/>
      <c r="M16" s="135" t="s">
        <v>404</v>
      </c>
      <c r="N16" s="590">
        <v>1.42</v>
      </c>
      <c r="O16" s="590">
        <v>1.31</v>
      </c>
      <c r="P16" s="590">
        <v>1.44</v>
      </c>
      <c r="Q16" s="590">
        <v>1.44</v>
      </c>
      <c r="R16" s="590">
        <v>1.66</v>
      </c>
      <c r="S16" s="591">
        <v>1.35</v>
      </c>
      <c r="T16" s="399"/>
    </row>
    <row r="17" spans="2:20" s="168" customFormat="1" ht="13.5" customHeight="1">
      <c r="B17" s="821">
        <v>31</v>
      </c>
      <c r="C17" s="823" t="s">
        <v>56</v>
      </c>
      <c r="D17" s="143">
        <v>1</v>
      </c>
      <c r="E17" s="309" t="s">
        <v>151</v>
      </c>
      <c r="F17" s="596"/>
      <c r="G17" s="593">
        <v>1.32</v>
      </c>
      <c r="H17" s="594"/>
      <c r="I17" s="593">
        <v>1.46</v>
      </c>
      <c r="J17" s="597"/>
      <c r="K17" s="590">
        <v>1.63</v>
      </c>
      <c r="L17" s="48"/>
      <c r="M17" s="135" t="s">
        <v>392</v>
      </c>
      <c r="N17" s="590">
        <v>1.34</v>
      </c>
      <c r="O17" s="590">
        <v>1.39</v>
      </c>
      <c r="P17" s="590">
        <v>1.34</v>
      </c>
      <c r="Q17" s="590">
        <v>1.4</v>
      </c>
      <c r="R17" s="590">
        <v>1.75</v>
      </c>
      <c r="S17" s="591">
        <v>1.52</v>
      </c>
      <c r="T17" s="399"/>
    </row>
    <row r="18" spans="2:20" s="168" customFormat="1" ht="13.5" customHeight="1">
      <c r="B18" s="821"/>
      <c r="C18" s="823"/>
      <c r="D18" s="143">
        <v>2</v>
      </c>
      <c r="E18" s="309"/>
      <c r="F18" s="596"/>
      <c r="G18" s="593">
        <v>1.32</v>
      </c>
      <c r="H18" s="594"/>
      <c r="I18" s="593">
        <v>1.46</v>
      </c>
      <c r="J18" s="597"/>
      <c r="K18" s="590">
        <v>1.63</v>
      </c>
      <c r="L18" s="48"/>
      <c r="M18" s="135" t="s">
        <v>405</v>
      </c>
      <c r="N18" s="590">
        <v>1.32</v>
      </c>
      <c r="O18" s="590">
        <v>1.29</v>
      </c>
      <c r="P18" s="590">
        <v>1.35</v>
      </c>
      <c r="Q18" s="590">
        <v>1.4</v>
      </c>
      <c r="R18" s="590">
        <v>1.73</v>
      </c>
      <c r="S18" s="591">
        <v>1.39</v>
      </c>
      <c r="T18" s="399"/>
    </row>
    <row r="19" spans="2:20" s="168" customFormat="1" ht="13.5" customHeight="1">
      <c r="B19" s="821"/>
      <c r="C19" s="823"/>
      <c r="D19" s="143">
        <v>3</v>
      </c>
      <c r="E19" s="309"/>
      <c r="F19" s="596"/>
      <c r="G19" s="593">
        <v>1.3</v>
      </c>
      <c r="H19" s="594"/>
      <c r="I19" s="593">
        <v>1.46</v>
      </c>
      <c r="J19" s="597"/>
      <c r="K19" s="590">
        <v>1.62</v>
      </c>
      <c r="L19" s="48"/>
      <c r="M19" s="135" t="s">
        <v>393</v>
      </c>
      <c r="N19" s="590">
        <v>1.26</v>
      </c>
      <c r="O19" s="590">
        <v>1.21</v>
      </c>
      <c r="P19" s="590">
        <v>1.27</v>
      </c>
      <c r="Q19" s="590">
        <v>1.36</v>
      </c>
      <c r="R19" s="590">
        <v>1.57</v>
      </c>
      <c r="S19" s="591">
        <v>1.2</v>
      </c>
      <c r="T19" s="399"/>
    </row>
    <row r="20" spans="2:20" s="168" customFormat="1" ht="13.5" customHeight="1">
      <c r="B20" s="821"/>
      <c r="C20" s="823"/>
      <c r="D20" s="143">
        <v>4</v>
      </c>
      <c r="E20" s="309"/>
      <c r="F20" s="598"/>
      <c r="G20" s="593">
        <v>1.32</v>
      </c>
      <c r="H20" s="594"/>
      <c r="I20" s="593">
        <v>1.47</v>
      </c>
      <c r="J20" s="597"/>
      <c r="K20" s="590">
        <v>1.63</v>
      </c>
      <c r="L20" s="48"/>
      <c r="M20" s="135" t="s">
        <v>394</v>
      </c>
      <c r="N20" s="590">
        <v>1.1599999999999999</v>
      </c>
      <c r="O20" s="590">
        <v>1.1100000000000001</v>
      </c>
      <c r="P20" s="590">
        <v>1.19</v>
      </c>
      <c r="Q20" s="590">
        <v>1.27</v>
      </c>
      <c r="R20" s="590">
        <v>1.41</v>
      </c>
      <c r="S20" s="591">
        <v>1.1100000000000001</v>
      </c>
      <c r="T20" s="399"/>
    </row>
    <row r="21" spans="2:20" s="168" customFormat="1" ht="13.5" customHeight="1">
      <c r="B21" s="821" t="s">
        <v>383</v>
      </c>
      <c r="C21" s="823" t="s">
        <v>103</v>
      </c>
      <c r="D21" s="143">
        <v>5</v>
      </c>
      <c r="E21" s="309" t="s">
        <v>151</v>
      </c>
      <c r="F21" s="598"/>
      <c r="G21" s="593">
        <v>1.31</v>
      </c>
      <c r="H21" s="594"/>
      <c r="I21" s="593">
        <v>1.46</v>
      </c>
      <c r="J21" s="597"/>
      <c r="K21" s="590">
        <v>1.62</v>
      </c>
      <c r="L21" s="48"/>
      <c r="M21" s="135" t="s">
        <v>406</v>
      </c>
      <c r="N21" s="590">
        <v>1.07</v>
      </c>
      <c r="O21" s="590">
        <v>1.1299999999999999</v>
      </c>
      <c r="P21" s="590">
        <v>1.18</v>
      </c>
      <c r="Q21" s="590">
        <v>1.34</v>
      </c>
      <c r="R21" s="590">
        <v>1.4</v>
      </c>
      <c r="S21" s="591">
        <v>1.1100000000000001</v>
      </c>
      <c r="T21" s="399"/>
    </row>
    <row r="22" spans="2:20" s="168" customFormat="1" ht="13.5" customHeight="1">
      <c r="B22" s="821"/>
      <c r="C22" s="823"/>
      <c r="D22" s="143">
        <v>6</v>
      </c>
      <c r="E22" s="309"/>
      <c r="F22" s="598"/>
      <c r="G22" s="593">
        <v>1.31</v>
      </c>
      <c r="H22" s="594"/>
      <c r="I22" s="593">
        <v>1.45</v>
      </c>
      <c r="J22" s="597"/>
      <c r="K22" s="590">
        <v>1.61</v>
      </c>
      <c r="L22" s="48"/>
      <c r="M22" s="135" t="s">
        <v>386</v>
      </c>
      <c r="N22" s="590">
        <v>1.1499999999999999</v>
      </c>
      <c r="O22" s="590">
        <v>1.21</v>
      </c>
      <c r="P22" s="590">
        <v>1.26</v>
      </c>
      <c r="Q22" s="590">
        <v>1.36</v>
      </c>
      <c r="R22" s="590">
        <v>1.46</v>
      </c>
      <c r="S22" s="591">
        <v>1.1399999999999999</v>
      </c>
      <c r="T22" s="399"/>
    </row>
    <row r="23" spans="2:20" s="168" customFormat="1" ht="13.5" customHeight="1">
      <c r="B23" s="821"/>
      <c r="C23" s="823"/>
      <c r="D23" s="143">
        <v>7</v>
      </c>
      <c r="E23" s="309"/>
      <c r="F23" s="598"/>
      <c r="G23" s="593">
        <v>1.29</v>
      </c>
      <c r="H23" s="594"/>
      <c r="I23" s="593">
        <v>1.44</v>
      </c>
      <c r="J23" s="597"/>
      <c r="K23" s="590">
        <v>1.59</v>
      </c>
      <c r="L23" s="48"/>
      <c r="M23" s="135" t="s">
        <v>387</v>
      </c>
      <c r="N23" s="590">
        <v>1.19</v>
      </c>
      <c r="O23" s="590">
        <v>1.2</v>
      </c>
      <c r="P23" s="590">
        <v>1.23</v>
      </c>
      <c r="Q23" s="590">
        <v>1.29</v>
      </c>
      <c r="R23" s="590">
        <v>1.58</v>
      </c>
      <c r="S23" s="591">
        <v>1.08</v>
      </c>
      <c r="T23" s="399"/>
    </row>
    <row r="24" spans="2:20" s="168" customFormat="1" ht="13.5" customHeight="1">
      <c r="B24" s="821"/>
      <c r="C24" s="823"/>
      <c r="D24" s="143">
        <v>8</v>
      </c>
      <c r="E24" s="309"/>
      <c r="F24" s="598"/>
      <c r="G24" s="593">
        <v>1.29</v>
      </c>
      <c r="H24" s="594"/>
      <c r="I24" s="593">
        <v>1.44</v>
      </c>
      <c r="J24" s="597"/>
      <c r="K24" s="590">
        <v>1.59</v>
      </c>
      <c r="L24" s="48"/>
      <c r="M24" s="135" t="s">
        <v>388</v>
      </c>
      <c r="N24" s="590">
        <v>1.18</v>
      </c>
      <c r="O24" s="590">
        <v>1.1599999999999999</v>
      </c>
      <c r="P24" s="590">
        <v>1.23</v>
      </c>
      <c r="Q24" s="590">
        <v>1.29</v>
      </c>
      <c r="R24" s="590">
        <v>1.62</v>
      </c>
      <c r="S24" s="591">
        <v>1.1499999999999999</v>
      </c>
      <c r="T24" s="399"/>
    </row>
    <row r="25" spans="2:20" s="168" customFormat="1" ht="13.5" customHeight="1">
      <c r="B25" s="821"/>
      <c r="C25" s="823"/>
      <c r="D25" s="143">
        <v>9</v>
      </c>
      <c r="E25" s="309"/>
      <c r="F25" s="598"/>
      <c r="G25" s="593">
        <v>1.27</v>
      </c>
      <c r="H25" s="594"/>
      <c r="I25" s="593">
        <v>1.43</v>
      </c>
      <c r="J25" s="597"/>
      <c r="K25" s="590">
        <v>1.58</v>
      </c>
      <c r="L25" s="48"/>
      <c r="M25" s="135" t="s">
        <v>389</v>
      </c>
      <c r="N25" s="590">
        <v>1.18</v>
      </c>
      <c r="O25" s="590">
        <v>1.1499999999999999</v>
      </c>
      <c r="P25" s="590">
        <v>1.22</v>
      </c>
      <c r="Q25" s="590">
        <v>1.24</v>
      </c>
      <c r="R25" s="590">
        <v>1.68</v>
      </c>
      <c r="S25" s="591">
        <v>1.1299999999999999</v>
      </c>
      <c r="T25" s="399"/>
    </row>
    <row r="26" spans="2:20" s="168" customFormat="1" ht="13.5" customHeight="1">
      <c r="B26" s="821"/>
      <c r="C26" s="823"/>
      <c r="D26" s="143">
        <v>10</v>
      </c>
      <c r="E26" s="309"/>
      <c r="F26" s="598"/>
      <c r="G26" s="593">
        <v>1.28</v>
      </c>
      <c r="H26" s="594"/>
      <c r="I26" s="593">
        <v>1.42</v>
      </c>
      <c r="J26" s="597"/>
      <c r="K26" s="590">
        <v>1.58</v>
      </c>
      <c r="L26" s="48"/>
      <c r="M26" s="135" t="s">
        <v>423</v>
      </c>
      <c r="N26" s="590">
        <v>1.2</v>
      </c>
      <c r="O26" s="590">
        <v>1.23</v>
      </c>
      <c r="P26" s="590">
        <v>1.37</v>
      </c>
      <c r="Q26" s="590">
        <v>1.29</v>
      </c>
      <c r="R26" s="590">
        <v>1.66</v>
      </c>
      <c r="S26" s="591">
        <v>1.19</v>
      </c>
      <c r="T26" s="399"/>
    </row>
    <row r="27" spans="2:20" s="168" customFormat="1" ht="13.5" customHeight="1">
      <c r="B27" s="821"/>
      <c r="C27" s="823"/>
      <c r="D27" s="143">
        <v>11</v>
      </c>
      <c r="E27" s="309"/>
      <c r="F27" s="598"/>
      <c r="G27" s="593">
        <v>1.27</v>
      </c>
      <c r="H27" s="594"/>
      <c r="I27" s="593">
        <v>1.42</v>
      </c>
      <c r="J27" s="597"/>
      <c r="K27" s="590">
        <v>1.57</v>
      </c>
      <c r="L27" s="48"/>
      <c r="M27" s="135" t="s">
        <v>435</v>
      </c>
      <c r="N27" s="590">
        <v>1.22</v>
      </c>
      <c r="O27" s="590">
        <v>1.22</v>
      </c>
      <c r="P27" s="590">
        <v>1.33</v>
      </c>
      <c r="Q27" s="590">
        <v>1.36</v>
      </c>
      <c r="R27" s="590">
        <v>1.77</v>
      </c>
      <c r="S27" s="591">
        <v>1.24</v>
      </c>
      <c r="T27" s="399"/>
    </row>
    <row r="28" spans="2:20" s="168" customFormat="1" ht="13.5" customHeight="1">
      <c r="B28" s="821"/>
      <c r="C28" s="823"/>
      <c r="D28" s="143">
        <v>12</v>
      </c>
      <c r="E28" s="309"/>
      <c r="F28" s="598"/>
      <c r="G28" s="593">
        <v>1.28</v>
      </c>
      <c r="H28" s="594"/>
      <c r="I28" s="593">
        <v>1.42</v>
      </c>
      <c r="J28" s="597"/>
      <c r="K28" s="590">
        <v>1.57</v>
      </c>
      <c r="L28" s="48"/>
      <c r="M28" s="135" t="s">
        <v>433</v>
      </c>
      <c r="N28" s="590">
        <v>1.32</v>
      </c>
      <c r="O28" s="590">
        <v>1.32</v>
      </c>
      <c r="P28" s="590">
        <v>1.45</v>
      </c>
      <c r="Q28" s="590">
        <v>1.41</v>
      </c>
      <c r="R28" s="590">
        <v>1.74</v>
      </c>
      <c r="S28" s="591">
        <v>1.3</v>
      </c>
      <c r="T28" s="399"/>
    </row>
    <row r="29" spans="2:20" s="168" customFormat="1" ht="13.5" customHeight="1">
      <c r="B29" s="818">
        <v>2</v>
      </c>
      <c r="C29" s="125" t="s">
        <v>103</v>
      </c>
      <c r="D29" s="125">
        <v>1</v>
      </c>
      <c r="E29" s="465" t="s">
        <v>151</v>
      </c>
      <c r="F29" s="598"/>
      <c r="G29" s="593">
        <v>1.22</v>
      </c>
      <c r="H29" s="594"/>
      <c r="I29" s="593">
        <v>1.35</v>
      </c>
      <c r="J29" s="597"/>
      <c r="K29" s="590">
        <v>1.49</v>
      </c>
      <c r="L29" s="48"/>
      <c r="M29" s="135" t="s">
        <v>437</v>
      </c>
      <c r="N29" s="590">
        <v>1.26</v>
      </c>
      <c r="O29" s="590">
        <v>1.18</v>
      </c>
      <c r="P29" s="590">
        <v>1.24</v>
      </c>
      <c r="Q29" s="590">
        <v>1.37</v>
      </c>
      <c r="R29" s="590">
        <v>1.7</v>
      </c>
      <c r="S29" s="591">
        <v>1.26</v>
      </c>
      <c r="T29" s="399"/>
    </row>
    <row r="30" spans="2:20" s="168" customFormat="1" ht="12.75" customHeight="1">
      <c r="B30" s="822"/>
      <c r="C30" s="824"/>
      <c r="D30" s="445"/>
      <c r="E30" s="446"/>
      <c r="F30" s="144"/>
      <c r="G30" s="448"/>
      <c r="H30" s="145"/>
      <c r="I30" s="447"/>
      <c r="J30" s="147"/>
      <c r="K30" s="448"/>
      <c r="L30" s="48"/>
      <c r="M30" s="321"/>
      <c r="N30" s="448"/>
      <c r="O30" s="448"/>
      <c r="P30" s="448"/>
      <c r="Q30" s="448"/>
      <c r="R30" s="448"/>
      <c r="S30" s="585"/>
      <c r="T30" s="399"/>
    </row>
    <row r="31" spans="2:20" s="132" customFormat="1" ht="15" customHeight="1">
      <c r="B31" s="1077" t="s">
        <v>214</v>
      </c>
      <c r="C31" s="1078"/>
      <c r="D31" s="1078"/>
      <c r="E31" s="1078"/>
      <c r="F31" s="1078"/>
      <c r="G31" s="1078"/>
      <c r="H31" s="1078"/>
      <c r="I31" s="1078"/>
      <c r="J31" s="1078"/>
      <c r="K31" s="1079"/>
      <c r="M31" s="69" t="s">
        <v>216</v>
      </c>
      <c r="N31" s="70"/>
      <c r="O31" s="70"/>
      <c r="P31" s="70"/>
      <c r="Q31" s="70"/>
      <c r="R31" s="70"/>
      <c r="S31" s="141"/>
      <c r="T31" s="70"/>
    </row>
    <row r="32" spans="2:20" s="132" customFormat="1" ht="15" customHeight="1">
      <c r="B32" s="69" t="s">
        <v>148</v>
      </c>
      <c r="C32" s="70"/>
      <c r="D32" s="70"/>
      <c r="E32" s="70"/>
      <c r="F32" s="70"/>
      <c r="G32" s="70"/>
      <c r="H32" s="70"/>
      <c r="I32" s="70"/>
      <c r="K32" s="141"/>
      <c r="M32" s="69" t="s">
        <v>120</v>
      </c>
      <c r="N32" s="70"/>
      <c r="O32" s="70"/>
      <c r="P32" s="70"/>
      <c r="Q32" s="70"/>
      <c r="R32" s="70"/>
      <c r="S32" s="141"/>
      <c r="T32" s="70"/>
    </row>
    <row r="33" spans="2:20" s="132" customFormat="1" ht="15" customHeight="1">
      <c r="B33" s="1083" t="s">
        <v>215</v>
      </c>
      <c r="C33" s="1084"/>
      <c r="D33" s="1084"/>
      <c r="E33" s="1084"/>
      <c r="F33" s="1084"/>
      <c r="G33" s="1084"/>
      <c r="H33" s="1084"/>
      <c r="I33" s="1084"/>
      <c r="J33" s="1084"/>
      <c r="K33" s="1085"/>
      <c r="M33" s="71"/>
      <c r="N33" s="70"/>
      <c r="O33" s="70"/>
      <c r="P33" s="70"/>
      <c r="Q33" s="70"/>
      <c r="R33" s="70"/>
      <c r="S33" s="141"/>
      <c r="T33" s="70"/>
    </row>
    <row r="34" spans="2:20" s="95" customFormat="1" ht="15" customHeight="1">
      <c r="B34" s="72" t="s">
        <v>121</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2"/>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6" t="s">
        <v>455</v>
      </c>
      <c r="C55" s="1067"/>
      <c r="D55" s="1067"/>
      <c r="E55" s="1067"/>
      <c r="F55" s="1067"/>
      <c r="G55" s="1067"/>
      <c r="H55" s="1067"/>
      <c r="I55" s="1067"/>
      <c r="J55" s="1067"/>
      <c r="K55" s="1067"/>
      <c r="L55" s="1067"/>
      <c r="M55" s="1067"/>
      <c r="N55" s="1067"/>
      <c r="O55" s="1067"/>
      <c r="P55" s="1067"/>
      <c r="Q55" s="1067"/>
      <c r="R55" s="1067"/>
      <c r="S55" s="1068"/>
      <c r="T55" s="400"/>
    </row>
    <row r="56" spans="2:20" ht="15" customHeight="1">
      <c r="B56" s="1072"/>
      <c r="C56" s="1073"/>
      <c r="D56" s="1073"/>
      <c r="E56" s="1073"/>
      <c r="F56" s="1073"/>
      <c r="G56" s="1073"/>
      <c r="H56" s="1073"/>
      <c r="I56" s="1073"/>
      <c r="J56" s="1073"/>
      <c r="K56" s="1073"/>
      <c r="L56" s="1073"/>
      <c r="M56" s="1073"/>
      <c r="N56" s="1073"/>
      <c r="O56" s="1073"/>
      <c r="P56" s="1073"/>
      <c r="Q56" s="1073"/>
      <c r="R56" s="1073"/>
      <c r="S56" s="1074"/>
      <c r="T56" s="401"/>
    </row>
    <row r="57" spans="2:20" ht="15" customHeight="1">
      <c r="B57" s="1069"/>
      <c r="C57" s="1075"/>
      <c r="D57" s="1075"/>
      <c r="E57" s="1075"/>
      <c r="F57" s="1075"/>
      <c r="G57" s="1075"/>
      <c r="H57" s="1075"/>
      <c r="I57" s="1075"/>
      <c r="J57" s="1075"/>
      <c r="K57" s="1075"/>
      <c r="L57" s="1075"/>
      <c r="M57" s="1075"/>
      <c r="N57" s="1075"/>
      <c r="O57" s="1075"/>
      <c r="P57" s="1075"/>
      <c r="Q57" s="1075"/>
      <c r="R57" s="1075"/>
      <c r="S57" s="1076"/>
    </row>
    <row r="58" spans="2:20" ht="15" customHeight="1">
      <c r="E58" s="45"/>
      <c r="F58" s="45"/>
      <c r="G58" s="45"/>
      <c r="H58" s="45"/>
      <c r="I58" s="45"/>
      <c r="J58" s="45"/>
      <c r="K58" s="45"/>
      <c r="L58" s="45"/>
      <c r="M58" s="45"/>
      <c r="N58" s="45"/>
      <c r="O58" s="45"/>
      <c r="P58" s="45"/>
    </row>
  </sheetData>
  <mergeCells count="10">
    <mergeCell ref="B55:S57"/>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166</v>
      </c>
      <c r="F2" s="37"/>
      <c r="K2" s="39"/>
      <c r="S2" s="826"/>
    </row>
    <row r="3" spans="2:21" ht="15" customHeight="1">
      <c r="B3" s="277" t="s">
        <v>289</v>
      </c>
      <c r="F3" s="37"/>
      <c r="K3" s="39" t="s">
        <v>137</v>
      </c>
      <c r="M3" s="500"/>
      <c r="N3" s="45"/>
      <c r="O3" s="45"/>
      <c r="P3" s="45"/>
      <c r="Q3" s="45"/>
      <c r="R3" s="45"/>
      <c r="S3" s="501"/>
      <c r="T3" s="39"/>
    </row>
    <row r="4" spans="2:21" s="95" customFormat="1" ht="15" customHeight="1">
      <c r="B4" s="1060" t="s">
        <v>0</v>
      </c>
      <c r="C4" s="1061"/>
      <c r="D4" s="1061"/>
      <c r="E4" s="1062"/>
      <c r="F4" s="1056" t="s">
        <v>53</v>
      </c>
      <c r="G4" s="1080"/>
      <c r="H4" s="1080"/>
      <c r="I4" s="1080"/>
      <c r="J4" s="1080"/>
      <c r="K4" s="1057"/>
      <c r="L4" s="67"/>
      <c r="M4" s="581"/>
      <c r="N4" s="48"/>
      <c r="O4" s="48"/>
      <c r="P4" s="48"/>
      <c r="Q4" s="48"/>
      <c r="R4" s="48"/>
      <c r="S4" s="48"/>
      <c r="T4" s="398"/>
      <c r="U4" s="173"/>
    </row>
    <row r="5" spans="2:21" s="95" customFormat="1" ht="15" customHeight="1">
      <c r="B5" s="1063"/>
      <c r="C5" s="1064"/>
      <c r="D5" s="1064"/>
      <c r="E5" s="1065"/>
      <c r="F5" s="1056" t="s">
        <v>209</v>
      </c>
      <c r="G5" s="1057"/>
      <c r="H5" s="1056" t="s">
        <v>7</v>
      </c>
      <c r="I5" s="1057"/>
      <c r="J5" s="1056" t="s">
        <v>8</v>
      </c>
      <c r="K5" s="1057"/>
      <c r="L5" s="76"/>
      <c r="M5" s="581"/>
      <c r="N5" s="398"/>
      <c r="O5" s="398"/>
      <c r="P5" s="398"/>
      <c r="Q5" s="398"/>
      <c r="R5" s="398"/>
      <c r="S5" s="398"/>
      <c r="T5" s="398"/>
    </row>
    <row r="6" spans="2:21" s="168" customFormat="1" ht="13.5" customHeight="1">
      <c r="B6" s="819" t="s">
        <v>401</v>
      </c>
      <c r="C6" s="623" t="s">
        <v>56</v>
      </c>
      <c r="D6" s="501">
        <v>8</v>
      </c>
      <c r="E6" s="624" t="s">
        <v>151</v>
      </c>
      <c r="F6" s="596"/>
      <c r="G6" s="593">
        <v>1.57</v>
      </c>
      <c r="H6" s="594"/>
      <c r="I6" s="593">
        <v>1.52</v>
      </c>
      <c r="J6" s="597"/>
      <c r="K6" s="593">
        <v>1.63</v>
      </c>
      <c r="L6" s="76"/>
      <c r="M6" s="309"/>
      <c r="N6" s="399"/>
      <c r="O6" s="399"/>
      <c r="P6" s="399"/>
      <c r="Q6" s="399"/>
      <c r="R6" s="399"/>
      <c r="S6" s="399"/>
      <c r="T6" s="399"/>
    </row>
    <row r="7" spans="2:21" s="168" customFormat="1" ht="13.5" customHeight="1">
      <c r="B7" s="819"/>
      <c r="C7" s="623"/>
      <c r="D7" s="501">
        <v>9</v>
      </c>
      <c r="E7" s="624"/>
      <c r="F7" s="596"/>
      <c r="G7" s="593">
        <v>1.58</v>
      </c>
      <c r="H7" s="594"/>
      <c r="I7" s="593">
        <v>1.52</v>
      </c>
      <c r="J7" s="597"/>
      <c r="K7" s="593">
        <v>1.63</v>
      </c>
      <c r="L7" s="76"/>
      <c r="M7" s="309"/>
      <c r="N7" s="399"/>
      <c r="O7" s="399"/>
      <c r="P7" s="399"/>
      <c r="Q7" s="399"/>
      <c r="R7" s="399"/>
      <c r="S7" s="399"/>
      <c r="T7" s="399"/>
    </row>
    <row r="8" spans="2:21" s="168" customFormat="1" ht="13.5" customHeight="1">
      <c r="B8" s="819"/>
      <c r="C8" s="623"/>
      <c r="D8" s="501">
        <v>10</v>
      </c>
      <c r="E8" s="624"/>
      <c r="F8" s="596"/>
      <c r="G8" s="593">
        <v>1.57</v>
      </c>
      <c r="H8" s="594"/>
      <c r="I8" s="593">
        <v>1.5</v>
      </c>
      <c r="J8" s="597"/>
      <c r="K8" s="593">
        <v>1.62</v>
      </c>
      <c r="L8" s="76"/>
      <c r="M8" s="309"/>
      <c r="N8" s="399"/>
      <c r="O8" s="399"/>
      <c r="P8" s="399"/>
      <c r="Q8" s="399"/>
      <c r="R8" s="399"/>
      <c r="S8" s="399"/>
      <c r="T8" s="399"/>
    </row>
    <row r="9" spans="2:21" s="168" customFormat="1" ht="13.5" customHeight="1">
      <c r="B9" s="819"/>
      <c r="C9" s="623"/>
      <c r="D9" s="501">
        <v>11</v>
      </c>
      <c r="E9" s="624"/>
      <c r="F9" s="596"/>
      <c r="G9" s="593">
        <v>1.57</v>
      </c>
      <c r="H9" s="594"/>
      <c r="I9" s="593">
        <v>1.5</v>
      </c>
      <c r="J9" s="597"/>
      <c r="K9" s="593">
        <v>1.63</v>
      </c>
      <c r="L9" s="76"/>
      <c r="M9" s="309"/>
      <c r="N9" s="399"/>
      <c r="O9" s="399"/>
      <c r="P9" s="399"/>
      <c r="Q9" s="399"/>
      <c r="R9" s="399"/>
      <c r="S9" s="399"/>
      <c r="T9" s="399"/>
    </row>
    <row r="10" spans="2:21" s="168" customFormat="1" ht="13.5" customHeight="1">
      <c r="B10" s="819"/>
      <c r="C10" s="623"/>
      <c r="D10" s="501">
        <v>12</v>
      </c>
      <c r="E10" s="624"/>
      <c r="F10" s="596"/>
      <c r="G10" s="593">
        <v>1.6</v>
      </c>
      <c r="H10" s="594"/>
      <c r="I10" s="593">
        <v>1.5</v>
      </c>
      <c r="J10" s="597"/>
      <c r="K10" s="593">
        <v>1.63</v>
      </c>
      <c r="L10" s="76"/>
      <c r="M10" s="309"/>
      <c r="N10" s="399"/>
      <c r="O10" s="399"/>
      <c r="P10" s="399"/>
      <c r="Q10" s="399"/>
      <c r="R10" s="399"/>
      <c r="S10" s="399"/>
      <c r="T10" s="399"/>
    </row>
    <row r="11" spans="2:21" s="168" customFormat="1" ht="13.5" customHeight="1">
      <c r="B11" s="819">
        <v>31</v>
      </c>
      <c r="C11" s="623" t="s">
        <v>56</v>
      </c>
      <c r="D11" s="501">
        <v>1</v>
      </c>
      <c r="E11" s="624" t="s">
        <v>151</v>
      </c>
      <c r="F11" s="596"/>
      <c r="G11" s="593">
        <v>1.59</v>
      </c>
      <c r="H11" s="594"/>
      <c r="I11" s="593">
        <v>1.5</v>
      </c>
      <c r="J11" s="597"/>
      <c r="K11" s="593">
        <v>1.63</v>
      </c>
      <c r="L11" s="76"/>
      <c r="M11" s="309"/>
      <c r="N11" s="399"/>
      <c r="O11" s="399"/>
      <c r="P11" s="399"/>
      <c r="Q11" s="399"/>
      <c r="R11" s="399"/>
      <c r="S11" s="399"/>
      <c r="T11" s="399"/>
    </row>
    <row r="12" spans="2:21" s="168" customFormat="1" ht="13.5" customHeight="1">
      <c r="B12" s="819"/>
      <c r="C12" s="623"/>
      <c r="D12" s="501">
        <v>2</v>
      </c>
      <c r="E12" s="624"/>
      <c r="F12" s="596"/>
      <c r="G12" s="593">
        <v>1.59</v>
      </c>
      <c r="H12" s="594"/>
      <c r="I12" s="593">
        <v>1.5</v>
      </c>
      <c r="J12" s="597"/>
      <c r="K12" s="593">
        <v>1.63</v>
      </c>
      <c r="L12" s="76"/>
      <c r="M12" s="309"/>
      <c r="N12" s="399"/>
      <c r="O12" s="399"/>
      <c r="P12" s="399"/>
      <c r="Q12" s="399"/>
      <c r="R12" s="399"/>
      <c r="S12" s="399"/>
      <c r="T12" s="399"/>
    </row>
    <row r="13" spans="2:21" s="168" customFormat="1" ht="13.5" customHeight="1">
      <c r="B13" s="819"/>
      <c r="C13" s="623"/>
      <c r="D13" s="501">
        <v>3</v>
      </c>
      <c r="E13" s="624"/>
      <c r="F13" s="596"/>
      <c r="G13" s="593">
        <v>1.56</v>
      </c>
      <c r="H13" s="594"/>
      <c r="I13" s="593">
        <v>1.51</v>
      </c>
      <c r="J13" s="597"/>
      <c r="K13" s="593">
        <v>1.62</v>
      </c>
      <c r="L13" s="76"/>
      <c r="M13" s="309"/>
      <c r="N13" s="399"/>
      <c r="O13" s="399"/>
      <c r="P13" s="399"/>
      <c r="Q13" s="399"/>
      <c r="R13" s="399"/>
      <c r="S13" s="399"/>
      <c r="T13" s="399"/>
    </row>
    <row r="14" spans="2:21" s="168" customFormat="1" ht="13.5" customHeight="1">
      <c r="B14" s="819"/>
      <c r="C14" s="623"/>
      <c r="D14" s="501">
        <v>4</v>
      </c>
      <c r="E14" s="624"/>
      <c r="F14" s="596"/>
      <c r="G14" s="593">
        <v>1.59</v>
      </c>
      <c r="H14" s="594"/>
      <c r="I14" s="593">
        <v>1.52</v>
      </c>
      <c r="J14" s="597"/>
      <c r="K14" s="593">
        <v>1.63</v>
      </c>
      <c r="L14" s="76"/>
      <c r="M14" s="309"/>
      <c r="N14" s="399"/>
      <c r="O14" s="399"/>
      <c r="P14" s="399"/>
      <c r="Q14" s="399"/>
      <c r="R14" s="399"/>
      <c r="S14" s="399"/>
      <c r="T14" s="399"/>
    </row>
    <row r="15" spans="2:21" s="168" customFormat="1" ht="13.5" customHeight="1">
      <c r="B15" s="819" t="s">
        <v>383</v>
      </c>
      <c r="C15" s="623" t="s">
        <v>103</v>
      </c>
      <c r="D15" s="501">
        <v>5</v>
      </c>
      <c r="E15" s="624" t="s">
        <v>151</v>
      </c>
      <c r="F15" s="596"/>
      <c r="G15" s="593">
        <v>1.56</v>
      </c>
      <c r="H15" s="594"/>
      <c r="I15" s="593">
        <v>1.5</v>
      </c>
      <c r="J15" s="597"/>
      <c r="K15" s="593">
        <v>1.62</v>
      </c>
      <c r="L15" s="76"/>
      <c r="M15" s="309"/>
      <c r="N15" s="399"/>
      <c r="O15" s="399"/>
      <c r="P15" s="399"/>
      <c r="Q15" s="399"/>
      <c r="R15" s="399"/>
      <c r="S15" s="399"/>
      <c r="T15" s="399"/>
    </row>
    <row r="16" spans="2:21" s="168" customFormat="1" ht="13.5" customHeight="1">
      <c r="B16" s="819"/>
      <c r="C16" s="623"/>
      <c r="D16" s="501">
        <v>6</v>
      </c>
      <c r="E16" s="624"/>
      <c r="F16" s="596"/>
      <c r="G16" s="593">
        <v>1.57</v>
      </c>
      <c r="H16" s="594"/>
      <c r="I16" s="593">
        <v>1.5</v>
      </c>
      <c r="J16" s="597"/>
      <c r="K16" s="593">
        <v>1.61</v>
      </c>
      <c r="L16" s="76"/>
      <c r="M16" s="309"/>
      <c r="N16" s="399"/>
      <c r="O16" s="399"/>
      <c r="P16" s="399"/>
      <c r="Q16" s="399"/>
      <c r="R16" s="399"/>
      <c r="S16" s="399"/>
      <c r="T16" s="399"/>
    </row>
    <row r="17" spans="2:20" s="168" customFormat="1" ht="13.5" customHeight="1">
      <c r="B17" s="819"/>
      <c r="C17" s="623"/>
      <c r="D17" s="501">
        <v>7</v>
      </c>
      <c r="E17" s="624"/>
      <c r="F17" s="596"/>
      <c r="G17" s="593">
        <v>1.56</v>
      </c>
      <c r="H17" s="594"/>
      <c r="I17" s="593">
        <v>1.49</v>
      </c>
      <c r="J17" s="597"/>
      <c r="K17" s="593">
        <v>1.59</v>
      </c>
      <c r="L17" s="76"/>
      <c r="M17" s="309"/>
      <c r="N17" s="399"/>
      <c r="O17" s="399"/>
      <c r="P17" s="399"/>
      <c r="Q17" s="399"/>
      <c r="R17" s="399"/>
      <c r="S17" s="399"/>
      <c r="T17" s="399"/>
    </row>
    <row r="18" spans="2:20" s="168" customFormat="1" ht="13.5" customHeight="1">
      <c r="B18" s="819"/>
      <c r="C18" s="623"/>
      <c r="D18" s="501">
        <v>8</v>
      </c>
      <c r="E18" s="624"/>
      <c r="F18" s="596"/>
      <c r="G18" s="593">
        <v>1.58</v>
      </c>
      <c r="H18" s="594"/>
      <c r="I18" s="593">
        <v>1.49</v>
      </c>
      <c r="J18" s="597"/>
      <c r="K18" s="593">
        <v>1.59</v>
      </c>
      <c r="L18" s="76"/>
      <c r="M18" s="309"/>
      <c r="N18" s="399"/>
      <c r="O18" s="399"/>
      <c r="P18" s="399"/>
      <c r="Q18" s="399"/>
      <c r="R18" s="399"/>
      <c r="S18" s="399"/>
      <c r="T18" s="399"/>
    </row>
    <row r="19" spans="2:20" s="168" customFormat="1" ht="13.5" customHeight="1">
      <c r="B19" s="819"/>
      <c r="C19" s="623"/>
      <c r="D19" s="501">
        <v>9</v>
      </c>
      <c r="E19" s="624"/>
      <c r="F19" s="596"/>
      <c r="G19" s="593">
        <v>1.56</v>
      </c>
      <c r="H19" s="594"/>
      <c r="I19" s="593">
        <v>1.48</v>
      </c>
      <c r="J19" s="597"/>
      <c r="K19" s="593">
        <v>1.58</v>
      </c>
      <c r="L19" s="76"/>
      <c r="M19" s="309"/>
      <c r="N19" s="399"/>
      <c r="O19" s="399"/>
      <c r="P19" s="399"/>
      <c r="Q19" s="399"/>
      <c r="R19" s="399"/>
      <c r="S19" s="399"/>
      <c r="T19" s="399"/>
    </row>
    <row r="20" spans="2:20" s="168" customFormat="1" ht="13.5" customHeight="1">
      <c r="B20" s="819"/>
      <c r="C20" s="623"/>
      <c r="D20" s="501">
        <v>10</v>
      </c>
      <c r="E20" s="624"/>
      <c r="F20" s="596"/>
      <c r="G20" s="593">
        <v>1.56</v>
      </c>
      <c r="H20" s="594"/>
      <c r="I20" s="593">
        <v>1.47</v>
      </c>
      <c r="J20" s="597"/>
      <c r="K20" s="593">
        <v>1.58</v>
      </c>
      <c r="L20" s="76"/>
      <c r="M20" s="309"/>
      <c r="N20" s="399"/>
      <c r="O20" s="399"/>
      <c r="P20" s="399"/>
      <c r="Q20" s="399"/>
      <c r="R20" s="399"/>
      <c r="S20" s="399"/>
      <c r="T20" s="399"/>
    </row>
    <row r="21" spans="2:20" s="168" customFormat="1" ht="13.5" customHeight="1">
      <c r="B21" s="819"/>
      <c r="C21" s="623"/>
      <c r="D21" s="501">
        <v>11</v>
      </c>
      <c r="E21" s="624"/>
      <c r="F21" s="596"/>
      <c r="G21" s="593">
        <v>1.54</v>
      </c>
      <c r="H21" s="594"/>
      <c r="I21" s="593">
        <v>1.47</v>
      </c>
      <c r="J21" s="597"/>
      <c r="K21" s="593">
        <v>1.57</v>
      </c>
      <c r="L21" s="76"/>
      <c r="M21" s="309"/>
      <c r="N21" s="399"/>
      <c r="O21" s="399"/>
      <c r="P21" s="399"/>
      <c r="Q21" s="399"/>
      <c r="R21" s="399"/>
      <c r="S21" s="399"/>
      <c r="T21" s="399"/>
    </row>
    <row r="22" spans="2:20" s="168" customFormat="1" ht="13.5" customHeight="1">
      <c r="B22" s="819"/>
      <c r="C22" s="623"/>
      <c r="D22" s="501">
        <v>12</v>
      </c>
      <c r="E22" s="624"/>
      <c r="F22" s="596"/>
      <c r="G22" s="593">
        <v>1.54</v>
      </c>
      <c r="H22" s="594"/>
      <c r="I22" s="593">
        <v>1.47</v>
      </c>
      <c r="J22" s="597"/>
      <c r="K22" s="593">
        <v>1.57</v>
      </c>
      <c r="L22" s="76"/>
      <c r="M22" s="309"/>
      <c r="N22" s="399"/>
      <c r="O22" s="399"/>
      <c r="P22" s="399"/>
      <c r="Q22" s="399"/>
      <c r="R22" s="399"/>
      <c r="S22" s="399"/>
      <c r="T22" s="399"/>
    </row>
    <row r="23" spans="2:20" s="168" customFormat="1" ht="13.5" customHeight="1">
      <c r="B23" s="818">
        <v>2</v>
      </c>
      <c r="C23" s="125" t="s">
        <v>103</v>
      </c>
      <c r="D23" s="125">
        <v>1</v>
      </c>
      <c r="E23" s="465" t="s">
        <v>151</v>
      </c>
      <c r="F23" s="596"/>
      <c r="G23" s="593">
        <v>1.44</v>
      </c>
      <c r="H23" s="594"/>
      <c r="I23" s="593">
        <v>1.4</v>
      </c>
      <c r="J23" s="597"/>
      <c r="K23" s="593">
        <v>1.49</v>
      </c>
      <c r="L23" s="76"/>
      <c r="M23" s="309"/>
      <c r="N23" s="399"/>
      <c r="O23" s="399"/>
      <c r="P23" s="399"/>
      <c r="Q23" s="399"/>
      <c r="R23" s="399"/>
      <c r="S23" s="399"/>
      <c r="T23" s="399"/>
    </row>
    <row r="24" spans="2:20" s="168" customFormat="1" ht="12" customHeight="1">
      <c r="B24" s="625"/>
      <c r="C24" s="626"/>
      <c r="D24" s="584"/>
      <c r="E24" s="627"/>
      <c r="F24" s="144"/>
      <c r="G24" s="448"/>
      <c r="H24" s="145"/>
      <c r="I24" s="146"/>
      <c r="J24" s="447"/>
      <c r="K24" s="448"/>
      <c r="L24" s="48"/>
      <c r="M24" s="309"/>
      <c r="N24" s="399"/>
      <c r="O24" s="399"/>
      <c r="P24" s="399"/>
      <c r="Q24" s="399"/>
      <c r="R24" s="399"/>
      <c r="S24" s="399"/>
      <c r="T24" s="399"/>
    </row>
    <row r="25" spans="2:20" s="132" customFormat="1" ht="15" customHeight="1">
      <c r="B25" s="1077"/>
      <c r="C25" s="1078"/>
      <c r="D25" s="1078"/>
      <c r="E25" s="1078"/>
      <c r="F25" s="1078"/>
      <c r="G25" s="1078"/>
      <c r="H25" s="1078"/>
      <c r="I25" s="1078"/>
      <c r="J25" s="1078"/>
      <c r="K25" s="1079"/>
      <c r="M25" s="502"/>
      <c r="N25" s="70"/>
      <c r="O25" s="70"/>
      <c r="P25" s="70"/>
      <c r="Q25" s="70"/>
      <c r="R25" s="70"/>
      <c r="S25" s="70"/>
      <c r="T25" s="70"/>
    </row>
    <row r="26" spans="2:20" s="132" customFormat="1" ht="15" customHeight="1">
      <c r="B26" s="69" t="s">
        <v>148</v>
      </c>
      <c r="C26" s="70"/>
      <c r="D26" s="70"/>
      <c r="E26" s="70"/>
      <c r="F26" s="70"/>
      <c r="G26" s="70"/>
      <c r="H26" s="70"/>
      <c r="I26" s="70"/>
      <c r="K26" s="141"/>
      <c r="M26" s="502"/>
      <c r="N26" s="70"/>
      <c r="O26" s="70"/>
      <c r="P26" s="70"/>
      <c r="Q26" s="70"/>
      <c r="R26" s="70"/>
      <c r="S26" s="70"/>
      <c r="T26" s="70"/>
    </row>
    <row r="27" spans="2:20" s="132" customFormat="1" ht="15" customHeight="1">
      <c r="B27" s="1083" t="s">
        <v>215</v>
      </c>
      <c r="C27" s="1084"/>
      <c r="D27" s="1084"/>
      <c r="E27" s="1084"/>
      <c r="F27" s="1084"/>
      <c r="G27" s="1084"/>
      <c r="H27" s="1084"/>
      <c r="I27" s="1084"/>
      <c r="J27" s="1084"/>
      <c r="K27" s="1085"/>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2"/>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6" t="s">
        <v>456</v>
      </c>
      <c r="C51" s="1067"/>
      <c r="D51" s="1067"/>
      <c r="E51" s="1067"/>
      <c r="F51" s="1067"/>
      <c r="G51" s="1067"/>
      <c r="H51" s="1067"/>
      <c r="I51" s="1067"/>
      <c r="J51" s="1067"/>
      <c r="K51" s="1067"/>
      <c r="L51" s="1067"/>
      <c r="M51" s="1067"/>
      <c r="N51" s="1067"/>
      <c r="O51" s="1067"/>
      <c r="P51" s="1067"/>
      <c r="Q51" s="1067"/>
      <c r="R51" s="1067"/>
      <c r="S51" s="1068"/>
      <c r="T51" s="400"/>
    </row>
    <row r="52" spans="2:20" ht="15" customHeight="1">
      <c r="B52" s="1086"/>
      <c r="C52" s="1073"/>
      <c r="D52" s="1073"/>
      <c r="E52" s="1073"/>
      <c r="F52" s="1073"/>
      <c r="G52" s="1073"/>
      <c r="H52" s="1073"/>
      <c r="I52" s="1073"/>
      <c r="J52" s="1073"/>
      <c r="K52" s="1073"/>
      <c r="L52" s="1073"/>
      <c r="M52" s="1073"/>
      <c r="N52" s="1073"/>
      <c r="O52" s="1073"/>
      <c r="P52" s="1073"/>
      <c r="Q52" s="1073"/>
      <c r="R52" s="1073"/>
      <c r="S52" s="1087"/>
      <c r="T52" s="400"/>
    </row>
    <row r="53" spans="2:20" ht="15" customHeight="1">
      <c r="B53" s="1088"/>
      <c r="C53" s="1089"/>
      <c r="D53" s="1089"/>
      <c r="E53" s="1089"/>
      <c r="F53" s="1089"/>
      <c r="G53" s="1089"/>
      <c r="H53" s="1089"/>
      <c r="I53" s="1089"/>
      <c r="J53" s="1089"/>
      <c r="K53" s="1089"/>
      <c r="L53" s="1089"/>
      <c r="M53" s="1089"/>
      <c r="N53" s="1089"/>
      <c r="O53" s="1089"/>
      <c r="P53" s="1089"/>
      <c r="Q53" s="1089"/>
      <c r="R53" s="1089"/>
      <c r="S53" s="1090"/>
      <c r="T53" s="401"/>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heetViews>
  <sheetFormatPr defaultRowHeight="15" customHeight="1"/>
  <cols>
    <col min="1" max="1" width="1.25" style="29" customWidth="1"/>
    <col min="2" max="2" width="6.375" style="38" customWidth="1"/>
    <col min="3" max="3" width="2.5" style="38" customWidth="1"/>
    <col min="4" max="4" width="2.6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167</v>
      </c>
      <c r="G2" s="38"/>
      <c r="H2" s="38"/>
      <c r="I2" s="38"/>
      <c r="J2" s="38"/>
      <c r="K2" s="38"/>
      <c r="L2" s="38"/>
      <c r="M2" s="38"/>
      <c r="N2" s="38"/>
    </row>
    <row r="3" spans="2:15" ht="15" customHeight="1">
      <c r="B3" s="277" t="s">
        <v>175</v>
      </c>
      <c r="G3" s="38"/>
      <c r="H3" s="38"/>
      <c r="I3" s="38"/>
      <c r="J3" s="38"/>
      <c r="K3" s="38"/>
      <c r="L3" s="38"/>
      <c r="M3" s="1091" t="s">
        <v>106</v>
      </c>
      <c r="N3" s="1091"/>
      <c r="O3" s="1091"/>
    </row>
    <row r="4" spans="2:15" s="95" customFormat="1" ht="15" customHeight="1">
      <c r="B4" s="1060" t="s">
        <v>0</v>
      </c>
      <c r="C4" s="1061"/>
      <c r="D4" s="1061"/>
      <c r="E4" s="1062"/>
      <c r="F4" s="1056" t="s">
        <v>122</v>
      </c>
      <c r="G4" s="1080"/>
      <c r="H4" s="1080"/>
      <c r="I4" s="1057"/>
      <c r="J4" s="1056" t="s">
        <v>85</v>
      </c>
      <c r="K4" s="1080"/>
      <c r="L4" s="1057"/>
      <c r="M4" s="1056" t="s">
        <v>71</v>
      </c>
      <c r="N4" s="1080"/>
      <c r="O4" s="1057"/>
    </row>
    <row r="5" spans="2:15" s="95" customFormat="1" ht="15" customHeight="1">
      <c r="B5" s="1063"/>
      <c r="C5" s="1064"/>
      <c r="D5" s="1064"/>
      <c r="E5" s="1065"/>
      <c r="F5" s="40" t="s">
        <v>123</v>
      </c>
      <c r="G5" s="40" t="s">
        <v>86</v>
      </c>
      <c r="H5" s="40" t="s">
        <v>146</v>
      </c>
      <c r="I5" s="40" t="s">
        <v>72</v>
      </c>
      <c r="J5" s="40" t="s">
        <v>209</v>
      </c>
      <c r="K5" s="40" t="s">
        <v>7</v>
      </c>
      <c r="L5" s="40" t="s">
        <v>8</v>
      </c>
      <c r="M5" s="40" t="s">
        <v>209</v>
      </c>
      <c r="N5" s="40" t="s">
        <v>7</v>
      </c>
      <c r="O5" s="40" t="s">
        <v>8</v>
      </c>
    </row>
    <row r="6" spans="2:15" s="95" customFormat="1" ht="15" customHeight="1">
      <c r="B6" s="819" t="s">
        <v>382</v>
      </c>
      <c r="C6" s="623" t="s">
        <v>103</v>
      </c>
      <c r="D6" s="623"/>
      <c r="E6" s="628"/>
      <c r="F6" s="623"/>
      <c r="G6" s="629">
        <v>35</v>
      </c>
      <c r="H6" s="608"/>
      <c r="I6" s="599">
        <v>4468</v>
      </c>
      <c r="J6" s="630">
        <v>-5.4</v>
      </c>
      <c r="K6" s="631">
        <v>0</v>
      </c>
      <c r="L6" s="444">
        <v>-9.4</v>
      </c>
      <c r="M6" s="632">
        <v>-66.5</v>
      </c>
      <c r="N6" s="444">
        <v>-16.8</v>
      </c>
      <c r="O6" s="631">
        <v>12.7</v>
      </c>
    </row>
    <row r="7" spans="2:15" s="95" customFormat="1" ht="15" customHeight="1">
      <c r="B7" s="819">
        <v>28</v>
      </c>
      <c r="C7" s="623"/>
      <c r="D7" s="623"/>
      <c r="E7" s="628"/>
      <c r="F7" s="623"/>
      <c r="G7" s="629">
        <v>40</v>
      </c>
      <c r="H7" s="608"/>
      <c r="I7" s="599">
        <v>5300</v>
      </c>
      <c r="J7" s="444">
        <v>14.3</v>
      </c>
      <c r="K7" s="631">
        <v>-14.9</v>
      </c>
      <c r="L7" s="444">
        <v>-4.0999999999999996</v>
      </c>
      <c r="M7" s="631">
        <v>18.600000000000001</v>
      </c>
      <c r="N7" s="444">
        <v>13.1</v>
      </c>
      <c r="O7" s="631">
        <v>-5</v>
      </c>
    </row>
    <row r="8" spans="2:15" s="95" customFormat="1" ht="15" customHeight="1">
      <c r="B8" s="819">
        <v>29</v>
      </c>
      <c r="C8" s="205"/>
      <c r="D8" s="623"/>
      <c r="E8" s="628"/>
      <c r="F8" s="623"/>
      <c r="G8" s="629">
        <v>33</v>
      </c>
      <c r="H8" s="608"/>
      <c r="I8" s="599">
        <v>6983</v>
      </c>
      <c r="J8" s="444">
        <v>-17.5</v>
      </c>
      <c r="K8" s="631">
        <v>-9.6</v>
      </c>
      <c r="L8" s="444">
        <v>-0.5</v>
      </c>
      <c r="M8" s="631">
        <v>31.8</v>
      </c>
      <c r="N8" s="444">
        <v>-21.8</v>
      </c>
      <c r="O8" s="631">
        <v>57.9</v>
      </c>
    </row>
    <row r="9" spans="2:15" s="95" customFormat="1" ht="15" customHeight="1">
      <c r="B9" s="819">
        <v>30</v>
      </c>
      <c r="C9" s="205"/>
      <c r="D9" s="623"/>
      <c r="E9" s="628"/>
      <c r="F9" s="623"/>
      <c r="G9" s="629">
        <v>34</v>
      </c>
      <c r="H9" s="608"/>
      <c r="I9" s="599">
        <v>4863</v>
      </c>
      <c r="J9" s="444">
        <v>3</v>
      </c>
      <c r="K9" s="631">
        <v>13.1</v>
      </c>
      <c r="L9" s="444">
        <v>-2</v>
      </c>
      <c r="M9" s="631">
        <v>-30.4</v>
      </c>
      <c r="N9" s="444">
        <v>3.5</v>
      </c>
      <c r="O9" s="631">
        <v>-53.1</v>
      </c>
    </row>
    <row r="10" spans="2:15" s="95" customFormat="1" ht="15" customHeight="1">
      <c r="B10" s="819" t="s">
        <v>379</v>
      </c>
      <c r="C10" s="205"/>
      <c r="D10" s="623"/>
      <c r="E10" s="628"/>
      <c r="F10" s="623"/>
      <c r="G10" s="629">
        <v>31</v>
      </c>
      <c r="H10" s="608"/>
      <c r="I10" s="599">
        <v>1770</v>
      </c>
      <c r="J10" s="444">
        <v>-8.8000000000000007</v>
      </c>
      <c r="K10" s="631">
        <v>10.199999999999999</v>
      </c>
      <c r="L10" s="444">
        <v>1.8</v>
      </c>
      <c r="M10" s="631">
        <v>-63.6</v>
      </c>
      <c r="N10" s="444">
        <v>-4.0999999999999996</v>
      </c>
      <c r="O10" s="631">
        <v>-4.2</v>
      </c>
    </row>
    <row r="11" spans="2:15" s="95" customFormat="1" ht="15.75" customHeight="1">
      <c r="B11" s="819"/>
      <c r="C11" s="623"/>
      <c r="D11" s="623"/>
      <c r="E11" s="628"/>
      <c r="F11" s="623"/>
      <c r="G11" s="629"/>
      <c r="H11" s="608"/>
      <c r="I11" s="599"/>
      <c r="J11" s="444"/>
      <c r="K11" s="631"/>
      <c r="L11" s="444"/>
      <c r="M11" s="631"/>
      <c r="N11" s="444"/>
      <c r="O11" s="631"/>
    </row>
    <row r="12" spans="2:15" s="95" customFormat="1" ht="13.5" customHeight="1">
      <c r="B12" s="819" t="s">
        <v>401</v>
      </c>
      <c r="C12" s="623" t="s">
        <v>103</v>
      </c>
      <c r="D12" s="623">
        <v>9</v>
      </c>
      <c r="E12" s="628" t="s">
        <v>204</v>
      </c>
      <c r="F12" s="623">
        <v>3</v>
      </c>
      <c r="G12" s="629">
        <v>23</v>
      </c>
      <c r="H12" s="608">
        <v>51</v>
      </c>
      <c r="I12" s="599">
        <v>3502</v>
      </c>
      <c r="J12" s="444">
        <v>21.1</v>
      </c>
      <c r="K12" s="631">
        <v>16.100000000000001</v>
      </c>
      <c r="L12" s="444">
        <v>-2.1</v>
      </c>
      <c r="M12" s="631">
        <v>-33.6</v>
      </c>
      <c r="N12" s="444">
        <v>7.3</v>
      </c>
      <c r="O12" s="631">
        <v>-53.9</v>
      </c>
    </row>
    <row r="13" spans="2:15" s="95" customFormat="1" ht="13.5" customHeight="1">
      <c r="B13" s="819"/>
      <c r="C13" s="623"/>
      <c r="D13" s="623">
        <v>10</v>
      </c>
      <c r="E13" s="628"/>
      <c r="F13" s="623">
        <v>2</v>
      </c>
      <c r="G13" s="629">
        <v>25</v>
      </c>
      <c r="H13" s="608">
        <v>42</v>
      </c>
      <c r="I13" s="599">
        <v>3544</v>
      </c>
      <c r="J13" s="444">
        <v>-7.4</v>
      </c>
      <c r="K13" s="631">
        <v>14.2</v>
      </c>
      <c r="L13" s="444">
        <v>-1.9</v>
      </c>
      <c r="M13" s="631">
        <v>-41.5</v>
      </c>
      <c r="N13" s="444">
        <v>9.8000000000000007</v>
      </c>
      <c r="O13" s="631">
        <v>-51.1</v>
      </c>
    </row>
    <row r="14" spans="2:15" s="95" customFormat="1" ht="13.5" customHeight="1">
      <c r="B14" s="819"/>
      <c r="C14" s="623"/>
      <c r="D14" s="623">
        <v>11</v>
      </c>
      <c r="E14" s="628"/>
      <c r="F14" s="623">
        <v>2</v>
      </c>
      <c r="G14" s="629">
        <v>27</v>
      </c>
      <c r="H14" s="608">
        <v>657</v>
      </c>
      <c r="I14" s="599">
        <v>4201</v>
      </c>
      <c r="J14" s="444">
        <v>-6.9</v>
      </c>
      <c r="K14" s="631">
        <v>16.5</v>
      </c>
      <c r="L14" s="444">
        <v>-1.2</v>
      </c>
      <c r="M14" s="631">
        <v>-31.9</v>
      </c>
      <c r="N14" s="444">
        <v>14.1</v>
      </c>
      <c r="O14" s="631">
        <v>-49.3</v>
      </c>
    </row>
    <row r="15" spans="2:15" s="95" customFormat="1" ht="13.5" customHeight="1">
      <c r="B15" s="819"/>
      <c r="C15" s="623"/>
      <c r="D15" s="623">
        <v>12</v>
      </c>
      <c r="E15" s="628"/>
      <c r="F15" s="623">
        <v>7</v>
      </c>
      <c r="G15" s="629">
        <v>34</v>
      </c>
      <c r="H15" s="608">
        <v>662</v>
      </c>
      <c r="I15" s="599">
        <v>4863</v>
      </c>
      <c r="J15" s="444">
        <v>3</v>
      </c>
      <c r="K15" s="631">
        <v>13.1</v>
      </c>
      <c r="L15" s="444">
        <v>-2</v>
      </c>
      <c r="M15" s="631">
        <v>-30.4</v>
      </c>
      <c r="N15" s="444">
        <v>3.5</v>
      </c>
      <c r="O15" s="631">
        <v>-53.1</v>
      </c>
    </row>
    <row r="16" spans="2:15" s="95" customFormat="1" ht="13.5" customHeight="1">
      <c r="B16" s="819">
        <v>31</v>
      </c>
      <c r="C16" s="623" t="s">
        <v>103</v>
      </c>
      <c r="D16" s="623">
        <v>1</v>
      </c>
      <c r="E16" s="628" t="s">
        <v>204</v>
      </c>
      <c r="F16" s="623">
        <v>1</v>
      </c>
      <c r="G16" s="629">
        <v>1</v>
      </c>
      <c r="H16" s="608">
        <v>12</v>
      </c>
      <c r="I16" s="599">
        <v>12</v>
      </c>
      <c r="J16" s="444">
        <v>-75</v>
      </c>
      <c r="K16" s="631">
        <v>34.799999999999997</v>
      </c>
      <c r="L16" s="444">
        <v>4.9000000000000004</v>
      </c>
      <c r="M16" s="631">
        <v>-94.4</v>
      </c>
      <c r="N16" s="444">
        <v>162</v>
      </c>
      <c r="O16" s="631">
        <v>61</v>
      </c>
    </row>
    <row r="17" spans="2:16" s="95" customFormat="1" ht="13.5" customHeight="1">
      <c r="B17" s="819"/>
      <c r="C17" s="623"/>
      <c r="D17" s="623">
        <v>2</v>
      </c>
      <c r="E17" s="628"/>
      <c r="F17" s="623">
        <v>4</v>
      </c>
      <c r="G17" s="629">
        <v>5</v>
      </c>
      <c r="H17" s="608">
        <v>274</v>
      </c>
      <c r="I17" s="599">
        <v>286</v>
      </c>
      <c r="J17" s="444">
        <v>0</v>
      </c>
      <c r="K17" s="631">
        <v>22.9</v>
      </c>
      <c r="L17" s="444">
        <v>0.2</v>
      </c>
      <c r="M17" s="631">
        <v>20.7</v>
      </c>
      <c r="N17" s="444">
        <v>115.6</v>
      </c>
      <c r="O17" s="631">
        <v>87.1</v>
      </c>
    </row>
    <row r="18" spans="2:16" s="95" customFormat="1" ht="13.5" customHeight="1">
      <c r="B18" s="819"/>
      <c r="C18" s="623"/>
      <c r="D18" s="623">
        <v>3</v>
      </c>
      <c r="E18" s="628"/>
      <c r="F18" s="623">
        <v>3</v>
      </c>
      <c r="G18" s="629">
        <v>8</v>
      </c>
      <c r="H18" s="608">
        <v>94</v>
      </c>
      <c r="I18" s="599">
        <v>380</v>
      </c>
      <c r="J18" s="444">
        <v>33.299999999999997</v>
      </c>
      <c r="K18" s="631">
        <v>15.9</v>
      </c>
      <c r="L18" s="444">
        <v>-6.1</v>
      </c>
      <c r="M18" s="631">
        <v>18.399999999999999</v>
      </c>
      <c r="N18" s="444">
        <v>44.7</v>
      </c>
      <c r="O18" s="631">
        <v>40.9</v>
      </c>
    </row>
    <row r="19" spans="2:16" s="95" customFormat="1" ht="13.5" customHeight="1">
      <c r="B19" s="819"/>
      <c r="C19" s="623"/>
      <c r="D19" s="623">
        <v>4</v>
      </c>
      <c r="E19" s="628"/>
      <c r="F19" s="623">
        <v>3</v>
      </c>
      <c r="G19" s="629">
        <v>11</v>
      </c>
      <c r="H19" s="608">
        <v>348</v>
      </c>
      <c r="I19" s="599">
        <v>728</v>
      </c>
      <c r="J19" s="444">
        <v>10</v>
      </c>
      <c r="K19" s="631">
        <v>8.1999999999999993</v>
      </c>
      <c r="L19" s="444">
        <v>-4.8</v>
      </c>
      <c r="M19" s="631">
        <v>46.8</v>
      </c>
      <c r="N19" s="444">
        <v>45.9</v>
      </c>
      <c r="O19" s="631">
        <v>34.4</v>
      </c>
    </row>
    <row r="20" spans="2:16" s="95" customFormat="1" ht="13.5" customHeight="1">
      <c r="B20" s="819" t="s">
        <v>379</v>
      </c>
      <c r="C20" s="623" t="s">
        <v>103</v>
      </c>
      <c r="D20" s="623">
        <v>5</v>
      </c>
      <c r="E20" s="628" t="s">
        <v>151</v>
      </c>
      <c r="F20" s="623">
        <v>1</v>
      </c>
      <c r="G20" s="629">
        <v>12</v>
      </c>
      <c r="H20" s="608">
        <v>20</v>
      </c>
      <c r="I20" s="599">
        <v>748</v>
      </c>
      <c r="J20" s="444">
        <v>0</v>
      </c>
      <c r="K20" s="631">
        <v>8</v>
      </c>
      <c r="L20" s="444">
        <v>-5.8</v>
      </c>
      <c r="M20" s="631">
        <v>-47.2</v>
      </c>
      <c r="N20" s="444">
        <v>26.8</v>
      </c>
      <c r="O20" s="631">
        <v>28.1</v>
      </c>
    </row>
    <row r="21" spans="2:16" s="95" customFormat="1" ht="13.5" customHeight="1">
      <c r="B21" s="819"/>
      <c r="C21" s="623"/>
      <c r="D21" s="623">
        <v>6</v>
      </c>
      <c r="E21" s="628"/>
      <c r="F21" s="623">
        <v>1</v>
      </c>
      <c r="G21" s="629">
        <v>13</v>
      </c>
      <c r="H21" s="608">
        <v>98</v>
      </c>
      <c r="I21" s="599">
        <v>846</v>
      </c>
      <c r="J21" s="444">
        <v>0</v>
      </c>
      <c r="K21" s="631">
        <v>8.5</v>
      </c>
      <c r="L21" s="444">
        <v>-3.8</v>
      </c>
      <c r="M21" s="631">
        <v>-41.1</v>
      </c>
      <c r="N21" s="444">
        <v>14.9</v>
      </c>
      <c r="O21" s="631">
        <v>2.1</v>
      </c>
    </row>
    <row r="22" spans="2:16" s="95" customFormat="1" ht="13.5" customHeight="1">
      <c r="B22" s="819"/>
      <c r="C22" s="623"/>
      <c r="D22" s="623">
        <v>7</v>
      </c>
      <c r="E22" s="628"/>
      <c r="F22" s="623">
        <v>4</v>
      </c>
      <c r="G22" s="629">
        <v>17</v>
      </c>
      <c r="H22" s="608">
        <v>168</v>
      </c>
      <c r="I22" s="599">
        <v>1014</v>
      </c>
      <c r="J22" s="444">
        <v>6.3</v>
      </c>
      <c r="K22" s="631">
        <v>9.6</v>
      </c>
      <c r="L22" s="444">
        <v>-1.2</v>
      </c>
      <c r="M22" s="631">
        <v>-37.6</v>
      </c>
      <c r="N22" s="444">
        <v>-4.7</v>
      </c>
      <c r="O22" s="631">
        <v>-0.4</v>
      </c>
    </row>
    <row r="23" spans="2:16" s="95" customFormat="1" ht="13.5" customHeight="1">
      <c r="B23" s="819"/>
      <c r="C23" s="623"/>
      <c r="D23" s="623">
        <v>8</v>
      </c>
      <c r="E23" s="628"/>
      <c r="F23" s="623">
        <v>3</v>
      </c>
      <c r="G23" s="629">
        <v>20</v>
      </c>
      <c r="H23" s="608">
        <v>238</v>
      </c>
      <c r="I23" s="599">
        <v>1252</v>
      </c>
      <c r="J23" s="444">
        <v>0</v>
      </c>
      <c r="K23" s="631">
        <v>7</v>
      </c>
      <c r="L23" s="444">
        <v>-1.3</v>
      </c>
      <c r="M23" s="631">
        <v>-63.7</v>
      </c>
      <c r="N23" s="444">
        <v>-20.8</v>
      </c>
      <c r="O23" s="631">
        <v>-3.8</v>
      </c>
    </row>
    <row r="24" spans="2:16" s="95" customFormat="1" ht="13.5" customHeight="1">
      <c r="B24" s="819"/>
      <c r="C24" s="623"/>
      <c r="D24" s="623">
        <v>9</v>
      </c>
      <c r="E24" s="628"/>
      <c r="F24" s="623">
        <v>3</v>
      </c>
      <c r="G24" s="629">
        <v>23</v>
      </c>
      <c r="H24" s="608">
        <v>202</v>
      </c>
      <c r="I24" s="599">
        <v>1454</v>
      </c>
      <c r="J24" s="444">
        <v>0</v>
      </c>
      <c r="K24" s="631">
        <v>9.9</v>
      </c>
      <c r="L24" s="444">
        <v>0.1</v>
      </c>
      <c r="M24" s="631">
        <v>-58.5</v>
      </c>
      <c r="N24" s="444">
        <v>-19.5</v>
      </c>
      <c r="O24" s="631">
        <v>-9.3000000000000007</v>
      </c>
    </row>
    <row r="25" spans="2:16" s="95" customFormat="1" ht="13.5" customHeight="1">
      <c r="B25" s="819"/>
      <c r="C25" s="623"/>
      <c r="D25" s="623">
        <v>10</v>
      </c>
      <c r="E25" s="628"/>
      <c r="F25" s="623">
        <v>4</v>
      </c>
      <c r="G25" s="629">
        <v>27</v>
      </c>
      <c r="H25" s="608">
        <v>214</v>
      </c>
      <c r="I25" s="599">
        <v>1668</v>
      </c>
      <c r="J25" s="444">
        <v>8</v>
      </c>
      <c r="K25" s="631">
        <v>7</v>
      </c>
      <c r="L25" s="444">
        <v>0.8</v>
      </c>
      <c r="M25" s="631">
        <v>-52.9</v>
      </c>
      <c r="N25" s="444">
        <v>-22.7</v>
      </c>
      <c r="O25" s="631">
        <v>-10.8</v>
      </c>
      <c r="P25" s="513"/>
    </row>
    <row r="26" spans="2:16" s="95" customFormat="1" ht="13.5" customHeight="1">
      <c r="B26" s="819"/>
      <c r="C26" s="623"/>
      <c r="D26" s="623">
        <v>11</v>
      </c>
      <c r="E26" s="628"/>
      <c r="F26" s="623">
        <v>3</v>
      </c>
      <c r="G26" s="629">
        <v>30</v>
      </c>
      <c r="H26" s="608">
        <v>42</v>
      </c>
      <c r="I26" s="599">
        <v>1710</v>
      </c>
      <c r="J26" s="444">
        <v>11.1</v>
      </c>
      <c r="K26" s="631">
        <v>7.1</v>
      </c>
      <c r="L26" s="444">
        <v>0.9</v>
      </c>
      <c r="M26" s="631">
        <v>-59.3</v>
      </c>
      <c r="N26" s="444">
        <v>-12.6</v>
      </c>
      <c r="O26" s="631">
        <v>-9.6999999999999993</v>
      </c>
      <c r="P26" s="513"/>
    </row>
    <row r="27" spans="2:16" s="95" customFormat="1" ht="13.5" customHeight="1">
      <c r="B27" s="819"/>
      <c r="C27" s="623"/>
      <c r="D27" s="623">
        <v>12</v>
      </c>
      <c r="E27" s="628"/>
      <c r="F27" s="623">
        <v>1</v>
      </c>
      <c r="G27" s="629">
        <v>31</v>
      </c>
      <c r="H27" s="608">
        <v>60</v>
      </c>
      <c r="I27" s="599">
        <v>1770</v>
      </c>
      <c r="J27" s="444">
        <v>-8.8000000000000007</v>
      </c>
      <c r="K27" s="631">
        <v>10.199999999999999</v>
      </c>
      <c r="L27" s="444">
        <v>1.8</v>
      </c>
      <c r="M27" s="631">
        <v>-63.6</v>
      </c>
      <c r="N27" s="444">
        <v>-4.0999999999999996</v>
      </c>
      <c r="O27" s="631">
        <v>-4.2</v>
      </c>
      <c r="P27" s="513"/>
    </row>
    <row r="28" spans="2:16" s="95" customFormat="1" ht="13.5" customHeight="1">
      <c r="B28" s="819">
        <v>2</v>
      </c>
      <c r="C28" s="623" t="s">
        <v>103</v>
      </c>
      <c r="D28" s="623">
        <v>1</v>
      </c>
      <c r="E28" s="628" t="s">
        <v>151</v>
      </c>
      <c r="F28" s="623">
        <v>4</v>
      </c>
      <c r="G28" s="629">
        <v>4</v>
      </c>
      <c r="H28" s="608">
        <v>1158</v>
      </c>
      <c r="I28" s="599">
        <v>1158</v>
      </c>
      <c r="J28" s="444">
        <v>300</v>
      </c>
      <c r="K28" s="631">
        <v>8.1</v>
      </c>
      <c r="L28" s="444">
        <v>16.100000000000001</v>
      </c>
      <c r="M28" s="631">
        <v>9550</v>
      </c>
      <c r="N28" s="444">
        <v>81.8</v>
      </c>
      <c r="O28" s="631">
        <v>-25.9</v>
      </c>
    </row>
    <row r="29" spans="2:16" s="95" customFormat="1" ht="13.5" customHeight="1">
      <c r="B29" s="819"/>
      <c r="C29" s="623"/>
      <c r="D29" s="623">
        <v>2</v>
      </c>
      <c r="E29" s="628"/>
      <c r="F29" s="623">
        <v>2</v>
      </c>
      <c r="G29" s="629">
        <v>6</v>
      </c>
      <c r="H29" s="608">
        <v>548</v>
      </c>
      <c r="I29" s="599">
        <v>1706</v>
      </c>
      <c r="J29" s="444">
        <v>20</v>
      </c>
      <c r="K29" s="631">
        <v>14.7</v>
      </c>
      <c r="L29" s="444">
        <v>13.5</v>
      </c>
      <c r="M29" s="855">
        <v>496.5</v>
      </c>
      <c r="N29" s="444">
        <v>60.6</v>
      </c>
      <c r="O29" s="631">
        <v>-46.1</v>
      </c>
    </row>
    <row r="30" spans="2:16" s="95" customFormat="1" ht="13.5" customHeight="1">
      <c r="B30" s="625"/>
      <c r="C30" s="626"/>
      <c r="D30" s="626"/>
      <c r="E30" s="633"/>
      <c r="F30" s="626"/>
      <c r="G30" s="634"/>
      <c r="H30" s="616"/>
      <c r="I30" s="635"/>
      <c r="J30" s="636"/>
      <c r="K30" s="637"/>
      <c r="L30" s="636"/>
      <c r="M30" s="637"/>
      <c r="N30" s="636"/>
      <c r="O30" s="637"/>
    </row>
    <row r="31" spans="2:16" s="132" customFormat="1" ht="15" customHeight="1">
      <c r="B31" s="69" t="s">
        <v>217</v>
      </c>
      <c r="C31" s="70"/>
      <c r="D31" s="70"/>
      <c r="E31" s="70"/>
      <c r="F31" s="70"/>
      <c r="G31" s="70"/>
      <c r="H31" s="70"/>
      <c r="I31" s="70"/>
      <c r="J31" s="70"/>
      <c r="K31" s="70"/>
      <c r="L31" s="70"/>
      <c r="M31" s="70"/>
      <c r="N31" s="70"/>
      <c r="O31" s="141"/>
    </row>
    <row r="32" spans="2:16" s="132" customFormat="1" ht="15" customHeight="1">
      <c r="B32" s="197" t="s">
        <v>218</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3"/>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13" t="s">
        <v>457</v>
      </c>
      <c r="C52" s="1014"/>
      <c r="D52" s="1014"/>
      <c r="E52" s="1014"/>
      <c r="F52" s="1014"/>
      <c r="G52" s="1014"/>
      <c r="H52" s="1014"/>
      <c r="I52" s="1014"/>
      <c r="J52" s="1014"/>
      <c r="K52" s="1014"/>
      <c r="L52" s="1014"/>
      <c r="M52" s="1014"/>
      <c r="N52" s="1014"/>
      <c r="O52" s="1015"/>
    </row>
    <row r="53" spans="2:15" ht="15" customHeight="1">
      <c r="B53" s="1016"/>
      <c r="C53" s="1017"/>
      <c r="D53" s="1017"/>
      <c r="E53" s="1017"/>
      <c r="F53" s="1017"/>
      <c r="G53" s="1017"/>
      <c r="H53" s="1017"/>
      <c r="I53" s="1017"/>
      <c r="J53" s="1017"/>
      <c r="K53" s="1017"/>
      <c r="L53" s="1017"/>
      <c r="M53" s="1017"/>
      <c r="N53" s="1017"/>
      <c r="O53" s="1018"/>
    </row>
    <row r="54" spans="2:15" ht="15" customHeight="1">
      <c r="B54" s="1019"/>
      <c r="C54" s="1020"/>
      <c r="D54" s="1020"/>
      <c r="E54" s="1020"/>
      <c r="F54" s="1020"/>
      <c r="G54" s="1020"/>
      <c r="H54" s="1020"/>
      <c r="I54" s="1020"/>
      <c r="J54" s="1020"/>
      <c r="K54" s="1020"/>
      <c r="L54" s="1020"/>
      <c r="M54" s="1020"/>
      <c r="N54" s="1020"/>
      <c r="O54" s="1021"/>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heetViews>
  <sheetFormatPr defaultRowHeight="15" customHeight="1"/>
  <cols>
    <col min="1" max="1" width="1.25" style="29" customWidth="1"/>
    <col min="2" max="2" width="6.125" style="38" customWidth="1"/>
    <col min="3" max="3" width="2.5" style="38" customWidth="1"/>
    <col min="4" max="4" width="2.625" style="38" customWidth="1"/>
    <col min="5" max="5" width="2.5" style="38" customWidth="1"/>
    <col min="6" max="14" width="8.375" style="38" customWidth="1"/>
    <col min="15" max="15" width="8.875" style="29" customWidth="1"/>
    <col min="16" max="16384" width="9" style="29"/>
  </cols>
  <sheetData>
    <row r="1" spans="2:14" ht="18" customHeight="1"/>
    <row r="2" spans="2:14" ht="18" customHeight="1">
      <c r="B2" s="276" t="s">
        <v>168</v>
      </c>
    </row>
    <row r="3" spans="2:14" ht="15" customHeight="1">
      <c r="B3" s="277" t="s">
        <v>169</v>
      </c>
      <c r="G3" s="38" t="s">
        <v>422</v>
      </c>
      <c r="K3" s="38" t="s">
        <v>14</v>
      </c>
      <c r="N3" s="39" t="s">
        <v>134</v>
      </c>
    </row>
    <row r="4" spans="2:14" s="95" customFormat="1" ht="15" customHeight="1">
      <c r="B4" s="1098" t="s">
        <v>0</v>
      </c>
      <c r="C4" s="1099"/>
      <c r="D4" s="1099"/>
      <c r="E4" s="1100"/>
      <c r="F4" s="1056" t="s">
        <v>13</v>
      </c>
      <c r="G4" s="1080"/>
      <c r="H4" s="1057"/>
      <c r="I4" s="1056" t="s">
        <v>149</v>
      </c>
      <c r="J4" s="1080"/>
      <c r="K4" s="1057"/>
      <c r="L4" s="1056" t="s">
        <v>150</v>
      </c>
      <c r="M4" s="1080"/>
      <c r="N4" s="1057"/>
    </row>
    <row r="5" spans="2:14" s="95" customFormat="1" ht="15" customHeight="1">
      <c r="B5" s="1101"/>
      <c r="C5" s="1102"/>
      <c r="D5" s="1102"/>
      <c r="E5" s="1103"/>
      <c r="F5" s="41" t="s">
        <v>124</v>
      </c>
      <c r="G5" s="41" t="s">
        <v>1</v>
      </c>
      <c r="H5" s="41" t="s">
        <v>2</v>
      </c>
      <c r="I5" s="41" t="s">
        <v>124</v>
      </c>
      <c r="J5" s="41" t="s">
        <v>1</v>
      </c>
      <c r="K5" s="41" t="s">
        <v>111</v>
      </c>
      <c r="L5" s="41" t="s">
        <v>124</v>
      </c>
      <c r="M5" s="41" t="s">
        <v>1</v>
      </c>
      <c r="N5" s="42" t="s">
        <v>2</v>
      </c>
    </row>
    <row r="6" spans="2:14" s="95" customFormat="1" ht="15" hidden="1" customHeight="1">
      <c r="B6" s="134">
        <v>20</v>
      </c>
      <c r="C6" s="46" t="s">
        <v>92</v>
      </c>
      <c r="D6" s="46"/>
      <c r="E6" s="449"/>
      <c r="F6" s="451">
        <v>101.5</v>
      </c>
      <c r="G6" s="450">
        <v>101.9</v>
      </c>
      <c r="H6" s="451">
        <v>102.1</v>
      </c>
      <c r="I6" s="450"/>
      <c r="J6" s="451"/>
      <c r="K6" s="450"/>
      <c r="L6" s="451">
        <v>1</v>
      </c>
      <c r="M6" s="450">
        <v>1.4</v>
      </c>
      <c r="N6" s="452">
        <v>1.4</v>
      </c>
    </row>
    <row r="7" spans="2:14" s="95" customFormat="1" ht="15" hidden="1" customHeight="1">
      <c r="B7" s="76">
        <v>21</v>
      </c>
      <c r="C7" s="48" t="s">
        <v>284</v>
      </c>
      <c r="D7" s="48"/>
      <c r="E7" s="139"/>
      <c r="F7" s="319">
        <v>100.8</v>
      </c>
      <c r="G7" s="113">
        <v>100.6</v>
      </c>
      <c r="H7" s="319">
        <v>100.7</v>
      </c>
      <c r="I7" s="113"/>
      <c r="J7" s="319"/>
      <c r="K7" s="113"/>
      <c r="L7" s="319">
        <v>-0.7</v>
      </c>
      <c r="M7" s="113">
        <v>-1.3</v>
      </c>
      <c r="N7" s="142">
        <v>-1.4</v>
      </c>
    </row>
    <row r="8" spans="2:14" s="95" customFormat="1" ht="15.75" hidden="1" customHeight="1">
      <c r="B8" s="76">
        <v>22</v>
      </c>
      <c r="C8" s="48" t="s">
        <v>303</v>
      </c>
      <c r="D8" s="48"/>
      <c r="E8" s="139"/>
      <c r="F8" s="319">
        <v>100</v>
      </c>
      <c r="G8" s="113">
        <v>100</v>
      </c>
      <c r="H8" s="319">
        <v>100</v>
      </c>
      <c r="I8" s="113"/>
      <c r="J8" s="319"/>
      <c r="K8" s="113"/>
      <c r="L8" s="319">
        <v>-0.8</v>
      </c>
      <c r="M8" s="113">
        <v>-0.6</v>
      </c>
      <c r="N8" s="142">
        <v>-0.7</v>
      </c>
    </row>
    <row r="9" spans="2:14" s="95" customFormat="1" ht="15" hidden="1" customHeight="1">
      <c r="B9" s="76">
        <v>23</v>
      </c>
      <c r="C9" s="48" t="s">
        <v>284</v>
      </c>
      <c r="D9" s="48"/>
      <c r="E9" s="139"/>
      <c r="F9" s="319">
        <v>96.6</v>
      </c>
      <c r="G9" s="113">
        <v>96.1</v>
      </c>
      <c r="H9" s="319">
        <v>96.3</v>
      </c>
      <c r="I9" s="113"/>
      <c r="J9" s="319"/>
      <c r="K9" s="113"/>
      <c r="L9" s="319">
        <v>-0.7</v>
      </c>
      <c r="M9" s="113">
        <v>-0.2</v>
      </c>
      <c r="N9" s="142">
        <v>-0.3</v>
      </c>
    </row>
    <row r="10" spans="2:14" s="95" customFormat="1" ht="15" hidden="1" customHeight="1">
      <c r="B10" s="76">
        <v>24</v>
      </c>
      <c r="C10" s="48" t="s">
        <v>284</v>
      </c>
      <c r="D10" s="48"/>
      <c r="E10" s="139"/>
      <c r="F10" s="319">
        <v>96.5</v>
      </c>
      <c r="G10" s="113">
        <v>96</v>
      </c>
      <c r="H10" s="319">
        <v>96.2</v>
      </c>
      <c r="I10" s="113"/>
      <c r="J10" s="319"/>
      <c r="K10" s="113"/>
      <c r="L10" s="319">
        <v>-0.1</v>
      </c>
      <c r="M10" s="113">
        <v>-0.1</v>
      </c>
      <c r="N10" s="142">
        <v>0</v>
      </c>
    </row>
    <row r="11" spans="2:14" s="95" customFormat="1" ht="15" hidden="1" customHeight="1">
      <c r="B11" s="592">
        <v>25</v>
      </c>
      <c r="C11" s="623" t="s">
        <v>369</v>
      </c>
      <c r="D11" s="623"/>
      <c r="E11" s="628"/>
      <c r="F11" s="587">
        <v>96.6</v>
      </c>
      <c r="G11" s="587">
        <v>96.3</v>
      </c>
      <c r="H11" s="587">
        <v>96.6</v>
      </c>
      <c r="I11" s="587"/>
      <c r="J11" s="587"/>
      <c r="K11" s="587"/>
      <c r="L11" s="587">
        <v>0.2</v>
      </c>
      <c r="M11" s="587">
        <v>0.3</v>
      </c>
      <c r="N11" s="587">
        <v>0.4</v>
      </c>
    </row>
    <row r="12" spans="2:14" s="95" customFormat="1" ht="15" customHeight="1">
      <c r="B12" s="819" t="s">
        <v>382</v>
      </c>
      <c r="C12" s="623" t="s">
        <v>92</v>
      </c>
      <c r="D12" s="623"/>
      <c r="E12" s="628"/>
      <c r="F12" s="587">
        <v>100</v>
      </c>
      <c r="G12" s="587">
        <v>100</v>
      </c>
      <c r="H12" s="587">
        <v>100</v>
      </c>
      <c r="I12" s="587"/>
      <c r="J12" s="587"/>
      <c r="K12" s="587"/>
      <c r="L12" s="587">
        <v>0.9</v>
      </c>
      <c r="M12" s="587">
        <v>1.1000000000000001</v>
      </c>
      <c r="N12" s="587">
        <v>0.8</v>
      </c>
    </row>
    <row r="13" spans="2:14" s="95" customFormat="1" ht="15" customHeight="1">
      <c r="B13" s="819">
        <v>28</v>
      </c>
      <c r="C13" s="623"/>
      <c r="D13" s="623"/>
      <c r="E13" s="628"/>
      <c r="F13" s="587">
        <v>100.2</v>
      </c>
      <c r="G13" s="587">
        <v>100.3</v>
      </c>
      <c r="H13" s="587">
        <v>99.9</v>
      </c>
      <c r="I13" s="587"/>
      <c r="J13" s="587"/>
      <c r="K13" s="587"/>
      <c r="L13" s="587">
        <v>0.2</v>
      </c>
      <c r="M13" s="587">
        <v>0.3</v>
      </c>
      <c r="N13" s="587">
        <v>-0.1</v>
      </c>
    </row>
    <row r="14" spans="2:14" s="95" customFormat="1" ht="15" customHeight="1">
      <c r="B14" s="819">
        <v>29</v>
      </c>
      <c r="C14" s="623"/>
      <c r="D14" s="623"/>
      <c r="E14" s="628"/>
      <c r="F14" s="587">
        <v>100.6</v>
      </c>
      <c r="G14" s="587">
        <v>100.8</v>
      </c>
      <c r="H14" s="587">
        <v>100.4</v>
      </c>
      <c r="I14" s="587"/>
      <c r="J14" s="587"/>
      <c r="K14" s="587"/>
      <c r="L14" s="587">
        <v>0.4</v>
      </c>
      <c r="M14" s="587">
        <v>0.5</v>
      </c>
      <c r="N14" s="587">
        <v>0.5</v>
      </c>
    </row>
    <row r="15" spans="2:14" s="95" customFormat="1" ht="15" customHeight="1">
      <c r="B15" s="819">
        <v>30</v>
      </c>
      <c r="C15" s="623"/>
      <c r="D15" s="623"/>
      <c r="E15" s="628"/>
      <c r="F15" s="587">
        <v>101.8</v>
      </c>
      <c r="G15" s="587">
        <v>101.7</v>
      </c>
      <c r="H15" s="587">
        <v>101.3</v>
      </c>
      <c r="I15" s="587"/>
      <c r="J15" s="587"/>
      <c r="K15" s="587"/>
      <c r="L15" s="587">
        <v>1.1000000000000001</v>
      </c>
      <c r="M15" s="587">
        <v>0.9</v>
      </c>
      <c r="N15" s="587">
        <v>1</v>
      </c>
    </row>
    <row r="16" spans="2:14" s="95" customFormat="1" ht="15" customHeight="1">
      <c r="B16" s="851" t="s">
        <v>427</v>
      </c>
      <c r="C16" s="623"/>
      <c r="D16" s="623"/>
      <c r="E16" s="773"/>
      <c r="F16" s="587">
        <v>102.1</v>
      </c>
      <c r="G16" s="587">
        <v>102.2</v>
      </c>
      <c r="H16" s="587">
        <v>101.8</v>
      </c>
      <c r="I16" s="587"/>
      <c r="J16" s="587"/>
      <c r="K16" s="587"/>
      <c r="L16" s="587">
        <v>0.3</v>
      </c>
      <c r="M16" s="587">
        <v>0.5</v>
      </c>
      <c r="N16" s="587">
        <v>0.5</v>
      </c>
    </row>
    <row r="17" spans="2:14" s="168" customFormat="1" ht="15" customHeight="1">
      <c r="B17" s="819"/>
      <c r="C17" s="623"/>
      <c r="D17" s="623"/>
      <c r="E17" s="628"/>
      <c r="F17" s="587"/>
      <c r="G17" s="587"/>
      <c r="H17" s="587"/>
      <c r="I17" s="587"/>
      <c r="J17" s="587"/>
      <c r="K17" s="587"/>
      <c r="L17" s="587"/>
      <c r="M17" s="587"/>
      <c r="N17" s="587"/>
    </row>
    <row r="18" spans="2:14" s="168" customFormat="1" ht="13.5" customHeight="1">
      <c r="B18" s="819" t="s">
        <v>401</v>
      </c>
      <c r="C18" s="623" t="s">
        <v>56</v>
      </c>
      <c r="D18" s="623">
        <v>8</v>
      </c>
      <c r="E18" s="628" t="s">
        <v>57</v>
      </c>
      <c r="F18" s="587">
        <v>102.3</v>
      </c>
      <c r="G18" s="587">
        <v>102</v>
      </c>
      <c r="H18" s="587">
        <v>101.6</v>
      </c>
      <c r="I18" s="587">
        <v>0.8</v>
      </c>
      <c r="J18" s="587">
        <v>0.5</v>
      </c>
      <c r="K18" s="587">
        <v>0.5</v>
      </c>
      <c r="L18" s="587">
        <v>1.6</v>
      </c>
      <c r="M18" s="587">
        <v>1.3</v>
      </c>
      <c r="N18" s="587">
        <v>1.3</v>
      </c>
    </row>
    <row r="19" spans="2:14" s="168" customFormat="1" ht="13.5" customHeight="1">
      <c r="B19" s="819"/>
      <c r="C19" s="623"/>
      <c r="D19" s="623">
        <v>9</v>
      </c>
      <c r="E19" s="628"/>
      <c r="F19" s="587">
        <v>102.2</v>
      </c>
      <c r="G19" s="587">
        <v>102.1</v>
      </c>
      <c r="H19" s="587">
        <v>101.7</v>
      </c>
      <c r="I19" s="587">
        <v>-0.1</v>
      </c>
      <c r="J19" s="587">
        <v>0.1</v>
      </c>
      <c r="K19" s="587">
        <v>0.1</v>
      </c>
      <c r="L19" s="587">
        <v>1.4</v>
      </c>
      <c r="M19" s="587">
        <v>1.1000000000000001</v>
      </c>
      <c r="N19" s="587">
        <v>1.2</v>
      </c>
    </row>
    <row r="20" spans="2:14" s="168" customFormat="1" ht="13.5" customHeight="1">
      <c r="B20" s="819"/>
      <c r="C20" s="623"/>
      <c r="D20" s="623">
        <v>10</v>
      </c>
      <c r="E20" s="628"/>
      <c r="F20" s="587">
        <v>102.2</v>
      </c>
      <c r="G20" s="587">
        <v>102.5</v>
      </c>
      <c r="H20" s="587">
        <v>102</v>
      </c>
      <c r="I20" s="587">
        <v>0</v>
      </c>
      <c r="J20" s="587">
        <v>0.4</v>
      </c>
      <c r="K20" s="587">
        <v>0.3</v>
      </c>
      <c r="L20" s="587">
        <v>1.3</v>
      </c>
      <c r="M20" s="587">
        <v>1.3</v>
      </c>
      <c r="N20" s="587">
        <v>1.4</v>
      </c>
    </row>
    <row r="21" spans="2:14" s="168" customFormat="1" ht="13.5" customHeight="1">
      <c r="B21" s="819"/>
      <c r="C21" s="623"/>
      <c r="D21" s="623">
        <v>11</v>
      </c>
      <c r="E21" s="628"/>
      <c r="F21" s="587">
        <v>102</v>
      </c>
      <c r="G21" s="587">
        <v>102.2</v>
      </c>
      <c r="H21" s="587">
        <v>101.8</v>
      </c>
      <c r="I21" s="587">
        <v>-0.1</v>
      </c>
      <c r="J21" s="587">
        <v>-0.3</v>
      </c>
      <c r="K21" s="587">
        <v>-0.3</v>
      </c>
      <c r="L21" s="587">
        <v>0.9</v>
      </c>
      <c r="M21" s="587">
        <v>0.8</v>
      </c>
      <c r="N21" s="587">
        <v>0.8</v>
      </c>
    </row>
    <row r="22" spans="2:14" s="168" customFormat="1" ht="13.5" customHeight="1">
      <c r="B22" s="819"/>
      <c r="C22" s="623"/>
      <c r="D22" s="623">
        <v>12</v>
      </c>
      <c r="E22" s="628"/>
      <c r="F22" s="587">
        <v>101.7</v>
      </c>
      <c r="G22" s="587">
        <v>101.7</v>
      </c>
      <c r="H22" s="587">
        <v>101.5</v>
      </c>
      <c r="I22" s="587">
        <v>-0.3</v>
      </c>
      <c r="J22" s="587">
        <v>-0.4</v>
      </c>
      <c r="K22" s="587">
        <v>-0.3</v>
      </c>
      <c r="L22" s="587">
        <v>0.4</v>
      </c>
      <c r="M22" s="587">
        <v>0.2</v>
      </c>
      <c r="N22" s="587">
        <v>0.3</v>
      </c>
    </row>
    <row r="23" spans="2:14" s="168" customFormat="1" ht="13.5" customHeight="1">
      <c r="B23" s="819">
        <v>31</v>
      </c>
      <c r="C23" s="623" t="s">
        <v>56</v>
      </c>
      <c r="D23" s="623">
        <v>1</v>
      </c>
      <c r="E23" s="628" t="s">
        <v>57</v>
      </c>
      <c r="F23" s="587">
        <v>102</v>
      </c>
      <c r="G23" s="587">
        <v>101.9</v>
      </c>
      <c r="H23" s="587">
        <v>101.5</v>
      </c>
      <c r="I23" s="587">
        <v>0.2</v>
      </c>
      <c r="J23" s="587">
        <v>0.1</v>
      </c>
      <c r="K23" s="587">
        <v>0.1</v>
      </c>
      <c r="L23" s="587">
        <v>0.3</v>
      </c>
      <c r="M23" s="587">
        <v>0.1</v>
      </c>
      <c r="N23" s="587">
        <v>0.2</v>
      </c>
    </row>
    <row r="24" spans="2:14" s="168" customFormat="1" ht="13.5" customHeight="1">
      <c r="B24" s="819"/>
      <c r="C24" s="623"/>
      <c r="D24" s="623">
        <v>2</v>
      </c>
      <c r="E24" s="628"/>
      <c r="F24" s="587">
        <v>101.8</v>
      </c>
      <c r="G24" s="587">
        <v>101.7</v>
      </c>
      <c r="H24" s="587">
        <v>101.5</v>
      </c>
      <c r="I24" s="587">
        <v>-0.2</v>
      </c>
      <c r="J24" s="587">
        <v>-0.1</v>
      </c>
      <c r="K24" s="587">
        <v>0</v>
      </c>
      <c r="L24" s="587">
        <v>0.1</v>
      </c>
      <c r="M24" s="587">
        <v>0</v>
      </c>
      <c r="N24" s="587">
        <v>0.2</v>
      </c>
    </row>
    <row r="25" spans="2:14" s="168" customFormat="1" ht="13.5" customHeight="1">
      <c r="B25" s="819"/>
      <c r="C25" s="623"/>
      <c r="D25" s="623">
        <v>3</v>
      </c>
      <c r="E25" s="628"/>
      <c r="F25" s="587">
        <v>101.7</v>
      </c>
      <c r="G25" s="587">
        <v>101.8</v>
      </c>
      <c r="H25" s="587">
        <v>101.5</v>
      </c>
      <c r="I25" s="587">
        <v>-0.1</v>
      </c>
      <c r="J25" s="587">
        <v>0.1</v>
      </c>
      <c r="K25" s="587">
        <v>0</v>
      </c>
      <c r="L25" s="587">
        <v>0.2</v>
      </c>
      <c r="M25" s="587">
        <v>0.4</v>
      </c>
      <c r="N25" s="587">
        <v>0.5</v>
      </c>
    </row>
    <row r="26" spans="2:14" s="168" customFormat="1" ht="13.5" customHeight="1">
      <c r="B26" s="819"/>
      <c r="C26" s="623"/>
      <c r="D26" s="623">
        <v>4</v>
      </c>
      <c r="E26" s="628"/>
      <c r="F26" s="587">
        <v>101.8</v>
      </c>
      <c r="G26" s="587">
        <v>101.9</v>
      </c>
      <c r="H26" s="587">
        <v>101.8</v>
      </c>
      <c r="I26" s="587">
        <v>0.1</v>
      </c>
      <c r="J26" s="587">
        <v>0.1</v>
      </c>
      <c r="K26" s="587">
        <v>0.3</v>
      </c>
      <c r="L26" s="587">
        <v>0.3</v>
      </c>
      <c r="M26" s="587">
        <v>0.7</v>
      </c>
      <c r="N26" s="587">
        <v>0.9</v>
      </c>
    </row>
    <row r="27" spans="2:14" s="168" customFormat="1" ht="13.5" customHeight="1">
      <c r="B27" s="819" t="s">
        <v>383</v>
      </c>
      <c r="C27" s="623" t="s">
        <v>103</v>
      </c>
      <c r="D27" s="623">
        <v>5</v>
      </c>
      <c r="E27" s="628" t="s">
        <v>151</v>
      </c>
      <c r="F27" s="587">
        <v>102</v>
      </c>
      <c r="G27" s="587">
        <v>102</v>
      </c>
      <c r="H27" s="587">
        <v>101.8</v>
      </c>
      <c r="I27" s="587">
        <v>0.2</v>
      </c>
      <c r="J27" s="587">
        <v>0.1</v>
      </c>
      <c r="K27" s="587">
        <v>0</v>
      </c>
      <c r="L27" s="587">
        <v>0.3</v>
      </c>
      <c r="M27" s="587">
        <v>0.6</v>
      </c>
      <c r="N27" s="587">
        <v>0.7</v>
      </c>
    </row>
    <row r="28" spans="2:14" s="168" customFormat="1" ht="13.5" customHeight="1">
      <c r="B28" s="819"/>
      <c r="C28" s="623"/>
      <c r="D28" s="623">
        <v>6</v>
      </c>
      <c r="E28" s="628"/>
      <c r="F28" s="587">
        <v>101.7</v>
      </c>
      <c r="G28" s="587">
        <v>101.9</v>
      </c>
      <c r="H28" s="587">
        <v>101.6</v>
      </c>
      <c r="I28" s="587">
        <v>-0.3</v>
      </c>
      <c r="J28" s="587">
        <v>0</v>
      </c>
      <c r="K28" s="587">
        <v>-0.1</v>
      </c>
      <c r="L28" s="587">
        <v>0.1</v>
      </c>
      <c r="M28" s="587">
        <v>0.7</v>
      </c>
      <c r="N28" s="587">
        <v>0.7</v>
      </c>
    </row>
    <row r="29" spans="2:14" s="168" customFormat="1" ht="13.5" customHeight="1">
      <c r="B29" s="843"/>
      <c r="C29" s="623"/>
      <c r="D29" s="623">
        <v>7</v>
      </c>
      <c r="E29" s="628"/>
      <c r="F29" s="587">
        <v>101.6</v>
      </c>
      <c r="G29" s="587">
        <v>102</v>
      </c>
      <c r="H29" s="587">
        <v>101.6</v>
      </c>
      <c r="I29" s="587">
        <v>-0.1</v>
      </c>
      <c r="J29" s="587">
        <v>0</v>
      </c>
      <c r="K29" s="587">
        <v>-0.1</v>
      </c>
      <c r="L29" s="587">
        <v>0.1</v>
      </c>
      <c r="M29" s="587">
        <v>0.5</v>
      </c>
      <c r="N29" s="587">
        <v>0.5</v>
      </c>
    </row>
    <row r="30" spans="2:14" s="168" customFormat="1" ht="13.5" customHeight="1">
      <c r="B30" s="843"/>
      <c r="C30" s="623"/>
      <c r="D30" s="623">
        <v>8</v>
      </c>
      <c r="E30" s="628"/>
      <c r="F30" s="587">
        <v>102</v>
      </c>
      <c r="G30" s="587">
        <v>102.4</v>
      </c>
      <c r="H30" s="587">
        <v>101.8</v>
      </c>
      <c r="I30" s="587">
        <v>0.5</v>
      </c>
      <c r="J30" s="587">
        <v>0.5</v>
      </c>
      <c r="K30" s="587">
        <v>0.3</v>
      </c>
      <c r="L30" s="587">
        <v>-0.2</v>
      </c>
      <c r="M30" s="587">
        <v>0.4</v>
      </c>
      <c r="N30" s="587">
        <v>0.3</v>
      </c>
    </row>
    <row r="31" spans="2:14" s="168" customFormat="1" ht="13.5" customHeight="1">
      <c r="B31" s="843"/>
      <c r="C31" s="623"/>
      <c r="D31" s="623">
        <v>9</v>
      </c>
      <c r="E31" s="628"/>
      <c r="F31" s="587">
        <v>102.4</v>
      </c>
      <c r="G31" s="587">
        <v>102.5</v>
      </c>
      <c r="H31" s="587">
        <v>101.9</v>
      </c>
      <c r="I31" s="587">
        <v>0.3</v>
      </c>
      <c r="J31" s="587">
        <v>0.1</v>
      </c>
      <c r="K31" s="587">
        <v>0.1</v>
      </c>
      <c r="L31" s="587">
        <v>0.2</v>
      </c>
      <c r="M31" s="587">
        <v>0.4</v>
      </c>
      <c r="N31" s="587">
        <v>0.2</v>
      </c>
    </row>
    <row r="32" spans="2:14" s="168" customFormat="1" ht="13.5" customHeight="1">
      <c r="B32" s="843"/>
      <c r="C32" s="623"/>
      <c r="D32" s="623">
        <v>10</v>
      </c>
      <c r="E32" s="628"/>
      <c r="F32" s="587">
        <v>103</v>
      </c>
      <c r="G32" s="587">
        <v>102.9</v>
      </c>
      <c r="H32" s="587">
        <v>102.2</v>
      </c>
      <c r="I32" s="587">
        <v>0.6</v>
      </c>
      <c r="J32" s="587">
        <v>0.4</v>
      </c>
      <c r="K32" s="587">
        <v>0.3</v>
      </c>
      <c r="L32" s="587">
        <v>0.8</v>
      </c>
      <c r="M32" s="587">
        <v>0.4</v>
      </c>
      <c r="N32" s="587">
        <v>0.2</v>
      </c>
    </row>
    <row r="33" spans="2:15" s="168" customFormat="1" ht="13.5" customHeight="1">
      <c r="B33" s="843"/>
      <c r="C33" s="623"/>
      <c r="D33" s="623">
        <v>11</v>
      </c>
      <c r="E33" s="628"/>
      <c r="F33" s="587">
        <v>102.8</v>
      </c>
      <c r="G33" s="587">
        <v>102.8</v>
      </c>
      <c r="H33" s="587">
        <v>102.3</v>
      </c>
      <c r="I33" s="587">
        <v>-0.1</v>
      </c>
      <c r="J33" s="587">
        <v>-0.2</v>
      </c>
      <c r="K33" s="587">
        <v>0.1</v>
      </c>
      <c r="L33" s="587">
        <v>0.8</v>
      </c>
      <c r="M33" s="587">
        <v>0.6</v>
      </c>
      <c r="N33" s="587">
        <v>0.5</v>
      </c>
    </row>
    <row r="34" spans="2:15" s="168" customFormat="1" ht="13.5" customHeight="1">
      <c r="B34" s="843"/>
      <c r="C34" s="623"/>
      <c r="D34" s="623">
        <v>12</v>
      </c>
      <c r="E34" s="628"/>
      <c r="F34" s="587">
        <v>102.7</v>
      </c>
      <c r="G34" s="587">
        <v>102.8</v>
      </c>
      <c r="H34" s="587">
        <v>102.3</v>
      </c>
      <c r="I34" s="587">
        <v>-0.2</v>
      </c>
      <c r="J34" s="587">
        <v>0</v>
      </c>
      <c r="K34" s="587">
        <v>0</v>
      </c>
      <c r="L34" s="587">
        <v>0.9</v>
      </c>
      <c r="M34" s="587">
        <v>1</v>
      </c>
      <c r="N34" s="587">
        <v>0.8</v>
      </c>
    </row>
    <row r="35" spans="2:15" s="168" customFormat="1" ht="13.5" customHeight="1">
      <c r="B35" s="819">
        <v>2</v>
      </c>
      <c r="C35" s="623" t="s">
        <v>103</v>
      </c>
      <c r="D35" s="623">
        <v>1</v>
      </c>
      <c r="E35" s="628" t="s">
        <v>151</v>
      </c>
      <c r="F35" s="587">
        <v>102.6</v>
      </c>
      <c r="G35" s="587">
        <v>102.7</v>
      </c>
      <c r="H35" s="587">
        <v>102.2</v>
      </c>
      <c r="I35" s="587">
        <v>-0.1</v>
      </c>
      <c r="J35" s="587">
        <v>-0.1</v>
      </c>
      <c r="K35" s="587">
        <v>-0.1</v>
      </c>
      <c r="L35" s="587">
        <v>0.6</v>
      </c>
      <c r="M35" s="587">
        <v>0.8</v>
      </c>
      <c r="N35" s="587">
        <v>0.7</v>
      </c>
    </row>
    <row r="36" spans="2:15" s="168" customFormat="1" ht="13.5" customHeight="1">
      <c r="B36" s="625"/>
      <c r="C36" s="626"/>
      <c r="D36" s="626"/>
      <c r="E36" s="633"/>
      <c r="F36" s="587"/>
      <c r="G36" s="587"/>
      <c r="H36" s="587"/>
      <c r="I36" s="587"/>
      <c r="J36" s="587"/>
      <c r="K36" s="587"/>
      <c r="L36" s="587"/>
      <c r="M36" s="587"/>
      <c r="N36" s="587"/>
    </row>
    <row r="37" spans="2:15" s="132" customFormat="1" ht="15" customHeight="1">
      <c r="B37" s="196" t="s">
        <v>296</v>
      </c>
      <c r="C37" s="131"/>
      <c r="D37" s="131"/>
      <c r="E37" s="131"/>
      <c r="F37" s="198"/>
      <c r="G37" s="198"/>
      <c r="H37" s="198"/>
      <c r="I37" s="198"/>
      <c r="J37" s="198"/>
      <c r="K37" s="198"/>
      <c r="L37" s="198"/>
      <c r="M37" s="198"/>
      <c r="N37" s="199"/>
      <c r="O37" s="70"/>
    </row>
    <row r="38" spans="2:15" s="95" customFormat="1" ht="15" customHeight="1">
      <c r="B38" s="72" t="s">
        <v>219</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0"/>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3"/>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92" t="s">
        <v>458</v>
      </c>
      <c r="C59" s="1093"/>
      <c r="D59" s="1093"/>
      <c r="E59" s="1093"/>
      <c r="F59" s="1093"/>
      <c r="G59" s="1093"/>
      <c r="H59" s="1093"/>
      <c r="I59" s="1093"/>
      <c r="J59" s="1093"/>
      <c r="K59" s="1093"/>
      <c r="L59" s="1093"/>
      <c r="M59" s="1093"/>
      <c r="N59" s="1094"/>
    </row>
    <row r="60" spans="2:15" ht="14.25" customHeight="1">
      <c r="B60" s="1095"/>
      <c r="C60" s="1096"/>
      <c r="D60" s="1096"/>
      <c r="E60" s="1096"/>
      <c r="F60" s="1096"/>
      <c r="G60" s="1096"/>
      <c r="H60" s="1096"/>
      <c r="I60" s="1096"/>
      <c r="J60" s="1096"/>
      <c r="K60" s="1096"/>
      <c r="L60" s="1096"/>
      <c r="M60" s="1096"/>
      <c r="N60" s="1097"/>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170</v>
      </c>
      <c r="C2" s="45"/>
      <c r="D2" s="45"/>
      <c r="E2" s="100"/>
      <c r="F2" s="37"/>
      <c r="O2" s="1117" t="s">
        <v>419</v>
      </c>
      <c r="P2" s="844"/>
    </row>
    <row r="3" spans="2:17" ht="15" customHeight="1">
      <c r="B3" s="277" t="s">
        <v>171</v>
      </c>
      <c r="C3" s="45"/>
      <c r="D3" s="45"/>
      <c r="E3" s="100"/>
      <c r="F3" s="37"/>
      <c r="L3" s="1091" t="s">
        <v>138</v>
      </c>
      <c r="M3" s="1091"/>
      <c r="O3" s="1118"/>
      <c r="P3" s="845" t="s">
        <v>420</v>
      </c>
    </row>
    <row r="4" spans="2:17" s="168" customFormat="1" ht="15" customHeight="1">
      <c r="B4" s="134"/>
      <c r="C4" s="46"/>
      <c r="D4" s="46"/>
      <c r="E4" s="47"/>
      <c r="F4" s="134"/>
      <c r="G4" s="74" t="s">
        <v>139</v>
      </c>
      <c r="H4" s="46"/>
      <c r="I4" s="62"/>
      <c r="J4" s="46"/>
      <c r="K4" s="46"/>
      <c r="L4" s="1098" t="s">
        <v>87</v>
      </c>
      <c r="M4" s="1100"/>
      <c r="N4" s="68"/>
      <c r="O4" s="151"/>
      <c r="P4" s="1119" t="s">
        <v>337</v>
      </c>
      <c r="Q4" s="175"/>
    </row>
    <row r="5" spans="2:17" s="168" customFormat="1" ht="15" customHeight="1">
      <c r="B5" s="1114" t="s">
        <v>147</v>
      </c>
      <c r="C5" s="1115"/>
      <c r="D5" s="1115"/>
      <c r="E5" s="1116"/>
      <c r="F5" s="76"/>
      <c r="G5" s="77"/>
      <c r="H5" s="580" t="s">
        <v>125</v>
      </c>
      <c r="I5" s="40"/>
      <c r="J5" s="74" t="s">
        <v>126</v>
      </c>
      <c r="K5" s="580" t="s">
        <v>126</v>
      </c>
      <c r="L5" s="1101" t="s">
        <v>88</v>
      </c>
      <c r="M5" s="1103"/>
      <c r="N5" s="68"/>
      <c r="O5" s="78" t="s">
        <v>16</v>
      </c>
      <c r="P5" s="1120"/>
    </row>
    <row r="6" spans="2:17" s="168" customFormat="1" ht="15" customHeight="1">
      <c r="B6" s="149"/>
      <c r="C6" s="50"/>
      <c r="D6" s="50"/>
      <c r="E6" s="176"/>
      <c r="F6" s="149"/>
      <c r="G6" s="41"/>
      <c r="H6" s="75"/>
      <c r="I6" s="153" t="s">
        <v>49</v>
      </c>
      <c r="J6" s="75" t="s">
        <v>127</v>
      </c>
      <c r="K6" s="579" t="s">
        <v>128</v>
      </c>
      <c r="L6" s="329" t="s">
        <v>209</v>
      </c>
      <c r="M6" s="42" t="s">
        <v>129</v>
      </c>
      <c r="N6" s="65"/>
      <c r="O6" s="79"/>
      <c r="P6" s="572" t="s">
        <v>338</v>
      </c>
    </row>
    <row r="7" spans="2:17" s="168" customFormat="1" ht="12.75" hidden="1" customHeight="1">
      <c r="B7" s="134">
        <v>20</v>
      </c>
      <c r="C7" s="46" t="s">
        <v>103</v>
      </c>
      <c r="D7" s="46"/>
      <c r="E7" s="454"/>
      <c r="F7" s="459"/>
      <c r="G7" s="458">
        <v>13469</v>
      </c>
      <c r="H7" s="455">
        <v>11166</v>
      </c>
      <c r="I7" s="457"/>
      <c r="J7" s="455">
        <v>1725</v>
      </c>
      <c r="K7" s="456">
        <v>578</v>
      </c>
      <c r="L7" s="450">
        <v>-1.7</v>
      </c>
      <c r="M7" s="452">
        <v>4.5999999999999996</v>
      </c>
      <c r="N7" s="113"/>
      <c r="O7" s="137" t="s">
        <v>237</v>
      </c>
      <c r="P7" s="460">
        <v>1.998</v>
      </c>
      <c r="Q7" s="177"/>
    </row>
    <row r="8" spans="2:17" s="168" customFormat="1" ht="12.75" hidden="1" customHeight="1">
      <c r="B8" s="76">
        <v>21</v>
      </c>
      <c r="C8" s="48" t="s">
        <v>103</v>
      </c>
      <c r="D8" s="48"/>
      <c r="E8" s="127"/>
      <c r="F8" s="309"/>
      <c r="G8" s="453">
        <v>13615</v>
      </c>
      <c r="H8" s="136">
        <v>11253</v>
      </c>
      <c r="I8" s="394"/>
      <c r="J8" s="136">
        <v>1776</v>
      </c>
      <c r="K8" s="152">
        <v>586</v>
      </c>
      <c r="L8" s="113">
        <v>0.8</v>
      </c>
      <c r="M8" s="142">
        <v>-1.9</v>
      </c>
      <c r="N8" s="113"/>
      <c r="O8" s="137" t="s">
        <v>283</v>
      </c>
      <c r="P8" s="461">
        <v>1.804</v>
      </c>
      <c r="Q8" s="177"/>
    </row>
    <row r="9" spans="2:17" s="168" customFormat="1" ht="14.25" hidden="1" customHeight="1">
      <c r="B9" s="76">
        <v>22</v>
      </c>
      <c r="C9" s="48" t="s">
        <v>103</v>
      </c>
      <c r="D9" s="48"/>
      <c r="E9" s="127"/>
      <c r="F9" s="309"/>
      <c r="G9" s="453">
        <v>13923</v>
      </c>
      <c r="H9" s="136">
        <v>11225</v>
      </c>
      <c r="I9" s="394"/>
      <c r="J9" s="136">
        <v>2139</v>
      </c>
      <c r="K9" s="152">
        <v>559</v>
      </c>
      <c r="L9" s="113">
        <v>-0.24882253621256734</v>
      </c>
      <c r="M9" s="142">
        <v>-1.9</v>
      </c>
      <c r="N9" s="113"/>
      <c r="O9" s="137" t="s">
        <v>304</v>
      </c>
      <c r="P9" s="461">
        <v>1.694</v>
      </c>
      <c r="Q9" s="177"/>
    </row>
    <row r="10" spans="2:17" s="168" customFormat="1" ht="13.5" hidden="1" customHeight="1">
      <c r="B10" s="76">
        <v>23</v>
      </c>
      <c r="C10" s="48" t="s">
        <v>103</v>
      </c>
      <c r="D10" s="48"/>
      <c r="E10" s="127"/>
      <c r="F10" s="309"/>
      <c r="G10" s="453">
        <v>13910</v>
      </c>
      <c r="H10" s="136">
        <v>11228</v>
      </c>
      <c r="I10" s="394"/>
      <c r="J10" s="136">
        <v>2131</v>
      </c>
      <c r="K10" s="152">
        <v>551</v>
      </c>
      <c r="L10" s="113">
        <v>2.6726057906456546E-2</v>
      </c>
      <c r="M10" s="142">
        <v>1.3</v>
      </c>
      <c r="N10" s="113"/>
      <c r="O10" s="137" t="s">
        <v>302</v>
      </c>
      <c r="P10" s="461">
        <v>1.581</v>
      </c>
      <c r="Q10" s="177"/>
    </row>
    <row r="11" spans="2:17" s="168" customFormat="1" ht="12.75" hidden="1" customHeight="1">
      <c r="B11" s="76">
        <v>24</v>
      </c>
      <c r="C11" s="48" t="s">
        <v>103</v>
      </c>
      <c r="D11" s="48"/>
      <c r="E11" s="127"/>
      <c r="F11" s="309"/>
      <c r="G11" s="453">
        <v>14004</v>
      </c>
      <c r="H11" s="136">
        <v>11264</v>
      </c>
      <c r="I11" s="394"/>
      <c r="J11" s="136">
        <v>2178</v>
      </c>
      <c r="K11" s="152">
        <v>562</v>
      </c>
      <c r="L11" s="113">
        <v>0.3</v>
      </c>
      <c r="M11" s="142">
        <v>1.9</v>
      </c>
      <c r="N11" s="113"/>
      <c r="O11" s="137" t="s">
        <v>260</v>
      </c>
      <c r="P11" s="461">
        <v>1.464</v>
      </c>
      <c r="Q11" s="177"/>
    </row>
    <row r="12" spans="2:17" s="168" customFormat="1" ht="15" hidden="1" customHeight="1">
      <c r="B12" s="592">
        <v>25</v>
      </c>
      <c r="C12" s="623" t="s">
        <v>103</v>
      </c>
      <c r="D12" s="623"/>
      <c r="E12" s="638"/>
      <c r="F12" s="624"/>
      <c r="G12" s="639">
        <v>14142</v>
      </c>
      <c r="H12" s="640">
        <v>11612</v>
      </c>
      <c r="I12" s="641"/>
      <c r="J12" s="640">
        <v>2195</v>
      </c>
      <c r="K12" s="642">
        <v>335</v>
      </c>
      <c r="L12" s="631">
        <v>3.1</v>
      </c>
      <c r="M12" s="643">
        <v>3.5</v>
      </c>
      <c r="N12" s="631"/>
      <c r="O12" s="596" t="s">
        <v>353</v>
      </c>
      <c r="P12" s="644">
        <v>1.353</v>
      </c>
      <c r="Q12" s="177"/>
    </row>
    <row r="13" spans="2:17" s="168" customFormat="1" ht="15" customHeight="1">
      <c r="B13" s="819" t="s">
        <v>382</v>
      </c>
      <c r="C13" s="623" t="s">
        <v>103</v>
      </c>
      <c r="D13" s="623"/>
      <c r="E13" s="638"/>
      <c r="F13" s="624"/>
      <c r="G13" s="639">
        <v>15494</v>
      </c>
      <c r="H13" s="640">
        <v>12611</v>
      </c>
      <c r="I13" s="641"/>
      <c r="J13" s="640">
        <v>2275</v>
      </c>
      <c r="K13" s="642">
        <v>608</v>
      </c>
      <c r="L13" s="631">
        <v>4</v>
      </c>
      <c r="M13" s="643">
        <v>3.2</v>
      </c>
      <c r="N13" s="631"/>
      <c r="O13" s="596" t="s">
        <v>428</v>
      </c>
      <c r="P13" s="644">
        <v>1.1779999999999999</v>
      </c>
      <c r="Q13" s="177"/>
    </row>
    <row r="14" spans="2:17" s="168" customFormat="1" ht="15" customHeight="1">
      <c r="B14" s="819">
        <v>28</v>
      </c>
      <c r="C14" s="623"/>
      <c r="D14" s="623"/>
      <c r="E14" s="638"/>
      <c r="F14" s="624"/>
      <c r="G14" s="639">
        <v>15824</v>
      </c>
      <c r="H14" s="640">
        <v>12907</v>
      </c>
      <c r="I14" s="641"/>
      <c r="J14" s="640">
        <v>2307</v>
      </c>
      <c r="K14" s="642">
        <v>610</v>
      </c>
      <c r="L14" s="631">
        <v>2.2999999999999998</v>
      </c>
      <c r="M14" s="643">
        <v>3.3</v>
      </c>
      <c r="N14" s="631"/>
      <c r="O14" s="596" t="s">
        <v>385</v>
      </c>
      <c r="P14" s="644">
        <v>1.069</v>
      </c>
      <c r="Q14" s="177"/>
    </row>
    <row r="15" spans="2:17" s="168" customFormat="1" ht="15" customHeight="1">
      <c r="B15" s="819">
        <v>29</v>
      </c>
      <c r="C15" s="623"/>
      <c r="D15" s="623"/>
      <c r="E15" s="638"/>
      <c r="F15" s="624"/>
      <c r="G15" s="639">
        <v>16228</v>
      </c>
      <c r="H15" s="640">
        <v>13257</v>
      </c>
      <c r="I15" s="641"/>
      <c r="J15" s="640">
        <v>2352</v>
      </c>
      <c r="K15" s="642">
        <v>619</v>
      </c>
      <c r="L15" s="631">
        <v>2.7</v>
      </c>
      <c r="M15" s="643">
        <v>2.8</v>
      </c>
      <c r="N15" s="631"/>
      <c r="O15" s="596" t="s">
        <v>390</v>
      </c>
      <c r="P15" s="644">
        <v>1.006</v>
      </c>
      <c r="Q15" s="177"/>
    </row>
    <row r="16" spans="2:17" s="168" customFormat="1" ht="15" customHeight="1">
      <c r="B16" s="819">
        <v>30</v>
      </c>
      <c r="C16" s="623"/>
      <c r="D16" s="623"/>
      <c r="E16" s="638"/>
      <c r="F16" s="624"/>
      <c r="G16" s="639">
        <v>16411</v>
      </c>
      <c r="H16" s="640">
        <v>13367</v>
      </c>
      <c r="I16" s="641"/>
      <c r="J16" s="640">
        <v>2397</v>
      </c>
      <c r="K16" s="642">
        <v>647</v>
      </c>
      <c r="L16" s="631">
        <v>0.8</v>
      </c>
      <c r="M16" s="643">
        <v>2</v>
      </c>
      <c r="N16" s="631"/>
      <c r="O16" s="596" t="s">
        <v>395</v>
      </c>
      <c r="P16" s="644">
        <v>0.94599999999999995</v>
      </c>
      <c r="Q16" s="177"/>
    </row>
    <row r="17" spans="2:17" s="168" customFormat="1" ht="15" customHeight="1">
      <c r="B17" s="819" t="s">
        <v>427</v>
      </c>
      <c r="C17" s="623"/>
      <c r="D17" s="623"/>
      <c r="E17" s="638"/>
      <c r="F17" s="624"/>
      <c r="G17" s="639">
        <v>16426</v>
      </c>
      <c r="H17" s="640">
        <v>13344</v>
      </c>
      <c r="I17" s="641"/>
      <c r="J17" s="640">
        <v>2434</v>
      </c>
      <c r="K17" s="642">
        <v>648</v>
      </c>
      <c r="L17" s="631">
        <v>-0.2</v>
      </c>
      <c r="M17" s="643">
        <v>1.8</v>
      </c>
      <c r="N17" s="631"/>
      <c r="O17" s="596" t="s">
        <v>429</v>
      </c>
      <c r="P17" s="644">
        <v>0.89800000000000002</v>
      </c>
      <c r="Q17" s="177"/>
    </row>
    <row r="18" spans="2:17" s="168" customFormat="1" ht="15" customHeight="1">
      <c r="B18" s="819"/>
      <c r="C18" s="623"/>
      <c r="D18" s="623"/>
      <c r="E18" s="638"/>
      <c r="F18" s="624"/>
      <c r="G18" s="639"/>
      <c r="H18" s="640"/>
      <c r="I18" s="641"/>
      <c r="J18" s="640"/>
      <c r="K18" s="642"/>
      <c r="L18" s="631"/>
      <c r="M18" s="643"/>
      <c r="N18" s="631"/>
      <c r="O18" s="596"/>
      <c r="P18" s="644"/>
      <c r="Q18" s="177"/>
    </row>
    <row r="19" spans="2:17" s="168" customFormat="1" ht="13.5" customHeight="1">
      <c r="B19" s="819" t="s">
        <v>401</v>
      </c>
      <c r="C19" s="623" t="s">
        <v>56</v>
      </c>
      <c r="D19" s="623">
        <v>9</v>
      </c>
      <c r="E19" s="638" t="s">
        <v>58</v>
      </c>
      <c r="F19" s="624"/>
      <c r="G19" s="639">
        <v>16228</v>
      </c>
      <c r="H19" s="640">
        <v>13228</v>
      </c>
      <c r="I19" s="641">
        <v>-0.5</v>
      </c>
      <c r="J19" s="640">
        <v>2360</v>
      </c>
      <c r="K19" s="642">
        <v>640</v>
      </c>
      <c r="L19" s="631">
        <v>0.8</v>
      </c>
      <c r="M19" s="643">
        <v>2.2999999999999998</v>
      </c>
      <c r="N19" s="631"/>
      <c r="O19" s="596" t="s">
        <v>438</v>
      </c>
      <c r="P19" s="644">
        <v>0.96099999999999997</v>
      </c>
      <c r="Q19" s="177"/>
    </row>
    <row r="20" spans="2:17" s="168" customFormat="1" ht="13.5" customHeight="1">
      <c r="B20" s="819"/>
      <c r="C20" s="623"/>
      <c r="D20" s="623">
        <v>10</v>
      </c>
      <c r="E20" s="638"/>
      <c r="F20" s="624"/>
      <c r="G20" s="639">
        <v>16192</v>
      </c>
      <c r="H20" s="640">
        <v>13190</v>
      </c>
      <c r="I20" s="641">
        <v>-0.3</v>
      </c>
      <c r="J20" s="640">
        <v>2364</v>
      </c>
      <c r="K20" s="642">
        <v>638</v>
      </c>
      <c r="L20" s="631">
        <v>0.9</v>
      </c>
      <c r="M20" s="643">
        <v>2.2000000000000002</v>
      </c>
      <c r="N20" s="631"/>
      <c r="O20" s="596" t="s">
        <v>408</v>
      </c>
      <c r="P20" s="644">
        <v>0.95599999999999996</v>
      </c>
      <c r="Q20" s="177"/>
    </row>
    <row r="21" spans="2:17" s="168" customFormat="1" ht="13.5" customHeight="1">
      <c r="B21" s="819"/>
      <c r="C21" s="623"/>
      <c r="D21" s="623">
        <v>11</v>
      </c>
      <c r="E21" s="638"/>
      <c r="F21" s="624"/>
      <c r="G21" s="639">
        <v>16233</v>
      </c>
      <c r="H21" s="640">
        <v>13223</v>
      </c>
      <c r="I21" s="641">
        <v>0.3</v>
      </c>
      <c r="J21" s="640">
        <v>2368</v>
      </c>
      <c r="K21" s="642">
        <v>642</v>
      </c>
      <c r="L21" s="631">
        <v>0.6</v>
      </c>
      <c r="M21" s="643">
        <v>2.4</v>
      </c>
      <c r="N21" s="631"/>
      <c r="O21" s="596" t="s">
        <v>409</v>
      </c>
      <c r="P21" s="644">
        <v>0.95199999999999996</v>
      </c>
      <c r="Q21" s="177"/>
    </row>
    <row r="22" spans="2:17" s="168" customFormat="1" ht="13.5" customHeight="1">
      <c r="B22" s="819"/>
      <c r="C22" s="623"/>
      <c r="D22" s="623">
        <v>12</v>
      </c>
      <c r="E22" s="638"/>
      <c r="F22" s="624"/>
      <c r="G22" s="639">
        <v>16411</v>
      </c>
      <c r="H22" s="640">
        <v>13367</v>
      </c>
      <c r="I22" s="641">
        <v>1.1000000000000001</v>
      </c>
      <c r="J22" s="640">
        <v>2397</v>
      </c>
      <c r="K22" s="642">
        <v>647</v>
      </c>
      <c r="L22" s="631">
        <v>0.8</v>
      </c>
      <c r="M22" s="643">
        <v>2</v>
      </c>
      <c r="N22" s="631"/>
      <c r="O22" s="596" t="s">
        <v>410</v>
      </c>
      <c r="P22" s="644">
        <v>0.94599999999999995</v>
      </c>
      <c r="Q22" s="177"/>
    </row>
    <row r="23" spans="2:17" s="168" customFormat="1" ht="13.5" customHeight="1">
      <c r="B23" s="819">
        <v>31</v>
      </c>
      <c r="C23" s="623" t="s">
        <v>56</v>
      </c>
      <c r="D23" s="623">
        <v>1</v>
      </c>
      <c r="E23" s="638" t="s">
        <v>58</v>
      </c>
      <c r="F23" s="624"/>
      <c r="G23" s="639">
        <v>16337</v>
      </c>
      <c r="H23" s="640">
        <v>13305</v>
      </c>
      <c r="I23" s="641">
        <v>-0.5</v>
      </c>
      <c r="J23" s="640">
        <v>2388</v>
      </c>
      <c r="K23" s="642">
        <v>644</v>
      </c>
      <c r="L23" s="631">
        <v>1</v>
      </c>
      <c r="M23" s="643">
        <v>1.6</v>
      </c>
      <c r="N23" s="631"/>
      <c r="O23" s="596" t="s">
        <v>398</v>
      </c>
      <c r="P23" s="644">
        <v>0.94199999999999995</v>
      </c>
      <c r="Q23" s="177"/>
    </row>
    <row r="24" spans="2:17" s="168" customFormat="1" ht="13.5" customHeight="1">
      <c r="B24" s="819"/>
      <c r="C24" s="623"/>
      <c r="D24" s="623">
        <v>2</v>
      </c>
      <c r="E24" s="638"/>
      <c r="F24" s="624"/>
      <c r="G24" s="639">
        <v>16319</v>
      </c>
      <c r="H24" s="640">
        <v>13288</v>
      </c>
      <c r="I24" s="641">
        <v>-0.1</v>
      </c>
      <c r="J24" s="640">
        <v>2386</v>
      </c>
      <c r="K24" s="642">
        <v>645</v>
      </c>
      <c r="L24" s="631">
        <v>0.6</v>
      </c>
      <c r="M24" s="643">
        <v>1.6</v>
      </c>
      <c r="N24" s="631"/>
      <c r="O24" s="596" t="s">
        <v>407</v>
      </c>
      <c r="P24" s="644">
        <v>0.93799999999999994</v>
      </c>
      <c r="Q24" s="177"/>
    </row>
    <row r="25" spans="2:17" s="168" customFormat="1" ht="13.5" customHeight="1">
      <c r="B25" s="819"/>
      <c r="C25" s="623"/>
      <c r="D25" s="623">
        <v>3</v>
      </c>
      <c r="E25" s="638"/>
      <c r="F25" s="624"/>
      <c r="G25" s="639">
        <v>16351</v>
      </c>
      <c r="H25" s="640">
        <v>13287</v>
      </c>
      <c r="I25" s="641" t="s">
        <v>372</v>
      </c>
      <c r="J25" s="640">
        <v>2401</v>
      </c>
      <c r="K25" s="642">
        <v>663</v>
      </c>
      <c r="L25" s="631">
        <v>2.8</v>
      </c>
      <c r="M25" s="643">
        <v>1.8</v>
      </c>
      <c r="N25" s="631"/>
      <c r="O25" s="596" t="s">
        <v>396</v>
      </c>
      <c r="P25" s="644">
        <v>0.93400000000000005</v>
      </c>
      <c r="Q25" s="177"/>
    </row>
    <row r="26" spans="2:17" s="168" customFormat="1" ht="13.5" customHeight="1">
      <c r="B26" s="819"/>
      <c r="C26" s="623"/>
      <c r="D26" s="623">
        <v>4</v>
      </c>
      <c r="E26" s="638"/>
      <c r="F26" s="624"/>
      <c r="G26" s="639">
        <v>16251</v>
      </c>
      <c r="H26" s="640">
        <v>13222</v>
      </c>
      <c r="I26" s="641">
        <v>-0.49</v>
      </c>
      <c r="J26" s="640">
        <v>2384</v>
      </c>
      <c r="K26" s="642">
        <v>645</v>
      </c>
      <c r="L26" s="631">
        <v>0.2</v>
      </c>
      <c r="M26" s="643">
        <v>2</v>
      </c>
      <c r="N26" s="631"/>
      <c r="O26" s="596" t="s">
        <v>397</v>
      </c>
      <c r="P26" s="644">
        <v>0.93</v>
      </c>
      <c r="Q26" s="177"/>
    </row>
    <row r="27" spans="2:17" s="168" customFormat="1" ht="13.5" customHeight="1">
      <c r="B27" s="819" t="s">
        <v>379</v>
      </c>
      <c r="C27" s="623" t="s">
        <v>103</v>
      </c>
      <c r="D27" s="623">
        <v>5</v>
      </c>
      <c r="E27" s="638" t="s">
        <v>151</v>
      </c>
      <c r="F27" s="624"/>
      <c r="G27" s="639">
        <v>16254</v>
      </c>
      <c r="H27" s="640">
        <v>13236</v>
      </c>
      <c r="I27" s="641">
        <v>0.11</v>
      </c>
      <c r="J27" s="640">
        <v>2380</v>
      </c>
      <c r="K27" s="642">
        <v>638</v>
      </c>
      <c r="L27" s="631">
        <v>0.3</v>
      </c>
      <c r="M27" s="643">
        <v>1.9</v>
      </c>
      <c r="N27" s="631"/>
      <c r="O27" s="596" t="s">
        <v>411</v>
      </c>
      <c r="P27" s="644">
        <v>0.92400000000000004</v>
      </c>
      <c r="Q27" s="177"/>
    </row>
    <row r="28" spans="2:17" s="168" customFormat="1" ht="13.5" customHeight="1">
      <c r="B28" s="819"/>
      <c r="C28" s="623"/>
      <c r="D28" s="623">
        <v>6</v>
      </c>
      <c r="E28" s="638"/>
      <c r="F28" s="624"/>
      <c r="G28" s="639">
        <v>16272</v>
      </c>
      <c r="H28" s="640">
        <v>13240</v>
      </c>
      <c r="I28" s="641">
        <v>0</v>
      </c>
      <c r="J28" s="640">
        <v>2390</v>
      </c>
      <c r="K28" s="642">
        <v>642</v>
      </c>
      <c r="L28" s="631">
        <v>-0.1</v>
      </c>
      <c r="M28" s="643">
        <v>1.6</v>
      </c>
      <c r="N28" s="631"/>
      <c r="O28" s="596" t="s">
        <v>386</v>
      </c>
      <c r="P28" s="644">
        <v>0.91900000000000004</v>
      </c>
      <c r="Q28" s="177"/>
    </row>
    <row r="29" spans="2:17" s="168" customFormat="1" ht="13.5" customHeight="1">
      <c r="B29" s="819"/>
      <c r="C29" s="623"/>
      <c r="D29" s="623">
        <v>7</v>
      </c>
      <c r="E29" s="638"/>
      <c r="F29" s="624"/>
      <c r="G29" s="639">
        <v>16269</v>
      </c>
      <c r="H29" s="640">
        <v>13248</v>
      </c>
      <c r="I29" s="641">
        <v>0.06</v>
      </c>
      <c r="J29" s="640">
        <v>2379</v>
      </c>
      <c r="K29" s="642">
        <v>642</v>
      </c>
      <c r="L29" s="631">
        <v>-0.1</v>
      </c>
      <c r="M29" s="643">
        <v>1.5</v>
      </c>
      <c r="N29" s="631"/>
      <c r="O29" s="596" t="s">
        <v>387</v>
      </c>
      <c r="P29" s="644">
        <v>0.91400000000000003</v>
      </c>
      <c r="Q29" s="177"/>
    </row>
    <row r="30" spans="2:17" s="168" customFormat="1" ht="13.5" customHeight="1">
      <c r="B30" s="819"/>
      <c r="C30" s="623"/>
      <c r="D30" s="623">
        <v>8</v>
      </c>
      <c r="E30" s="638"/>
      <c r="F30" s="624"/>
      <c r="G30" s="639">
        <v>16363</v>
      </c>
      <c r="H30" s="640">
        <v>13322</v>
      </c>
      <c r="I30" s="641">
        <v>0.56000000000000005</v>
      </c>
      <c r="J30" s="640">
        <v>2401</v>
      </c>
      <c r="K30" s="642">
        <v>640</v>
      </c>
      <c r="L30" s="631">
        <v>0.2</v>
      </c>
      <c r="M30" s="643">
        <v>1.8</v>
      </c>
      <c r="N30" s="631"/>
      <c r="O30" s="596" t="s">
        <v>388</v>
      </c>
      <c r="P30" s="644">
        <v>0.91200000000000003</v>
      </c>
      <c r="Q30" s="177"/>
    </row>
    <row r="31" spans="2:17" s="168" customFormat="1" ht="13.5" customHeight="1">
      <c r="B31" s="819"/>
      <c r="C31" s="623"/>
      <c r="D31" s="623">
        <v>9</v>
      </c>
      <c r="E31" s="638"/>
      <c r="F31" s="624"/>
      <c r="G31" s="639">
        <v>16280</v>
      </c>
      <c r="H31" s="640">
        <v>13229</v>
      </c>
      <c r="I31" s="641">
        <v>-0.7</v>
      </c>
      <c r="J31" s="640">
        <v>2405</v>
      </c>
      <c r="K31" s="642">
        <v>646</v>
      </c>
      <c r="L31" s="631">
        <v>0</v>
      </c>
      <c r="M31" s="643">
        <v>1.6</v>
      </c>
      <c r="N31" s="631"/>
      <c r="O31" s="596" t="s">
        <v>389</v>
      </c>
      <c r="P31" s="644">
        <v>0.90900000000000003</v>
      </c>
      <c r="Q31" s="177"/>
    </row>
    <row r="32" spans="2:17" s="168" customFormat="1" ht="13.5" customHeight="1">
      <c r="B32" s="819"/>
      <c r="C32" s="623"/>
      <c r="D32" s="623">
        <v>10</v>
      </c>
      <c r="E32" s="638"/>
      <c r="F32" s="624"/>
      <c r="G32" s="639">
        <v>16250</v>
      </c>
      <c r="H32" s="640">
        <v>13211</v>
      </c>
      <c r="I32" s="779">
        <v>-0.14000000000000001</v>
      </c>
      <c r="J32" s="640">
        <v>2402</v>
      </c>
      <c r="K32" s="642">
        <v>637</v>
      </c>
      <c r="L32" s="631">
        <v>0.2</v>
      </c>
      <c r="M32" s="643">
        <v>1.9</v>
      </c>
      <c r="N32" s="631"/>
      <c r="O32" s="596" t="s">
        <v>423</v>
      </c>
      <c r="P32" s="644">
        <v>0.90500000000000003</v>
      </c>
      <c r="Q32" s="177"/>
    </row>
    <row r="33" spans="2:17" s="168" customFormat="1" ht="13.5" customHeight="1">
      <c r="B33" s="819"/>
      <c r="C33" s="623"/>
      <c r="D33" s="623">
        <v>11</v>
      </c>
      <c r="E33" s="638"/>
      <c r="F33" s="624"/>
      <c r="G33" s="639">
        <v>16345</v>
      </c>
      <c r="H33" s="640">
        <v>13290</v>
      </c>
      <c r="I33" s="641">
        <v>0.6</v>
      </c>
      <c r="J33" s="640">
        <v>2417</v>
      </c>
      <c r="K33" s="642">
        <v>638</v>
      </c>
      <c r="L33" s="631">
        <v>0.5</v>
      </c>
      <c r="M33" s="643">
        <v>1.9</v>
      </c>
      <c r="N33" s="631"/>
      <c r="O33" s="596" t="s">
        <v>425</v>
      </c>
      <c r="P33" s="644">
        <v>0.90400000000000003</v>
      </c>
      <c r="Q33" s="177"/>
    </row>
    <row r="34" spans="2:17" s="168" customFormat="1" ht="13.5" customHeight="1">
      <c r="B34" s="819"/>
      <c r="C34" s="623"/>
      <c r="D34" s="623">
        <v>12</v>
      </c>
      <c r="E34" s="638"/>
      <c r="F34" s="624"/>
      <c r="G34" s="639">
        <v>16426</v>
      </c>
      <c r="H34" s="640">
        <v>13344</v>
      </c>
      <c r="I34" s="641">
        <v>0.41</v>
      </c>
      <c r="J34" s="640">
        <v>2434</v>
      </c>
      <c r="K34" s="642">
        <v>648</v>
      </c>
      <c r="L34" s="631">
        <v>-0.2</v>
      </c>
      <c r="M34" s="643">
        <v>1.8</v>
      </c>
      <c r="N34" s="631"/>
      <c r="O34" s="596" t="s">
        <v>430</v>
      </c>
      <c r="P34" s="644">
        <v>0.89800000000000002</v>
      </c>
      <c r="Q34" s="177"/>
    </row>
    <row r="35" spans="2:17" s="168" customFormat="1" ht="13.5" customHeight="1">
      <c r="B35" s="819">
        <v>2</v>
      </c>
      <c r="C35" s="623" t="s">
        <v>103</v>
      </c>
      <c r="D35" s="623">
        <v>1</v>
      </c>
      <c r="E35" s="638" t="s">
        <v>151</v>
      </c>
      <c r="F35" s="624"/>
      <c r="G35" s="639">
        <v>16332</v>
      </c>
      <c r="H35" s="640">
        <v>13274</v>
      </c>
      <c r="I35" s="779">
        <v>-0.52</v>
      </c>
      <c r="J35" s="640">
        <v>2420</v>
      </c>
      <c r="K35" s="642">
        <v>638</v>
      </c>
      <c r="L35" s="631">
        <v>-0.2</v>
      </c>
      <c r="M35" s="643">
        <v>2.4</v>
      </c>
      <c r="N35" s="631"/>
      <c r="O35" s="135" t="s">
        <v>437</v>
      </c>
      <c r="P35" s="644">
        <v>0.89300000000000002</v>
      </c>
      <c r="Q35" s="177"/>
    </row>
    <row r="36" spans="2:17" s="168" customFormat="1" ht="13.5" customHeight="1">
      <c r="B36" s="819"/>
      <c r="C36" s="623"/>
      <c r="D36" s="623">
        <v>2</v>
      </c>
      <c r="E36" s="638"/>
      <c r="F36" s="624"/>
      <c r="G36" s="639">
        <v>16375</v>
      </c>
      <c r="H36" s="640">
        <v>13324</v>
      </c>
      <c r="I36" s="779">
        <v>0.38</v>
      </c>
      <c r="J36" s="640">
        <v>2411</v>
      </c>
      <c r="K36" s="642">
        <v>640</v>
      </c>
      <c r="L36" s="631">
        <v>0.3</v>
      </c>
      <c r="M36" s="643"/>
      <c r="N36" s="631"/>
      <c r="O36" s="596"/>
      <c r="P36" s="644"/>
      <c r="Q36" s="177"/>
    </row>
    <row r="37" spans="2:17" s="168" customFormat="1" ht="13.5" customHeight="1">
      <c r="B37" s="625"/>
      <c r="C37" s="626"/>
      <c r="D37" s="626"/>
      <c r="E37" s="645"/>
      <c r="F37" s="627"/>
      <c r="G37" s="646"/>
      <c r="H37" s="647"/>
      <c r="I37" s="648"/>
      <c r="J37" s="647"/>
      <c r="K37" s="649"/>
      <c r="L37" s="637"/>
      <c r="M37" s="650"/>
      <c r="N37" s="631"/>
      <c r="O37" s="596"/>
      <c r="P37" s="651"/>
      <c r="Q37" s="177"/>
    </row>
    <row r="38" spans="2:17" s="70" customFormat="1" ht="15" customHeight="1">
      <c r="B38" s="196" t="s">
        <v>343</v>
      </c>
      <c r="C38" s="131"/>
      <c r="D38" s="131"/>
      <c r="E38" s="131"/>
      <c r="F38" s="200"/>
      <c r="G38" s="131"/>
      <c r="H38" s="131"/>
      <c r="I38" s="131"/>
      <c r="J38" s="131"/>
      <c r="K38" s="131"/>
      <c r="L38" s="131"/>
      <c r="M38" s="140"/>
      <c r="N38" s="201"/>
      <c r="O38" s="1104" t="s">
        <v>339</v>
      </c>
      <c r="P38" s="1105"/>
    </row>
    <row r="39" spans="2:17" s="70" customFormat="1" ht="15" customHeight="1">
      <c r="B39" s="71" t="s">
        <v>229</v>
      </c>
      <c r="M39" s="141"/>
      <c r="N39" s="201"/>
      <c r="O39" s="1110" t="s">
        <v>340</v>
      </c>
      <c r="P39" s="1111"/>
    </row>
    <row r="40" spans="2:17" s="70" customFormat="1" ht="15" customHeight="1">
      <c r="B40" s="71" t="s">
        <v>220</v>
      </c>
      <c r="M40" s="141"/>
      <c r="N40" s="201"/>
      <c r="O40" s="1112" t="s">
        <v>341</v>
      </c>
      <c r="P40" s="1113"/>
    </row>
    <row r="41" spans="2:17" s="70" customFormat="1" ht="15" customHeight="1">
      <c r="B41" s="71"/>
      <c r="I41" s="334"/>
      <c r="J41" s="335"/>
      <c r="M41" s="141"/>
      <c r="N41" s="201"/>
      <c r="O41" s="1106" t="s">
        <v>342</v>
      </c>
      <c r="P41" s="1107"/>
    </row>
    <row r="42" spans="2:17" s="70" customFormat="1" ht="15" customHeight="1">
      <c r="B42" s="72"/>
      <c r="C42" s="53"/>
      <c r="D42" s="53"/>
      <c r="E42" s="53"/>
      <c r="F42" s="53"/>
      <c r="G42" s="53"/>
      <c r="H42" s="53"/>
      <c r="I42" s="53"/>
      <c r="J42" s="53"/>
      <c r="K42" s="53"/>
      <c r="L42" s="53"/>
      <c r="M42" s="133"/>
      <c r="N42" s="201"/>
      <c r="O42" s="1108" t="s">
        <v>220</v>
      </c>
      <c r="P42" s="1109"/>
    </row>
    <row r="43" spans="2:17" s="70" customFormat="1" ht="15" customHeight="1">
      <c r="C43" s="308"/>
      <c r="F43" s="132"/>
      <c r="G43" s="132"/>
      <c r="H43" s="132"/>
      <c r="I43" s="132"/>
      <c r="J43" s="132"/>
      <c r="K43" s="132"/>
      <c r="L43" s="132"/>
      <c r="M43" s="132"/>
      <c r="N43" s="132"/>
      <c r="O43" s="320"/>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13" t="s">
        <v>459</v>
      </c>
      <c r="C60" s="1014"/>
      <c r="D60" s="1014"/>
      <c r="E60" s="1014"/>
      <c r="F60" s="1014"/>
      <c r="G60" s="1014"/>
      <c r="H60" s="1014"/>
      <c r="I60" s="1014"/>
      <c r="J60" s="1014"/>
      <c r="K60" s="1014"/>
      <c r="L60" s="1014"/>
      <c r="M60" s="1014"/>
      <c r="N60" s="1014"/>
      <c r="O60" s="1014"/>
      <c r="P60" s="1015"/>
    </row>
    <row r="61" spans="2:16" ht="15" customHeight="1">
      <c r="B61" s="1016"/>
      <c r="C61" s="1017"/>
      <c r="D61" s="1017"/>
      <c r="E61" s="1017"/>
      <c r="F61" s="1017"/>
      <c r="G61" s="1017"/>
      <c r="H61" s="1017"/>
      <c r="I61" s="1017"/>
      <c r="J61" s="1017"/>
      <c r="K61" s="1017"/>
      <c r="L61" s="1017"/>
      <c r="M61" s="1017"/>
      <c r="N61" s="1017"/>
      <c r="O61" s="1017"/>
      <c r="P61" s="1018"/>
    </row>
    <row r="62" spans="2:16" ht="15" customHeight="1">
      <c r="B62" s="1019"/>
      <c r="C62" s="1020"/>
      <c r="D62" s="1020"/>
      <c r="E62" s="1020"/>
      <c r="F62" s="1020"/>
      <c r="G62" s="1020"/>
      <c r="H62" s="1020"/>
      <c r="I62" s="1020"/>
      <c r="J62" s="1020"/>
      <c r="K62" s="1020"/>
      <c r="L62" s="1020"/>
      <c r="M62" s="1020"/>
      <c r="N62" s="1020"/>
      <c r="O62" s="1020"/>
      <c r="P62" s="1021"/>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07"/>
      <c r="P65" s="507"/>
      <c r="Q65" s="507"/>
    </row>
    <row r="66" spans="2:17" ht="15" customHeight="1">
      <c r="B66" s="45"/>
      <c r="C66" s="45"/>
      <c r="D66" s="45"/>
      <c r="E66" s="100"/>
      <c r="F66" s="100"/>
      <c r="G66" s="100"/>
      <c r="H66" s="100"/>
      <c r="I66" s="100"/>
      <c r="J66" s="100"/>
      <c r="K66" s="100"/>
      <c r="L66" s="100"/>
      <c r="M66" s="100"/>
      <c r="N66" s="100"/>
      <c r="O66" s="508"/>
      <c r="P66" s="509"/>
      <c r="Q66" s="509"/>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B5:E5"/>
    <mergeCell ref="O2:O3"/>
    <mergeCell ref="L3:M3"/>
    <mergeCell ref="L4:M4"/>
    <mergeCell ref="P4:P5"/>
    <mergeCell ref="L5:M5"/>
    <mergeCell ref="B60:P62"/>
    <mergeCell ref="O38:P38"/>
    <mergeCell ref="O41:P41"/>
    <mergeCell ref="O42:P42"/>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6"/>
  <sheetViews>
    <sheetView zoomScaleNormal="100" workbookViewId="0"/>
  </sheetViews>
  <sheetFormatPr defaultRowHeight="15" customHeight="1"/>
  <cols>
    <col min="1" max="1" width="1.25" style="231" customWidth="1"/>
    <col min="2" max="2" width="6.375" style="231" customWidth="1"/>
    <col min="3" max="5" width="2.625" style="231" customWidth="1"/>
    <col min="6" max="6" width="12.625" style="231" customWidth="1"/>
    <col min="7" max="8" width="11.625" style="231" customWidth="1"/>
    <col min="9" max="9" width="12.625" style="231" customWidth="1"/>
    <col min="10" max="11" width="11.625" style="231" customWidth="1"/>
    <col min="12" max="12" width="9" style="231"/>
    <col min="13" max="13" width="8.125" style="231" customWidth="1"/>
    <col min="14" max="16384" width="9" style="231"/>
  </cols>
  <sheetData>
    <row r="2" spans="2:11" ht="15" customHeight="1">
      <c r="B2" s="276" t="s">
        <v>172</v>
      </c>
    </row>
    <row r="3" spans="2:11" ht="15" customHeight="1">
      <c r="B3" s="277" t="s">
        <v>178</v>
      </c>
      <c r="H3" s="266" t="s">
        <v>161</v>
      </c>
      <c r="I3" s="239"/>
      <c r="J3" s="239"/>
      <c r="K3" s="266" t="s">
        <v>162</v>
      </c>
    </row>
    <row r="4" spans="2:11" s="239" customFormat="1" ht="15" customHeight="1">
      <c r="B4" s="1046" t="s">
        <v>61</v>
      </c>
      <c r="C4" s="1047"/>
      <c r="D4" s="1047"/>
      <c r="E4" s="1048"/>
      <c r="F4" s="1046" t="s">
        <v>89</v>
      </c>
      <c r="G4" s="249"/>
      <c r="H4" s="250"/>
      <c r="I4" s="1046" t="s">
        <v>163</v>
      </c>
      <c r="J4" s="249"/>
      <c r="K4" s="250"/>
    </row>
    <row r="5" spans="2:11" s="239" customFormat="1" ht="15" customHeight="1">
      <c r="B5" s="1052"/>
      <c r="C5" s="1126"/>
      <c r="D5" s="1126"/>
      <c r="E5" s="1127"/>
      <c r="F5" s="1052"/>
      <c r="G5" s="251" t="s">
        <v>90</v>
      </c>
      <c r="H5" s="265" t="s">
        <v>91</v>
      </c>
      <c r="I5" s="1052"/>
      <c r="J5" s="251" t="s">
        <v>90</v>
      </c>
      <c r="K5" s="265" t="s">
        <v>91</v>
      </c>
    </row>
    <row r="6" spans="2:11" s="239" customFormat="1" ht="15" customHeight="1">
      <c r="B6" s="820" t="s">
        <v>382</v>
      </c>
      <c r="C6" s="48" t="s">
        <v>103</v>
      </c>
      <c r="D6" s="48"/>
      <c r="E6" s="48"/>
      <c r="F6" s="136">
        <v>832832</v>
      </c>
      <c r="G6" s="152"/>
      <c r="H6" s="136">
        <v>-2184</v>
      </c>
      <c r="I6" s="152">
        <v>302109</v>
      </c>
      <c r="J6" s="136"/>
      <c r="K6" s="136">
        <v>-1699</v>
      </c>
    </row>
    <row r="7" spans="2:11" s="239" customFormat="1" ht="15" customHeight="1">
      <c r="B7" s="820">
        <v>28</v>
      </c>
      <c r="C7" s="48"/>
      <c r="D7" s="48"/>
      <c r="E7" s="48"/>
      <c r="F7" s="136">
        <v>828388</v>
      </c>
      <c r="G7" s="152"/>
      <c r="H7" s="136">
        <v>-4444</v>
      </c>
      <c r="I7" s="152">
        <v>304646</v>
      </c>
      <c r="J7" s="136"/>
      <c r="K7" s="136">
        <v>2537</v>
      </c>
    </row>
    <row r="8" spans="2:11" s="239" customFormat="1" ht="15" customHeight="1">
      <c r="B8" s="820">
        <v>29</v>
      </c>
      <c r="C8" s="48"/>
      <c r="D8" s="48"/>
      <c r="E8" s="48"/>
      <c r="F8" s="136">
        <v>823620</v>
      </c>
      <c r="G8" s="152"/>
      <c r="H8" s="136">
        <v>-4768</v>
      </c>
      <c r="I8" s="152">
        <v>307514</v>
      </c>
      <c r="J8" s="136"/>
      <c r="K8" s="136">
        <v>2868</v>
      </c>
    </row>
    <row r="9" spans="2:11" s="239" customFormat="1" ht="15" customHeight="1">
      <c r="B9" s="820">
        <v>30</v>
      </c>
      <c r="C9" s="48"/>
      <c r="D9" s="48"/>
      <c r="E9" s="48"/>
      <c r="F9" s="136">
        <v>819110</v>
      </c>
      <c r="G9" s="152"/>
      <c r="H9" s="136">
        <v>-4510</v>
      </c>
      <c r="I9" s="152">
        <v>310323</v>
      </c>
      <c r="J9" s="136"/>
      <c r="K9" s="136">
        <v>2809</v>
      </c>
    </row>
    <row r="10" spans="2:11" s="239" customFormat="1" ht="15" customHeight="1">
      <c r="B10" s="820" t="s">
        <v>383</v>
      </c>
      <c r="C10" s="48"/>
      <c r="D10" s="48"/>
      <c r="E10" s="48"/>
      <c r="F10" s="136">
        <v>814211</v>
      </c>
      <c r="G10" s="152"/>
      <c r="H10" s="136">
        <v>-4899</v>
      </c>
      <c r="I10" s="152">
        <v>313132</v>
      </c>
      <c r="J10" s="136"/>
      <c r="K10" s="136">
        <v>2809</v>
      </c>
    </row>
    <row r="11" spans="2:11" s="239" customFormat="1" ht="15" customHeight="1">
      <c r="B11" s="820"/>
      <c r="C11" s="253"/>
      <c r="D11" s="48"/>
      <c r="E11" s="48"/>
      <c r="F11" s="136"/>
      <c r="G11" s="152"/>
      <c r="H11" s="136"/>
      <c r="I11" s="152"/>
      <c r="J11" s="136"/>
      <c r="K11" s="136"/>
    </row>
    <row r="12" spans="2:11" s="239" customFormat="1" ht="15" customHeight="1">
      <c r="B12" s="820" t="s">
        <v>401</v>
      </c>
      <c r="C12" s="253" t="s">
        <v>103</v>
      </c>
      <c r="D12" s="48">
        <v>8</v>
      </c>
      <c r="E12" s="48" t="s">
        <v>204</v>
      </c>
      <c r="F12" s="136">
        <v>819433</v>
      </c>
      <c r="G12" s="152">
        <v>7</v>
      </c>
      <c r="H12" s="136">
        <v>-4558</v>
      </c>
      <c r="I12" s="152">
        <v>309957</v>
      </c>
      <c r="J12" s="136">
        <v>308</v>
      </c>
      <c r="K12" s="136">
        <v>2856</v>
      </c>
    </row>
    <row r="13" spans="2:11" s="239" customFormat="1" ht="15" customHeight="1">
      <c r="B13" s="820"/>
      <c r="C13" s="253"/>
      <c r="D13" s="48">
        <v>9</v>
      </c>
      <c r="E13" s="48"/>
      <c r="F13" s="136">
        <v>819312</v>
      </c>
      <c r="G13" s="152">
        <v>-121</v>
      </c>
      <c r="H13" s="136">
        <v>-4506</v>
      </c>
      <c r="I13" s="152">
        <v>310144</v>
      </c>
      <c r="J13" s="136">
        <v>187</v>
      </c>
      <c r="K13" s="136">
        <v>2855</v>
      </c>
    </row>
    <row r="14" spans="2:11" s="239" customFormat="1" ht="15" customHeight="1">
      <c r="B14" s="820"/>
      <c r="C14" s="253"/>
      <c r="D14" s="48">
        <v>10</v>
      </c>
      <c r="E14" s="48"/>
      <c r="F14" s="136">
        <v>819110</v>
      </c>
      <c r="G14" s="152">
        <v>-202</v>
      </c>
      <c r="H14" s="136">
        <v>-4510</v>
      </c>
      <c r="I14" s="152">
        <v>310323</v>
      </c>
      <c r="J14" s="136">
        <v>179</v>
      </c>
      <c r="K14" s="136">
        <v>2809</v>
      </c>
    </row>
    <row r="15" spans="2:11" s="239" customFormat="1" ht="15" customHeight="1">
      <c r="B15" s="820"/>
      <c r="C15" s="253"/>
      <c r="D15" s="48">
        <v>11</v>
      </c>
      <c r="E15" s="48"/>
      <c r="F15" s="136">
        <v>819011</v>
      </c>
      <c r="G15" s="152">
        <v>-99</v>
      </c>
      <c r="H15" s="136">
        <v>-4661</v>
      </c>
      <c r="I15" s="152">
        <v>310684</v>
      </c>
      <c r="J15" s="136">
        <v>361</v>
      </c>
      <c r="K15" s="136">
        <v>2812</v>
      </c>
    </row>
    <row r="16" spans="2:11" s="239" customFormat="1" ht="15" customHeight="1">
      <c r="B16" s="820"/>
      <c r="C16" s="253"/>
      <c r="D16" s="48">
        <v>12</v>
      </c>
      <c r="E16" s="48"/>
      <c r="F16" s="136">
        <v>818752</v>
      </c>
      <c r="G16" s="152">
        <v>-259</v>
      </c>
      <c r="H16" s="136">
        <v>-4574</v>
      </c>
      <c r="I16" s="152">
        <v>310808</v>
      </c>
      <c r="J16" s="136">
        <v>124</v>
      </c>
      <c r="K16" s="136">
        <v>2892</v>
      </c>
    </row>
    <row r="17" spans="2:12" s="239" customFormat="1" ht="15" customHeight="1">
      <c r="B17" s="820">
        <v>31</v>
      </c>
      <c r="C17" s="253" t="s">
        <v>103</v>
      </c>
      <c r="D17" s="48">
        <v>1</v>
      </c>
      <c r="E17" s="48" t="s">
        <v>204</v>
      </c>
      <c r="F17" s="136">
        <v>818626</v>
      </c>
      <c r="G17" s="152">
        <v>-126</v>
      </c>
      <c r="H17" s="136">
        <v>-4424</v>
      </c>
      <c r="I17" s="152">
        <v>310903</v>
      </c>
      <c r="J17" s="136">
        <v>95</v>
      </c>
      <c r="K17" s="136">
        <v>2951</v>
      </c>
    </row>
    <row r="18" spans="2:12" s="239" customFormat="1" ht="15" customHeight="1">
      <c r="B18" s="820"/>
      <c r="C18" s="253"/>
      <c r="D18" s="48">
        <v>2</v>
      </c>
      <c r="E18" s="48"/>
      <c r="F18" s="136">
        <v>818099</v>
      </c>
      <c r="G18" s="152">
        <v>-527</v>
      </c>
      <c r="H18" s="136">
        <v>-4408</v>
      </c>
      <c r="I18" s="152">
        <v>310865</v>
      </c>
      <c r="J18" s="136">
        <v>-38</v>
      </c>
      <c r="K18" s="136">
        <v>2979</v>
      </c>
    </row>
    <row r="19" spans="2:12" s="239" customFormat="1" ht="15" customHeight="1">
      <c r="B19" s="820"/>
      <c r="C19" s="253"/>
      <c r="D19" s="48">
        <v>3</v>
      </c>
      <c r="E19" s="48"/>
      <c r="F19" s="136">
        <v>817739</v>
      </c>
      <c r="G19" s="152">
        <v>-360</v>
      </c>
      <c r="H19" s="136">
        <v>-4140</v>
      </c>
      <c r="I19" s="152">
        <v>311037</v>
      </c>
      <c r="J19" s="136">
        <v>172</v>
      </c>
      <c r="K19" s="136">
        <v>3111</v>
      </c>
    </row>
    <row r="20" spans="2:12" s="239" customFormat="1" ht="15" customHeight="1">
      <c r="B20" s="820"/>
      <c r="C20" s="253"/>
      <c r="D20" s="48">
        <v>4</v>
      </c>
      <c r="E20" s="48"/>
      <c r="F20" s="136">
        <v>814936</v>
      </c>
      <c r="G20" s="152">
        <v>-2803</v>
      </c>
      <c r="H20" s="136">
        <v>-3929</v>
      </c>
      <c r="I20" s="152">
        <v>311313</v>
      </c>
      <c r="J20" s="136">
        <v>276</v>
      </c>
      <c r="K20" s="136">
        <v>3429</v>
      </c>
    </row>
    <row r="21" spans="2:12" s="239" customFormat="1" ht="15" customHeight="1">
      <c r="B21" s="820" t="s">
        <v>383</v>
      </c>
      <c r="C21" s="253" t="s">
        <v>103</v>
      </c>
      <c r="D21" s="48">
        <v>5</v>
      </c>
      <c r="E21" s="48" t="s">
        <v>151</v>
      </c>
      <c r="F21" s="136">
        <v>815527</v>
      </c>
      <c r="G21" s="152">
        <v>591</v>
      </c>
      <c r="H21" s="136">
        <v>-4119</v>
      </c>
      <c r="I21" s="152">
        <v>312326</v>
      </c>
      <c r="J21" s="136">
        <v>1013</v>
      </c>
      <c r="K21" s="136">
        <v>3315</v>
      </c>
    </row>
    <row r="22" spans="2:12" s="239" customFormat="1" ht="15" customHeight="1">
      <c r="B22" s="820"/>
      <c r="C22" s="253"/>
      <c r="D22" s="48">
        <v>6</v>
      </c>
      <c r="E22" s="48"/>
      <c r="F22" s="136">
        <v>815164</v>
      </c>
      <c r="G22" s="152">
        <v>-363</v>
      </c>
      <c r="H22" s="136">
        <v>-4401</v>
      </c>
      <c r="I22" s="152">
        <v>312566</v>
      </c>
      <c r="J22" s="136">
        <v>240</v>
      </c>
      <c r="K22" s="136">
        <v>3224</v>
      </c>
    </row>
    <row r="23" spans="2:12" s="239" customFormat="1" ht="15" customHeight="1">
      <c r="B23" s="252"/>
      <c r="C23" s="253"/>
      <c r="D23" s="48">
        <v>7</v>
      </c>
      <c r="E23" s="48"/>
      <c r="F23" s="136">
        <v>814781</v>
      </c>
      <c r="G23" s="152">
        <v>-383</v>
      </c>
      <c r="H23" s="136">
        <v>-4645</v>
      </c>
      <c r="I23" s="152">
        <v>312745</v>
      </c>
      <c r="J23" s="136">
        <v>179</v>
      </c>
      <c r="K23" s="136">
        <v>3096</v>
      </c>
    </row>
    <row r="24" spans="2:12" s="239" customFormat="1" ht="15" customHeight="1">
      <c r="B24" s="252"/>
      <c r="C24" s="253"/>
      <c r="D24" s="48">
        <v>8</v>
      </c>
      <c r="E24" s="48"/>
      <c r="F24" s="136">
        <v>814681</v>
      </c>
      <c r="G24" s="152">
        <v>-100</v>
      </c>
      <c r="H24" s="136">
        <v>-4752</v>
      </c>
      <c r="I24" s="152">
        <v>313020</v>
      </c>
      <c r="J24" s="136">
        <v>275</v>
      </c>
      <c r="K24" s="136">
        <v>3063</v>
      </c>
    </row>
    <row r="25" spans="2:12" s="239" customFormat="1" ht="15" customHeight="1">
      <c r="B25" s="252"/>
      <c r="C25" s="253"/>
      <c r="D25" s="48">
        <v>9</v>
      </c>
      <c r="E25" s="48"/>
      <c r="F25" s="136">
        <v>814433</v>
      </c>
      <c r="G25" s="152">
        <v>-248</v>
      </c>
      <c r="H25" s="136">
        <v>-4879</v>
      </c>
      <c r="I25" s="152">
        <v>313049</v>
      </c>
      <c r="J25" s="136">
        <v>29</v>
      </c>
      <c r="K25" s="136">
        <v>2905</v>
      </c>
    </row>
    <row r="26" spans="2:12" s="239" customFormat="1" ht="15" customHeight="1">
      <c r="B26" s="252"/>
      <c r="C26" s="253"/>
      <c r="D26" s="48">
        <v>10</v>
      </c>
      <c r="E26" s="48"/>
      <c r="F26" s="136">
        <v>814211</v>
      </c>
      <c r="G26" s="152">
        <v>-222</v>
      </c>
      <c r="H26" s="136">
        <v>-4899</v>
      </c>
      <c r="I26" s="152">
        <v>313132</v>
      </c>
      <c r="J26" s="136">
        <v>83</v>
      </c>
      <c r="K26" s="136">
        <v>2809</v>
      </c>
    </row>
    <row r="27" spans="2:12" s="239" customFormat="1" ht="15" customHeight="1">
      <c r="B27" s="252"/>
      <c r="C27" s="253"/>
      <c r="D27" s="48">
        <v>11</v>
      </c>
      <c r="E27" s="48"/>
      <c r="F27" s="136">
        <v>814036</v>
      </c>
      <c r="G27" s="152">
        <v>-175</v>
      </c>
      <c r="H27" s="136">
        <v>-4975</v>
      </c>
      <c r="I27" s="152">
        <v>313408</v>
      </c>
      <c r="J27" s="136">
        <v>276</v>
      </c>
      <c r="K27" s="136">
        <v>2724</v>
      </c>
    </row>
    <row r="28" spans="2:12" s="239" customFormat="1" ht="15" customHeight="1">
      <c r="B28" s="252"/>
      <c r="C28" s="253"/>
      <c r="D28" s="48">
        <v>12</v>
      </c>
      <c r="E28" s="48"/>
      <c r="F28" s="136">
        <v>814025</v>
      </c>
      <c r="G28" s="152">
        <v>-11</v>
      </c>
      <c r="H28" s="136">
        <v>-4727</v>
      </c>
      <c r="I28" s="152">
        <v>313712</v>
      </c>
      <c r="J28" s="136">
        <v>304</v>
      </c>
      <c r="K28" s="136">
        <v>2904</v>
      </c>
    </row>
    <row r="29" spans="2:12" s="239" customFormat="1" ht="15" customHeight="1">
      <c r="B29" s="820">
        <v>2</v>
      </c>
      <c r="C29" s="253" t="s">
        <v>103</v>
      </c>
      <c r="D29" s="48">
        <v>1</v>
      </c>
      <c r="E29" s="48" t="s">
        <v>151</v>
      </c>
      <c r="F29" s="136">
        <v>813590</v>
      </c>
      <c r="G29" s="152">
        <v>-435</v>
      </c>
      <c r="H29" s="136">
        <v>-5036</v>
      </c>
      <c r="I29" s="152">
        <v>313742</v>
      </c>
      <c r="J29" s="136">
        <v>30</v>
      </c>
      <c r="K29" s="136">
        <v>2839</v>
      </c>
    </row>
    <row r="30" spans="2:12" s="239" customFormat="1" ht="15" customHeight="1">
      <c r="B30" s="819"/>
      <c r="C30" s="623"/>
      <c r="D30" s="623">
        <v>2</v>
      </c>
      <c r="E30" s="638"/>
      <c r="F30" s="136">
        <v>813170</v>
      </c>
      <c r="G30" s="152">
        <v>-420</v>
      </c>
      <c r="H30" s="136">
        <v>-4929</v>
      </c>
      <c r="I30" s="152">
        <v>313810</v>
      </c>
      <c r="J30" s="136">
        <v>68</v>
      </c>
      <c r="K30" s="136">
        <v>2945</v>
      </c>
    </row>
    <row r="31" spans="2:12" s="239" customFormat="1" ht="10.5" customHeight="1">
      <c r="B31" s="254"/>
      <c r="C31" s="255"/>
      <c r="D31" s="50"/>
      <c r="E31" s="50"/>
      <c r="F31" s="503"/>
      <c r="G31" s="503"/>
      <c r="H31" s="503"/>
      <c r="I31" s="503"/>
      <c r="J31" s="503"/>
      <c r="K31" s="348"/>
      <c r="L31" s="238"/>
    </row>
    <row r="32" spans="2:12" s="235" customFormat="1" ht="15" customHeight="1">
      <c r="B32" s="233" t="s">
        <v>297</v>
      </c>
      <c r="C32" s="267"/>
      <c r="D32" s="267"/>
      <c r="E32" s="267"/>
      <c r="F32" s="267"/>
      <c r="G32" s="267"/>
      <c r="H32" s="267"/>
      <c r="I32" s="267"/>
      <c r="J32" s="267"/>
      <c r="K32" s="268"/>
    </row>
    <row r="33" spans="2:11" s="235" customFormat="1" ht="15" customHeight="1">
      <c r="B33" s="71" t="s">
        <v>352</v>
      </c>
      <c r="C33" s="70"/>
      <c r="D33" s="70"/>
      <c r="E33" s="70"/>
      <c r="F33" s="70"/>
      <c r="G33" s="70"/>
      <c r="H33" s="70"/>
      <c r="I33" s="267"/>
      <c r="J33" s="504"/>
      <c r="K33" s="268"/>
    </row>
    <row r="34" spans="2:11" s="235" customFormat="1" ht="15" customHeight="1">
      <c r="B34" s="234" t="s">
        <v>205</v>
      </c>
      <c r="C34" s="269"/>
      <c r="D34" s="269"/>
      <c r="E34" s="269"/>
      <c r="F34" s="269"/>
      <c r="G34" s="269"/>
      <c r="H34" s="269"/>
      <c r="I34" s="269"/>
      <c r="J34" s="269"/>
      <c r="K34" s="270"/>
    </row>
    <row r="35" spans="2:11" ht="9" customHeight="1"/>
    <row r="36" spans="2:11" ht="15" customHeight="1">
      <c r="B36" s="306"/>
      <c r="C36" s="322"/>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32" t="s">
        <v>231</v>
      </c>
      <c r="C50" s="1133"/>
      <c r="D50" s="1133"/>
      <c r="E50" s="1128" t="s">
        <v>460</v>
      </c>
      <c r="F50" s="1129"/>
      <c r="G50" s="1129"/>
      <c r="H50" s="1129"/>
      <c r="I50" s="1129"/>
      <c r="J50" s="1129"/>
      <c r="K50" s="1130"/>
    </row>
    <row r="51" spans="2:11" ht="12.75" customHeight="1">
      <c r="B51" s="1134"/>
      <c r="C51" s="1135"/>
      <c r="D51" s="1135"/>
      <c r="E51" s="1121"/>
      <c r="F51" s="1131"/>
      <c r="G51" s="1131"/>
      <c r="H51" s="1131"/>
      <c r="I51" s="1131"/>
      <c r="J51" s="1131"/>
      <c r="K51" s="1123"/>
    </row>
    <row r="52" spans="2:11" ht="12.75" customHeight="1">
      <c r="B52" s="1134"/>
      <c r="C52" s="1135"/>
      <c r="D52" s="1135"/>
      <c r="E52" s="1122"/>
      <c r="F52" s="1122"/>
      <c r="G52" s="1122"/>
      <c r="H52" s="1122"/>
      <c r="I52" s="1122"/>
      <c r="J52" s="1122"/>
      <c r="K52" s="1123"/>
    </row>
    <row r="53" spans="2:11" ht="12.75" customHeight="1">
      <c r="B53" s="1134" t="s">
        <v>232</v>
      </c>
      <c r="C53" s="1135"/>
      <c r="D53" s="1135"/>
      <c r="E53" s="1121" t="s">
        <v>461</v>
      </c>
      <c r="F53" s="1122"/>
      <c r="G53" s="1122"/>
      <c r="H53" s="1122"/>
      <c r="I53" s="1122"/>
      <c r="J53" s="1122"/>
      <c r="K53" s="1123"/>
    </row>
    <row r="54" spans="2:11" ht="12.75" customHeight="1">
      <c r="B54" s="1134"/>
      <c r="C54" s="1135"/>
      <c r="D54" s="1135"/>
      <c r="E54" s="1121"/>
      <c r="F54" s="1122"/>
      <c r="G54" s="1122"/>
      <c r="H54" s="1122"/>
      <c r="I54" s="1122"/>
      <c r="J54" s="1122"/>
      <c r="K54" s="1123"/>
    </row>
    <row r="55" spans="2:11" ht="12.75" customHeight="1">
      <c r="B55" s="1136"/>
      <c r="C55" s="1137"/>
      <c r="D55" s="1137"/>
      <c r="E55" s="1124"/>
      <c r="F55" s="1124"/>
      <c r="G55" s="1124"/>
      <c r="H55" s="1124"/>
      <c r="I55" s="1124"/>
      <c r="J55" s="1124"/>
      <c r="K55" s="1125"/>
    </row>
    <row r="56" spans="2:11" ht="15" customHeight="1">
      <c r="K56" s="846"/>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872" t="s">
        <v>261</v>
      </c>
      <c r="B2" s="872"/>
      <c r="C2" s="872"/>
      <c r="D2" s="872"/>
      <c r="E2" s="872"/>
      <c r="F2" s="872"/>
      <c r="G2" s="872"/>
      <c r="H2" s="872"/>
      <c r="I2" s="872"/>
      <c r="J2" s="872"/>
    </row>
    <row r="3" spans="1:18" ht="32.25" customHeight="1">
      <c r="A3" s="873" t="str">
        <f>目次!A3</f>
        <v>（２０２０年３月号）</v>
      </c>
      <c r="B3" s="873"/>
      <c r="C3" s="873"/>
      <c r="D3" s="873"/>
      <c r="E3" s="873"/>
      <c r="F3" s="873"/>
      <c r="G3" s="873"/>
      <c r="H3" s="873"/>
      <c r="I3" s="873"/>
      <c r="J3" s="873"/>
    </row>
    <row r="4" spans="1:18" ht="21.75" customHeight="1"/>
    <row r="5" spans="1:18">
      <c r="B5" s="472"/>
      <c r="C5" s="473"/>
      <c r="D5" s="473"/>
      <c r="E5" s="473"/>
      <c r="F5" s="473"/>
      <c r="G5" s="473"/>
      <c r="H5" s="473"/>
      <c r="I5" s="474"/>
    </row>
    <row r="6" spans="1:18" ht="13.5" customHeight="1">
      <c r="B6" s="475"/>
      <c r="C6" s="874" t="s">
        <v>262</v>
      </c>
      <c r="D6" s="874"/>
      <c r="E6" s="874"/>
      <c r="F6" s="874"/>
      <c r="G6" s="874"/>
      <c r="H6" s="874"/>
      <c r="I6" s="476"/>
      <c r="J6" s="236"/>
    </row>
    <row r="7" spans="1:18" ht="6.75" customHeight="1">
      <c r="B7" s="475"/>
      <c r="C7" s="232"/>
      <c r="D7" s="232"/>
      <c r="E7" s="232"/>
      <c r="F7" s="232"/>
      <c r="G7" s="232"/>
      <c r="H7" s="232"/>
      <c r="I7" s="477"/>
    </row>
    <row r="8" spans="1:18" s="237" customFormat="1" ht="18" customHeight="1">
      <c r="B8" s="478"/>
      <c r="C8" s="479" t="s">
        <v>183</v>
      </c>
      <c r="D8" s="480"/>
      <c r="E8" s="480"/>
      <c r="F8" s="480"/>
      <c r="G8" s="481"/>
      <c r="H8" s="481"/>
      <c r="I8" s="482"/>
    </row>
    <row r="9" spans="1:18" s="237" customFormat="1" ht="18" customHeight="1">
      <c r="B9" s="478"/>
      <c r="C9" s="483"/>
      <c r="D9" s="480" t="s">
        <v>263</v>
      </c>
      <c r="E9" s="480"/>
      <c r="F9" s="480"/>
      <c r="G9" s="481"/>
      <c r="H9" s="483" t="s">
        <v>153</v>
      </c>
      <c r="I9" s="482"/>
    </row>
    <row r="10" spans="1:18" s="237" customFormat="1" ht="18" customHeight="1">
      <c r="B10" s="478"/>
      <c r="C10" s="483"/>
      <c r="D10" s="480" t="s">
        <v>264</v>
      </c>
      <c r="E10" s="480"/>
      <c r="F10" s="480"/>
      <c r="G10" s="481"/>
      <c r="H10" s="483" t="s">
        <v>173</v>
      </c>
      <c r="I10" s="482"/>
    </row>
    <row r="11" spans="1:18" s="237" customFormat="1" ht="18" customHeight="1">
      <c r="B11" s="478"/>
      <c r="C11" s="480"/>
      <c r="D11" s="480" t="s">
        <v>265</v>
      </c>
      <c r="E11" s="480"/>
      <c r="F11" s="480"/>
      <c r="G11" s="481"/>
      <c r="H11" s="483" t="s">
        <v>179</v>
      </c>
      <c r="I11" s="482"/>
    </row>
    <row r="12" spans="1:18" s="237" customFormat="1" ht="12" customHeight="1">
      <c r="B12" s="478"/>
      <c r="C12" s="480"/>
      <c r="D12" s="480"/>
      <c r="E12" s="480"/>
      <c r="F12" s="480"/>
      <c r="G12" s="481"/>
      <c r="H12" s="483"/>
      <c r="I12" s="482"/>
    </row>
    <row r="13" spans="1:18" s="237" customFormat="1" ht="18" customHeight="1">
      <c r="B13" s="478"/>
      <c r="C13" s="479" t="s">
        <v>266</v>
      </c>
      <c r="D13" s="480"/>
      <c r="E13" s="480"/>
      <c r="F13" s="480"/>
      <c r="G13" s="481"/>
      <c r="H13" s="483"/>
      <c r="I13" s="482"/>
    </row>
    <row r="14" spans="1:18" s="237" customFormat="1" ht="18" customHeight="1">
      <c r="B14" s="478"/>
      <c r="C14" s="481"/>
      <c r="D14" s="480" t="s">
        <v>267</v>
      </c>
      <c r="E14" s="480"/>
      <c r="F14" s="480" t="s">
        <v>48</v>
      </c>
      <c r="G14" s="481"/>
      <c r="H14" s="483" t="s">
        <v>154</v>
      </c>
      <c r="I14" s="482"/>
    </row>
    <row r="15" spans="1:18" s="237" customFormat="1" ht="18" customHeight="1">
      <c r="B15" s="478"/>
      <c r="C15" s="481"/>
      <c r="D15" s="480"/>
      <c r="E15" s="480"/>
      <c r="F15" s="480" t="s">
        <v>95</v>
      </c>
      <c r="G15" s="481"/>
      <c r="H15" s="483" t="s">
        <v>180</v>
      </c>
      <c r="I15" s="482"/>
    </row>
    <row r="16" spans="1:18" s="237" customFormat="1" ht="18" customHeight="1">
      <c r="B16" s="478"/>
      <c r="C16" s="481"/>
      <c r="D16" s="480" t="s">
        <v>268</v>
      </c>
      <c r="E16" s="480"/>
      <c r="F16" s="480" t="s">
        <v>62</v>
      </c>
      <c r="G16" s="481"/>
      <c r="H16" s="483" t="s">
        <v>155</v>
      </c>
      <c r="I16" s="482"/>
    </row>
    <row r="17" spans="1:9" s="237" customFormat="1" ht="18" customHeight="1">
      <c r="B17" s="478"/>
      <c r="C17" s="481"/>
      <c r="D17" s="480" t="s">
        <v>269</v>
      </c>
      <c r="E17" s="480"/>
      <c r="F17" s="480" t="s">
        <v>68</v>
      </c>
      <c r="G17" s="481"/>
      <c r="H17" s="483" t="s">
        <v>156</v>
      </c>
      <c r="I17" s="482"/>
    </row>
    <row r="18" spans="1:9" s="237" customFormat="1" ht="18" customHeight="1">
      <c r="B18" s="478"/>
      <c r="C18" s="481"/>
      <c r="D18" s="480" t="s">
        <v>270</v>
      </c>
      <c r="E18" s="480"/>
      <c r="F18" s="480" t="s">
        <v>184</v>
      </c>
      <c r="G18" s="481"/>
      <c r="H18" s="483" t="s">
        <v>17</v>
      </c>
      <c r="I18" s="482"/>
    </row>
    <row r="19" spans="1:9" s="237" customFormat="1" ht="18" customHeight="1">
      <c r="B19" s="478"/>
      <c r="C19" s="481"/>
      <c r="D19" s="480"/>
      <c r="E19" s="480"/>
      <c r="F19" s="480" t="s">
        <v>185</v>
      </c>
      <c r="G19" s="481"/>
      <c r="H19" s="483" t="s">
        <v>181</v>
      </c>
      <c r="I19" s="482"/>
    </row>
    <row r="20" spans="1:9" s="237" customFormat="1" ht="18" customHeight="1">
      <c r="B20" s="478"/>
      <c r="C20" s="481"/>
      <c r="D20" s="480"/>
      <c r="E20" s="480"/>
      <c r="F20" s="480" t="s">
        <v>186</v>
      </c>
      <c r="G20" s="481"/>
      <c r="H20" s="483"/>
      <c r="I20" s="482"/>
    </row>
    <row r="21" spans="1:9" s="237" customFormat="1" ht="18" customHeight="1">
      <c r="B21" s="478"/>
      <c r="C21" s="481"/>
      <c r="D21" s="480" t="s">
        <v>271</v>
      </c>
      <c r="E21" s="480"/>
      <c r="F21" s="480" t="s">
        <v>82</v>
      </c>
      <c r="G21" s="481"/>
      <c r="H21" s="483" t="s">
        <v>18</v>
      </c>
      <c r="I21" s="484"/>
    </row>
    <row r="22" spans="1:9" s="237" customFormat="1" ht="18" customHeight="1">
      <c r="B22" s="478"/>
      <c r="C22" s="481"/>
      <c r="D22" s="480"/>
      <c r="E22" s="480"/>
      <c r="F22" s="480" t="s">
        <v>53</v>
      </c>
      <c r="G22" s="481"/>
      <c r="H22" s="483" t="s">
        <v>182</v>
      </c>
      <c r="I22" s="484"/>
    </row>
    <row r="23" spans="1:9" s="237" customFormat="1" ht="18" customHeight="1">
      <c r="B23" s="478"/>
      <c r="C23" s="481"/>
      <c r="D23" s="480" t="s">
        <v>272</v>
      </c>
      <c r="E23" s="480"/>
      <c r="F23" s="480" t="s">
        <v>174</v>
      </c>
      <c r="G23" s="481"/>
      <c r="H23" s="483" t="s">
        <v>19</v>
      </c>
      <c r="I23" s="484"/>
    </row>
    <row r="24" spans="1:9" s="237" customFormat="1" ht="18" customHeight="1">
      <c r="A24" s="347"/>
      <c r="B24" s="478"/>
      <c r="C24" s="481"/>
      <c r="D24" s="480" t="s">
        <v>273</v>
      </c>
      <c r="E24" s="480"/>
      <c r="F24" s="480" t="s">
        <v>54</v>
      </c>
      <c r="G24" s="481"/>
      <c r="H24" s="483" t="s">
        <v>20</v>
      </c>
      <c r="I24" s="484"/>
    </row>
    <row r="25" spans="1:9" s="237" customFormat="1" ht="18" customHeight="1">
      <c r="B25" s="478"/>
      <c r="C25" s="481"/>
      <c r="D25" s="480" t="s">
        <v>274</v>
      </c>
      <c r="E25" s="480"/>
      <c r="F25" s="480" t="s">
        <v>187</v>
      </c>
      <c r="G25" s="481"/>
      <c r="H25" s="483" t="s">
        <v>21</v>
      </c>
      <c r="I25" s="484"/>
    </row>
    <row r="26" spans="1:9" s="237" customFormat="1" ht="18" customHeight="1">
      <c r="B26" s="478"/>
      <c r="C26" s="481"/>
      <c r="D26" s="480"/>
      <c r="E26" s="480"/>
      <c r="F26" s="480" t="s">
        <v>188</v>
      </c>
      <c r="G26" s="481"/>
      <c r="H26" s="483"/>
      <c r="I26" s="484"/>
    </row>
    <row r="27" spans="1:9" s="237" customFormat="1" ht="18" customHeight="1">
      <c r="B27" s="478"/>
      <c r="C27" s="481"/>
      <c r="D27" s="480" t="s">
        <v>275</v>
      </c>
      <c r="E27" s="480"/>
      <c r="F27" s="480" t="s">
        <v>177</v>
      </c>
      <c r="G27" s="481"/>
      <c r="H27" s="483" t="s">
        <v>22</v>
      </c>
      <c r="I27" s="484"/>
    </row>
    <row r="28" spans="1:9" s="237" customFormat="1" ht="12" customHeight="1">
      <c r="B28" s="478"/>
      <c r="C28" s="480"/>
      <c r="D28" s="480"/>
      <c r="E28" s="480"/>
      <c r="F28" s="480"/>
      <c r="G28" s="481"/>
      <c r="H28" s="483"/>
      <c r="I28" s="484"/>
    </row>
    <row r="29" spans="1:9" s="237" customFormat="1" ht="18" customHeight="1">
      <c r="B29" s="478"/>
      <c r="C29" s="479" t="s">
        <v>276</v>
      </c>
      <c r="D29" s="480"/>
      <c r="E29" s="480"/>
      <c r="F29" s="480"/>
      <c r="G29" s="481"/>
      <c r="H29" s="483" t="s">
        <v>238</v>
      </c>
      <c r="I29" s="484"/>
    </row>
    <row r="30" spans="1:9" ht="8.25" customHeight="1">
      <c r="B30" s="475"/>
      <c r="C30" s="232"/>
      <c r="D30" s="232"/>
      <c r="E30" s="232"/>
      <c r="F30" s="232"/>
      <c r="G30" s="232"/>
      <c r="H30" s="232"/>
      <c r="I30" s="477"/>
    </row>
    <row r="31" spans="1:9" ht="13.5" customHeight="1">
      <c r="B31" s="475"/>
      <c r="C31" s="243" t="s">
        <v>23</v>
      </c>
      <c r="D31" s="243"/>
      <c r="E31" s="243"/>
      <c r="F31" s="243"/>
      <c r="G31" s="232"/>
      <c r="H31" s="232"/>
      <c r="I31" s="477"/>
    </row>
    <row r="32" spans="1:9" ht="13.5" customHeight="1">
      <c r="B32" s="485"/>
      <c r="C32" s="486"/>
      <c r="D32" s="486"/>
      <c r="E32" s="486"/>
      <c r="F32" s="486"/>
      <c r="G32" s="486"/>
      <c r="H32" s="486"/>
      <c r="I32" s="48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5" t="str">
        <f>目次!C34</f>
        <v>令和２年(2020年)3月31日 発行</v>
      </c>
      <c r="D35" s="875"/>
      <c r="E35" s="875"/>
      <c r="F35" s="875"/>
      <c r="G35" s="875"/>
      <c r="H35" s="875"/>
      <c r="I35" s="488"/>
    </row>
    <row r="36" spans="1:10" ht="29.25" customHeight="1">
      <c r="A36" s="271"/>
      <c r="B36" s="271"/>
      <c r="C36" s="876" t="s">
        <v>203</v>
      </c>
      <c r="D36" s="876"/>
      <c r="E36" s="876"/>
      <c r="F36" s="876"/>
      <c r="G36" s="876"/>
      <c r="H36" s="876"/>
      <c r="I36" s="271"/>
      <c r="J36" s="271"/>
    </row>
    <row r="37" spans="1:10" ht="18.75">
      <c r="A37" s="864"/>
      <c r="B37" s="871"/>
      <c r="C37" s="864"/>
      <c r="D37" s="864"/>
      <c r="E37" s="864"/>
      <c r="F37" s="864"/>
      <c r="G37" s="864"/>
      <c r="H37" s="864"/>
      <c r="I37" s="864"/>
      <c r="J37" s="864"/>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heetViews>
  <sheetFormatPr defaultRowHeight="13.5"/>
  <cols>
    <col min="1" max="1" width="1.875" style="379" customWidth="1"/>
    <col min="2" max="2" width="1" style="379" customWidth="1"/>
    <col min="3" max="3" width="1.125" style="379" customWidth="1"/>
    <col min="4" max="4" width="9.25" style="379" customWidth="1"/>
    <col min="5" max="5" width="6.125" style="379" customWidth="1"/>
    <col min="6" max="6" width="12.5" style="379" customWidth="1"/>
    <col min="7" max="7" width="5.25" style="379" customWidth="1"/>
    <col min="8" max="8" width="8.25" style="379" customWidth="1"/>
    <col min="9" max="9" width="3.625" style="379" customWidth="1"/>
    <col min="10" max="10" width="15.875" style="379" customWidth="1"/>
    <col min="11" max="11" width="8.25" style="379" customWidth="1"/>
    <col min="12" max="12" width="5" style="379" customWidth="1"/>
    <col min="13" max="13" width="10.625" style="379" customWidth="1"/>
    <col min="14" max="14" width="4.125" style="379" customWidth="1"/>
    <col min="15" max="22" width="9.5" style="231" customWidth="1"/>
    <col min="23" max="23" width="15.25" style="231" customWidth="1"/>
    <col min="24" max="24" width="1.5" style="379" customWidth="1"/>
    <col min="25" max="16384" width="9" style="379"/>
  </cols>
  <sheetData>
    <row r="1" spans="1:23" ht="18" customHeight="1">
      <c r="A1" s="376" t="s">
        <v>240</v>
      </c>
      <c r="B1" s="377"/>
      <c r="C1" s="377"/>
      <c r="D1" s="378"/>
      <c r="E1" s="378"/>
      <c r="F1" s="378"/>
      <c r="G1" s="378"/>
      <c r="H1" s="378"/>
      <c r="I1" s="378"/>
      <c r="J1" s="378"/>
      <c r="K1" s="378"/>
      <c r="L1" s="378"/>
      <c r="M1" s="378"/>
      <c r="N1" s="378"/>
      <c r="O1" s="1144"/>
      <c r="P1" s="1144"/>
      <c r="Q1" s="1144"/>
      <c r="R1" s="1144"/>
      <c r="S1" s="1144"/>
      <c r="T1" s="1144"/>
      <c r="U1" s="1144"/>
      <c r="V1" s="1144"/>
      <c r="W1" s="1144"/>
    </row>
    <row r="2" spans="1:23" ht="12" customHeight="1">
      <c r="A2" s="378"/>
      <c r="B2" s="378"/>
      <c r="C2" s="380"/>
      <c r="D2" s="378"/>
      <c r="E2" s="378"/>
      <c r="F2" s="378"/>
      <c r="G2" s="378"/>
      <c r="H2" s="378"/>
      <c r="I2" s="378"/>
      <c r="J2" s="378"/>
      <c r="K2" s="378"/>
      <c r="L2" s="378"/>
      <c r="M2" s="378"/>
      <c r="N2" s="378"/>
      <c r="O2" s="381" t="s">
        <v>356</v>
      </c>
    </row>
    <row r="3" spans="1:23" s="383" customFormat="1" ht="18" customHeight="1">
      <c r="A3" s="382"/>
      <c r="B3" s="382"/>
      <c r="C3" s="672"/>
      <c r="D3" s="799" t="s">
        <v>439</v>
      </c>
      <c r="E3" s="673"/>
      <c r="H3" s="674"/>
      <c r="I3"/>
      <c r="J3"/>
      <c r="K3" s="674"/>
      <c r="N3" s="674"/>
      <c r="P3" s="493"/>
    </row>
    <row r="4" spans="1:23" s="231" customFormat="1" ht="8.25" customHeight="1">
      <c r="C4" s="671"/>
      <c r="D4" s="671"/>
      <c r="E4" s="669"/>
      <c r="F4" s="671"/>
      <c r="G4" s="671"/>
      <c r="H4" s="670"/>
      <c r="I4"/>
      <c r="J4"/>
      <c r="K4" s="670"/>
      <c r="L4" s="671"/>
      <c r="N4" s="760"/>
      <c r="P4" s="493"/>
    </row>
    <row r="5" spans="1:23" s="231" customFormat="1" ht="19.7" customHeight="1">
      <c r="C5" s="671"/>
      <c r="D5" s="675" t="s">
        <v>378</v>
      </c>
      <c r="E5" s="676"/>
      <c r="F5" s="677">
        <v>25</v>
      </c>
      <c r="G5" s="678" t="s">
        <v>300</v>
      </c>
      <c r="H5" s="800" t="s">
        <v>440</v>
      </c>
      <c r="I5" s="679"/>
      <c r="J5" s="679"/>
      <c r="K5" s="680"/>
      <c r="L5" s="681"/>
      <c r="N5" s="760"/>
      <c r="P5" s="493"/>
    </row>
    <row r="6" spans="1:23" s="231" customFormat="1" ht="19.7" customHeight="1">
      <c r="C6" s="671"/>
      <c r="D6" s="682" t="s">
        <v>241</v>
      </c>
      <c r="E6" s="683"/>
      <c r="F6" s="684">
        <v>42.857142857142854</v>
      </c>
      <c r="G6" s="678" t="s">
        <v>300</v>
      </c>
      <c r="H6" s="800" t="s">
        <v>441</v>
      </c>
      <c r="I6" s="679"/>
      <c r="J6" s="679"/>
      <c r="K6" s="680"/>
      <c r="L6" s="681"/>
      <c r="N6" s="760"/>
      <c r="P6" s="493"/>
    </row>
    <row r="7" spans="1:23" s="231" customFormat="1" ht="19.7" customHeight="1">
      <c r="C7" s="671"/>
      <c r="D7" s="685" t="s">
        <v>242</v>
      </c>
      <c r="E7" s="686"/>
      <c r="F7" s="687">
        <v>33.333333333333329</v>
      </c>
      <c r="G7" s="678" t="s">
        <v>300</v>
      </c>
      <c r="H7" s="800" t="s">
        <v>442</v>
      </c>
      <c r="I7" s="679"/>
      <c r="J7" s="679"/>
      <c r="K7" s="680"/>
      <c r="L7" s="681"/>
      <c r="N7" s="760"/>
      <c r="P7" s="493"/>
    </row>
    <row r="8" spans="1:23" s="231" customFormat="1" ht="9.75" customHeight="1">
      <c r="C8" s="29"/>
      <c r="D8" s="29"/>
      <c r="E8" s="848"/>
      <c r="F8" s="29"/>
      <c r="G8" s="688"/>
      <c r="H8" s="689"/>
      <c r="I8" s="688"/>
      <c r="J8" s="688"/>
      <c r="K8" s="690"/>
      <c r="L8" s="29"/>
      <c r="M8" s="29"/>
      <c r="N8" s="690"/>
      <c r="O8" s="29"/>
      <c r="P8" s="493"/>
    </row>
    <row r="9" spans="1:23" s="231" customFormat="1" ht="5.25" customHeight="1">
      <c r="A9" s="384"/>
      <c r="B9" s="384"/>
      <c r="C9" s="691"/>
      <c r="D9" s="691"/>
      <c r="E9" s="691"/>
      <c r="F9" s="691"/>
      <c r="G9" s="29"/>
      <c r="H9" s="690"/>
      <c r="I9" s="691"/>
      <c r="J9" s="691"/>
      <c r="K9" s="692"/>
      <c r="L9" s="691"/>
      <c r="M9" s="29"/>
      <c r="N9" s="692"/>
      <c r="O9" s="29"/>
      <c r="P9" s="493"/>
    </row>
    <row r="10" spans="1:23" s="385" customFormat="1" ht="14.45" customHeight="1">
      <c r="C10" s="693"/>
      <c r="D10" s="693" t="s">
        <v>243</v>
      </c>
      <c r="E10" s="694"/>
      <c r="F10" s="694"/>
      <c r="G10" s="386"/>
      <c r="H10" s="695"/>
      <c r="I10" s="386"/>
      <c r="J10" s="694"/>
      <c r="K10" s="695"/>
      <c r="L10" s="694"/>
      <c r="M10" s="386"/>
      <c r="N10" s="759"/>
      <c r="O10" s="386"/>
      <c r="P10" s="493"/>
    </row>
    <row r="11" spans="1:23" s="387" customFormat="1" ht="5.25" customHeight="1">
      <c r="C11" s="696"/>
      <c r="D11" s="696"/>
      <c r="E11" s="697"/>
      <c r="F11" s="696"/>
      <c r="G11" s="388"/>
      <c r="H11" s="698"/>
      <c r="I11" s="388"/>
      <c r="J11" s="696"/>
      <c r="K11" s="698"/>
      <c r="L11" s="696"/>
      <c r="M11" s="388"/>
      <c r="N11" s="658"/>
      <c r="O11" s="388"/>
      <c r="P11" s="493"/>
    </row>
    <row r="12" spans="1:23" s="389" customFormat="1" ht="16.5" customHeight="1">
      <c r="C12" s="699"/>
      <c r="D12" s="700"/>
      <c r="E12" s="858"/>
      <c r="F12" s="1145" t="s">
        <v>373</v>
      </c>
      <c r="G12" s="1146"/>
      <c r="H12" s="1147"/>
      <c r="I12" s="1145" t="s">
        <v>361</v>
      </c>
      <c r="J12" s="1146"/>
      <c r="K12" s="1147"/>
      <c r="L12" s="1148" t="s">
        <v>244</v>
      </c>
      <c r="M12" s="1149"/>
      <c r="N12" s="1149"/>
      <c r="O12" s="390"/>
      <c r="P12" s="493"/>
    </row>
    <row r="13" spans="1:23" s="387" customFormat="1" ht="3.75" customHeight="1">
      <c r="C13" s="702"/>
      <c r="D13" s="702"/>
      <c r="E13" s="703"/>
      <c r="F13" s="783"/>
      <c r="G13" s="706"/>
      <c r="H13" s="705"/>
      <c r="I13" s="706"/>
      <c r="J13" s="707"/>
      <c r="K13" s="708"/>
      <c r="L13" s="704"/>
      <c r="M13" s="704"/>
      <c r="N13" s="709"/>
      <c r="O13" s="388"/>
      <c r="P13" s="493"/>
    </row>
    <row r="14" spans="1:23" s="387" customFormat="1" ht="15" customHeight="1">
      <c r="C14" s="1150" t="s">
        <v>374</v>
      </c>
      <c r="D14" s="1150"/>
      <c r="E14" s="1151"/>
      <c r="F14" s="780" t="s">
        <v>246</v>
      </c>
      <c r="G14" s="749"/>
      <c r="H14" s="710" t="s">
        <v>443</v>
      </c>
      <c r="I14" s="711" t="s">
        <v>82</v>
      </c>
      <c r="J14" s="849"/>
      <c r="K14" s="710" t="s">
        <v>431</v>
      </c>
      <c r="L14" s="711" t="s">
        <v>282</v>
      </c>
      <c r="M14" s="849"/>
      <c r="N14" s="713" t="s">
        <v>444</v>
      </c>
      <c r="O14" s="388"/>
      <c r="P14" s="493"/>
    </row>
    <row r="15" spans="1:23" s="387" customFormat="1" ht="15" customHeight="1">
      <c r="C15" s="697"/>
      <c r="D15" s="697"/>
      <c r="E15" s="701"/>
      <c r="F15" s="784" t="s">
        <v>346</v>
      </c>
      <c r="G15" s="749"/>
      <c r="H15" s="710" t="s">
        <v>416</v>
      </c>
      <c r="I15" s="711" t="s">
        <v>245</v>
      </c>
      <c r="J15" s="849"/>
      <c r="K15" s="710" t="s">
        <v>416</v>
      </c>
      <c r="L15" s="733"/>
      <c r="M15" s="749"/>
      <c r="N15" s="715"/>
      <c r="O15" s="388"/>
      <c r="P15" s="493"/>
    </row>
    <row r="16" spans="1:23" s="387" customFormat="1" ht="15" customHeight="1">
      <c r="C16" s="716"/>
      <c r="D16" s="717" t="s">
        <v>248</v>
      </c>
      <c r="E16" s="718">
        <v>10</v>
      </c>
      <c r="F16" s="784"/>
      <c r="G16" s="738"/>
      <c r="H16" s="710"/>
      <c r="I16" s="711" t="s">
        <v>344</v>
      </c>
      <c r="J16" s="749"/>
      <c r="K16" s="710" t="s">
        <v>426</v>
      </c>
      <c r="L16" s="711"/>
      <c r="M16" s="738"/>
      <c r="N16" s="721"/>
      <c r="O16" s="388"/>
      <c r="P16" s="493"/>
    </row>
    <row r="17" spans="3:16" s="387" customFormat="1" ht="15" customHeight="1">
      <c r="C17" s="716"/>
      <c r="D17" s="717" t="s">
        <v>249</v>
      </c>
      <c r="E17" s="723">
        <v>2.5</v>
      </c>
      <c r="F17" s="784"/>
      <c r="G17" s="738"/>
      <c r="H17" s="710"/>
      <c r="I17" s="711" t="s">
        <v>62</v>
      </c>
      <c r="J17" s="749"/>
      <c r="K17" s="710" t="s">
        <v>421</v>
      </c>
      <c r="L17" s="711"/>
      <c r="M17" s="738"/>
      <c r="N17" s="721"/>
      <c r="O17" s="388"/>
      <c r="P17" s="493"/>
    </row>
    <row r="18" spans="3:16" s="387" customFormat="1" ht="15" customHeight="1">
      <c r="C18" s="716"/>
      <c r="D18" s="724" t="s">
        <v>375</v>
      </c>
      <c r="E18" s="725">
        <v>25</v>
      </c>
      <c r="F18" s="784"/>
      <c r="G18" s="749"/>
      <c r="H18" s="710"/>
      <c r="I18" s="711" t="s">
        <v>347</v>
      </c>
      <c r="J18" s="711"/>
      <c r="K18" s="710" t="s">
        <v>421</v>
      </c>
      <c r="L18" s="711"/>
      <c r="M18" s="749"/>
      <c r="N18" s="721"/>
      <c r="O18" s="388"/>
      <c r="P18" s="493"/>
    </row>
    <row r="19" spans="3:16" s="387" customFormat="1" ht="15" customHeight="1">
      <c r="C19" s="716"/>
      <c r="D19" s="722"/>
      <c r="E19" s="701"/>
      <c r="F19" s="784"/>
      <c r="G19" s="749"/>
      <c r="H19" s="710"/>
      <c r="I19" s="711" t="s">
        <v>247</v>
      </c>
      <c r="J19" s="749"/>
      <c r="K19" s="710" t="s">
        <v>424</v>
      </c>
      <c r="L19" s="756"/>
      <c r="M19" s="752"/>
      <c r="N19" s="721"/>
      <c r="O19" s="388"/>
      <c r="P19" s="493"/>
    </row>
    <row r="20" spans="3:16" s="387" customFormat="1" ht="15" customHeight="1">
      <c r="C20" s="716"/>
      <c r="D20" s="726"/>
      <c r="E20" s="727"/>
      <c r="F20" s="784"/>
      <c r="G20" s="749"/>
      <c r="H20" s="710"/>
      <c r="I20" s="711" t="s">
        <v>345</v>
      </c>
      <c r="J20" s="749"/>
      <c r="K20" s="710" t="s">
        <v>416</v>
      </c>
      <c r="L20" s="711"/>
      <c r="M20" s="738"/>
      <c r="N20" s="721"/>
      <c r="O20" s="388"/>
      <c r="P20" s="493"/>
    </row>
    <row r="21" spans="3:16" s="387" customFormat="1" ht="15" customHeight="1">
      <c r="C21" s="716"/>
      <c r="D21" s="726"/>
      <c r="E21" s="727"/>
      <c r="F21" s="784"/>
      <c r="G21" s="749"/>
      <c r="H21" s="710"/>
      <c r="I21" s="711"/>
      <c r="J21" s="749"/>
      <c r="K21" s="742"/>
      <c r="L21" s="711"/>
      <c r="M21" s="738"/>
      <c r="N21" s="721"/>
      <c r="O21" s="388"/>
      <c r="P21" s="493"/>
    </row>
    <row r="22" spans="3:16" s="387" customFormat="1" ht="15" customHeight="1">
      <c r="C22" s="716"/>
      <c r="D22" s="726"/>
      <c r="E22" s="727"/>
      <c r="F22" s="784"/>
      <c r="G22" s="749"/>
      <c r="H22" s="742"/>
      <c r="I22" s="711"/>
      <c r="J22" s="738"/>
      <c r="K22" s="710"/>
      <c r="L22" s="757"/>
      <c r="M22" s="758"/>
      <c r="N22" s="721"/>
      <c r="O22" s="388"/>
      <c r="P22" s="493"/>
    </row>
    <row r="23" spans="3:16" s="387" customFormat="1" ht="3.75" customHeight="1">
      <c r="C23" s="785"/>
      <c r="D23" s="786"/>
      <c r="E23" s="787"/>
      <c r="F23" s="1142"/>
      <c r="G23" s="1143"/>
      <c r="H23" s="801" t="s">
        <v>376</v>
      </c>
      <c r="I23" s="788"/>
      <c r="J23" s="751"/>
      <c r="K23" s="801"/>
      <c r="L23" s="788"/>
      <c r="M23" s="788"/>
      <c r="N23" s="728"/>
      <c r="O23" s="388"/>
      <c r="P23" s="493"/>
    </row>
    <row r="24" spans="3:16" s="387" customFormat="1" ht="3.75" customHeight="1">
      <c r="C24" s="729"/>
      <c r="D24" s="730"/>
      <c r="E24" s="703"/>
      <c r="F24" s="750"/>
      <c r="G24" s="731"/>
      <c r="H24" s="802"/>
      <c r="I24" s="731"/>
      <c r="J24" s="753"/>
      <c r="K24" s="802"/>
      <c r="L24" s="731"/>
      <c r="M24" s="731"/>
      <c r="N24" s="732"/>
      <c r="O24" s="388"/>
      <c r="P24" s="493"/>
    </row>
    <row r="25" spans="3:16" s="387" customFormat="1" ht="15" customHeight="1">
      <c r="C25" s="1138" t="s">
        <v>377</v>
      </c>
      <c r="D25" s="1138"/>
      <c r="E25" s="1139"/>
      <c r="F25" s="780" t="s">
        <v>278</v>
      </c>
      <c r="G25" s="738"/>
      <c r="H25" s="710" t="s">
        <v>421</v>
      </c>
      <c r="I25" s="711" t="s">
        <v>292</v>
      </c>
      <c r="J25" s="738"/>
      <c r="K25" s="710" t="s">
        <v>421</v>
      </c>
      <c r="L25" s="711"/>
      <c r="M25" s="712"/>
      <c r="N25" s="841"/>
      <c r="O25" s="388"/>
      <c r="P25" s="493"/>
    </row>
    <row r="26" spans="3:16" s="387" customFormat="1" ht="15" customHeight="1">
      <c r="C26" s="697"/>
      <c r="D26" s="697"/>
      <c r="E26" s="701"/>
      <c r="F26" s="1152" t="s">
        <v>313</v>
      </c>
      <c r="G26" s="1153"/>
      <c r="H26" s="710" t="s">
        <v>426</v>
      </c>
      <c r="I26" s="711" t="s">
        <v>250</v>
      </c>
      <c r="J26" s="738"/>
      <c r="K26" s="710" t="s">
        <v>416</v>
      </c>
      <c r="L26" s="719"/>
      <c r="M26" s="714"/>
      <c r="N26" s="715"/>
      <c r="O26" s="388"/>
      <c r="P26" s="493"/>
    </row>
    <row r="27" spans="3:16" s="387" customFormat="1" ht="15" customHeight="1">
      <c r="C27" s="716"/>
      <c r="D27" s="717" t="s">
        <v>248</v>
      </c>
      <c r="E27" s="718">
        <v>7</v>
      </c>
      <c r="F27" s="1152" t="s">
        <v>293</v>
      </c>
      <c r="G27" s="1153"/>
      <c r="H27" s="710" t="s">
        <v>421</v>
      </c>
      <c r="I27" s="711" t="s">
        <v>251</v>
      </c>
      <c r="J27" s="738"/>
      <c r="K27" s="710" t="s">
        <v>416</v>
      </c>
      <c r="L27" s="719"/>
      <c r="M27" s="720"/>
      <c r="N27" s="715"/>
      <c r="O27" s="388"/>
      <c r="P27" s="493"/>
    </row>
    <row r="28" spans="3:16" s="387" customFormat="1" ht="15" customHeight="1">
      <c r="C28" s="716"/>
      <c r="D28" s="717" t="s">
        <v>249</v>
      </c>
      <c r="E28" s="723">
        <v>3</v>
      </c>
      <c r="F28" s="780"/>
      <c r="G28" s="738"/>
      <c r="H28" s="710"/>
      <c r="I28" s="711" t="s">
        <v>252</v>
      </c>
      <c r="J28" s="738"/>
      <c r="K28" s="710" t="s">
        <v>431</v>
      </c>
      <c r="L28" s="719"/>
      <c r="M28" s="720"/>
      <c r="N28" s="721"/>
      <c r="O28" s="388"/>
      <c r="P28" s="493"/>
    </row>
    <row r="29" spans="3:16" s="387" customFormat="1" ht="15" customHeight="1">
      <c r="C29" s="716"/>
      <c r="D29" s="734" t="s">
        <v>375</v>
      </c>
      <c r="E29" s="735">
        <v>42.857142857142854</v>
      </c>
      <c r="F29" s="780"/>
      <c r="G29" s="849"/>
      <c r="H29" s="710"/>
      <c r="I29" s="711"/>
      <c r="J29" s="849"/>
      <c r="K29" s="710"/>
      <c r="L29" s="719"/>
      <c r="M29" s="720"/>
      <c r="N29" s="721"/>
      <c r="O29" s="388"/>
      <c r="P29" s="493"/>
    </row>
    <row r="30" spans="3:16" s="387" customFormat="1" ht="15" customHeight="1">
      <c r="C30" s="716"/>
      <c r="D30" s="726"/>
      <c r="E30" s="727"/>
      <c r="F30" s="780"/>
      <c r="G30" s="849"/>
      <c r="H30" s="710"/>
      <c r="I30" s="711"/>
      <c r="J30" s="738"/>
      <c r="K30" s="710"/>
      <c r="L30" s="719"/>
      <c r="M30" s="720"/>
      <c r="N30" s="721"/>
      <c r="O30" s="388"/>
      <c r="P30" s="493"/>
    </row>
    <row r="31" spans="3:16" s="387" customFormat="1" ht="15" customHeight="1">
      <c r="C31" s="716"/>
      <c r="D31" s="722"/>
      <c r="E31" s="701"/>
      <c r="F31" s="780"/>
      <c r="G31" s="738"/>
      <c r="H31" s="710"/>
      <c r="I31" s="754"/>
      <c r="J31" s="712"/>
      <c r="K31" s="803"/>
      <c r="L31" s="736"/>
      <c r="M31" s="714"/>
      <c r="N31" s="721"/>
      <c r="O31" s="388"/>
      <c r="P31" s="493"/>
    </row>
    <row r="32" spans="3:16" s="387" customFormat="1" ht="3.75" customHeight="1">
      <c r="C32" s="789"/>
      <c r="D32" s="786"/>
      <c r="E32" s="787"/>
      <c r="F32" s="857"/>
      <c r="G32" s="751"/>
      <c r="H32" s="801"/>
      <c r="I32" s="788"/>
      <c r="J32" s="751"/>
      <c r="K32" s="804"/>
      <c r="L32" s="788"/>
      <c r="M32" s="788"/>
      <c r="N32" s="728"/>
      <c r="O32" s="388"/>
      <c r="P32" s="493"/>
    </row>
    <row r="33" spans="1:16" s="387" customFormat="1" ht="3.75" customHeight="1">
      <c r="C33" s="737"/>
      <c r="D33" s="730"/>
      <c r="E33" s="703"/>
      <c r="F33" s="750"/>
      <c r="G33" s="731"/>
      <c r="H33" s="802"/>
      <c r="I33" s="731"/>
      <c r="J33" s="753"/>
      <c r="K33" s="802"/>
      <c r="L33" s="731"/>
      <c r="M33" s="731"/>
      <c r="N33" s="732"/>
      <c r="O33" s="388"/>
      <c r="P33" s="493"/>
    </row>
    <row r="34" spans="1:16" s="387" customFormat="1" ht="15" customHeight="1">
      <c r="C34" s="1140" t="s">
        <v>253</v>
      </c>
      <c r="D34" s="1140"/>
      <c r="E34" s="1141"/>
      <c r="F34" s="780" t="s">
        <v>314</v>
      </c>
      <c r="G34" s="790"/>
      <c r="H34" s="710" t="s">
        <v>431</v>
      </c>
      <c r="I34" s="711" t="s">
        <v>348</v>
      </c>
      <c r="J34" s="738"/>
      <c r="K34" s="710" t="s">
        <v>445</v>
      </c>
      <c r="L34" s="733"/>
      <c r="M34" s="720"/>
      <c r="N34" s="713"/>
      <c r="O34" s="388"/>
      <c r="P34" s="667"/>
    </row>
    <row r="35" spans="1:16" s="387" customFormat="1" ht="15" customHeight="1">
      <c r="C35" s="697"/>
      <c r="D35" s="697"/>
      <c r="E35" s="701"/>
      <c r="F35" s="780" t="s">
        <v>255</v>
      </c>
      <c r="G35" s="790"/>
      <c r="H35" s="710" t="s">
        <v>426</v>
      </c>
      <c r="I35" s="711" t="s">
        <v>309</v>
      </c>
      <c r="J35" s="752"/>
      <c r="K35" s="710" t="s">
        <v>416</v>
      </c>
      <c r="L35" s="711"/>
      <c r="M35" s="720"/>
      <c r="N35" s="715"/>
      <c r="O35" s="381" t="s">
        <v>281</v>
      </c>
      <c r="P35" s="667"/>
    </row>
    <row r="36" spans="1:16" s="387" customFormat="1" ht="15" customHeight="1">
      <c r="C36" s="716"/>
      <c r="D36" s="717" t="s">
        <v>248</v>
      </c>
      <c r="E36" s="718">
        <v>6</v>
      </c>
      <c r="F36" s="780"/>
      <c r="G36" s="781"/>
      <c r="H36" s="710"/>
      <c r="I36" s="711" t="s">
        <v>254</v>
      </c>
      <c r="J36" s="752"/>
      <c r="K36" s="710" t="s">
        <v>446</v>
      </c>
      <c r="L36" s="711"/>
      <c r="M36" s="720"/>
      <c r="N36" s="721"/>
      <c r="O36" s="388"/>
      <c r="P36" s="668"/>
    </row>
    <row r="37" spans="1:16" s="387" customFormat="1" ht="15" customHeight="1">
      <c r="C37" s="716"/>
      <c r="D37" s="717" t="s">
        <v>249</v>
      </c>
      <c r="E37" s="723">
        <v>2</v>
      </c>
      <c r="F37" s="780"/>
      <c r="G37" s="781"/>
      <c r="H37" s="710"/>
      <c r="I37" s="711" t="s">
        <v>258</v>
      </c>
      <c r="J37" s="738"/>
      <c r="K37" s="710" t="s">
        <v>447</v>
      </c>
      <c r="L37" s="711"/>
      <c r="M37" s="738"/>
      <c r="N37" s="721"/>
      <c r="P37" s="493"/>
    </row>
    <row r="38" spans="1:16" s="387" customFormat="1" ht="15" customHeight="1">
      <c r="C38" s="716"/>
      <c r="D38" s="739" t="s">
        <v>375</v>
      </c>
      <c r="E38" s="740">
        <v>33.333333333333329</v>
      </c>
      <c r="F38" s="780"/>
      <c r="G38" s="781"/>
      <c r="H38" s="710"/>
      <c r="I38" s="711"/>
      <c r="J38" s="738"/>
      <c r="K38" s="710"/>
      <c r="L38" s="755"/>
      <c r="M38" s="741"/>
      <c r="N38" s="721"/>
      <c r="O38" s="388"/>
      <c r="P38" s="493"/>
    </row>
    <row r="39" spans="1:16" s="387" customFormat="1" ht="15" customHeight="1">
      <c r="C39" s="716"/>
      <c r="D39" s="726"/>
      <c r="E39" s="727"/>
      <c r="F39" s="780"/>
      <c r="G39" s="781"/>
      <c r="H39" s="742"/>
      <c r="I39" s="711"/>
      <c r="J39" s="738"/>
      <c r="K39" s="742"/>
      <c r="L39" s="711"/>
      <c r="M39" s="738"/>
      <c r="N39" s="721"/>
      <c r="O39" s="388"/>
      <c r="P39" s="494"/>
    </row>
    <row r="40" spans="1:16" s="387" customFormat="1" ht="15" customHeight="1">
      <c r="C40" s="716"/>
      <c r="D40" s="726"/>
      <c r="E40" s="727"/>
      <c r="F40" s="780"/>
      <c r="G40" s="738"/>
      <c r="H40" s="742"/>
      <c r="I40" s="711"/>
      <c r="J40" s="738"/>
      <c r="K40" s="742"/>
      <c r="L40" s="755"/>
      <c r="M40" s="741"/>
      <c r="N40" s="721"/>
      <c r="O40" s="388"/>
      <c r="P40" s="494"/>
    </row>
    <row r="41" spans="1:16" s="387" customFormat="1" ht="12" customHeight="1">
      <c r="C41" s="791"/>
      <c r="D41" s="791"/>
      <c r="E41" s="787"/>
      <c r="F41" s="743"/>
      <c r="G41" s="792"/>
      <c r="H41" s="744"/>
      <c r="I41" s="792"/>
      <c r="J41" s="745"/>
      <c r="K41" s="746"/>
      <c r="L41" s="793"/>
      <c r="M41" s="747"/>
      <c r="N41" s="748"/>
      <c r="O41" s="388"/>
      <c r="P41" s="494"/>
    </row>
    <row r="42" spans="1:16" s="387" customFormat="1" ht="9.75" customHeight="1">
      <c r="C42" s="388"/>
      <c r="D42" s="388"/>
      <c r="E42" s="659"/>
      <c r="F42" s="665"/>
      <c r="G42" s="666"/>
      <c r="H42" s="658"/>
      <c r="I42" s="388"/>
      <c r="J42" s="388"/>
      <c r="K42" s="658"/>
      <c r="L42" s="388"/>
      <c r="M42" s="388"/>
      <c r="N42" s="658"/>
      <c r="O42" s="388"/>
      <c r="P42" s="494"/>
    </row>
    <row r="43" spans="1:16" s="396" customFormat="1" ht="15.75" customHeight="1">
      <c r="C43" s="660"/>
      <c r="D43" s="661" t="s">
        <v>285</v>
      </c>
      <c r="E43" s="661"/>
      <c r="F43" s="662"/>
      <c r="G43" s="662"/>
      <c r="H43" s="663"/>
      <c r="I43" s="662"/>
      <c r="J43" s="662"/>
      <c r="K43" s="663"/>
      <c r="L43" s="662"/>
      <c r="M43" s="662"/>
      <c r="N43" s="663"/>
      <c r="O43" s="397"/>
      <c r="P43" s="494"/>
    </row>
    <row r="44" spans="1:16" s="396" customFormat="1" ht="15.75" customHeight="1">
      <c r="C44" s="660"/>
      <c r="D44" s="664" t="s">
        <v>325</v>
      </c>
      <c r="E44" s="664"/>
      <c r="F44" s="662"/>
      <c r="G44" s="662"/>
      <c r="H44" s="663"/>
      <c r="I44" s="662"/>
      <c r="J44" s="662"/>
      <c r="K44" s="663"/>
      <c r="L44" s="662"/>
      <c r="M44" s="662"/>
      <c r="N44" s="663"/>
      <c r="O44" s="397"/>
      <c r="P44" s="494"/>
    </row>
    <row r="45" spans="1:16" ht="16.5" customHeight="1">
      <c r="A45" s="232"/>
      <c r="B45" s="45"/>
      <c r="C45" s="100"/>
      <c r="D45" s="391"/>
      <c r="E45" s="100"/>
      <c r="F45" s="100"/>
      <c r="G45" s="100"/>
      <c r="H45" s="100"/>
      <c r="I45" s="100"/>
      <c r="J45" s="100"/>
      <c r="K45" s="100"/>
      <c r="L45" s="100"/>
      <c r="M45" s="100"/>
      <c r="N45" s="100"/>
    </row>
    <row r="46" spans="1:16" ht="31.5" customHeight="1">
      <c r="A46" s="232"/>
      <c r="B46" s="100"/>
      <c r="C46" s="100"/>
      <c r="D46" s="391"/>
      <c r="E46" s="100"/>
      <c r="F46" s="100"/>
      <c r="G46" s="100"/>
      <c r="H46" s="100"/>
      <c r="I46" s="100"/>
      <c r="J46" s="100"/>
      <c r="K46" s="100"/>
      <c r="L46" s="100"/>
      <c r="M46" s="100"/>
      <c r="N46" s="100"/>
    </row>
    <row r="47" spans="1:16">
      <c r="A47" s="232"/>
      <c r="B47" s="100"/>
      <c r="C47" s="100"/>
      <c r="D47" s="391"/>
      <c r="E47" s="100"/>
      <c r="F47" s="100"/>
      <c r="G47" s="100"/>
      <c r="H47" s="100"/>
      <c r="I47" s="100"/>
      <c r="J47" s="100"/>
      <c r="K47" s="100"/>
      <c r="L47" s="100"/>
      <c r="M47" s="100"/>
      <c r="N47" s="100"/>
    </row>
    <row r="48" spans="1:16">
      <c r="A48" s="232"/>
      <c r="B48" s="100"/>
      <c r="C48" s="100"/>
      <c r="D48" s="391"/>
      <c r="E48" s="100"/>
      <c r="F48" s="100"/>
      <c r="G48" s="100"/>
      <c r="H48" s="100"/>
      <c r="I48" s="100"/>
      <c r="J48" s="100"/>
      <c r="K48" s="100"/>
      <c r="L48" s="100"/>
      <c r="M48" s="100"/>
      <c r="N48" s="100"/>
    </row>
    <row r="49" spans="1:15">
      <c r="A49" s="232"/>
      <c r="B49" s="100"/>
      <c r="C49" s="100"/>
      <c r="D49" s="391"/>
      <c r="E49" s="100"/>
      <c r="F49" s="100"/>
      <c r="G49" s="100"/>
      <c r="H49" s="100"/>
      <c r="I49" s="100"/>
      <c r="J49" s="100"/>
      <c r="K49" s="100"/>
      <c r="L49" s="100"/>
      <c r="M49" s="100"/>
      <c r="N49" s="100"/>
    </row>
    <row r="50" spans="1:15">
      <c r="A50" s="232"/>
      <c r="B50" s="100"/>
      <c r="C50" s="100"/>
      <c r="D50" s="391"/>
      <c r="E50" s="100"/>
      <c r="F50" s="100"/>
      <c r="G50" s="100"/>
      <c r="H50" s="100"/>
      <c r="I50" s="100"/>
      <c r="J50" s="100"/>
      <c r="K50" s="100"/>
      <c r="L50" s="100"/>
      <c r="M50" s="100"/>
      <c r="N50" s="100"/>
    </row>
    <row r="51" spans="1:15">
      <c r="A51" s="378"/>
      <c r="B51" s="378"/>
      <c r="C51" s="378"/>
      <c r="D51" s="378"/>
      <c r="E51" s="378"/>
      <c r="F51" s="378"/>
      <c r="G51" s="378"/>
      <c r="H51" s="378"/>
      <c r="I51" s="378"/>
      <c r="J51" s="378"/>
      <c r="K51" s="378"/>
      <c r="L51" s="378"/>
      <c r="M51" s="378"/>
      <c r="N51" s="378"/>
    </row>
    <row r="52" spans="1:15">
      <c r="A52" s="378"/>
      <c r="B52" s="378"/>
      <c r="C52" s="378"/>
      <c r="D52" s="378"/>
      <c r="E52" s="378"/>
      <c r="F52" s="378"/>
      <c r="G52" s="378"/>
      <c r="H52" s="378"/>
      <c r="I52" s="378"/>
      <c r="J52" s="378"/>
      <c r="K52" s="378"/>
      <c r="L52" s="378"/>
      <c r="M52" s="378"/>
      <c r="N52" s="378"/>
    </row>
    <row r="53" spans="1:15">
      <c r="A53" s="378"/>
      <c r="B53" s="378"/>
      <c r="C53" s="378"/>
      <c r="D53" s="378"/>
      <c r="E53" s="378"/>
      <c r="F53" s="378"/>
      <c r="G53" s="378"/>
      <c r="H53" s="378"/>
      <c r="I53" s="378"/>
      <c r="J53" s="378"/>
      <c r="K53" s="378"/>
      <c r="L53" s="378"/>
      <c r="M53" s="378"/>
      <c r="N53" s="378"/>
    </row>
    <row r="54" spans="1:15">
      <c r="A54" s="378"/>
      <c r="B54" s="378"/>
      <c r="C54" s="378"/>
      <c r="D54" s="378"/>
      <c r="E54" s="378"/>
      <c r="F54" s="378"/>
      <c r="G54" s="378"/>
      <c r="H54" s="378"/>
      <c r="I54" s="378"/>
      <c r="J54" s="378"/>
      <c r="K54" s="378"/>
      <c r="L54" s="378"/>
      <c r="M54" s="378"/>
      <c r="N54" s="378"/>
    </row>
    <row r="55" spans="1:15">
      <c r="A55" s="378"/>
      <c r="B55" s="378"/>
      <c r="C55" s="378"/>
      <c r="D55" s="378"/>
      <c r="E55" s="378"/>
      <c r="F55" s="378"/>
      <c r="G55" s="378"/>
      <c r="H55" s="378"/>
      <c r="I55" s="378"/>
      <c r="J55" s="378"/>
      <c r="K55" s="378"/>
      <c r="L55" s="378"/>
      <c r="M55" s="378"/>
      <c r="N55" s="378"/>
      <c r="O55" s="392" t="s">
        <v>301</v>
      </c>
    </row>
    <row r="56" spans="1:15">
      <c r="A56" s="378"/>
      <c r="B56" s="378"/>
      <c r="C56" s="378"/>
      <c r="D56" s="378"/>
      <c r="E56" s="378"/>
      <c r="F56" s="378"/>
      <c r="G56" s="378"/>
      <c r="H56" s="378"/>
      <c r="I56" s="378"/>
      <c r="J56" s="378"/>
      <c r="K56" s="378"/>
      <c r="L56" s="378"/>
      <c r="M56" s="378"/>
      <c r="N56" s="378"/>
      <c r="O56" s="392" t="s">
        <v>256</v>
      </c>
    </row>
    <row r="57" spans="1:15" ht="15.75" customHeight="1">
      <c r="A57" s="378"/>
      <c r="B57" s="378"/>
      <c r="C57" s="378"/>
      <c r="D57" s="378"/>
      <c r="E57" s="378"/>
      <c r="F57" s="378"/>
      <c r="G57" s="378"/>
      <c r="H57" s="378"/>
      <c r="I57" s="378"/>
      <c r="J57" s="378"/>
      <c r="K57" s="378"/>
      <c r="L57" s="378"/>
      <c r="M57" s="378"/>
      <c r="N57" s="378"/>
    </row>
    <row r="58" spans="1:15" ht="20.25" customHeight="1">
      <c r="A58" s="378"/>
      <c r="B58" s="378"/>
      <c r="C58" s="378"/>
      <c r="D58" s="378"/>
      <c r="E58" s="378"/>
      <c r="F58" s="378"/>
      <c r="G58" s="378"/>
      <c r="H58" s="378"/>
      <c r="I58" s="378"/>
      <c r="J58" s="378"/>
      <c r="K58" s="378"/>
      <c r="L58" s="378"/>
      <c r="M58" s="378"/>
      <c r="N58" s="378"/>
    </row>
  </sheetData>
  <mergeCells count="10">
    <mergeCell ref="C25:E25"/>
    <mergeCell ref="C34:E34"/>
    <mergeCell ref="F23:G23"/>
    <mergeCell ref="O1:W1"/>
    <mergeCell ref="F12:H12"/>
    <mergeCell ref="I12:K12"/>
    <mergeCell ref="L12:N12"/>
    <mergeCell ref="C14:E14"/>
    <mergeCell ref="F26:G26"/>
    <mergeCell ref="F27:G27"/>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77"/>
      <c r="M1" s="877"/>
      <c r="N1" s="279"/>
      <c r="O1" s="232"/>
      <c r="P1" s="232"/>
      <c r="Q1" s="232"/>
      <c r="R1" s="232"/>
    </row>
    <row r="2" spans="1:18" ht="81" customHeight="1">
      <c r="A2" s="872" t="s">
        <v>261</v>
      </c>
      <c r="B2" s="872"/>
      <c r="C2" s="872"/>
      <c r="D2" s="872"/>
      <c r="E2" s="872"/>
      <c r="F2" s="872"/>
      <c r="G2" s="872"/>
      <c r="H2" s="872"/>
      <c r="I2" s="872"/>
      <c r="J2" s="872"/>
      <c r="L2" s="489"/>
      <c r="M2" s="490"/>
      <c r="N2" s="232"/>
      <c r="O2" s="232"/>
    </row>
    <row r="3" spans="1:18" ht="32.25" customHeight="1">
      <c r="A3" s="873" t="str">
        <f>目次!A3</f>
        <v>（２０２０年３月号）</v>
      </c>
      <c r="B3" s="873"/>
      <c r="C3" s="873"/>
      <c r="D3" s="873"/>
      <c r="E3" s="873"/>
      <c r="F3" s="873"/>
      <c r="G3" s="873"/>
      <c r="H3" s="873"/>
      <c r="I3" s="873"/>
      <c r="J3" s="873"/>
      <c r="L3" s="489"/>
      <c r="M3" s="490"/>
      <c r="N3" s="232"/>
      <c r="O3" s="232"/>
    </row>
    <row r="4" spans="1:18" ht="21.75" customHeight="1">
      <c r="L4" s="489"/>
      <c r="M4" s="490"/>
      <c r="N4" s="232"/>
      <c r="O4" s="232"/>
    </row>
    <row r="5" spans="1:18">
      <c r="B5" s="472"/>
      <c r="C5" s="473"/>
      <c r="D5" s="473"/>
      <c r="E5" s="473"/>
      <c r="F5" s="473"/>
      <c r="G5" s="473"/>
      <c r="H5" s="473"/>
      <c r="I5" s="474"/>
      <c r="L5" s="489"/>
      <c r="M5" s="491"/>
      <c r="N5" s="232"/>
      <c r="O5" s="232"/>
    </row>
    <row r="6" spans="1:18" ht="13.5" customHeight="1">
      <c r="B6" s="475"/>
      <c r="C6" s="874" t="s">
        <v>262</v>
      </c>
      <c r="D6" s="874"/>
      <c r="E6" s="874"/>
      <c r="F6" s="874"/>
      <c r="G6" s="874"/>
      <c r="H6" s="874"/>
      <c r="I6" s="476"/>
      <c r="J6" s="236"/>
      <c r="L6" s="232"/>
      <c r="M6" s="232"/>
      <c r="N6" s="232"/>
      <c r="O6" s="232"/>
    </row>
    <row r="7" spans="1:18" ht="6.75" customHeight="1">
      <c r="B7" s="475"/>
      <c r="C7" s="232"/>
      <c r="D7" s="232"/>
      <c r="E7" s="232"/>
      <c r="F7" s="232"/>
      <c r="G7" s="232"/>
      <c r="H7" s="232"/>
      <c r="I7" s="477"/>
    </row>
    <row r="8" spans="1:18" s="237" customFormat="1" ht="18" customHeight="1">
      <c r="B8" s="478"/>
      <c r="C8" s="479" t="s">
        <v>183</v>
      </c>
      <c r="D8" s="480"/>
      <c r="E8" s="480"/>
      <c r="F8" s="480"/>
      <c r="G8" s="481"/>
      <c r="H8" s="481"/>
      <c r="I8" s="482"/>
    </row>
    <row r="9" spans="1:18" s="237" customFormat="1" ht="18" customHeight="1">
      <c r="B9" s="478"/>
      <c r="C9" s="483"/>
      <c r="D9" s="480" t="s">
        <v>263</v>
      </c>
      <c r="E9" s="480"/>
      <c r="F9" s="480"/>
      <c r="G9" s="481"/>
      <c r="H9" s="483" t="s">
        <v>153</v>
      </c>
      <c r="I9" s="482"/>
    </row>
    <row r="10" spans="1:18" s="237" customFormat="1" ht="18" customHeight="1">
      <c r="B10" s="478"/>
      <c r="C10" s="483"/>
      <c r="D10" s="480" t="s">
        <v>264</v>
      </c>
      <c r="E10" s="480"/>
      <c r="F10" s="480"/>
      <c r="G10" s="481"/>
      <c r="H10" s="483" t="s">
        <v>173</v>
      </c>
      <c r="I10" s="482"/>
    </row>
    <row r="11" spans="1:18" s="237" customFormat="1" ht="18" customHeight="1">
      <c r="B11" s="478"/>
      <c r="C11" s="480"/>
      <c r="D11" s="480" t="s">
        <v>265</v>
      </c>
      <c r="E11" s="480"/>
      <c r="F11" s="480"/>
      <c r="G11" s="481"/>
      <c r="H11" s="483" t="s">
        <v>179</v>
      </c>
      <c r="I11" s="482"/>
    </row>
    <row r="12" spans="1:18" s="237" customFormat="1" ht="12" customHeight="1">
      <c r="B12" s="478"/>
      <c r="C12" s="480"/>
      <c r="D12" s="480"/>
      <c r="E12" s="480"/>
      <c r="F12" s="480"/>
      <c r="G12" s="481"/>
      <c r="H12" s="483"/>
      <c r="I12" s="482"/>
    </row>
    <row r="13" spans="1:18" s="237" customFormat="1" ht="18" customHeight="1">
      <c r="B13" s="478"/>
      <c r="C13" s="479" t="s">
        <v>266</v>
      </c>
      <c r="D13" s="480"/>
      <c r="E13" s="480"/>
      <c r="F13" s="480"/>
      <c r="G13" s="481"/>
      <c r="H13" s="483"/>
      <c r="I13" s="482"/>
    </row>
    <row r="14" spans="1:18" s="237" customFormat="1" ht="18" customHeight="1">
      <c r="B14" s="478"/>
      <c r="C14" s="481"/>
      <c r="D14" s="480" t="s">
        <v>267</v>
      </c>
      <c r="E14" s="480"/>
      <c r="F14" s="480" t="s">
        <v>48</v>
      </c>
      <c r="G14" s="481"/>
      <c r="H14" s="483" t="s">
        <v>154</v>
      </c>
      <c r="I14" s="482"/>
    </row>
    <row r="15" spans="1:18" s="237" customFormat="1" ht="18" customHeight="1">
      <c r="B15" s="478"/>
      <c r="C15" s="481"/>
      <c r="D15" s="480"/>
      <c r="E15" s="480"/>
      <c r="F15" s="480" t="s">
        <v>95</v>
      </c>
      <c r="G15" s="481"/>
      <c r="H15" s="483" t="s">
        <v>180</v>
      </c>
      <c r="I15" s="482"/>
    </row>
    <row r="16" spans="1:18" s="237" customFormat="1" ht="18" customHeight="1">
      <c r="B16" s="478"/>
      <c r="C16" s="481"/>
      <c r="D16" s="480" t="s">
        <v>268</v>
      </c>
      <c r="E16" s="480"/>
      <c r="F16" s="480" t="s">
        <v>62</v>
      </c>
      <c r="G16" s="481"/>
      <c r="H16" s="483" t="s">
        <v>155</v>
      </c>
      <c r="I16" s="482"/>
    </row>
    <row r="17" spans="1:9" s="237" customFormat="1" ht="18" customHeight="1">
      <c r="B17" s="478"/>
      <c r="C17" s="481"/>
      <c r="D17" s="480" t="s">
        <v>269</v>
      </c>
      <c r="E17" s="480"/>
      <c r="F17" s="480" t="s">
        <v>68</v>
      </c>
      <c r="G17" s="481"/>
      <c r="H17" s="483" t="s">
        <v>156</v>
      </c>
      <c r="I17" s="482"/>
    </row>
    <row r="18" spans="1:9" s="237" customFormat="1" ht="18" customHeight="1">
      <c r="B18" s="478"/>
      <c r="C18" s="481"/>
      <c r="D18" s="480" t="s">
        <v>270</v>
      </c>
      <c r="E18" s="480"/>
      <c r="F18" s="480" t="s">
        <v>184</v>
      </c>
      <c r="G18" s="481"/>
      <c r="H18" s="483" t="s">
        <v>17</v>
      </c>
      <c r="I18" s="482"/>
    </row>
    <row r="19" spans="1:9" s="237" customFormat="1" ht="18" customHeight="1">
      <c r="B19" s="478"/>
      <c r="C19" s="481"/>
      <c r="D19" s="480"/>
      <c r="E19" s="480"/>
      <c r="F19" s="480" t="s">
        <v>185</v>
      </c>
      <c r="G19" s="481"/>
      <c r="H19" s="483" t="s">
        <v>181</v>
      </c>
      <c r="I19" s="482"/>
    </row>
    <row r="20" spans="1:9" s="237" customFormat="1" ht="18" customHeight="1">
      <c r="B20" s="478"/>
      <c r="C20" s="481"/>
      <c r="D20" s="480"/>
      <c r="E20" s="480"/>
      <c r="F20" s="480" t="s">
        <v>186</v>
      </c>
      <c r="G20" s="481"/>
      <c r="H20" s="483"/>
      <c r="I20" s="482"/>
    </row>
    <row r="21" spans="1:9" s="237" customFormat="1" ht="18" customHeight="1">
      <c r="B21" s="478"/>
      <c r="C21" s="481"/>
      <c r="D21" s="480" t="s">
        <v>271</v>
      </c>
      <c r="E21" s="480"/>
      <c r="F21" s="480" t="s">
        <v>82</v>
      </c>
      <c r="G21" s="481"/>
      <c r="H21" s="483" t="s">
        <v>18</v>
      </c>
      <c r="I21" s="484"/>
    </row>
    <row r="22" spans="1:9" s="237" customFormat="1" ht="18" customHeight="1">
      <c r="B22" s="478"/>
      <c r="C22" s="481"/>
      <c r="D22" s="480"/>
      <c r="E22" s="480"/>
      <c r="F22" s="480" t="s">
        <v>53</v>
      </c>
      <c r="G22" s="481"/>
      <c r="H22" s="483" t="s">
        <v>182</v>
      </c>
      <c r="I22" s="484"/>
    </row>
    <row r="23" spans="1:9" s="237" customFormat="1" ht="18" customHeight="1">
      <c r="B23" s="478"/>
      <c r="C23" s="481"/>
      <c r="D23" s="480" t="s">
        <v>272</v>
      </c>
      <c r="E23" s="480"/>
      <c r="F23" s="480" t="s">
        <v>174</v>
      </c>
      <c r="G23" s="481"/>
      <c r="H23" s="483" t="s">
        <v>19</v>
      </c>
      <c r="I23" s="484"/>
    </row>
    <row r="24" spans="1:9" s="237" customFormat="1" ht="18" customHeight="1">
      <c r="A24" s="347"/>
      <c r="B24" s="478"/>
      <c r="C24" s="481"/>
      <c r="D24" s="480" t="s">
        <v>273</v>
      </c>
      <c r="E24" s="480"/>
      <c r="F24" s="480" t="s">
        <v>54</v>
      </c>
      <c r="G24" s="481"/>
      <c r="H24" s="483" t="s">
        <v>20</v>
      </c>
      <c r="I24" s="484"/>
    </row>
    <row r="25" spans="1:9" s="237" customFormat="1" ht="18" customHeight="1">
      <c r="B25" s="478"/>
      <c r="C25" s="481"/>
      <c r="D25" s="480" t="s">
        <v>274</v>
      </c>
      <c r="E25" s="480"/>
      <c r="F25" s="480" t="s">
        <v>187</v>
      </c>
      <c r="G25" s="481"/>
      <c r="H25" s="483" t="s">
        <v>21</v>
      </c>
      <c r="I25" s="484"/>
    </row>
    <row r="26" spans="1:9" s="237" customFormat="1" ht="18" customHeight="1">
      <c r="B26" s="478"/>
      <c r="C26" s="481"/>
      <c r="D26" s="480"/>
      <c r="E26" s="480"/>
      <c r="F26" s="480" t="s">
        <v>188</v>
      </c>
      <c r="G26" s="481"/>
      <c r="H26" s="483"/>
      <c r="I26" s="484"/>
    </row>
    <row r="27" spans="1:9" s="237" customFormat="1" ht="18" customHeight="1">
      <c r="B27" s="478"/>
      <c r="C27" s="481"/>
      <c r="D27" s="480" t="s">
        <v>277</v>
      </c>
      <c r="E27" s="480"/>
      <c r="F27" s="480" t="s">
        <v>177</v>
      </c>
      <c r="G27" s="481"/>
      <c r="H27" s="483" t="s">
        <v>22</v>
      </c>
      <c r="I27" s="484"/>
    </row>
    <row r="28" spans="1:9" s="237" customFormat="1" ht="12" customHeight="1">
      <c r="B28" s="478"/>
      <c r="C28" s="480"/>
      <c r="D28" s="480"/>
      <c r="E28" s="480"/>
      <c r="F28" s="480"/>
      <c r="G28" s="481"/>
      <c r="H28" s="483"/>
      <c r="I28" s="484"/>
    </row>
    <row r="29" spans="1:9" s="237" customFormat="1" ht="18" customHeight="1">
      <c r="B29" s="478"/>
      <c r="C29" s="479" t="s">
        <v>276</v>
      </c>
      <c r="D29" s="480"/>
      <c r="E29" s="480"/>
      <c r="F29" s="480"/>
      <c r="G29" s="481"/>
      <c r="H29" s="483" t="s">
        <v>238</v>
      </c>
      <c r="I29" s="484"/>
    </row>
    <row r="30" spans="1:9" ht="8.25" customHeight="1">
      <c r="B30" s="475"/>
      <c r="C30" s="232"/>
      <c r="D30" s="232"/>
      <c r="E30" s="232"/>
      <c r="F30" s="232"/>
      <c r="G30" s="232"/>
      <c r="H30" s="232"/>
      <c r="I30" s="477"/>
    </row>
    <row r="31" spans="1:9" ht="13.5" customHeight="1">
      <c r="B31" s="475"/>
      <c r="C31" s="243" t="s">
        <v>23</v>
      </c>
      <c r="D31" s="243"/>
      <c r="E31" s="243"/>
      <c r="F31" s="243"/>
      <c r="G31" s="232"/>
      <c r="H31" s="232"/>
      <c r="I31" s="477"/>
    </row>
    <row r="32" spans="1:9" ht="13.5" customHeight="1">
      <c r="B32" s="485"/>
      <c r="C32" s="486"/>
      <c r="D32" s="486"/>
      <c r="E32" s="486"/>
      <c r="F32" s="486"/>
      <c r="G32" s="486"/>
      <c r="H32" s="486"/>
      <c r="I32" s="48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8" t="str">
        <f>目次!C34</f>
        <v>令和２年(2020年)3月31日 発行</v>
      </c>
      <c r="D35" s="878"/>
      <c r="E35" s="878"/>
      <c r="F35" s="878"/>
      <c r="G35" s="878"/>
      <c r="H35" s="878"/>
      <c r="I35" s="492"/>
      <c r="J35" s="232"/>
    </row>
    <row r="36" spans="1:10" ht="29.25" customHeight="1">
      <c r="A36" s="271"/>
      <c r="B36" s="271"/>
      <c r="C36" s="876" t="s">
        <v>203</v>
      </c>
      <c r="D36" s="876"/>
      <c r="E36" s="876"/>
      <c r="F36" s="876"/>
      <c r="G36" s="876"/>
      <c r="H36" s="876"/>
      <c r="I36" s="271"/>
      <c r="J36" s="271"/>
    </row>
    <row r="37" spans="1:10" ht="40.5" customHeight="1"/>
    <row r="38" spans="1:10" ht="18.75">
      <c r="A38" s="864"/>
      <c r="B38" s="871"/>
      <c r="C38" s="864"/>
      <c r="D38" s="864"/>
      <c r="E38" s="864"/>
      <c r="F38" s="864"/>
      <c r="G38" s="864"/>
      <c r="H38" s="864"/>
      <c r="I38" s="864"/>
      <c r="J38" s="864"/>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election sqref="A1:G1"/>
    </sheetView>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1.75" style="217" customWidth="1"/>
    <col min="14" max="14" width="1.875" style="217" customWidth="1"/>
    <col min="15" max="16384" width="9" style="217"/>
  </cols>
  <sheetData>
    <row r="1" spans="1:14" s="215" customFormat="1" ht="18.75" customHeight="1">
      <c r="A1" s="910" t="s">
        <v>259</v>
      </c>
      <c r="B1" s="910"/>
      <c r="C1" s="910"/>
      <c r="D1" s="910"/>
      <c r="E1" s="910"/>
      <c r="F1" s="910"/>
      <c r="G1" s="910"/>
      <c r="H1" s="213"/>
      <c r="I1" s="214"/>
    </row>
    <row r="2" spans="1:14" s="215" customFormat="1" ht="18.75" customHeight="1">
      <c r="A2" s="912" t="s">
        <v>24</v>
      </c>
      <c r="B2" s="912"/>
      <c r="C2" s="912"/>
      <c r="D2" s="912"/>
      <c r="E2" s="912"/>
      <c r="F2" s="912"/>
      <c r="G2" s="912"/>
      <c r="H2" s="912"/>
      <c r="I2" s="912"/>
      <c r="J2" s="912"/>
      <c r="K2" s="912"/>
      <c r="L2" s="912"/>
      <c r="M2" s="312"/>
    </row>
    <row r="3" spans="1:14" ht="13.5" customHeight="1">
      <c r="A3" s="216"/>
      <c r="B3" s="216"/>
      <c r="C3" s="216"/>
      <c r="D3" s="216"/>
      <c r="E3" s="216"/>
      <c r="F3" s="216"/>
      <c r="G3" s="216"/>
      <c r="H3" s="216"/>
      <c r="I3" s="216"/>
      <c r="K3" s="216"/>
      <c r="M3" s="216"/>
    </row>
    <row r="4" spans="1:14" s="215" customFormat="1" ht="15.75" customHeight="1">
      <c r="A4" s="202" t="s">
        <v>224</v>
      </c>
      <c r="B4" s="202"/>
      <c r="C4" s="202"/>
      <c r="D4" s="202"/>
      <c r="E4" s="202"/>
      <c r="F4" s="202"/>
      <c r="G4" s="202"/>
      <c r="H4" s="202"/>
      <c r="I4" s="202"/>
      <c r="J4" s="202"/>
      <c r="K4" s="202"/>
      <c r="L4" s="210"/>
      <c r="M4" s="218"/>
    </row>
    <row r="5" spans="1:14" ht="6" customHeight="1">
      <c r="A5" s="219"/>
      <c r="B5" s="911"/>
      <c r="C5" s="911"/>
      <c r="D5" s="911"/>
      <c r="E5" s="911"/>
      <c r="F5" s="911"/>
      <c r="G5" s="911"/>
      <c r="H5" s="911"/>
      <c r="I5" s="911"/>
      <c r="J5" s="911"/>
      <c r="K5" s="911"/>
      <c r="L5" s="99"/>
      <c r="M5" s="219"/>
    </row>
    <row r="6" spans="1:14" s="519" customFormat="1" ht="19.5" customHeight="1">
      <c r="A6" s="959" t="s">
        <v>485</v>
      </c>
      <c r="B6" s="959"/>
      <c r="C6" s="959"/>
      <c r="D6" s="959"/>
      <c r="E6" s="959"/>
      <c r="F6" s="959"/>
      <c r="G6" s="959"/>
      <c r="H6" s="959"/>
      <c r="I6" s="959"/>
      <c r="J6" s="959"/>
      <c r="K6" s="959"/>
      <c r="L6" s="959"/>
      <c r="M6" s="506"/>
    </row>
    <row r="7" spans="1:14" s="519" customFormat="1" ht="19.5" customHeight="1">
      <c r="A7" s="959" t="s">
        <v>486</v>
      </c>
      <c r="B7" s="959"/>
      <c r="C7" s="959"/>
      <c r="D7" s="959"/>
      <c r="E7" s="959"/>
      <c r="F7" s="959"/>
      <c r="G7" s="959"/>
      <c r="H7" s="959"/>
      <c r="I7" s="959"/>
      <c r="J7" s="959"/>
      <c r="K7" s="959"/>
      <c r="L7" s="959"/>
      <c r="M7" s="521"/>
      <c r="N7" s="521"/>
    </row>
    <row r="8" spans="1:14" s="215" customFormat="1" ht="19.5" customHeight="1">
      <c r="A8" s="959" t="s">
        <v>487</v>
      </c>
      <c r="B8" s="959"/>
      <c r="C8" s="959"/>
      <c r="D8" s="959"/>
      <c r="E8" s="959"/>
      <c r="F8" s="959"/>
      <c r="G8" s="959"/>
      <c r="H8" s="959"/>
      <c r="I8" s="959"/>
      <c r="J8" s="959"/>
      <c r="K8" s="959"/>
      <c r="L8" s="959"/>
      <c r="M8" s="314"/>
    </row>
    <row r="9" spans="1:14" s="519" customFormat="1" ht="19.5" customHeight="1">
      <c r="A9" s="959" t="s">
        <v>488</v>
      </c>
      <c r="B9" s="959"/>
      <c r="C9" s="959"/>
      <c r="D9" s="959"/>
      <c r="E9" s="959"/>
      <c r="F9" s="959"/>
      <c r="G9" s="959"/>
      <c r="H9" s="959"/>
      <c r="I9" s="959"/>
      <c r="J9" s="959"/>
      <c r="K9" s="959"/>
      <c r="L9" s="959"/>
      <c r="M9" s="520"/>
      <c r="N9" s="521"/>
    </row>
    <row r="10" spans="1:14" s="522" customFormat="1" ht="19.5" customHeight="1">
      <c r="A10" s="959" t="s">
        <v>489</v>
      </c>
      <c r="B10" s="959"/>
      <c r="C10" s="959"/>
      <c r="D10" s="959"/>
      <c r="E10" s="959"/>
      <c r="F10" s="959"/>
      <c r="G10" s="959"/>
      <c r="H10" s="959"/>
      <c r="I10" s="959"/>
      <c r="J10" s="959"/>
      <c r="K10" s="959"/>
      <c r="L10" s="959"/>
      <c r="M10" s="506"/>
    </row>
    <row r="11" spans="1:14" s="220" customFormat="1" ht="19.5" customHeight="1">
      <c r="A11" s="959" t="s">
        <v>490</v>
      </c>
      <c r="B11" s="959"/>
      <c r="C11" s="959"/>
      <c r="D11" s="959"/>
      <c r="E11" s="959"/>
      <c r="F11" s="959"/>
      <c r="G11" s="959"/>
      <c r="H11" s="959"/>
      <c r="I11" s="959"/>
      <c r="J11" s="959"/>
      <c r="K11" s="959"/>
      <c r="L11" s="959"/>
      <c r="M11" s="505"/>
    </row>
    <row r="12" spans="1:14" s="220" customFormat="1" ht="19.5" customHeight="1">
      <c r="A12" s="959" t="s">
        <v>491</v>
      </c>
      <c r="B12" s="959"/>
      <c r="C12" s="959"/>
      <c r="D12" s="959"/>
      <c r="E12" s="959"/>
      <c r="F12" s="959"/>
      <c r="G12" s="959"/>
      <c r="H12" s="959"/>
      <c r="I12" s="959"/>
      <c r="J12" s="959"/>
      <c r="K12" s="959"/>
      <c r="L12" s="959"/>
      <c r="M12" s="313"/>
    </row>
    <row r="13" spans="1:14" s="220" customFormat="1" ht="19.5" customHeight="1">
      <c r="A13" s="959" t="s">
        <v>492</v>
      </c>
      <c r="B13" s="959"/>
      <c r="C13" s="959"/>
      <c r="D13" s="959"/>
      <c r="E13" s="959"/>
      <c r="F13" s="959"/>
      <c r="G13" s="959"/>
      <c r="H13" s="959"/>
      <c r="I13" s="959"/>
      <c r="J13" s="959"/>
      <c r="K13" s="959"/>
      <c r="L13" s="959"/>
      <c r="M13" s="313"/>
    </row>
    <row r="14" spans="1:14" s="224" customFormat="1" ht="6" customHeight="1">
      <c r="A14" s="221"/>
      <c r="B14" s="222"/>
      <c r="C14" s="223"/>
      <c r="D14" s="223"/>
      <c r="E14" s="223"/>
      <c r="F14" s="221"/>
      <c r="G14" s="223"/>
      <c r="H14" s="223"/>
      <c r="I14" s="223"/>
      <c r="K14" s="223"/>
      <c r="M14" s="315"/>
    </row>
    <row r="15" spans="1:14" ht="25.5" customHeight="1">
      <c r="A15" s="913" t="s">
        <v>25</v>
      </c>
      <c r="B15" s="914"/>
      <c r="C15" s="914"/>
      <c r="D15" s="914"/>
      <c r="E15" s="915"/>
      <c r="F15" s="153" t="s">
        <v>26</v>
      </c>
      <c r="G15" s="879" t="s">
        <v>27</v>
      </c>
      <c r="H15" s="880"/>
      <c r="I15" s="913" t="s">
        <v>299</v>
      </c>
      <c r="J15" s="915"/>
      <c r="K15" s="920" t="s">
        <v>280</v>
      </c>
      <c r="L15" s="921"/>
      <c r="M15" s="316"/>
    </row>
    <row r="16" spans="1:14" ht="25.5" customHeight="1">
      <c r="A16" s="930" t="s">
        <v>28</v>
      </c>
      <c r="B16" s="922" t="s">
        <v>29</v>
      </c>
      <c r="C16" s="923"/>
      <c r="D16" s="940" t="s">
        <v>308</v>
      </c>
      <c r="E16" s="328" t="s">
        <v>141</v>
      </c>
      <c r="F16" s="928">
        <v>1</v>
      </c>
      <c r="G16" s="562" t="s">
        <v>477</v>
      </c>
      <c r="H16" s="809" t="s">
        <v>399</v>
      </c>
      <c r="I16" s="523">
        <v>-2.3E-2</v>
      </c>
      <c r="J16" s="349"/>
      <c r="K16" s="523">
        <v>-0.22252138105796643</v>
      </c>
      <c r="L16" s="524"/>
      <c r="M16" s="317"/>
    </row>
    <row r="17" spans="1:13" ht="25.5" customHeight="1">
      <c r="A17" s="931"/>
      <c r="B17" s="924"/>
      <c r="C17" s="925"/>
      <c r="D17" s="941"/>
      <c r="E17" s="402" t="s">
        <v>98</v>
      </c>
      <c r="F17" s="929"/>
      <c r="G17" s="825" t="s">
        <v>257</v>
      </c>
      <c r="H17" s="810"/>
      <c r="I17" s="363">
        <v>1.2E-2</v>
      </c>
      <c r="J17" s="349"/>
      <c r="K17" s="366" t="s">
        <v>257</v>
      </c>
      <c r="L17" s="367" t="s">
        <v>257</v>
      </c>
      <c r="M17" s="317"/>
    </row>
    <row r="18" spans="1:13" ht="25.5" customHeight="1">
      <c r="A18" s="931"/>
      <c r="B18" s="926"/>
      <c r="C18" s="927"/>
      <c r="D18" s="918" t="s">
        <v>140</v>
      </c>
      <c r="E18" s="919"/>
      <c r="F18" s="652">
        <v>2</v>
      </c>
      <c r="G18" s="531">
        <v>2541</v>
      </c>
      <c r="H18" s="810" t="s">
        <v>30</v>
      </c>
      <c r="I18" s="363">
        <v>-0.13900000000000001</v>
      </c>
      <c r="J18" s="349"/>
      <c r="K18" s="363">
        <v>0.111</v>
      </c>
      <c r="L18" s="349"/>
      <c r="M18" s="317"/>
    </row>
    <row r="19" spans="1:13" ht="25.5" customHeight="1">
      <c r="A19" s="931"/>
      <c r="B19" s="933" t="s">
        <v>31</v>
      </c>
      <c r="C19" s="934"/>
      <c r="D19" s="918" t="s">
        <v>97</v>
      </c>
      <c r="E19" s="919"/>
      <c r="F19" s="652">
        <v>1</v>
      </c>
      <c r="G19" s="531">
        <v>297</v>
      </c>
      <c r="H19" s="810" t="s">
        <v>32</v>
      </c>
      <c r="I19" s="364">
        <v>-0.22699999999999998</v>
      </c>
      <c r="J19" s="518"/>
      <c r="K19" s="363">
        <v>-0.17699999999999999</v>
      </c>
      <c r="L19" s="349"/>
      <c r="M19" s="317"/>
    </row>
    <row r="20" spans="1:13" ht="25.5" customHeight="1">
      <c r="A20" s="932"/>
      <c r="B20" s="916" t="s">
        <v>33</v>
      </c>
      <c r="C20" s="917"/>
      <c r="D20" s="935" t="s">
        <v>96</v>
      </c>
      <c r="E20" s="936"/>
      <c r="F20" s="653">
        <v>2</v>
      </c>
      <c r="G20" s="807" t="s">
        <v>478</v>
      </c>
      <c r="H20" s="811" t="s">
        <v>399</v>
      </c>
      <c r="I20" s="525">
        <v>5.5999999999999994E-2</v>
      </c>
      <c r="J20" s="393"/>
      <c r="K20" s="525">
        <v>-0.34799999999999998</v>
      </c>
      <c r="L20" s="349"/>
      <c r="M20" s="317"/>
    </row>
    <row r="21" spans="1:13" ht="25.5" customHeight="1">
      <c r="A21" s="225" t="s">
        <v>34</v>
      </c>
      <c r="B21" s="947" t="s">
        <v>326</v>
      </c>
      <c r="C21" s="887"/>
      <c r="D21" s="887"/>
      <c r="E21" s="888"/>
      <c r="F21" s="654">
        <v>1</v>
      </c>
      <c r="G21" s="539">
        <v>105.1</v>
      </c>
      <c r="H21" s="812"/>
      <c r="I21" s="540">
        <v>-2.6000000000000002E-2</v>
      </c>
      <c r="J21" s="528"/>
      <c r="K21" s="540">
        <v>0.10400000000000001</v>
      </c>
      <c r="L21" s="765"/>
      <c r="M21" s="317"/>
    </row>
    <row r="22" spans="1:13" ht="25.5" customHeight="1">
      <c r="A22" s="892" t="s">
        <v>35</v>
      </c>
      <c r="B22" s="948" t="s">
        <v>355</v>
      </c>
      <c r="C22" s="949"/>
      <c r="D22" s="949"/>
      <c r="E22" s="950"/>
      <c r="F22" s="655">
        <v>12</v>
      </c>
      <c r="G22" s="558">
        <v>107.6</v>
      </c>
      <c r="H22" s="809"/>
      <c r="I22" s="523">
        <v>-0.16300000000000001</v>
      </c>
      <c r="J22" s="375"/>
      <c r="K22" s="559" t="s">
        <v>257</v>
      </c>
      <c r="L22" s="524" t="s">
        <v>257</v>
      </c>
      <c r="M22" s="317"/>
    </row>
    <row r="23" spans="1:13" ht="25.5" customHeight="1">
      <c r="A23" s="897"/>
      <c r="B23" s="942" t="s">
        <v>328</v>
      </c>
      <c r="C23" s="943"/>
      <c r="D23" s="943"/>
      <c r="E23" s="944"/>
      <c r="F23" s="656">
        <v>1</v>
      </c>
      <c r="G23" s="573">
        <v>1.22</v>
      </c>
      <c r="H23" s="810" t="s">
        <v>36</v>
      </c>
      <c r="I23" s="761">
        <v>-0.10000000000000009</v>
      </c>
      <c r="J23" s="349"/>
      <c r="K23" s="761">
        <v>-6.0000000000000053E-2</v>
      </c>
      <c r="L23" s="574"/>
      <c r="M23" s="317"/>
    </row>
    <row r="24" spans="1:13" ht="25.5" customHeight="1">
      <c r="A24" s="893"/>
      <c r="B24" s="937" t="s">
        <v>327</v>
      </c>
      <c r="C24" s="938"/>
      <c r="D24" s="938"/>
      <c r="E24" s="939"/>
      <c r="F24" s="657">
        <v>1</v>
      </c>
      <c r="G24" s="567">
        <v>1.44</v>
      </c>
      <c r="H24" s="813" t="s">
        <v>36</v>
      </c>
      <c r="I24" s="762">
        <v>-0.15000000000000013</v>
      </c>
      <c r="J24" s="560"/>
      <c r="K24" s="762">
        <v>-0.10000000000000009</v>
      </c>
      <c r="L24" s="575"/>
      <c r="M24" s="317"/>
    </row>
    <row r="25" spans="1:13" ht="25.5" customHeight="1">
      <c r="A25" s="897" t="s">
        <v>37</v>
      </c>
      <c r="B25" s="953" t="s">
        <v>208</v>
      </c>
      <c r="C25" s="954"/>
      <c r="D25" s="951" t="s">
        <v>38</v>
      </c>
      <c r="E25" s="952"/>
      <c r="F25" s="883">
        <v>2</v>
      </c>
      <c r="G25" s="529">
        <v>2</v>
      </c>
      <c r="H25" s="814" t="s">
        <v>39</v>
      </c>
      <c r="I25" s="530">
        <v>-2</v>
      </c>
      <c r="J25" s="375"/>
      <c r="K25" s="530">
        <v>-2</v>
      </c>
      <c r="L25" s="375"/>
      <c r="M25" s="317"/>
    </row>
    <row r="26" spans="1:13" ht="25.5" customHeight="1">
      <c r="A26" s="897"/>
      <c r="B26" s="955"/>
      <c r="C26" s="954"/>
      <c r="D26" s="945" t="s">
        <v>99</v>
      </c>
      <c r="E26" s="946"/>
      <c r="F26" s="884"/>
      <c r="G26" s="531">
        <v>6</v>
      </c>
      <c r="H26" s="810" t="s">
        <v>39</v>
      </c>
      <c r="I26" s="532">
        <v>1</v>
      </c>
      <c r="J26" s="533"/>
      <c r="K26" s="583" t="s">
        <v>257</v>
      </c>
      <c r="L26" s="367" t="s">
        <v>257</v>
      </c>
      <c r="M26" s="317"/>
    </row>
    <row r="27" spans="1:13" ht="25.5" customHeight="1">
      <c r="A27" s="909"/>
      <c r="B27" s="956"/>
      <c r="C27" s="954"/>
      <c r="D27" s="907" t="s">
        <v>40</v>
      </c>
      <c r="E27" s="908"/>
      <c r="F27" s="884"/>
      <c r="G27" s="531" t="s">
        <v>479</v>
      </c>
      <c r="H27" s="810" t="s">
        <v>399</v>
      </c>
      <c r="I27" s="531" t="s">
        <v>480</v>
      </c>
      <c r="J27" s="533"/>
      <c r="K27" s="531" t="s">
        <v>481</v>
      </c>
      <c r="L27" s="374"/>
      <c r="M27" s="317"/>
    </row>
    <row r="28" spans="1:13" ht="25.5" customHeight="1">
      <c r="A28" s="893"/>
      <c r="B28" s="957"/>
      <c r="C28" s="958"/>
      <c r="D28" s="945" t="s">
        <v>99</v>
      </c>
      <c r="E28" s="946"/>
      <c r="F28" s="885"/>
      <c r="G28" s="531" t="s">
        <v>482</v>
      </c>
      <c r="H28" s="811" t="s">
        <v>399</v>
      </c>
      <c r="I28" s="531" t="s">
        <v>483</v>
      </c>
      <c r="J28" s="534"/>
      <c r="K28" s="583" t="s">
        <v>257</v>
      </c>
      <c r="L28" s="560" t="s">
        <v>257</v>
      </c>
      <c r="M28" s="317"/>
    </row>
    <row r="29" spans="1:13" ht="25.5" customHeight="1">
      <c r="A29" s="225" t="s">
        <v>41</v>
      </c>
      <c r="B29" s="886" t="s">
        <v>222</v>
      </c>
      <c r="C29" s="887"/>
      <c r="D29" s="887"/>
      <c r="E29" s="888"/>
      <c r="F29" s="856">
        <v>1</v>
      </c>
      <c r="G29" s="539">
        <v>102.6</v>
      </c>
      <c r="H29" s="812"/>
      <c r="I29" s="540">
        <v>6.0000000000000001E-3</v>
      </c>
      <c r="J29" s="528"/>
      <c r="K29" s="540">
        <v>-1E-3</v>
      </c>
      <c r="L29" s="393"/>
      <c r="M29" s="317"/>
    </row>
    <row r="30" spans="1:13" ht="25.5" customHeight="1">
      <c r="A30" s="365" t="s">
        <v>42</v>
      </c>
      <c r="B30" s="904" t="s">
        <v>225</v>
      </c>
      <c r="C30" s="905"/>
      <c r="D30" s="905"/>
      <c r="E30" s="906"/>
      <c r="F30" s="856">
        <v>2</v>
      </c>
      <c r="G30" s="808" t="s">
        <v>484</v>
      </c>
      <c r="H30" s="815" t="s">
        <v>400</v>
      </c>
      <c r="I30" s="541">
        <v>3.0000000000000001E-3</v>
      </c>
      <c r="J30" s="560"/>
      <c r="K30" s="827">
        <v>3.8E-3</v>
      </c>
      <c r="L30" s="554"/>
      <c r="M30" s="317"/>
    </row>
    <row r="31" spans="1:13" ht="25.5" customHeight="1">
      <c r="A31" s="892" t="s">
        <v>329</v>
      </c>
      <c r="B31" s="948" t="s">
        <v>330</v>
      </c>
      <c r="C31" s="949"/>
      <c r="D31" s="949"/>
      <c r="E31" s="950"/>
      <c r="F31" s="883">
        <v>2</v>
      </c>
      <c r="G31" s="562">
        <v>813170</v>
      </c>
      <c r="H31" s="809" t="s">
        <v>332</v>
      </c>
      <c r="I31" s="564">
        <v>-4929</v>
      </c>
      <c r="J31" s="375"/>
      <c r="K31" s="564">
        <v>-420</v>
      </c>
      <c r="L31" s="524"/>
      <c r="M31" s="317"/>
    </row>
    <row r="32" spans="1:13" ht="25.5" customHeight="1">
      <c r="A32" s="893"/>
      <c r="B32" s="901" t="s">
        <v>331</v>
      </c>
      <c r="C32" s="902"/>
      <c r="D32" s="902"/>
      <c r="E32" s="903"/>
      <c r="F32" s="885"/>
      <c r="G32" s="563">
        <v>313810</v>
      </c>
      <c r="H32" s="813" t="s">
        <v>333</v>
      </c>
      <c r="I32" s="565">
        <v>2945</v>
      </c>
      <c r="J32" s="560"/>
      <c r="K32" s="566">
        <v>68</v>
      </c>
      <c r="L32" s="561"/>
      <c r="M32" s="317"/>
    </row>
    <row r="33" spans="1:13" ht="25.5" customHeight="1">
      <c r="A33" s="892" t="s">
        <v>43</v>
      </c>
      <c r="B33" s="898" t="s">
        <v>44</v>
      </c>
      <c r="C33" s="899"/>
      <c r="D33" s="899"/>
      <c r="E33" s="900"/>
      <c r="F33" s="883">
        <v>12</v>
      </c>
      <c r="G33" s="774">
        <v>25</v>
      </c>
      <c r="H33" s="814" t="s">
        <v>349</v>
      </c>
      <c r="I33" s="555" t="s">
        <v>257</v>
      </c>
      <c r="J33" s="556" t="s">
        <v>257</v>
      </c>
      <c r="K33" s="555" t="s">
        <v>257</v>
      </c>
      <c r="L33" s="557" t="s">
        <v>257</v>
      </c>
      <c r="M33" s="317"/>
    </row>
    <row r="34" spans="1:13" ht="25.5" customHeight="1">
      <c r="A34" s="897"/>
      <c r="B34" s="889" t="s">
        <v>45</v>
      </c>
      <c r="C34" s="890"/>
      <c r="D34" s="890"/>
      <c r="E34" s="891"/>
      <c r="F34" s="884"/>
      <c r="G34" s="775">
        <v>42.857142857142854</v>
      </c>
      <c r="H34" s="810" t="s">
        <v>349</v>
      </c>
      <c r="I34" s="542" t="s">
        <v>257</v>
      </c>
      <c r="J34" s="543" t="s">
        <v>257</v>
      </c>
      <c r="K34" s="542" t="s">
        <v>257</v>
      </c>
      <c r="L34" s="495" t="s">
        <v>257</v>
      </c>
      <c r="M34" s="317"/>
    </row>
    <row r="35" spans="1:13" ht="25.5" customHeight="1">
      <c r="A35" s="893"/>
      <c r="B35" s="894" t="s">
        <v>46</v>
      </c>
      <c r="C35" s="895"/>
      <c r="D35" s="895"/>
      <c r="E35" s="896"/>
      <c r="F35" s="885"/>
      <c r="G35" s="776">
        <v>33.333333333333329</v>
      </c>
      <c r="H35" s="816" t="s">
        <v>349</v>
      </c>
      <c r="I35" s="544" t="s">
        <v>257</v>
      </c>
      <c r="J35" s="545" t="s">
        <v>257</v>
      </c>
      <c r="K35" s="546" t="s">
        <v>257</v>
      </c>
      <c r="L35" s="350" t="s">
        <v>257</v>
      </c>
      <c r="M35" s="317"/>
    </row>
    <row r="36" spans="1:13" ht="6" customHeight="1">
      <c r="A36" s="882"/>
      <c r="B36" s="882"/>
      <c r="C36" s="882"/>
      <c r="D36" s="882"/>
      <c r="E36" s="882"/>
      <c r="F36" s="882"/>
      <c r="G36" s="882"/>
      <c r="H36" s="882"/>
      <c r="I36" s="882"/>
      <c r="J36" s="882"/>
      <c r="K36" s="882"/>
      <c r="L36" s="882"/>
      <c r="M36" s="318"/>
    </row>
    <row r="37" spans="1:13" ht="13.5" customHeight="1">
      <c r="A37" s="881" t="s">
        <v>334</v>
      </c>
      <c r="B37" s="881"/>
      <c r="C37" s="881"/>
      <c r="D37" s="881"/>
      <c r="E37" s="881"/>
      <c r="F37" s="881"/>
      <c r="G37" s="881"/>
      <c r="H37" s="881"/>
      <c r="I37" s="881"/>
      <c r="J37" s="881"/>
      <c r="K37" s="881"/>
      <c r="L37" s="881"/>
    </row>
    <row r="38" spans="1:13" ht="13.5" customHeight="1">
      <c r="A38" s="881" t="s">
        <v>298</v>
      </c>
      <c r="B38" s="881"/>
      <c r="C38" s="881"/>
      <c r="D38" s="881"/>
      <c r="E38" s="881"/>
      <c r="F38" s="881"/>
      <c r="G38" s="881"/>
      <c r="H38" s="881"/>
      <c r="I38" s="881"/>
      <c r="J38" s="881"/>
      <c r="K38" s="881"/>
      <c r="L38" s="881"/>
    </row>
    <row r="42" spans="1:13">
      <c r="B42" s="345"/>
    </row>
  </sheetData>
  <mergeCells count="50">
    <mergeCell ref="B31:E31"/>
    <mergeCell ref="A11:L11"/>
    <mergeCell ref="A12:L12"/>
    <mergeCell ref="A13:L13"/>
    <mergeCell ref="A6:L6"/>
    <mergeCell ref="A7:L7"/>
    <mergeCell ref="A8:L8"/>
    <mergeCell ref="A9:L9"/>
    <mergeCell ref="A10:L10"/>
    <mergeCell ref="F25:F28"/>
    <mergeCell ref="D20:E20"/>
    <mergeCell ref="B24:E24"/>
    <mergeCell ref="D16:D17"/>
    <mergeCell ref="B23:E23"/>
    <mergeCell ref="D28:E28"/>
    <mergeCell ref="D26:E26"/>
    <mergeCell ref="B21:E21"/>
    <mergeCell ref="B22:E22"/>
    <mergeCell ref="D25:E25"/>
    <mergeCell ref="B25:C28"/>
    <mergeCell ref="B20:C20"/>
    <mergeCell ref="D19:E19"/>
    <mergeCell ref="K15:L15"/>
    <mergeCell ref="B16:C18"/>
    <mergeCell ref="A22:A24"/>
    <mergeCell ref="F16:F17"/>
    <mergeCell ref="D18:E18"/>
    <mergeCell ref="A16:A20"/>
    <mergeCell ref="B19:C19"/>
    <mergeCell ref="A1:G1"/>
    <mergeCell ref="B5:K5"/>
    <mergeCell ref="A2:L2"/>
    <mergeCell ref="A15:E15"/>
    <mergeCell ref="I15:J15"/>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D27:E27"/>
    <mergeCell ref="A25:A28"/>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859" t="s">
        <v>223</v>
      </c>
      <c r="B2" s="859"/>
      <c r="C2" s="305"/>
      <c r="D2" s="305"/>
      <c r="E2" s="305"/>
      <c r="F2" s="305"/>
      <c r="G2" s="305"/>
      <c r="H2" s="305"/>
      <c r="I2" s="305"/>
      <c r="J2" s="305"/>
      <c r="K2" s="305"/>
    </row>
    <row r="3" spans="1:12" s="205" customFormat="1" ht="22.5" customHeight="1">
      <c r="A3" s="960" t="s">
        <v>234</v>
      </c>
      <c r="B3" s="960"/>
      <c r="C3" s="960"/>
      <c r="D3" s="960"/>
      <c r="E3" s="960"/>
      <c r="F3" s="960"/>
      <c r="G3" s="960"/>
      <c r="H3" s="960"/>
      <c r="I3" s="960"/>
      <c r="J3" s="960"/>
      <c r="K3" s="960"/>
    </row>
    <row r="4" spans="1:12" s="205" customFormat="1" ht="16.5" customHeight="1">
      <c r="A4" s="861" t="s">
        <v>226</v>
      </c>
      <c r="B4" s="862"/>
      <c r="C4" s="860"/>
      <c r="D4" s="210"/>
      <c r="E4" s="210"/>
      <c r="F4" s="210"/>
      <c r="G4" s="210"/>
      <c r="H4" s="210"/>
      <c r="I4" s="863"/>
      <c r="J4" s="210"/>
      <c r="K4" s="210"/>
    </row>
    <row r="5" spans="1:12" s="205" customFormat="1" ht="5.25" customHeight="1">
      <c r="A5" s="861"/>
      <c r="B5" s="862"/>
      <c r="C5" s="860"/>
      <c r="D5" s="210"/>
      <c r="E5" s="210"/>
      <c r="F5" s="210"/>
      <c r="G5" s="210"/>
      <c r="H5" s="210"/>
      <c r="I5" s="210"/>
      <c r="J5" s="210"/>
      <c r="K5" s="210"/>
    </row>
    <row r="6" spans="1:12" s="205" customFormat="1" ht="156" customHeight="1">
      <c r="A6" s="211"/>
      <c r="B6" s="961" t="s">
        <v>495</v>
      </c>
      <c r="C6" s="962"/>
      <c r="D6" s="962"/>
      <c r="E6" s="962"/>
      <c r="F6" s="962"/>
      <c r="G6" s="962"/>
      <c r="H6" s="962"/>
      <c r="I6" s="962"/>
      <c r="J6" s="962"/>
      <c r="K6" s="962"/>
    </row>
    <row r="7" spans="1:12" s="205" customFormat="1" ht="6" customHeight="1">
      <c r="A7" s="211"/>
      <c r="B7" s="860"/>
      <c r="C7" s="860"/>
      <c r="D7" s="210"/>
      <c r="E7" s="210"/>
      <c r="F7" s="210"/>
      <c r="G7" s="210"/>
      <c r="H7" s="210"/>
      <c r="I7" s="210"/>
      <c r="J7" s="210"/>
      <c r="K7" s="210"/>
    </row>
    <row r="8" spans="1:12" s="205" customFormat="1" ht="21" customHeight="1">
      <c r="A8" s="861" t="s">
        <v>312</v>
      </c>
      <c r="B8" s="862"/>
      <c r="C8" s="860"/>
      <c r="D8" s="210"/>
      <c r="E8" s="210"/>
      <c r="F8" s="210"/>
      <c r="G8" s="210"/>
      <c r="H8" s="210"/>
      <c r="I8" s="210"/>
      <c r="J8" s="210"/>
      <c r="K8" s="210"/>
    </row>
    <row r="9" spans="1:12" s="205" customFormat="1" ht="18.75" customHeight="1">
      <c r="A9" s="211"/>
      <c r="B9" s="860" t="s">
        <v>498</v>
      </c>
      <c r="C9" s="860"/>
      <c r="D9" s="210"/>
      <c r="E9" s="210"/>
      <c r="F9" s="210"/>
      <c r="G9" s="210"/>
      <c r="H9" s="210"/>
      <c r="I9" s="210"/>
      <c r="J9" s="210"/>
      <c r="K9" s="210"/>
    </row>
    <row r="10" spans="1:12" s="205" customFormat="1" ht="18.75" customHeight="1">
      <c r="A10" s="211"/>
      <c r="B10" s="860" t="s">
        <v>499</v>
      </c>
      <c r="C10" s="860"/>
      <c r="D10" s="210"/>
      <c r="E10" s="210"/>
      <c r="F10" s="210"/>
      <c r="G10" s="210"/>
      <c r="H10" s="210"/>
      <c r="I10" s="210"/>
      <c r="J10" s="210"/>
      <c r="K10" s="210"/>
    </row>
    <row r="11" spans="1:12" s="205" customFormat="1" ht="18.75" customHeight="1">
      <c r="A11" s="211"/>
      <c r="B11" s="860" t="s">
        <v>500</v>
      </c>
      <c r="C11" s="860"/>
      <c r="D11" s="210"/>
      <c r="E11" s="210"/>
      <c r="F11" s="210"/>
      <c r="G11" s="210"/>
      <c r="H11" s="210"/>
      <c r="I11" s="210"/>
      <c r="J11" s="210"/>
      <c r="K11" s="210"/>
    </row>
    <row r="12" spans="1:12" s="205" customFormat="1" ht="18.75" customHeight="1">
      <c r="A12" s="211"/>
      <c r="B12" s="860" t="s">
        <v>501</v>
      </c>
      <c r="C12" s="860"/>
      <c r="D12" s="210"/>
      <c r="E12" s="210"/>
      <c r="F12" s="210"/>
      <c r="G12" s="210"/>
      <c r="H12" s="210"/>
      <c r="I12" s="210"/>
      <c r="J12" s="210"/>
      <c r="K12" s="210"/>
    </row>
    <row r="13" spans="1:12" s="205" customFormat="1" ht="18.75" customHeight="1">
      <c r="A13" s="860"/>
      <c r="B13" s="959" t="s">
        <v>502</v>
      </c>
      <c r="C13" s="959"/>
      <c r="D13" s="959"/>
      <c r="E13" s="959"/>
      <c r="F13" s="959"/>
      <c r="G13" s="959"/>
      <c r="H13" s="959"/>
      <c r="I13" s="959"/>
      <c r="J13" s="959"/>
      <c r="K13" s="959"/>
      <c r="L13" s="806"/>
    </row>
    <row r="14" spans="1:12" s="205" customFormat="1" ht="18.75" customHeight="1">
      <c r="A14" s="860"/>
      <c r="B14" s="860" t="s">
        <v>496</v>
      </c>
      <c r="C14" s="860"/>
      <c r="D14" s="860"/>
      <c r="E14" s="860"/>
      <c r="F14" s="860"/>
      <c r="G14" s="860"/>
      <c r="H14" s="860"/>
      <c r="I14" s="860"/>
      <c r="J14" s="860"/>
      <c r="K14" s="860"/>
      <c r="L14" s="806"/>
    </row>
    <row r="15" spans="1:12" s="205" customFormat="1" ht="17.25" customHeight="1">
      <c r="A15" s="860"/>
      <c r="B15" s="806"/>
      <c r="C15" s="806"/>
      <c r="D15" s="806"/>
      <c r="E15" s="806"/>
      <c r="F15" s="806"/>
      <c r="G15" s="806"/>
      <c r="H15" s="806"/>
      <c r="I15" s="806"/>
      <c r="J15" s="806"/>
      <c r="K15" s="806"/>
      <c r="L15" s="806"/>
    </row>
    <row r="16" spans="1:12" s="205" customFormat="1" ht="16.5" customHeight="1">
      <c r="A16" s="861" t="s">
        <v>227</v>
      </c>
      <c r="B16" s="862"/>
      <c r="C16" s="860"/>
      <c r="D16" s="210"/>
      <c r="E16" s="210"/>
      <c r="F16" s="210"/>
      <c r="G16" s="210"/>
      <c r="H16" s="210"/>
      <c r="I16" s="210"/>
      <c r="J16" s="210"/>
      <c r="K16" s="210"/>
    </row>
    <row r="17" spans="1:11" s="205" customFormat="1" ht="18.75" customHeight="1">
      <c r="A17" s="211"/>
      <c r="B17" s="860" t="s">
        <v>503</v>
      </c>
      <c r="C17" s="860"/>
      <c r="D17" s="210"/>
      <c r="E17" s="210"/>
      <c r="F17" s="210"/>
      <c r="G17" s="210"/>
      <c r="H17" s="210"/>
      <c r="I17" s="210"/>
      <c r="J17" s="210"/>
      <c r="K17" s="210"/>
    </row>
    <row r="18" spans="1:11" s="205" customFormat="1" ht="18.75" customHeight="1">
      <c r="A18" s="211"/>
      <c r="B18" s="860" t="s">
        <v>504</v>
      </c>
      <c r="C18" s="860"/>
      <c r="D18" s="210"/>
      <c r="E18" s="210"/>
      <c r="F18" s="210"/>
      <c r="G18" s="210"/>
      <c r="H18" s="210"/>
      <c r="I18" s="210"/>
      <c r="J18" s="210"/>
      <c r="K18" s="210"/>
    </row>
    <row r="19" spans="1:11" s="205" customFormat="1" ht="18.75" customHeight="1">
      <c r="A19" s="211"/>
      <c r="B19" s="860" t="s">
        <v>505</v>
      </c>
      <c r="C19" s="860"/>
      <c r="D19" s="210"/>
      <c r="E19" s="210"/>
      <c r="F19" s="210"/>
      <c r="G19" s="210"/>
      <c r="H19" s="210"/>
      <c r="I19" s="210"/>
      <c r="J19" s="210"/>
      <c r="K19" s="210"/>
    </row>
    <row r="20" spans="1:11" s="205" customFormat="1" ht="19.5" customHeight="1">
      <c r="A20" s="211"/>
      <c r="B20" s="206" t="s">
        <v>506</v>
      </c>
      <c r="C20" s="206"/>
      <c r="D20" s="206"/>
      <c r="E20" s="206"/>
      <c r="F20" s="206"/>
      <c r="G20" s="206"/>
      <c r="H20" s="206"/>
      <c r="I20" s="206"/>
      <c r="J20" s="206"/>
      <c r="K20" s="206"/>
    </row>
    <row r="21" spans="1:11" s="205" customFormat="1" ht="17.25" customHeight="1">
      <c r="A21" s="211"/>
      <c r="B21" s="860"/>
      <c r="C21" s="860"/>
      <c r="D21" s="210"/>
      <c r="E21" s="210"/>
      <c r="F21" s="210"/>
      <c r="G21" s="210"/>
      <c r="H21" s="210"/>
      <c r="I21" s="210"/>
      <c r="J21" s="210"/>
      <c r="K21" s="210"/>
    </row>
    <row r="22" spans="1:11" s="205" customFormat="1" ht="21" customHeight="1">
      <c r="A22" s="861" t="s">
        <v>228</v>
      </c>
      <c r="B22" s="862"/>
      <c r="C22" s="860"/>
      <c r="D22" s="210"/>
      <c r="E22" s="210"/>
      <c r="F22" s="210"/>
      <c r="G22" s="210"/>
      <c r="H22" s="210"/>
      <c r="I22" s="210"/>
      <c r="J22" s="210"/>
      <c r="K22" s="210"/>
    </row>
    <row r="23" spans="1:11" s="205" customFormat="1" ht="19.5" customHeight="1">
      <c r="A23" s="211"/>
      <c r="B23" s="965" t="s">
        <v>507</v>
      </c>
      <c r="C23" s="966"/>
      <c r="D23" s="966"/>
      <c r="E23" s="966"/>
      <c r="F23" s="966"/>
      <c r="G23" s="966"/>
      <c r="H23" s="966"/>
      <c r="I23" s="966"/>
      <c r="J23" s="966"/>
      <c r="K23" s="966"/>
    </row>
    <row r="24" spans="1:11" s="205" customFormat="1" ht="57" customHeight="1">
      <c r="A24" s="211"/>
      <c r="B24" s="963" t="s">
        <v>508</v>
      </c>
      <c r="C24" s="964"/>
      <c r="D24" s="964"/>
      <c r="E24" s="964"/>
      <c r="F24" s="964"/>
      <c r="G24" s="964"/>
      <c r="H24" s="964"/>
      <c r="I24" s="964"/>
      <c r="J24" s="964"/>
      <c r="K24" s="964"/>
    </row>
    <row r="25" spans="1:11" s="205" customFormat="1" ht="3.75" customHeight="1">
      <c r="A25" s="211"/>
      <c r="B25" s="862"/>
      <c r="C25" s="860"/>
      <c r="D25" s="210"/>
      <c r="E25" s="210"/>
      <c r="F25" s="210"/>
      <c r="G25" s="210"/>
      <c r="H25" s="210"/>
      <c r="I25" s="210"/>
      <c r="J25" s="210"/>
      <c r="K25" s="210"/>
    </row>
    <row r="26" spans="1:11" s="205" customFormat="1" ht="17.25" customHeight="1">
      <c r="A26" s="211"/>
      <c r="B26" s="959" t="s">
        <v>497</v>
      </c>
      <c r="C26" s="959"/>
      <c r="D26" s="959"/>
      <c r="E26" s="959"/>
      <c r="F26" s="959"/>
      <c r="G26" s="959"/>
      <c r="H26" s="959"/>
      <c r="I26" s="959"/>
      <c r="J26" s="959"/>
      <c r="K26" s="959"/>
    </row>
    <row r="27" spans="1:11" s="205" customFormat="1" ht="14.25" customHeight="1">
      <c r="A27" s="211"/>
      <c r="B27" s="831"/>
      <c r="C27" s="210"/>
      <c r="D27" s="210"/>
      <c r="E27" s="210"/>
      <c r="F27" s="210"/>
      <c r="G27" s="210"/>
      <c r="H27" s="210"/>
      <c r="I27" s="210"/>
      <c r="J27" s="210"/>
      <c r="K27" s="210"/>
    </row>
    <row r="28" spans="1:11" s="205" customFormat="1" ht="21" customHeight="1">
      <c r="A28" s="967" t="s">
        <v>473</v>
      </c>
      <c r="B28" s="967"/>
      <c r="C28" s="967"/>
      <c r="D28" s="967"/>
      <c r="E28" s="967"/>
      <c r="F28" s="967"/>
      <c r="G28" s="967"/>
      <c r="H28" s="967"/>
      <c r="I28" s="210"/>
      <c r="J28" s="210"/>
      <c r="K28" s="210"/>
    </row>
    <row r="29" spans="1:11" s="205" customFormat="1" ht="6.75" customHeight="1">
      <c r="A29" s="833"/>
      <c r="B29" s="852"/>
      <c r="C29" s="852"/>
      <c r="D29" s="852"/>
      <c r="E29" s="852"/>
      <c r="F29" s="852"/>
      <c r="G29" s="852"/>
      <c r="H29" s="852"/>
      <c r="I29" s="852"/>
      <c r="J29" s="852"/>
      <c r="K29" s="852"/>
    </row>
    <row r="30" spans="1:11" s="205" customFormat="1" ht="17.25" customHeight="1">
      <c r="A30" s="833"/>
      <c r="B30" s="853" t="s">
        <v>357</v>
      </c>
      <c r="C30" s="854">
        <v>90.5</v>
      </c>
      <c r="D30" s="805" t="s">
        <v>358</v>
      </c>
      <c r="E30" s="968" t="s">
        <v>474</v>
      </c>
      <c r="F30" s="968"/>
      <c r="G30" s="968"/>
      <c r="H30" s="968"/>
      <c r="I30" s="805"/>
      <c r="J30" s="805"/>
      <c r="K30" s="805"/>
    </row>
    <row r="31" spans="1:11" s="205" customFormat="1" ht="17.25" customHeight="1">
      <c r="A31" s="211"/>
      <c r="B31" s="853" t="s">
        <v>359</v>
      </c>
      <c r="C31" s="854">
        <v>95.2</v>
      </c>
      <c r="D31" s="805" t="s">
        <v>358</v>
      </c>
      <c r="E31" s="968" t="s">
        <v>475</v>
      </c>
      <c r="F31" s="968"/>
      <c r="G31" s="968"/>
      <c r="H31" s="968"/>
      <c r="I31" s="805"/>
      <c r="J31" s="805"/>
      <c r="K31" s="805"/>
    </row>
    <row r="32" spans="1:11" s="205" customFormat="1" ht="17.25" customHeight="1">
      <c r="A32" s="211"/>
      <c r="B32" s="853" t="s">
        <v>360</v>
      </c>
      <c r="C32" s="854">
        <v>103.7</v>
      </c>
      <c r="D32" s="805" t="s">
        <v>358</v>
      </c>
      <c r="E32" s="968" t="s">
        <v>362</v>
      </c>
      <c r="F32" s="968"/>
      <c r="G32" s="968"/>
      <c r="H32" s="968"/>
      <c r="I32" s="805"/>
      <c r="J32" s="805"/>
      <c r="K32" s="805"/>
    </row>
    <row r="33" spans="1:12" s="205" customFormat="1" ht="9" customHeight="1">
      <c r="A33" s="969"/>
      <c r="B33" s="969"/>
      <c r="C33" s="969"/>
      <c r="D33" s="969"/>
      <c r="E33" s="969"/>
      <c r="F33" s="969"/>
      <c r="G33" s="969"/>
      <c r="H33" s="969"/>
      <c r="I33" s="969"/>
      <c r="J33" s="969"/>
      <c r="K33" s="969"/>
      <c r="L33" s="339"/>
    </row>
    <row r="34" spans="1:12" s="205" customFormat="1" ht="9" customHeight="1">
      <c r="A34" s="339"/>
      <c r="B34" s="339"/>
      <c r="C34" s="339"/>
      <c r="D34" s="339"/>
      <c r="E34" s="339"/>
      <c r="F34" s="339"/>
      <c r="G34" s="339"/>
      <c r="H34" s="339"/>
      <c r="I34" s="339"/>
      <c r="J34" s="339"/>
      <c r="K34" s="339"/>
      <c r="L34" s="339"/>
    </row>
    <row r="35" spans="1:12" s="205" customFormat="1">
      <c r="A35" s="211"/>
      <c r="B35" s="959" t="s">
        <v>476</v>
      </c>
      <c r="C35" s="959"/>
      <c r="D35" s="959"/>
      <c r="E35" s="959"/>
      <c r="F35" s="959"/>
      <c r="G35" s="959"/>
      <c r="H35" s="959"/>
      <c r="I35" s="959"/>
      <c r="J35" s="959"/>
      <c r="K35" s="959"/>
    </row>
    <row r="36" spans="1:12" s="205" customFormat="1">
      <c r="A36" s="847"/>
      <c r="B36" s="551"/>
      <c r="C36" s="551"/>
      <c r="D36" s="551"/>
      <c r="E36" s="551"/>
      <c r="F36" s="551"/>
      <c r="G36" s="551"/>
      <c r="H36" s="551"/>
      <c r="I36" s="551"/>
      <c r="J36" s="551"/>
      <c r="K36" s="551"/>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row r="39" spans="1:12" s="205" customFormat="1">
      <c r="A39" s="211"/>
      <c r="B39" s="210"/>
      <c r="C39" s="210"/>
      <c r="D39" s="210"/>
      <c r="E39" s="210"/>
      <c r="F39" s="210"/>
      <c r="G39" s="210"/>
      <c r="H39" s="210"/>
      <c r="I39" s="210"/>
      <c r="J39" s="210"/>
      <c r="K39" s="210"/>
    </row>
  </sheetData>
  <mergeCells count="12">
    <mergeCell ref="E30:H30"/>
    <mergeCell ref="E31:H31"/>
    <mergeCell ref="B35:K35"/>
    <mergeCell ref="E32:H32"/>
    <mergeCell ref="A33:K33"/>
    <mergeCell ref="A3:K3"/>
    <mergeCell ref="B6:K6"/>
    <mergeCell ref="B24:K24"/>
    <mergeCell ref="B23:K23"/>
    <mergeCell ref="A28:H28"/>
    <mergeCell ref="B26:K26"/>
    <mergeCell ref="B13:K13"/>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W56"/>
  <sheetViews>
    <sheetView zoomScaleNormal="100" workbookViewId="0"/>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23" s="204" customFormat="1" ht="17.25">
      <c r="A1" s="281" t="s">
        <v>223</v>
      </c>
      <c r="B1" s="203"/>
      <c r="E1" s="971"/>
      <c r="F1" s="971"/>
      <c r="G1" s="971"/>
      <c r="H1" s="971"/>
      <c r="I1" s="971"/>
      <c r="J1" s="971"/>
      <c r="K1" s="971"/>
    </row>
    <row r="2" spans="1:23" s="204" customFormat="1" ht="7.5" customHeight="1">
      <c r="A2" s="281"/>
      <c r="B2" s="203"/>
      <c r="E2" s="835"/>
      <c r="F2" s="835"/>
      <c r="G2" s="835"/>
      <c r="H2" s="835"/>
      <c r="I2" s="835"/>
      <c r="J2" s="835"/>
      <c r="K2" s="835"/>
    </row>
    <row r="3" spans="1:23" s="205" customFormat="1" ht="18" customHeight="1">
      <c r="A3" s="974" t="s">
        <v>210</v>
      </c>
      <c r="B3" s="974"/>
      <c r="C3" s="974"/>
      <c r="D3" s="974"/>
      <c r="E3" s="974"/>
      <c r="F3" s="974"/>
      <c r="G3" s="974"/>
      <c r="H3" s="974"/>
      <c r="I3" s="974"/>
      <c r="J3" s="974"/>
      <c r="K3" s="974"/>
      <c r="L3" s="974"/>
      <c r="M3" s="974"/>
    </row>
    <row r="4" spans="1:23" s="205" customFormat="1" ht="3.75" customHeight="1">
      <c r="A4" s="832"/>
      <c r="B4" s="832"/>
      <c r="C4" s="832"/>
      <c r="D4" s="832"/>
      <c r="E4" s="832"/>
      <c r="F4" s="832"/>
      <c r="G4" s="832"/>
      <c r="H4" s="832"/>
      <c r="I4" s="832"/>
      <c r="J4" s="832"/>
      <c r="K4" s="832"/>
      <c r="L4" s="832"/>
      <c r="M4" s="832"/>
    </row>
    <row r="5" spans="1:23" s="205" customFormat="1" ht="16.5" customHeight="1">
      <c r="A5" s="354" t="s">
        <v>315</v>
      </c>
      <c r="B5" s="206"/>
      <c r="C5" s="206"/>
      <c r="D5" s="206"/>
      <c r="E5" s="206"/>
      <c r="F5" s="206"/>
      <c r="G5" s="206"/>
      <c r="H5" s="206"/>
      <c r="I5" s="206"/>
      <c r="J5" s="206"/>
      <c r="K5" s="206"/>
    </row>
    <row r="6" spans="1:23" s="205" customFormat="1" ht="156" customHeight="1">
      <c r="A6" s="831"/>
      <c r="B6" s="961" t="s">
        <v>462</v>
      </c>
      <c r="C6" s="961"/>
      <c r="D6" s="961"/>
      <c r="E6" s="961"/>
      <c r="F6" s="961"/>
      <c r="G6" s="961"/>
      <c r="H6" s="961"/>
      <c r="I6" s="961"/>
      <c r="J6" s="961"/>
      <c r="K6" s="961"/>
      <c r="L6" s="961"/>
      <c r="M6" s="961"/>
      <c r="O6" s="961"/>
      <c r="P6" s="961"/>
      <c r="Q6" s="961"/>
      <c r="R6" s="961"/>
      <c r="S6" s="961"/>
      <c r="T6" s="961"/>
      <c r="U6" s="961"/>
      <c r="V6" s="961"/>
      <c r="W6" s="961"/>
    </row>
    <row r="7" spans="1:23" s="205" customFormat="1" ht="16.5" customHeight="1">
      <c r="A7" s="833" t="s">
        <v>316</v>
      </c>
      <c r="B7" s="510"/>
      <c r="C7" s="510"/>
      <c r="D7" s="510"/>
      <c r="E7" s="510"/>
      <c r="F7" s="510"/>
      <c r="G7" s="510"/>
      <c r="H7" s="510"/>
      <c r="I7" s="510"/>
      <c r="J7" s="510"/>
      <c r="K7" s="510"/>
      <c r="L7" s="511"/>
      <c r="M7" s="511"/>
    </row>
    <row r="8" spans="1:23" s="355" customFormat="1" ht="24" customHeight="1">
      <c r="B8" s="356" t="s">
        <v>233</v>
      </c>
      <c r="C8" s="961" t="s">
        <v>463</v>
      </c>
      <c r="D8" s="976"/>
      <c r="E8" s="976"/>
      <c r="F8" s="976"/>
      <c r="G8" s="976"/>
      <c r="H8" s="976"/>
      <c r="I8" s="976"/>
      <c r="J8" s="976"/>
      <c r="K8" s="976"/>
      <c r="L8" s="976"/>
      <c r="M8" s="976"/>
    </row>
    <row r="9" spans="1:23" s="355" customFormat="1" ht="15.75" customHeight="1">
      <c r="A9" s="550" t="s">
        <v>317</v>
      </c>
      <c r="B9" s="356"/>
      <c r="C9" s="548"/>
      <c r="D9" s="549"/>
      <c r="E9" s="549"/>
      <c r="F9" s="549"/>
      <c r="G9" s="549"/>
      <c r="H9" s="549"/>
      <c r="I9" s="549"/>
      <c r="J9" s="549"/>
      <c r="K9" s="549"/>
      <c r="L9" s="549"/>
      <c r="M9" s="549"/>
    </row>
    <row r="10" spans="1:23" s="355" customFormat="1" ht="36" customHeight="1">
      <c r="B10" s="356" t="s">
        <v>233</v>
      </c>
      <c r="C10" s="961" t="s">
        <v>464</v>
      </c>
      <c r="D10" s="976"/>
      <c r="E10" s="976"/>
      <c r="F10" s="976"/>
      <c r="G10" s="976"/>
      <c r="H10" s="976"/>
      <c r="I10" s="976"/>
      <c r="J10" s="976"/>
      <c r="K10" s="976"/>
      <c r="L10" s="976"/>
      <c r="M10" s="976"/>
    </row>
    <row r="11" spans="1:23" s="355" customFormat="1" ht="15.75" customHeight="1">
      <c r="A11" s="550" t="s">
        <v>318</v>
      </c>
      <c r="B11" s="356"/>
      <c r="C11" s="548"/>
      <c r="D11" s="549"/>
      <c r="E11" s="549"/>
      <c r="F11" s="549"/>
      <c r="G11" s="549"/>
      <c r="H11" s="549"/>
      <c r="I11" s="549"/>
      <c r="J11" s="549"/>
      <c r="K11" s="549"/>
      <c r="L11" s="549"/>
      <c r="M11" s="549"/>
    </row>
    <row r="12" spans="1:23" s="355" customFormat="1" ht="36" customHeight="1">
      <c r="B12" s="356" t="s">
        <v>233</v>
      </c>
      <c r="C12" s="961" t="s">
        <v>432</v>
      </c>
      <c r="D12" s="977"/>
      <c r="E12" s="977"/>
      <c r="F12" s="977"/>
      <c r="G12" s="977"/>
      <c r="H12" s="977"/>
      <c r="I12" s="977"/>
      <c r="J12" s="977"/>
      <c r="K12" s="977"/>
      <c r="L12" s="977"/>
      <c r="M12" s="977"/>
    </row>
    <row r="13" spans="1:23" s="355" customFormat="1" ht="15.75" customHeight="1">
      <c r="A13" s="550" t="s">
        <v>319</v>
      </c>
      <c r="B13" s="356"/>
      <c r="C13" s="548"/>
      <c r="D13" s="549"/>
      <c r="E13" s="549"/>
      <c r="F13" s="549"/>
      <c r="G13" s="549"/>
      <c r="H13" s="549"/>
      <c r="I13" s="549"/>
      <c r="J13" s="549"/>
      <c r="K13" s="549"/>
      <c r="L13" s="549"/>
      <c r="M13" s="549"/>
    </row>
    <row r="14" spans="1:23" s="355" customFormat="1" ht="36" customHeight="1">
      <c r="B14" s="356" t="s">
        <v>233</v>
      </c>
      <c r="C14" s="961" t="s">
        <v>465</v>
      </c>
      <c r="D14" s="978"/>
      <c r="E14" s="978"/>
      <c r="F14" s="978"/>
      <c r="G14" s="978"/>
      <c r="H14" s="978"/>
      <c r="I14" s="978"/>
      <c r="J14" s="978"/>
      <c r="K14" s="978"/>
      <c r="L14" s="978"/>
      <c r="M14" s="978"/>
    </row>
    <row r="15" spans="1:23" s="355" customFormat="1" ht="15.75" customHeight="1">
      <c r="A15" s="550" t="s">
        <v>320</v>
      </c>
      <c r="B15" s="356"/>
      <c r="C15" s="548"/>
      <c r="D15" s="549"/>
      <c r="E15" s="549"/>
      <c r="F15" s="549"/>
      <c r="G15" s="549"/>
      <c r="H15" s="549"/>
      <c r="I15" s="549"/>
      <c r="J15" s="549"/>
      <c r="K15" s="549"/>
      <c r="L15" s="549"/>
      <c r="M15" s="549"/>
    </row>
    <row r="16" spans="1:23" s="355" customFormat="1" ht="36" customHeight="1">
      <c r="B16" s="356" t="s">
        <v>233</v>
      </c>
      <c r="C16" s="961" t="s">
        <v>466</v>
      </c>
      <c r="D16" s="978"/>
      <c r="E16" s="978"/>
      <c r="F16" s="978"/>
      <c r="G16" s="978"/>
      <c r="H16" s="978"/>
      <c r="I16" s="978"/>
      <c r="J16" s="978"/>
      <c r="K16" s="978"/>
      <c r="L16" s="978"/>
      <c r="M16" s="978"/>
    </row>
    <row r="17" spans="1:13" s="355" customFormat="1" ht="17.25" customHeight="1">
      <c r="A17" s="550" t="s">
        <v>321</v>
      </c>
      <c r="B17" s="515"/>
      <c r="C17" s="514"/>
      <c r="D17" s="514"/>
      <c r="E17" s="514"/>
      <c r="F17" s="514"/>
      <c r="G17" s="514"/>
      <c r="H17" s="514"/>
      <c r="I17" s="514"/>
      <c r="J17" s="514"/>
      <c r="K17" s="514"/>
      <c r="L17" s="516"/>
      <c r="M17" s="516"/>
    </row>
    <row r="18" spans="1:13" s="355" customFormat="1" ht="24" customHeight="1">
      <c r="A18" s="357"/>
      <c r="B18" s="356" t="s">
        <v>233</v>
      </c>
      <c r="C18" s="961" t="s">
        <v>467</v>
      </c>
      <c r="D18" s="972"/>
      <c r="E18" s="972"/>
      <c r="F18" s="972"/>
      <c r="G18" s="972"/>
      <c r="H18" s="972"/>
      <c r="I18" s="972"/>
      <c r="J18" s="972"/>
      <c r="K18" s="972"/>
      <c r="L18" s="972"/>
      <c r="M18" s="972"/>
    </row>
    <row r="19" spans="1:13" s="355" customFormat="1" ht="17.25" customHeight="1">
      <c r="A19" s="550" t="s">
        <v>322</v>
      </c>
      <c r="B19" s="515"/>
      <c r="C19" s="514"/>
      <c r="D19" s="514"/>
      <c r="E19" s="514"/>
      <c r="F19" s="514"/>
      <c r="G19" s="514"/>
      <c r="H19" s="514"/>
      <c r="I19" s="514"/>
      <c r="J19" s="514"/>
      <c r="K19" s="514"/>
      <c r="L19" s="516"/>
      <c r="M19" s="516"/>
    </row>
    <row r="20" spans="1:13" s="355" customFormat="1" ht="65.25" customHeight="1">
      <c r="A20" s="357"/>
      <c r="B20" s="834" t="s">
        <v>233</v>
      </c>
      <c r="C20" s="961" t="s">
        <v>468</v>
      </c>
      <c r="D20" s="972"/>
      <c r="E20" s="972"/>
      <c r="F20" s="972"/>
      <c r="G20" s="972"/>
      <c r="H20" s="972"/>
      <c r="I20" s="972"/>
      <c r="J20" s="972"/>
      <c r="K20" s="972"/>
      <c r="L20" s="972"/>
      <c r="M20" s="972"/>
    </row>
    <row r="21" spans="1:13" s="355" customFormat="1" ht="17.25" customHeight="1">
      <c r="A21" s="550" t="s">
        <v>323</v>
      </c>
      <c r="B21" s="515"/>
      <c r="C21" s="514"/>
      <c r="D21" s="514"/>
      <c r="E21" s="514"/>
      <c r="F21" s="514"/>
      <c r="G21" s="514"/>
      <c r="H21" s="514"/>
      <c r="I21" s="514"/>
      <c r="J21" s="514"/>
      <c r="K21" s="514"/>
      <c r="L21" s="516"/>
      <c r="M21" s="516"/>
    </row>
    <row r="22" spans="1:13" s="355" customFormat="1" ht="24" customHeight="1">
      <c r="A22" s="357"/>
      <c r="B22" s="834" t="s">
        <v>233</v>
      </c>
      <c r="C22" s="961" t="s">
        <v>494</v>
      </c>
      <c r="D22" s="972"/>
      <c r="E22" s="972"/>
      <c r="F22" s="972"/>
      <c r="G22" s="972"/>
      <c r="H22" s="972"/>
      <c r="I22" s="972"/>
      <c r="J22" s="972"/>
      <c r="K22" s="972"/>
      <c r="L22" s="972"/>
      <c r="M22" s="972"/>
    </row>
    <row r="23" spans="1:13" s="355" customFormat="1" ht="17.25" customHeight="1">
      <c r="A23" s="550" t="s">
        <v>324</v>
      </c>
      <c r="B23" s="515"/>
      <c r="C23" s="514"/>
      <c r="D23" s="514"/>
      <c r="E23" s="514"/>
      <c r="F23" s="514"/>
      <c r="G23" s="514"/>
      <c r="H23" s="514"/>
      <c r="I23" s="514"/>
      <c r="J23" s="514"/>
      <c r="K23" s="514"/>
      <c r="L23" s="516"/>
      <c r="M23" s="516"/>
    </row>
    <row r="24" spans="1:13" s="355" customFormat="1" ht="17.25" customHeight="1">
      <c r="A24" s="368"/>
      <c r="B24" s="358" t="s">
        <v>233</v>
      </c>
      <c r="C24" s="975" t="s">
        <v>469</v>
      </c>
      <c r="D24" s="973"/>
      <c r="E24" s="973"/>
      <c r="F24" s="973"/>
      <c r="G24" s="973"/>
      <c r="H24" s="973"/>
      <c r="I24" s="973"/>
      <c r="J24" s="973"/>
      <c r="K24" s="973"/>
      <c r="L24" s="973"/>
      <c r="M24" s="973"/>
    </row>
    <row r="25" spans="1:13" s="355" customFormat="1" ht="17.25" customHeight="1">
      <c r="B25" s="358" t="s">
        <v>233</v>
      </c>
      <c r="C25" s="975" t="s">
        <v>470</v>
      </c>
      <c r="D25" s="973"/>
      <c r="E25" s="973"/>
      <c r="F25" s="973"/>
      <c r="G25" s="973"/>
      <c r="H25" s="973"/>
      <c r="I25" s="973"/>
      <c r="J25" s="973"/>
      <c r="K25" s="973"/>
      <c r="L25" s="973"/>
      <c r="M25" s="973"/>
    </row>
    <row r="26" spans="1:13" s="355" customFormat="1" ht="17.25" customHeight="1">
      <c r="B26" s="834" t="s">
        <v>233</v>
      </c>
      <c r="C26" s="961" t="s">
        <v>471</v>
      </c>
      <c r="D26" s="973"/>
      <c r="E26" s="973"/>
      <c r="F26" s="973"/>
      <c r="G26" s="973"/>
      <c r="H26" s="973"/>
      <c r="I26" s="973"/>
      <c r="J26" s="973"/>
      <c r="K26" s="973"/>
      <c r="L26" s="973"/>
      <c r="M26" s="973"/>
    </row>
    <row r="27" spans="1:13" s="355" customFormat="1" ht="15" customHeight="1">
      <c r="A27" s="834"/>
      <c r="B27" s="358"/>
      <c r="C27" s="359"/>
      <c r="D27" s="359"/>
      <c r="E27" s="359"/>
      <c r="F27" s="359"/>
      <c r="G27" s="359"/>
      <c r="H27" s="359"/>
      <c r="I27" s="359"/>
      <c r="J27" s="359"/>
      <c r="K27" s="359"/>
    </row>
    <row r="28" spans="1:13" s="355" customFormat="1" ht="17.25" customHeight="1">
      <c r="A28" s="358"/>
      <c r="B28" s="970" t="s">
        <v>472</v>
      </c>
      <c r="C28" s="970"/>
      <c r="D28" s="970"/>
      <c r="E28" s="970"/>
      <c r="F28" s="970"/>
      <c r="G28" s="970"/>
      <c r="H28" s="970"/>
      <c r="I28" s="970"/>
      <c r="J28" s="970"/>
      <c r="K28" s="970"/>
      <c r="L28" s="970"/>
      <c r="M28" s="970"/>
    </row>
    <row r="29" spans="1:13" s="205" customFormat="1" ht="9" customHeight="1">
      <c r="A29" s="360"/>
      <c r="B29" s="371"/>
      <c r="C29" s="510"/>
      <c r="D29" s="510"/>
      <c r="E29" s="510"/>
      <c r="F29" s="510"/>
      <c r="G29" s="510"/>
      <c r="H29" s="510"/>
      <c r="I29" s="510"/>
      <c r="J29" s="510"/>
      <c r="K29" s="510"/>
      <c r="L29" s="511"/>
      <c r="M29" s="511"/>
    </row>
    <row r="30" spans="1:13" s="205" customFormat="1" ht="18.75" customHeight="1">
      <c r="A30" s="207"/>
      <c r="B30" s="371"/>
      <c r="C30" s="537"/>
      <c r="D30" s="510"/>
      <c r="E30" s="510"/>
      <c r="F30" s="510"/>
      <c r="G30" s="510"/>
      <c r="H30" s="510"/>
      <c r="I30" s="510"/>
      <c r="J30" s="510"/>
      <c r="K30" s="510"/>
      <c r="L30" s="511"/>
      <c r="M30" s="511"/>
    </row>
    <row r="31" spans="1:13" ht="18.75" customHeight="1">
      <c r="A31" s="207"/>
      <c r="B31" s="517"/>
      <c r="C31" s="512"/>
      <c r="D31" s="512"/>
      <c r="E31" s="794"/>
      <c r="F31" s="512"/>
      <c r="G31" s="512"/>
      <c r="H31" s="512"/>
      <c r="I31" s="512"/>
      <c r="J31" s="512"/>
      <c r="K31" s="512"/>
      <c r="L31" s="513"/>
      <c r="M31" s="513"/>
    </row>
    <row r="32" spans="1:13" ht="18.75" customHeight="1">
      <c r="A32" s="208"/>
      <c r="B32" s="512"/>
      <c r="C32" s="512"/>
      <c r="D32" s="512"/>
      <c r="E32" s="512"/>
      <c r="F32" s="512"/>
      <c r="G32" s="512"/>
      <c r="H32" s="512"/>
      <c r="I32" s="512"/>
      <c r="J32" s="512"/>
      <c r="K32" s="512"/>
      <c r="L32" s="513"/>
      <c r="M32" s="513"/>
    </row>
    <row r="33" spans="1:13" ht="18.75" customHeight="1">
      <c r="A33" s="208"/>
      <c r="B33" s="512"/>
      <c r="C33" s="512"/>
      <c r="D33" s="512"/>
      <c r="E33" s="512"/>
      <c r="F33" s="512"/>
      <c r="G33" s="512"/>
      <c r="H33" s="512"/>
      <c r="I33" s="512"/>
      <c r="J33" s="512"/>
      <c r="K33" s="512"/>
      <c r="L33" s="513"/>
      <c r="M33" s="513"/>
    </row>
    <row r="34" spans="1:13" ht="18.75" customHeight="1">
      <c r="A34" s="208"/>
      <c r="B34" s="512"/>
      <c r="C34" s="512"/>
      <c r="D34" s="512"/>
      <c r="E34" s="512"/>
      <c r="F34" s="512"/>
      <c r="G34" s="512"/>
      <c r="H34" s="512"/>
      <c r="I34" s="512"/>
      <c r="J34" s="512"/>
      <c r="K34" s="512"/>
      <c r="L34" s="513"/>
      <c r="M34" s="513"/>
    </row>
    <row r="35" spans="1:13" ht="18.75" customHeight="1">
      <c r="A35" s="208"/>
      <c r="B35" s="512"/>
      <c r="C35" s="512"/>
      <c r="D35" s="512"/>
      <c r="E35" s="512"/>
      <c r="F35" s="512"/>
      <c r="G35" s="512"/>
      <c r="H35" s="512"/>
      <c r="I35" s="512"/>
      <c r="J35" s="512"/>
      <c r="K35" s="512"/>
      <c r="L35" s="513"/>
      <c r="M35" s="513"/>
    </row>
    <row r="36" spans="1:13" ht="18.75" customHeight="1">
      <c r="A36" s="208"/>
      <c r="B36" s="513"/>
      <c r="C36" s="513"/>
      <c r="D36" s="513"/>
      <c r="E36" s="513"/>
      <c r="F36" s="513"/>
      <c r="G36" s="513"/>
      <c r="H36" s="513"/>
      <c r="I36" s="513"/>
      <c r="J36" s="513"/>
      <c r="K36" s="513"/>
      <c r="L36" s="513"/>
      <c r="M36" s="513"/>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sheetData>
  <mergeCells count="16">
    <mergeCell ref="O6:W6"/>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topLeftCell="A3" zoomScaleNormal="100" workbookViewId="0"/>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100</v>
      </c>
      <c r="C1" s="96"/>
      <c r="D1" s="96"/>
      <c r="E1" s="96"/>
      <c r="F1" s="96"/>
      <c r="G1" s="96"/>
      <c r="H1" s="96"/>
      <c r="I1" s="96"/>
      <c r="M1" s="98"/>
      <c r="N1" s="98"/>
    </row>
    <row r="2" spans="2:18" ht="18" customHeight="1">
      <c r="B2" s="272" t="s">
        <v>59</v>
      </c>
      <c r="M2" s="13"/>
      <c r="N2" s="13"/>
    </row>
    <row r="3" spans="2:18" ht="15" customHeight="1">
      <c r="B3" s="273" t="s">
        <v>306</v>
      </c>
      <c r="F3" s="15"/>
      <c r="G3" s="15"/>
      <c r="H3" s="15"/>
      <c r="I3" s="15"/>
      <c r="J3" s="15"/>
      <c r="K3" s="15"/>
      <c r="L3" s="15"/>
      <c r="P3" s="14"/>
      <c r="Q3" s="179" t="s">
        <v>130</v>
      </c>
    </row>
    <row r="4" spans="2:18" ht="15" customHeight="1">
      <c r="B4" s="91"/>
      <c r="C4" s="92"/>
      <c r="D4" s="92"/>
      <c r="E4" s="92"/>
      <c r="F4" s="979" t="s">
        <v>63</v>
      </c>
      <c r="G4" s="980"/>
      <c r="H4" s="980"/>
      <c r="I4" s="980"/>
      <c r="J4" s="979" t="s">
        <v>143</v>
      </c>
      <c r="K4" s="980"/>
      <c r="L4" s="980"/>
      <c r="M4" s="980"/>
      <c r="N4" s="980"/>
      <c r="O4" s="980"/>
      <c r="P4" s="980"/>
      <c r="Q4" s="981"/>
    </row>
    <row r="5" spans="2:18" ht="15" customHeight="1">
      <c r="B5" s="1002" t="s">
        <v>142</v>
      </c>
      <c r="C5" s="1003"/>
      <c r="D5" s="1003"/>
      <c r="E5" s="1004"/>
      <c r="F5" s="982" t="s">
        <v>207</v>
      </c>
      <c r="G5" s="983"/>
      <c r="H5" s="983"/>
      <c r="I5" s="984"/>
      <c r="J5" s="985" t="s">
        <v>206</v>
      </c>
      <c r="K5" s="986"/>
      <c r="L5" s="987" t="s">
        <v>55</v>
      </c>
      <c r="M5" s="988"/>
      <c r="N5" s="988"/>
      <c r="O5" s="988"/>
      <c r="P5" s="988"/>
      <c r="Q5" s="989"/>
      <c r="R5" s="154"/>
    </row>
    <row r="6" spans="2:18" ht="15" customHeight="1">
      <c r="B6" s="93"/>
      <c r="C6" s="94"/>
      <c r="D6" s="94"/>
      <c r="E6" s="497"/>
      <c r="F6" s="498"/>
      <c r="G6" s="499"/>
      <c r="H6" s="979" t="s">
        <v>49</v>
      </c>
      <c r="I6" s="980"/>
      <c r="J6" s="1005" t="s">
        <v>105</v>
      </c>
      <c r="K6" s="1006"/>
      <c r="L6" s="979" t="s">
        <v>211</v>
      </c>
      <c r="M6" s="980"/>
      <c r="N6" s="979" t="s">
        <v>107</v>
      </c>
      <c r="O6" s="981"/>
      <c r="P6" s="979" t="s">
        <v>108</v>
      </c>
      <c r="Q6" s="981"/>
    </row>
    <row r="7" spans="2:18" s="155" customFormat="1" ht="15" hidden="1" customHeight="1">
      <c r="B7" s="91">
        <v>20</v>
      </c>
      <c r="C7" s="462" t="s">
        <v>103</v>
      </c>
      <c r="D7" s="406"/>
      <c r="E7" s="406"/>
      <c r="F7" s="404"/>
      <c r="G7" s="403">
        <v>71032</v>
      </c>
      <c r="H7" s="406"/>
      <c r="I7" s="407"/>
      <c r="J7" s="404"/>
      <c r="K7" s="405">
        <v>-3.1</v>
      </c>
      <c r="L7" s="407"/>
      <c r="M7" s="407">
        <v>-3.2</v>
      </c>
      <c r="N7" s="404"/>
      <c r="O7" s="405">
        <v>-3.1</v>
      </c>
      <c r="P7" s="407"/>
      <c r="Q7" s="405">
        <v>-2.5</v>
      </c>
      <c r="R7" s="181"/>
    </row>
    <row r="8" spans="2:18" s="155" customFormat="1" ht="15" hidden="1" customHeight="1">
      <c r="B8" s="102">
        <v>21</v>
      </c>
      <c r="C8" s="108" t="s">
        <v>103</v>
      </c>
      <c r="D8" s="104"/>
      <c r="E8" s="104"/>
      <c r="F8" s="106"/>
      <c r="G8" s="307">
        <v>69004</v>
      </c>
      <c r="H8" s="104"/>
      <c r="I8" s="105"/>
      <c r="J8" s="106"/>
      <c r="K8" s="107">
        <v>-2.9</v>
      </c>
      <c r="L8" s="105"/>
      <c r="M8" s="105">
        <v>-5.7</v>
      </c>
      <c r="N8" s="106"/>
      <c r="O8" s="107">
        <v>-6.3</v>
      </c>
      <c r="P8" s="105"/>
      <c r="Q8" s="107">
        <v>-7</v>
      </c>
      <c r="R8" s="181"/>
    </row>
    <row r="9" spans="2:18" s="155" customFormat="1" ht="15" hidden="1" customHeight="1">
      <c r="B9" s="102">
        <v>22</v>
      </c>
      <c r="C9" s="108" t="s">
        <v>103</v>
      </c>
      <c r="D9" s="104"/>
      <c r="E9" s="104"/>
      <c r="F9" s="106"/>
      <c r="G9" s="307">
        <v>69828</v>
      </c>
      <c r="H9" s="104"/>
      <c r="I9" s="105"/>
      <c r="J9" s="106"/>
      <c r="K9" s="107">
        <v>-1.7</v>
      </c>
      <c r="L9" s="105"/>
      <c r="M9" s="105">
        <v>-4</v>
      </c>
      <c r="N9" s="106"/>
      <c r="O9" s="107">
        <v>-3.1</v>
      </c>
      <c r="P9" s="105"/>
      <c r="Q9" s="107">
        <v>-2.6</v>
      </c>
      <c r="R9" s="181"/>
    </row>
    <row r="10" spans="2:18" s="155" customFormat="1" ht="15" hidden="1" customHeight="1">
      <c r="B10" s="601">
        <v>24</v>
      </c>
      <c r="C10" s="602" t="s">
        <v>103</v>
      </c>
      <c r="D10" s="603"/>
      <c r="E10" s="603"/>
      <c r="F10" s="604"/>
      <c r="G10" s="605">
        <v>67990</v>
      </c>
      <c r="H10" s="603"/>
      <c r="I10" s="606"/>
      <c r="J10" s="604"/>
      <c r="K10" s="607">
        <v>-3</v>
      </c>
      <c r="L10" s="606"/>
      <c r="M10" s="606">
        <v>-2.7</v>
      </c>
      <c r="N10" s="604"/>
      <c r="O10" s="607">
        <v>-1.9</v>
      </c>
      <c r="P10" s="606"/>
      <c r="Q10" s="607">
        <v>-0.8</v>
      </c>
      <c r="R10" s="181"/>
    </row>
    <row r="11" spans="2:18" s="155" customFormat="1" ht="13.5" hidden="1" customHeight="1">
      <c r="B11" s="601" t="s">
        <v>381</v>
      </c>
      <c r="C11" s="602" t="s">
        <v>103</v>
      </c>
      <c r="D11" s="603"/>
      <c r="E11" s="603"/>
      <c r="F11" s="604"/>
      <c r="G11" s="605">
        <v>67244</v>
      </c>
      <c r="H11" s="603"/>
      <c r="I11" s="606"/>
      <c r="J11" s="604"/>
      <c r="K11" s="607">
        <v>-1.1000000000000001</v>
      </c>
      <c r="L11" s="606"/>
      <c r="M11" s="606">
        <v>-1.4</v>
      </c>
      <c r="N11" s="604"/>
      <c r="O11" s="607">
        <v>-0.4</v>
      </c>
      <c r="P11" s="606"/>
      <c r="Q11" s="607">
        <v>-0.4</v>
      </c>
      <c r="R11" s="181"/>
    </row>
    <row r="12" spans="2:18" s="155" customFormat="1" ht="15" customHeight="1">
      <c r="B12" s="609" t="s">
        <v>412</v>
      </c>
      <c r="C12" s="608" t="s">
        <v>56</v>
      </c>
      <c r="D12" s="603"/>
      <c r="E12" s="603"/>
      <c r="F12" s="604"/>
      <c r="G12" s="605">
        <v>66098</v>
      </c>
      <c r="H12" s="603"/>
      <c r="I12" s="606"/>
      <c r="J12" s="604"/>
      <c r="K12" s="607">
        <v>-1.7</v>
      </c>
      <c r="L12" s="606"/>
      <c r="M12" s="606">
        <v>-0.6</v>
      </c>
      <c r="N12" s="604"/>
      <c r="O12" s="607">
        <v>0.8</v>
      </c>
      <c r="P12" s="606"/>
      <c r="Q12" s="607">
        <v>0.9</v>
      </c>
      <c r="R12" s="181"/>
    </row>
    <row r="13" spans="2:18" s="155" customFormat="1" ht="15" customHeight="1">
      <c r="B13" s="601">
        <v>27</v>
      </c>
      <c r="C13" s="602"/>
      <c r="D13" s="603"/>
      <c r="E13" s="603"/>
      <c r="F13" s="604"/>
      <c r="G13" s="605">
        <v>66111</v>
      </c>
      <c r="H13" s="603"/>
      <c r="I13" s="606"/>
      <c r="J13" s="604"/>
      <c r="K13" s="607">
        <v>3.1</v>
      </c>
      <c r="L13" s="606"/>
      <c r="M13" s="606">
        <v>-1.8</v>
      </c>
      <c r="N13" s="604"/>
      <c r="O13" s="607">
        <v>0.8</v>
      </c>
      <c r="P13" s="606"/>
      <c r="Q13" s="607">
        <v>0.4</v>
      </c>
      <c r="R13" s="181"/>
    </row>
    <row r="14" spans="2:18" s="155" customFormat="1" ht="15" customHeight="1">
      <c r="B14" s="601">
        <v>28</v>
      </c>
      <c r="C14" s="602"/>
      <c r="D14" s="603"/>
      <c r="E14" s="603"/>
      <c r="F14" s="604"/>
      <c r="G14" s="605">
        <v>65250</v>
      </c>
      <c r="H14" s="603"/>
      <c r="I14" s="606"/>
      <c r="J14" s="604"/>
      <c r="K14" s="607">
        <v>1.4</v>
      </c>
      <c r="L14" s="606"/>
      <c r="M14" s="606">
        <v>-0.7</v>
      </c>
      <c r="N14" s="604"/>
      <c r="O14" s="607">
        <v>0.3</v>
      </c>
      <c r="P14" s="606"/>
      <c r="Q14" s="607">
        <v>-0.9</v>
      </c>
      <c r="R14" s="181"/>
    </row>
    <row r="15" spans="2:18" s="155" customFormat="1" ht="15" customHeight="1">
      <c r="B15" s="601">
        <v>29</v>
      </c>
      <c r="C15" s="602"/>
      <c r="D15" s="603"/>
      <c r="E15" s="603"/>
      <c r="F15" s="604"/>
      <c r="G15" s="605">
        <v>64840</v>
      </c>
      <c r="H15" s="603"/>
      <c r="I15" s="606"/>
      <c r="J15" s="604"/>
      <c r="K15" s="607">
        <v>-0.6</v>
      </c>
      <c r="L15" s="606"/>
      <c r="M15" s="606">
        <v>-1.5</v>
      </c>
      <c r="N15" s="604"/>
      <c r="O15" s="607">
        <v>0.5</v>
      </c>
      <c r="P15" s="606"/>
      <c r="Q15" s="607">
        <v>0</v>
      </c>
      <c r="R15" s="181"/>
    </row>
    <row r="16" spans="2:18" s="155" customFormat="1" ht="15" customHeight="1">
      <c r="B16" s="601">
        <v>30</v>
      </c>
      <c r="C16" s="602"/>
      <c r="D16" s="603"/>
      <c r="E16" s="603"/>
      <c r="F16" s="828"/>
      <c r="G16" s="829">
        <v>62821</v>
      </c>
      <c r="H16" s="603"/>
      <c r="I16" s="606"/>
      <c r="J16" s="828"/>
      <c r="K16" s="830">
        <v>-3.1</v>
      </c>
      <c r="L16" s="606"/>
      <c r="M16" s="606">
        <v>-1</v>
      </c>
      <c r="N16" s="828"/>
      <c r="O16" s="830">
        <v>-0.9</v>
      </c>
      <c r="P16" s="606"/>
      <c r="Q16" s="830">
        <v>-0.5</v>
      </c>
      <c r="R16" s="181"/>
    </row>
    <row r="17" spans="2:17" s="156" customFormat="1" ht="15" customHeight="1">
      <c r="B17" s="601"/>
      <c r="C17" s="608"/>
      <c r="D17" s="608"/>
      <c r="E17" s="608"/>
      <c r="F17" s="609"/>
      <c r="G17" s="605"/>
      <c r="H17" s="603"/>
      <c r="I17" s="606"/>
      <c r="J17" s="604"/>
      <c r="K17" s="607"/>
      <c r="L17" s="606"/>
      <c r="M17" s="606"/>
      <c r="N17" s="604"/>
      <c r="O17" s="607"/>
      <c r="P17" s="606"/>
      <c r="Q17" s="607"/>
    </row>
    <row r="18" spans="2:17" s="156" customFormat="1" ht="13.5" customHeight="1">
      <c r="B18" s="601" t="s">
        <v>413</v>
      </c>
      <c r="C18" s="608" t="s">
        <v>56</v>
      </c>
      <c r="D18" s="608">
        <v>8</v>
      </c>
      <c r="E18" s="608" t="s">
        <v>151</v>
      </c>
      <c r="F18" s="609"/>
      <c r="G18" s="605">
        <v>5391</v>
      </c>
      <c r="H18" s="603"/>
      <c r="I18" s="606">
        <v>-4.8870853916725476</v>
      </c>
      <c r="J18" s="604"/>
      <c r="K18" s="607">
        <v>-3.3</v>
      </c>
      <c r="L18" s="606"/>
      <c r="M18" s="606">
        <v>-0.8</v>
      </c>
      <c r="N18" s="604"/>
      <c r="O18" s="606">
        <v>0.4</v>
      </c>
      <c r="P18" s="604"/>
      <c r="Q18" s="610">
        <v>-0.1</v>
      </c>
    </row>
    <row r="19" spans="2:17" s="156" customFormat="1" ht="13.5" customHeight="1">
      <c r="B19" s="601"/>
      <c r="C19" s="608"/>
      <c r="D19" s="608">
        <v>9</v>
      </c>
      <c r="E19" s="608"/>
      <c r="F19" s="609"/>
      <c r="G19" s="605">
        <v>4703</v>
      </c>
      <c r="H19" s="603"/>
      <c r="I19" s="606">
        <v>-12.76201075867186</v>
      </c>
      <c r="J19" s="604"/>
      <c r="K19" s="607">
        <v>-3.1</v>
      </c>
      <c r="L19" s="606"/>
      <c r="M19" s="606">
        <v>-0.2</v>
      </c>
      <c r="N19" s="604"/>
      <c r="O19" s="606">
        <v>-1.1000000000000001</v>
      </c>
      <c r="P19" s="604"/>
      <c r="Q19" s="610">
        <v>0.4</v>
      </c>
    </row>
    <row r="20" spans="2:17" s="156" customFormat="1" ht="13.5" customHeight="1">
      <c r="B20" s="601"/>
      <c r="C20" s="608"/>
      <c r="D20" s="608">
        <v>10</v>
      </c>
      <c r="E20" s="608"/>
      <c r="F20" s="609"/>
      <c r="G20" s="605">
        <v>5112</v>
      </c>
      <c r="H20" s="603"/>
      <c r="I20" s="606">
        <v>8.6965766532000846</v>
      </c>
      <c r="J20" s="604"/>
      <c r="K20" s="607">
        <v>-3.5</v>
      </c>
      <c r="L20" s="606"/>
      <c r="M20" s="606">
        <v>-0.8</v>
      </c>
      <c r="N20" s="604"/>
      <c r="O20" s="606">
        <v>0.6</v>
      </c>
      <c r="P20" s="604"/>
      <c r="Q20" s="610">
        <v>-0.8</v>
      </c>
    </row>
    <row r="21" spans="2:17" s="156" customFormat="1" ht="13.5" customHeight="1">
      <c r="B21" s="601"/>
      <c r="C21" s="608"/>
      <c r="D21" s="608">
        <v>11</v>
      </c>
      <c r="E21" s="608"/>
      <c r="F21" s="609"/>
      <c r="G21" s="605">
        <v>5263</v>
      </c>
      <c r="H21" s="603"/>
      <c r="I21" s="606">
        <v>2.9538341158059467</v>
      </c>
      <c r="J21" s="604"/>
      <c r="K21" s="607">
        <v>-5.9</v>
      </c>
      <c r="L21" s="606"/>
      <c r="M21" s="606">
        <v>-3.1</v>
      </c>
      <c r="N21" s="604"/>
      <c r="O21" s="606">
        <v>-1.4</v>
      </c>
      <c r="P21" s="604"/>
      <c r="Q21" s="610">
        <v>-2.2000000000000002</v>
      </c>
    </row>
    <row r="22" spans="2:17" s="156" customFormat="1" ht="13.5" customHeight="1">
      <c r="B22" s="601"/>
      <c r="C22" s="608"/>
      <c r="D22" s="608">
        <v>12</v>
      </c>
      <c r="E22" s="608"/>
      <c r="F22" s="609"/>
      <c r="G22" s="605">
        <v>6668</v>
      </c>
      <c r="H22" s="603"/>
      <c r="I22" s="606">
        <v>26.695800874026222</v>
      </c>
      <c r="J22" s="604"/>
      <c r="K22" s="607">
        <v>-6</v>
      </c>
      <c r="L22" s="606"/>
      <c r="M22" s="606">
        <v>-3.5</v>
      </c>
      <c r="N22" s="604"/>
      <c r="O22" s="606">
        <v>-2.8</v>
      </c>
      <c r="P22" s="604"/>
      <c r="Q22" s="610">
        <v>-1</v>
      </c>
    </row>
    <row r="23" spans="2:17" s="156" customFormat="1" ht="13.5" customHeight="1">
      <c r="B23" s="601">
        <v>31</v>
      </c>
      <c r="C23" s="608" t="s">
        <v>56</v>
      </c>
      <c r="D23" s="608">
        <v>1</v>
      </c>
      <c r="E23" s="608" t="s">
        <v>151</v>
      </c>
      <c r="F23" s="609"/>
      <c r="G23" s="605">
        <v>5024</v>
      </c>
      <c r="H23" s="603"/>
      <c r="I23" s="606">
        <v>-24.65506898620276</v>
      </c>
      <c r="J23" s="604"/>
      <c r="K23" s="607">
        <v>-7.5</v>
      </c>
      <c r="L23" s="606"/>
      <c r="M23" s="606">
        <v>-4.8</v>
      </c>
      <c r="N23" s="604"/>
      <c r="O23" s="606">
        <v>-2.1</v>
      </c>
      <c r="P23" s="604"/>
      <c r="Q23" s="610">
        <v>-3.3</v>
      </c>
    </row>
    <row r="24" spans="2:17" s="156" customFormat="1" ht="13.5" customHeight="1">
      <c r="B24" s="601"/>
      <c r="C24" s="608"/>
      <c r="D24" s="608">
        <v>2</v>
      </c>
      <c r="E24" s="608"/>
      <c r="F24" s="609"/>
      <c r="G24" s="605">
        <v>4402</v>
      </c>
      <c r="H24" s="611"/>
      <c r="I24" s="606">
        <v>-12.380573248407643</v>
      </c>
      <c r="J24" s="604"/>
      <c r="K24" s="607">
        <v>-5.2</v>
      </c>
      <c r="L24" s="612"/>
      <c r="M24" s="606">
        <v>-2.2000000000000002</v>
      </c>
      <c r="N24" s="613"/>
      <c r="O24" s="606">
        <v>-0.1</v>
      </c>
      <c r="P24" s="613"/>
      <c r="Q24" s="610">
        <v>-1.8</v>
      </c>
    </row>
    <row r="25" spans="2:17" s="156" customFormat="1" ht="13.5" customHeight="1">
      <c r="B25" s="601"/>
      <c r="C25" s="608"/>
      <c r="D25" s="608">
        <v>3</v>
      </c>
      <c r="E25" s="608"/>
      <c r="F25" s="609"/>
      <c r="G25" s="605">
        <v>4858</v>
      </c>
      <c r="H25" s="603"/>
      <c r="I25" s="606">
        <v>10.35892776010904</v>
      </c>
      <c r="J25" s="604"/>
      <c r="K25" s="607">
        <v>-5.6</v>
      </c>
      <c r="L25" s="606"/>
      <c r="M25" s="606">
        <v>-0.2</v>
      </c>
      <c r="N25" s="604"/>
      <c r="O25" s="606">
        <v>2.2999999999999998</v>
      </c>
      <c r="P25" s="604"/>
      <c r="Q25" s="610">
        <v>0.5</v>
      </c>
    </row>
    <row r="26" spans="2:17" s="156" customFormat="1" ht="13.5" customHeight="1">
      <c r="B26" s="601"/>
      <c r="C26" s="608"/>
      <c r="D26" s="608">
        <v>4</v>
      </c>
      <c r="E26" s="608"/>
      <c r="F26" s="609"/>
      <c r="G26" s="605">
        <v>4684</v>
      </c>
      <c r="H26" s="603"/>
      <c r="I26" s="606">
        <v>-3.5817208727871552</v>
      </c>
      <c r="J26" s="604"/>
      <c r="K26" s="607">
        <v>-4.9000000000000004</v>
      </c>
      <c r="L26" s="606"/>
      <c r="M26" s="606">
        <v>-2.1</v>
      </c>
      <c r="N26" s="604"/>
      <c r="O26" s="606">
        <v>-0.8</v>
      </c>
      <c r="P26" s="604"/>
      <c r="Q26" s="610">
        <v>-1.8</v>
      </c>
    </row>
    <row r="27" spans="2:17" s="156" customFormat="1" ht="13.5" customHeight="1">
      <c r="B27" s="601" t="s">
        <v>383</v>
      </c>
      <c r="C27" s="608" t="s">
        <v>56</v>
      </c>
      <c r="D27" s="608">
        <v>5</v>
      </c>
      <c r="E27" s="608" t="s">
        <v>151</v>
      </c>
      <c r="F27" s="609"/>
      <c r="G27" s="605">
        <v>4788</v>
      </c>
      <c r="H27" s="603"/>
      <c r="I27" s="606">
        <v>2.2203245089666952</v>
      </c>
      <c r="J27" s="604"/>
      <c r="K27" s="607">
        <v>-3.4</v>
      </c>
      <c r="L27" s="606"/>
      <c r="M27" s="606">
        <v>-0.3</v>
      </c>
      <c r="N27" s="604"/>
      <c r="O27" s="606">
        <v>0.3</v>
      </c>
      <c r="P27" s="604"/>
      <c r="Q27" s="610">
        <v>-0.5</v>
      </c>
    </row>
    <row r="28" spans="2:17" s="156" customFormat="1" ht="13.5" customHeight="1">
      <c r="B28" s="601"/>
      <c r="C28" s="608"/>
      <c r="D28" s="608">
        <v>6</v>
      </c>
      <c r="E28" s="608"/>
      <c r="F28" s="609"/>
      <c r="G28" s="605">
        <v>4871</v>
      </c>
      <c r="H28" s="603"/>
      <c r="I28" s="606">
        <v>1.7335004177109439</v>
      </c>
      <c r="J28" s="604"/>
      <c r="K28" s="607">
        <v>-0.8</v>
      </c>
      <c r="L28" s="606"/>
      <c r="M28" s="606">
        <v>2.2000000000000002</v>
      </c>
      <c r="N28" s="604"/>
      <c r="O28" s="606">
        <v>1.1000000000000001</v>
      </c>
      <c r="P28" s="604"/>
      <c r="Q28" s="610">
        <v>-0.5</v>
      </c>
    </row>
    <row r="29" spans="2:17" s="156" customFormat="1" ht="13.5" customHeight="1">
      <c r="B29" s="601"/>
      <c r="C29" s="608"/>
      <c r="D29" s="608">
        <v>7</v>
      </c>
      <c r="E29" s="608"/>
      <c r="F29" s="609"/>
      <c r="G29" s="605">
        <v>5133</v>
      </c>
      <c r="H29" s="603"/>
      <c r="I29" s="606">
        <v>5.3787723260110862</v>
      </c>
      <c r="J29" s="604"/>
      <c r="K29" s="607">
        <v>-9.4</v>
      </c>
      <c r="L29" s="606"/>
      <c r="M29" s="606">
        <v>-6.4</v>
      </c>
      <c r="N29" s="604"/>
      <c r="O29" s="606">
        <v>-4</v>
      </c>
      <c r="P29" s="604"/>
      <c r="Q29" s="610">
        <v>-4.8</v>
      </c>
    </row>
    <row r="30" spans="2:17" s="156" customFormat="1" ht="13.5" customHeight="1">
      <c r="B30" s="601"/>
      <c r="C30" s="608"/>
      <c r="D30" s="608">
        <v>8</v>
      </c>
      <c r="E30" s="608"/>
      <c r="F30" s="609"/>
      <c r="G30" s="605">
        <v>5191</v>
      </c>
      <c r="H30" s="603"/>
      <c r="I30" s="614">
        <v>1.1299435028248588</v>
      </c>
      <c r="J30" s="604"/>
      <c r="K30" s="607">
        <v>-3.7</v>
      </c>
      <c r="L30" s="606"/>
      <c r="M30" s="606">
        <v>-0.7</v>
      </c>
      <c r="N30" s="604"/>
      <c r="O30" s="606">
        <v>-0.6</v>
      </c>
      <c r="P30" s="604"/>
      <c r="Q30" s="610">
        <v>0.3</v>
      </c>
    </row>
    <row r="31" spans="2:17" s="156" customFormat="1" ht="13.5" customHeight="1">
      <c r="B31" s="601"/>
      <c r="C31" s="608"/>
      <c r="D31" s="608">
        <v>9</v>
      </c>
      <c r="E31" s="608"/>
      <c r="F31" s="609"/>
      <c r="G31" s="605">
        <v>4938</v>
      </c>
      <c r="H31" s="603"/>
      <c r="I31" s="614">
        <v>-4.8738200732036221</v>
      </c>
      <c r="J31" s="604"/>
      <c r="K31" s="607">
        <v>5</v>
      </c>
      <c r="L31" s="606"/>
      <c r="M31" s="606">
        <v>10.5</v>
      </c>
      <c r="N31" s="604"/>
      <c r="O31" s="606">
        <v>11.7</v>
      </c>
      <c r="P31" s="604"/>
      <c r="Q31" s="610">
        <v>10</v>
      </c>
    </row>
    <row r="32" spans="2:17" s="156" customFormat="1" ht="13.5" customHeight="1">
      <c r="B32" s="601"/>
      <c r="C32" s="608"/>
      <c r="D32" s="608">
        <v>10</v>
      </c>
      <c r="E32" s="608"/>
      <c r="F32" s="609"/>
      <c r="G32" s="605">
        <v>4604</v>
      </c>
      <c r="H32" s="603"/>
      <c r="I32" s="614">
        <v>-6.7638720129607126</v>
      </c>
      <c r="J32" s="604"/>
      <c r="K32" s="607">
        <v>-9.9</v>
      </c>
      <c r="L32" s="606"/>
      <c r="M32" s="606">
        <v>-5.4</v>
      </c>
      <c r="N32" s="604"/>
      <c r="O32" s="606">
        <v>-10.1</v>
      </c>
      <c r="P32" s="604"/>
      <c r="Q32" s="610">
        <v>-8.1999999999999993</v>
      </c>
    </row>
    <row r="33" spans="2:19" s="156" customFormat="1" ht="13.5" customHeight="1">
      <c r="B33" s="601"/>
      <c r="C33" s="608"/>
      <c r="D33" s="608">
        <v>11</v>
      </c>
      <c r="E33" s="608"/>
      <c r="F33" s="609"/>
      <c r="G33" s="605">
        <v>5101</v>
      </c>
      <c r="H33" s="603"/>
      <c r="I33" s="614">
        <v>10.794960903562121</v>
      </c>
      <c r="J33" s="604"/>
      <c r="K33" s="607">
        <v>-3.1</v>
      </c>
      <c r="L33" s="606"/>
      <c r="M33" s="606">
        <v>-0.1</v>
      </c>
      <c r="N33" s="604"/>
      <c r="O33" s="606">
        <v>-3.5</v>
      </c>
      <c r="P33" s="604"/>
      <c r="Q33" s="610">
        <v>-1.8</v>
      </c>
    </row>
    <row r="34" spans="2:19" s="156" customFormat="1" ht="13.5" customHeight="1">
      <c r="B34" s="609"/>
      <c r="C34" s="608"/>
      <c r="D34" s="608">
        <v>12</v>
      </c>
      <c r="E34" s="608"/>
      <c r="F34" s="609"/>
      <c r="G34" s="605">
        <v>6314</v>
      </c>
      <c r="H34" s="603"/>
      <c r="I34" s="614">
        <v>23.779651048813957</v>
      </c>
      <c r="J34" s="604"/>
      <c r="K34" s="607">
        <v>-5.3</v>
      </c>
      <c r="L34" s="606"/>
      <c r="M34" s="606">
        <v>-2</v>
      </c>
      <c r="N34" s="604"/>
      <c r="O34" s="606">
        <v>-3.5</v>
      </c>
      <c r="P34" s="604"/>
      <c r="Q34" s="610">
        <v>-2.8</v>
      </c>
      <c r="R34" s="552"/>
    </row>
    <row r="35" spans="2:19" s="156" customFormat="1" ht="13.5" customHeight="1">
      <c r="B35" s="609">
        <v>2</v>
      </c>
      <c r="C35" s="608" t="s">
        <v>56</v>
      </c>
      <c r="D35" s="608">
        <v>1</v>
      </c>
      <c r="E35" s="608" t="s">
        <v>151</v>
      </c>
      <c r="F35" s="609"/>
      <c r="G35" s="605">
        <v>4909</v>
      </c>
      <c r="H35" s="603"/>
      <c r="I35" s="614">
        <v>-22.252138105796643</v>
      </c>
      <c r="J35" s="604"/>
      <c r="K35" s="607">
        <v>-2.2999999999999998</v>
      </c>
      <c r="L35" s="606"/>
      <c r="M35" s="606">
        <v>1.2</v>
      </c>
      <c r="N35" s="604"/>
      <c r="O35" s="606">
        <v>-1.9</v>
      </c>
      <c r="P35" s="604"/>
      <c r="Q35" s="610">
        <v>-1.5</v>
      </c>
    </row>
    <row r="36" spans="2:19" s="156" customFormat="1" ht="13.5" customHeight="1">
      <c r="B36" s="615"/>
      <c r="C36" s="616"/>
      <c r="D36" s="616"/>
      <c r="E36" s="616"/>
      <c r="F36" s="617"/>
      <c r="G36" s="618"/>
      <c r="H36" s="619"/>
      <c r="I36" s="620"/>
      <c r="J36" s="621"/>
      <c r="K36" s="622"/>
      <c r="L36" s="620"/>
      <c r="M36" s="620"/>
      <c r="N36" s="621"/>
      <c r="O36" s="622"/>
      <c r="P36" s="620"/>
      <c r="Q36" s="622"/>
    </row>
    <row r="37" spans="2:19" s="182" customFormat="1" ht="15" customHeight="1">
      <c r="B37" s="408" t="s">
        <v>335</v>
      </c>
      <c r="C37" s="409"/>
      <c r="D37" s="409"/>
      <c r="E37" s="409"/>
      <c r="F37" s="409"/>
      <c r="G37" s="409"/>
      <c r="H37" s="409"/>
      <c r="I37" s="409"/>
      <c r="J37" s="409"/>
      <c r="K37" s="409"/>
      <c r="L37" s="409"/>
      <c r="M37" s="409"/>
      <c r="N37" s="409"/>
      <c r="O37" s="409"/>
      <c r="P37" s="409"/>
      <c r="Q37" s="410"/>
    </row>
    <row r="38" spans="2:19" s="182" customFormat="1" ht="49.5" customHeight="1">
      <c r="B38" s="999" t="s">
        <v>305</v>
      </c>
      <c r="C38" s="1000"/>
      <c r="D38" s="1000"/>
      <c r="E38" s="1000"/>
      <c r="F38" s="1000"/>
      <c r="G38" s="1000"/>
      <c r="H38" s="1000"/>
      <c r="I38" s="1000"/>
      <c r="J38" s="1000"/>
      <c r="K38" s="1000"/>
      <c r="L38" s="1000"/>
      <c r="M38" s="1000"/>
      <c r="N38" s="1000"/>
      <c r="O38" s="1000"/>
      <c r="P38" s="1000"/>
      <c r="Q38" s="1001"/>
      <c r="S38" s="582"/>
    </row>
    <row r="39" spans="2:19" ht="4.5" customHeight="1">
      <c r="C39" s="15"/>
      <c r="D39" s="15"/>
      <c r="E39" s="15"/>
      <c r="S39" s="582"/>
    </row>
    <row r="40" spans="2:19" ht="15" customHeight="1">
      <c r="B40" s="16"/>
      <c r="C40" s="17"/>
      <c r="D40" s="17"/>
      <c r="E40" s="17"/>
      <c r="F40" s="17"/>
      <c r="G40" s="17"/>
      <c r="H40" s="17"/>
      <c r="I40" s="17"/>
      <c r="J40" s="17"/>
      <c r="K40" s="17"/>
      <c r="L40" s="17"/>
      <c r="M40" s="17"/>
      <c r="N40" s="17"/>
      <c r="O40" s="17"/>
      <c r="P40" s="17"/>
      <c r="Q40" s="19"/>
      <c r="R40" s="20"/>
      <c r="S40" s="582"/>
    </row>
    <row r="41" spans="2:19" ht="15" customHeight="1">
      <c r="B41" s="18"/>
      <c r="C41" s="344"/>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82"/>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90" t="s">
        <v>450</v>
      </c>
      <c r="C56" s="991"/>
      <c r="D56" s="991"/>
      <c r="E56" s="991"/>
      <c r="F56" s="991"/>
      <c r="G56" s="991"/>
      <c r="H56" s="991"/>
      <c r="I56" s="991"/>
      <c r="J56" s="991"/>
      <c r="K56" s="991"/>
      <c r="L56" s="991"/>
      <c r="M56" s="991"/>
      <c r="N56" s="991"/>
      <c r="O56" s="991"/>
      <c r="P56" s="991"/>
      <c r="Q56" s="992"/>
      <c r="R56" s="154"/>
    </row>
    <row r="57" spans="2:18" ht="14.25" customHeight="1">
      <c r="B57" s="993"/>
      <c r="C57" s="994"/>
      <c r="D57" s="994"/>
      <c r="E57" s="994"/>
      <c r="F57" s="994"/>
      <c r="G57" s="994"/>
      <c r="H57" s="994"/>
      <c r="I57" s="994"/>
      <c r="J57" s="994"/>
      <c r="K57" s="994"/>
      <c r="L57" s="994"/>
      <c r="M57" s="994"/>
      <c r="N57" s="994"/>
      <c r="O57" s="994"/>
      <c r="P57" s="994"/>
      <c r="Q57" s="995"/>
      <c r="R57" s="154"/>
    </row>
    <row r="58" spans="2:18" ht="14.25" customHeight="1">
      <c r="B58" s="993"/>
      <c r="C58" s="994"/>
      <c r="D58" s="994"/>
      <c r="E58" s="994"/>
      <c r="F58" s="994"/>
      <c r="G58" s="994"/>
      <c r="H58" s="994"/>
      <c r="I58" s="994"/>
      <c r="J58" s="994"/>
      <c r="K58" s="994"/>
      <c r="L58" s="994"/>
      <c r="M58" s="994"/>
      <c r="N58" s="994"/>
      <c r="O58" s="994"/>
      <c r="P58" s="994"/>
      <c r="Q58" s="995"/>
      <c r="R58" s="154"/>
    </row>
    <row r="59" spans="2:18" ht="14.25" customHeight="1">
      <c r="B59" s="996"/>
      <c r="C59" s="997"/>
      <c r="D59" s="997"/>
      <c r="E59" s="997"/>
      <c r="F59" s="997"/>
      <c r="G59" s="997"/>
      <c r="H59" s="997"/>
      <c r="I59" s="997"/>
      <c r="J59" s="997"/>
      <c r="K59" s="997"/>
      <c r="L59" s="997"/>
      <c r="M59" s="997"/>
      <c r="N59" s="997"/>
      <c r="O59" s="997"/>
      <c r="P59" s="997"/>
      <c r="Q59" s="998"/>
    </row>
    <row r="66" spans="18:18" ht="18" customHeight="1">
      <c r="R66" s="764"/>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93</v>
      </c>
      <c r="F2" s="2"/>
      <c r="G2" s="2"/>
      <c r="H2" s="2"/>
      <c r="I2" s="2"/>
      <c r="J2" s="2"/>
      <c r="K2" s="2"/>
      <c r="L2" s="2" t="s">
        <v>94</v>
      </c>
      <c r="M2" s="2"/>
      <c r="N2" s="2"/>
    </row>
    <row r="3" spans="2:15" ht="15" customHeight="1">
      <c r="B3" s="275" t="s">
        <v>95</v>
      </c>
      <c r="F3" s="83"/>
      <c r="G3" s="83"/>
      <c r="H3" s="83"/>
      <c r="I3" s="83"/>
      <c r="J3" s="83"/>
      <c r="K3" s="83"/>
      <c r="L3" s="83"/>
      <c r="M3" s="83"/>
      <c r="N3" s="84" t="s">
        <v>131</v>
      </c>
    </row>
    <row r="4" spans="2:15" s="95" customFormat="1" ht="15" customHeight="1">
      <c r="B4" s="123"/>
      <c r="C4" s="157"/>
      <c r="D4" s="157"/>
      <c r="E4" s="4"/>
      <c r="F4" s="1010" t="s">
        <v>63</v>
      </c>
      <c r="G4" s="1011"/>
      <c r="H4" s="1011"/>
      <c r="I4" s="1012"/>
      <c r="J4" s="1010" t="s">
        <v>60</v>
      </c>
      <c r="K4" s="1011"/>
      <c r="L4" s="1011"/>
      <c r="M4" s="1011"/>
      <c r="N4" s="1012"/>
    </row>
    <row r="5" spans="2:15" s="95" customFormat="1" ht="15" customHeight="1">
      <c r="B5" s="1022" t="s">
        <v>0</v>
      </c>
      <c r="C5" s="1023"/>
      <c r="D5" s="1023"/>
      <c r="E5" s="1024"/>
      <c r="F5" s="85" t="s">
        <v>109</v>
      </c>
      <c r="G5" s="86"/>
      <c r="H5" s="1010" t="s">
        <v>144</v>
      </c>
      <c r="I5" s="1012"/>
      <c r="J5" s="1010" t="s">
        <v>212</v>
      </c>
      <c r="K5" s="1011"/>
      <c r="L5" s="1012"/>
      <c r="M5" s="1025" t="s">
        <v>110</v>
      </c>
      <c r="N5" s="1025" t="s">
        <v>111</v>
      </c>
    </row>
    <row r="6" spans="2:15" s="95" customFormat="1" ht="15" customHeight="1">
      <c r="B6" s="6"/>
      <c r="C6" s="117"/>
      <c r="D6" s="117"/>
      <c r="E6" s="158"/>
      <c r="F6" s="87" t="s">
        <v>50</v>
      </c>
      <c r="G6" s="88" t="s">
        <v>49</v>
      </c>
      <c r="H6" s="81" t="s">
        <v>51</v>
      </c>
      <c r="I6" s="82" t="s">
        <v>52</v>
      </c>
      <c r="J6" s="88" t="s">
        <v>112</v>
      </c>
      <c r="K6" s="81" t="s">
        <v>51</v>
      </c>
      <c r="L6" s="81" t="s">
        <v>52</v>
      </c>
      <c r="M6" s="1026"/>
      <c r="N6" s="1026"/>
    </row>
    <row r="7" spans="2:15" s="95" customFormat="1" ht="15" hidden="1" customHeight="1">
      <c r="B7" s="123">
        <v>20</v>
      </c>
      <c r="C7" s="157" t="s">
        <v>101</v>
      </c>
      <c r="D7" s="157"/>
      <c r="E7" s="568"/>
      <c r="F7" s="414">
        <f>H7+I7</f>
        <v>26515</v>
      </c>
      <c r="G7" s="425"/>
      <c r="H7" s="92">
        <v>12507</v>
      </c>
      <c r="I7" s="423">
        <v>14008</v>
      </c>
      <c r="J7" s="418">
        <v>-9.8000000000000007</v>
      </c>
      <c r="K7" s="419">
        <v>-13.3</v>
      </c>
      <c r="L7" s="418">
        <v>-6.6</v>
      </c>
      <c r="M7" s="419">
        <v>-8.6999999999999993</v>
      </c>
      <c r="N7" s="415">
        <v>-11</v>
      </c>
      <c r="O7" s="180"/>
    </row>
    <row r="8" spans="2:15" s="95" customFormat="1" ht="15" hidden="1" customHeight="1">
      <c r="B8" s="114">
        <v>21</v>
      </c>
      <c r="C8" s="157" t="s">
        <v>101</v>
      </c>
      <c r="D8" s="157"/>
      <c r="E8" s="553"/>
      <c r="F8" s="111">
        <v>29605</v>
      </c>
      <c r="G8" s="426"/>
      <c r="H8" s="424">
        <v>16004</v>
      </c>
      <c r="I8" s="111">
        <v>13601</v>
      </c>
      <c r="J8" s="412"/>
      <c r="K8" s="420"/>
      <c r="L8" s="412"/>
      <c r="M8" s="420">
        <v>8.4</v>
      </c>
      <c r="N8" s="110">
        <v>6.8</v>
      </c>
      <c r="O8" s="180"/>
    </row>
    <row r="9" spans="2:15" s="95" customFormat="1" ht="15" hidden="1" customHeight="1">
      <c r="B9" s="114">
        <v>22</v>
      </c>
      <c r="C9" s="157" t="s">
        <v>101</v>
      </c>
      <c r="D9" s="115"/>
      <c r="E9" s="553"/>
      <c r="F9" s="111">
        <v>26879</v>
      </c>
      <c r="G9" s="426"/>
      <c r="H9" s="424">
        <v>14834</v>
      </c>
      <c r="I9" s="111">
        <v>12045</v>
      </c>
      <c r="J9" s="412">
        <v>-9.1999999999999993</v>
      </c>
      <c r="K9" s="420">
        <v>-7.3</v>
      </c>
      <c r="L9" s="412">
        <v>-11.4</v>
      </c>
      <c r="M9" s="420">
        <v>-5.7</v>
      </c>
      <c r="N9" s="110">
        <v>-7</v>
      </c>
      <c r="O9" s="180"/>
    </row>
    <row r="10" spans="2:15" s="95" customFormat="1" ht="15" hidden="1" customHeight="1">
      <c r="B10" s="114">
        <v>25</v>
      </c>
      <c r="C10" s="157" t="s">
        <v>101</v>
      </c>
      <c r="D10" s="115"/>
      <c r="E10" s="553"/>
      <c r="F10" s="111">
        <v>33864</v>
      </c>
      <c r="G10" s="426"/>
      <c r="H10" s="424">
        <v>15827</v>
      </c>
      <c r="I10" s="111">
        <v>18037</v>
      </c>
      <c r="J10" s="412">
        <v>10.6</v>
      </c>
      <c r="K10" s="420">
        <v>4.5</v>
      </c>
      <c r="L10" s="412">
        <v>16.600000000000001</v>
      </c>
      <c r="M10" s="420">
        <v>8.1999999999999993</v>
      </c>
      <c r="N10" s="110">
        <v>9</v>
      </c>
      <c r="O10" s="180"/>
    </row>
    <row r="11" spans="2:15" s="95" customFormat="1" ht="15" customHeight="1">
      <c r="B11" s="817" t="s">
        <v>380</v>
      </c>
      <c r="C11" s="115" t="s">
        <v>101</v>
      </c>
      <c r="D11" s="115"/>
      <c r="E11" s="553"/>
      <c r="F11" s="111">
        <v>32200</v>
      </c>
      <c r="G11" s="426"/>
      <c r="H11" s="424">
        <v>14148</v>
      </c>
      <c r="I11" s="111">
        <v>18052</v>
      </c>
      <c r="J11" s="412">
        <v>-4.9000000000000004</v>
      </c>
      <c r="K11" s="420">
        <v>-10.6</v>
      </c>
      <c r="L11" s="412">
        <v>0.1</v>
      </c>
      <c r="M11" s="420">
        <v>-6.9</v>
      </c>
      <c r="N11" s="110">
        <v>-7.9</v>
      </c>
      <c r="O11" s="180"/>
    </row>
    <row r="12" spans="2:15" s="95" customFormat="1" ht="15" customHeight="1">
      <c r="B12" s="114">
        <v>27</v>
      </c>
      <c r="C12" s="115"/>
      <c r="D12" s="115"/>
      <c r="E12" s="553"/>
      <c r="F12" s="111">
        <v>27744</v>
      </c>
      <c r="G12" s="426"/>
      <c r="H12" s="424">
        <v>14054</v>
      </c>
      <c r="I12" s="111">
        <v>13690</v>
      </c>
      <c r="J12" s="412">
        <v>-13.8</v>
      </c>
      <c r="K12" s="420">
        <v>-0.7</v>
      </c>
      <c r="L12" s="412">
        <v>-24.2</v>
      </c>
      <c r="M12" s="420">
        <v>-11</v>
      </c>
      <c r="N12" s="110">
        <v>-7.6</v>
      </c>
      <c r="O12" s="180"/>
    </row>
    <row r="13" spans="2:15" s="95" customFormat="1" ht="15" customHeight="1">
      <c r="B13" s="114">
        <v>28</v>
      </c>
      <c r="C13" s="115"/>
      <c r="D13" s="115"/>
      <c r="E13" s="553"/>
      <c r="F13" s="111">
        <v>28831</v>
      </c>
      <c r="G13" s="426"/>
      <c r="H13" s="424">
        <v>15663</v>
      </c>
      <c r="I13" s="111">
        <v>13168</v>
      </c>
      <c r="J13" s="412">
        <v>3.9</v>
      </c>
      <c r="K13" s="420">
        <v>11.4</v>
      </c>
      <c r="L13" s="412">
        <v>-3.8</v>
      </c>
      <c r="M13" s="420">
        <v>4.0999999999999996</v>
      </c>
      <c r="N13" s="110">
        <v>3.1</v>
      </c>
      <c r="O13" s="180"/>
    </row>
    <row r="14" spans="2:15" s="95" customFormat="1" ht="15" customHeight="1">
      <c r="B14" s="114">
        <v>29</v>
      </c>
      <c r="C14" s="115"/>
      <c r="D14" s="115"/>
      <c r="E14" s="553"/>
      <c r="F14" s="111">
        <v>30002</v>
      </c>
      <c r="G14" s="426"/>
      <c r="H14" s="424">
        <v>15321</v>
      </c>
      <c r="I14" s="111">
        <v>14681</v>
      </c>
      <c r="J14" s="412">
        <v>4.0999999999999996</v>
      </c>
      <c r="K14" s="420">
        <v>-2.2000000000000002</v>
      </c>
      <c r="L14" s="412">
        <v>11.5</v>
      </c>
      <c r="M14" s="420">
        <v>4.7</v>
      </c>
      <c r="N14" s="110">
        <v>2.5</v>
      </c>
      <c r="O14" s="180"/>
    </row>
    <row r="15" spans="2:15" s="95" customFormat="1" ht="15" customHeight="1">
      <c r="B15" s="768">
        <v>30</v>
      </c>
      <c r="C15" s="115"/>
      <c r="D15" s="115"/>
      <c r="E15" s="795"/>
      <c r="F15" s="111">
        <v>30655</v>
      </c>
      <c r="G15" s="426"/>
      <c r="H15" s="424">
        <v>15561</v>
      </c>
      <c r="I15" s="111">
        <v>15094</v>
      </c>
      <c r="J15" s="412">
        <v>2.2000000000000002</v>
      </c>
      <c r="K15" s="420">
        <v>1.6</v>
      </c>
      <c r="L15" s="412">
        <v>2.8</v>
      </c>
      <c r="M15" s="420">
        <v>0.7</v>
      </c>
      <c r="N15" s="796">
        <v>0.3</v>
      </c>
      <c r="O15" s="180"/>
    </row>
    <row r="16" spans="2:15" s="95" customFormat="1" ht="15" customHeight="1">
      <c r="B16" s="114"/>
      <c r="C16" s="115"/>
      <c r="D16" s="115"/>
      <c r="E16" s="569"/>
      <c r="F16" s="112"/>
      <c r="G16" s="113"/>
      <c r="H16" s="103"/>
      <c r="I16" s="109"/>
      <c r="J16" s="412"/>
      <c r="K16" s="422"/>
      <c r="L16" s="413"/>
      <c r="M16" s="420"/>
      <c r="N16" s="110"/>
    </row>
    <row r="17" spans="2:14" s="95" customFormat="1" ht="13.5" customHeight="1">
      <c r="B17" s="817" t="s">
        <v>401</v>
      </c>
      <c r="C17" s="115" t="s">
        <v>103</v>
      </c>
      <c r="D17" s="115">
        <v>9</v>
      </c>
      <c r="E17" s="569" t="s">
        <v>151</v>
      </c>
      <c r="F17" s="112">
        <v>2725</v>
      </c>
      <c r="G17" s="113">
        <v>27.5</v>
      </c>
      <c r="H17" s="103">
        <v>1385</v>
      </c>
      <c r="I17" s="109">
        <v>1340</v>
      </c>
      <c r="J17" s="412">
        <v>-2.2000000000000002</v>
      </c>
      <c r="K17" s="422">
        <v>-3.9</v>
      </c>
      <c r="L17" s="413">
        <v>-0.4</v>
      </c>
      <c r="M17" s="420">
        <v>-1.8</v>
      </c>
      <c r="N17" s="110">
        <v>-3.3</v>
      </c>
    </row>
    <row r="18" spans="2:14" s="95" customFormat="1" ht="13.5" customHeight="1">
      <c r="B18" s="817"/>
      <c r="C18" s="115"/>
      <c r="D18" s="115">
        <v>10</v>
      </c>
      <c r="E18" s="569"/>
      <c r="F18" s="112">
        <v>2364</v>
      </c>
      <c r="G18" s="113">
        <v>-13.2</v>
      </c>
      <c r="H18" s="103">
        <v>1195</v>
      </c>
      <c r="I18" s="109">
        <v>1169</v>
      </c>
      <c r="J18" s="412">
        <v>7.8</v>
      </c>
      <c r="K18" s="422">
        <v>11.5</v>
      </c>
      <c r="L18" s="413">
        <v>4.3</v>
      </c>
      <c r="M18" s="420">
        <v>11.4</v>
      </c>
      <c r="N18" s="110">
        <v>11.6</v>
      </c>
    </row>
    <row r="19" spans="2:14" s="95" customFormat="1" ht="13.5" customHeight="1">
      <c r="B19" s="114"/>
      <c r="C19" s="115"/>
      <c r="D19" s="115">
        <v>11</v>
      </c>
      <c r="E19" s="569"/>
      <c r="F19" s="112">
        <v>2508</v>
      </c>
      <c r="G19" s="113">
        <v>6.1</v>
      </c>
      <c r="H19" s="103">
        <v>1365</v>
      </c>
      <c r="I19" s="109">
        <v>1143</v>
      </c>
      <c r="J19" s="412">
        <v>12.2</v>
      </c>
      <c r="K19" s="422">
        <v>19.7</v>
      </c>
      <c r="L19" s="413">
        <v>4.3</v>
      </c>
      <c r="M19" s="420">
        <v>9.6</v>
      </c>
      <c r="N19" s="110">
        <v>7.4</v>
      </c>
    </row>
    <row r="20" spans="2:14" s="95" customFormat="1" ht="13.5" customHeight="1">
      <c r="B20" s="114"/>
      <c r="C20" s="115"/>
      <c r="D20" s="115">
        <v>12</v>
      </c>
      <c r="E20" s="569"/>
      <c r="F20" s="112">
        <v>2249</v>
      </c>
      <c r="G20" s="113">
        <v>-10.3</v>
      </c>
      <c r="H20" s="103">
        <v>1148</v>
      </c>
      <c r="I20" s="109">
        <v>1101</v>
      </c>
      <c r="J20" s="412">
        <v>5.8</v>
      </c>
      <c r="K20" s="422">
        <v>2.4</v>
      </c>
      <c r="L20" s="413">
        <v>9.6999999999999993</v>
      </c>
      <c r="M20" s="420">
        <v>-0.7</v>
      </c>
      <c r="N20" s="110">
        <v>-3.3</v>
      </c>
    </row>
    <row r="21" spans="2:14" s="95" customFormat="1" ht="13.5" customHeight="1">
      <c r="B21" s="114">
        <v>31</v>
      </c>
      <c r="C21" s="115" t="s">
        <v>103</v>
      </c>
      <c r="D21" s="115">
        <v>1</v>
      </c>
      <c r="E21" s="569" t="s">
        <v>151</v>
      </c>
      <c r="F21" s="112">
        <v>2573</v>
      </c>
      <c r="G21" s="113">
        <v>14.4</v>
      </c>
      <c r="H21" s="103">
        <v>1252</v>
      </c>
      <c r="I21" s="109">
        <v>1321</v>
      </c>
      <c r="J21" s="412">
        <v>4</v>
      </c>
      <c r="K21" s="422">
        <v>4.5</v>
      </c>
      <c r="L21" s="413">
        <v>3.4</v>
      </c>
      <c r="M21" s="420">
        <v>0.6</v>
      </c>
      <c r="N21" s="110">
        <v>0.9</v>
      </c>
    </row>
    <row r="22" spans="2:14" s="95" customFormat="1" ht="13.5" customHeight="1">
      <c r="B22" s="114"/>
      <c r="C22" s="115"/>
      <c r="D22" s="115">
        <v>2</v>
      </c>
      <c r="E22" s="569"/>
      <c r="F22" s="112">
        <v>2952</v>
      </c>
      <c r="G22" s="113">
        <v>14.7</v>
      </c>
      <c r="H22" s="103">
        <v>1510</v>
      </c>
      <c r="I22" s="109">
        <v>1442</v>
      </c>
      <c r="J22" s="412">
        <v>2.2999999999999998</v>
      </c>
      <c r="K22" s="422">
        <v>3.3</v>
      </c>
      <c r="L22" s="413">
        <v>1.3</v>
      </c>
      <c r="M22" s="420">
        <v>-2</v>
      </c>
      <c r="N22" s="110">
        <v>-0.1</v>
      </c>
    </row>
    <row r="23" spans="2:14" s="95" customFormat="1" ht="13.5" customHeight="1">
      <c r="B23" s="114"/>
      <c r="C23" s="115"/>
      <c r="D23" s="115">
        <v>3</v>
      </c>
      <c r="E23" s="569"/>
      <c r="F23" s="112">
        <v>3825</v>
      </c>
      <c r="G23" s="113">
        <v>29.6</v>
      </c>
      <c r="H23" s="103">
        <v>1966</v>
      </c>
      <c r="I23" s="109">
        <v>1859</v>
      </c>
      <c r="J23" s="412">
        <v>-0.7</v>
      </c>
      <c r="K23" s="422">
        <v>-5.4</v>
      </c>
      <c r="L23" s="413">
        <v>4.9000000000000004</v>
      </c>
      <c r="M23" s="420">
        <v>-4.0999999999999996</v>
      </c>
      <c r="N23" s="110">
        <v>-5.3</v>
      </c>
    </row>
    <row r="24" spans="2:14" s="95" customFormat="1" ht="13.5" customHeight="1">
      <c r="B24" s="114"/>
      <c r="C24" s="115"/>
      <c r="D24" s="115">
        <v>4</v>
      </c>
      <c r="E24" s="569"/>
      <c r="F24" s="112">
        <v>2223</v>
      </c>
      <c r="G24" s="113">
        <v>-41.9</v>
      </c>
      <c r="H24" s="103">
        <v>1067</v>
      </c>
      <c r="I24" s="109">
        <v>1156</v>
      </c>
      <c r="J24" s="412">
        <v>2.1</v>
      </c>
      <c r="K24" s="422">
        <v>5.7</v>
      </c>
      <c r="L24" s="413">
        <v>-1</v>
      </c>
      <c r="M24" s="420">
        <v>-0.4</v>
      </c>
      <c r="N24" s="110">
        <v>3.3</v>
      </c>
    </row>
    <row r="25" spans="2:14" s="95" customFormat="1" ht="13.5" customHeight="1">
      <c r="B25" s="114" t="s">
        <v>379</v>
      </c>
      <c r="C25" s="115" t="s">
        <v>103</v>
      </c>
      <c r="D25" s="115">
        <v>5</v>
      </c>
      <c r="E25" s="569" t="s">
        <v>151</v>
      </c>
      <c r="F25" s="112">
        <v>2335</v>
      </c>
      <c r="G25" s="113">
        <v>5</v>
      </c>
      <c r="H25" s="103">
        <v>1159</v>
      </c>
      <c r="I25" s="109">
        <v>1176</v>
      </c>
      <c r="J25" s="412">
        <v>11.3</v>
      </c>
      <c r="K25" s="422">
        <v>14.3</v>
      </c>
      <c r="L25" s="413">
        <v>8.6</v>
      </c>
      <c r="M25" s="420">
        <v>7.5</v>
      </c>
      <c r="N25" s="110">
        <v>6.4</v>
      </c>
    </row>
    <row r="26" spans="2:14" s="95" customFormat="1" ht="13.5" customHeight="1">
      <c r="B26" s="817"/>
      <c r="C26" s="115"/>
      <c r="D26" s="115">
        <v>6</v>
      </c>
      <c r="E26" s="569"/>
      <c r="F26" s="112">
        <v>2568</v>
      </c>
      <c r="G26" s="113">
        <v>10</v>
      </c>
      <c r="H26" s="103">
        <v>1275</v>
      </c>
      <c r="I26" s="109">
        <v>1293</v>
      </c>
      <c r="J26" s="412">
        <v>-0.7</v>
      </c>
      <c r="K26" s="422">
        <v>-5.4</v>
      </c>
      <c r="L26" s="413">
        <v>4.5</v>
      </c>
      <c r="M26" s="420">
        <v>-0.4</v>
      </c>
      <c r="N26" s="110">
        <v>-2.2000000000000002</v>
      </c>
    </row>
    <row r="27" spans="2:14" s="95" customFormat="1" ht="13.5" customHeight="1">
      <c r="B27" s="114"/>
      <c r="C27" s="115"/>
      <c r="D27" s="115">
        <v>7</v>
      </c>
      <c r="E27" s="569"/>
      <c r="F27" s="112">
        <v>2637</v>
      </c>
      <c r="G27" s="113">
        <v>2.7</v>
      </c>
      <c r="H27" s="103">
        <v>1415</v>
      </c>
      <c r="I27" s="109">
        <v>1222</v>
      </c>
      <c r="J27" s="412">
        <v>7.1</v>
      </c>
      <c r="K27" s="422">
        <v>11.9</v>
      </c>
      <c r="L27" s="413">
        <v>2</v>
      </c>
      <c r="M27" s="420">
        <v>2.4</v>
      </c>
      <c r="N27" s="110">
        <v>2.9</v>
      </c>
    </row>
    <row r="28" spans="2:14" s="95" customFormat="1" ht="13.5" customHeight="1">
      <c r="B28" s="114"/>
      <c r="C28" s="115"/>
      <c r="D28" s="115">
        <v>8</v>
      </c>
      <c r="E28" s="569"/>
      <c r="F28" s="112">
        <v>2197</v>
      </c>
      <c r="G28" s="113">
        <v>-16.7</v>
      </c>
      <c r="H28" s="103">
        <v>1178</v>
      </c>
      <c r="I28" s="109">
        <v>1019</v>
      </c>
      <c r="J28" s="412">
        <v>2.8</v>
      </c>
      <c r="K28" s="422">
        <v>6.7</v>
      </c>
      <c r="L28" s="413">
        <v>-1.4</v>
      </c>
      <c r="M28" s="420">
        <v>3.9</v>
      </c>
      <c r="N28" s="110">
        <v>4.9000000000000004</v>
      </c>
    </row>
    <row r="29" spans="2:14" s="95" customFormat="1" ht="13.5" customHeight="1">
      <c r="B29" s="114"/>
      <c r="C29" s="115"/>
      <c r="D29" s="115">
        <v>9</v>
      </c>
      <c r="E29" s="569"/>
      <c r="F29" s="112">
        <v>3646</v>
      </c>
      <c r="G29" s="113">
        <v>66</v>
      </c>
      <c r="H29" s="103">
        <v>1966</v>
      </c>
      <c r="I29" s="109">
        <v>1680</v>
      </c>
      <c r="J29" s="412">
        <v>33.799999999999997</v>
      </c>
      <c r="K29" s="422">
        <v>41.9</v>
      </c>
      <c r="L29" s="413">
        <v>25.4</v>
      </c>
      <c r="M29" s="420">
        <v>15.6</v>
      </c>
      <c r="N29" s="110">
        <v>13.5</v>
      </c>
    </row>
    <row r="30" spans="2:14" s="95" customFormat="1" ht="13.5" customHeight="1">
      <c r="B30" s="114"/>
      <c r="C30" s="115"/>
      <c r="D30" s="115">
        <v>10</v>
      </c>
      <c r="E30" s="569"/>
      <c r="F30" s="112">
        <v>2386</v>
      </c>
      <c r="G30" s="113">
        <v>-34.6</v>
      </c>
      <c r="H30" s="103">
        <v>1181</v>
      </c>
      <c r="I30" s="109">
        <v>1205</v>
      </c>
      <c r="J30" s="412">
        <v>0.9</v>
      </c>
      <c r="K30" s="422">
        <v>-1.2</v>
      </c>
      <c r="L30" s="413">
        <v>3.1</v>
      </c>
      <c r="M30" s="420">
        <v>-22.8</v>
      </c>
      <c r="N30" s="110">
        <v>-25.1</v>
      </c>
    </row>
    <row r="31" spans="2:14" s="95" customFormat="1" ht="13.5" customHeight="1">
      <c r="B31" s="114"/>
      <c r="C31" s="115"/>
      <c r="D31" s="115">
        <v>11</v>
      </c>
      <c r="E31" s="569"/>
      <c r="F31" s="112">
        <v>2374</v>
      </c>
      <c r="G31" s="113">
        <v>-0.5</v>
      </c>
      <c r="H31" s="103">
        <v>1236</v>
      </c>
      <c r="I31" s="109">
        <v>1138</v>
      </c>
      <c r="J31" s="412">
        <v>-5.3</v>
      </c>
      <c r="K31" s="422">
        <v>-9.5</v>
      </c>
      <c r="L31" s="413">
        <v>-0.4</v>
      </c>
      <c r="M31" s="420">
        <v>-12.3</v>
      </c>
      <c r="N31" s="110">
        <v>-11.6</v>
      </c>
    </row>
    <row r="32" spans="2:14" s="95" customFormat="1" ht="13.5" customHeight="1">
      <c r="B32" s="114"/>
      <c r="C32" s="115"/>
      <c r="D32" s="115">
        <v>12</v>
      </c>
      <c r="E32" s="569"/>
      <c r="F32" s="112">
        <v>1982</v>
      </c>
      <c r="G32" s="113">
        <v>-16.5</v>
      </c>
      <c r="H32" s="103">
        <v>1034</v>
      </c>
      <c r="I32" s="109">
        <v>948</v>
      </c>
      <c r="J32" s="412">
        <v>-11.9</v>
      </c>
      <c r="K32" s="422">
        <v>-9.9</v>
      </c>
      <c r="L32" s="413">
        <v>-13.9</v>
      </c>
      <c r="M32" s="420">
        <v>-12</v>
      </c>
      <c r="N32" s="110">
        <v>-11.1</v>
      </c>
    </row>
    <row r="33" spans="2:14" s="95" customFormat="1" ht="13.5" customHeight="1">
      <c r="B33" s="114">
        <v>2</v>
      </c>
      <c r="C33" s="115" t="s">
        <v>103</v>
      </c>
      <c r="D33" s="115">
        <v>1</v>
      </c>
      <c r="E33" s="569" t="s">
        <v>151</v>
      </c>
      <c r="F33" s="112">
        <v>2288</v>
      </c>
      <c r="G33" s="113">
        <v>15.4</v>
      </c>
      <c r="H33" s="103">
        <v>1166</v>
      </c>
      <c r="I33" s="109">
        <v>1122</v>
      </c>
      <c r="J33" s="412">
        <v>-11.1</v>
      </c>
      <c r="K33" s="422">
        <v>-6.9</v>
      </c>
      <c r="L33" s="413">
        <v>-15.1</v>
      </c>
      <c r="M33" s="420">
        <v>-14.1</v>
      </c>
      <c r="N33" s="110">
        <v>-12.1</v>
      </c>
    </row>
    <row r="34" spans="2:14" s="95" customFormat="1" ht="13.5" customHeight="1">
      <c r="B34" s="817"/>
      <c r="C34" s="115"/>
      <c r="D34" s="115">
        <v>2</v>
      </c>
      <c r="E34" s="569"/>
      <c r="F34" s="112">
        <v>2541</v>
      </c>
      <c r="G34" s="113">
        <v>11.1</v>
      </c>
      <c r="H34" s="103">
        <v>1345</v>
      </c>
      <c r="I34" s="109">
        <v>1196</v>
      </c>
      <c r="J34" s="412">
        <v>-13.9</v>
      </c>
      <c r="K34" s="422">
        <v>-10.9</v>
      </c>
      <c r="L34" s="413">
        <v>-17.100000000000001</v>
      </c>
      <c r="M34" s="420"/>
      <c r="N34" s="110"/>
    </row>
    <row r="35" spans="2:14" s="95" customFormat="1" ht="13.5" customHeight="1">
      <c r="B35" s="116"/>
      <c r="C35" s="117"/>
      <c r="D35" s="117"/>
      <c r="E35" s="570"/>
      <c r="F35" s="118"/>
      <c r="G35" s="119"/>
      <c r="H35" s="94"/>
      <c r="I35" s="120"/>
      <c r="J35" s="416"/>
      <c r="K35" s="122"/>
      <c r="L35" s="417"/>
      <c r="M35" s="421"/>
      <c r="N35" s="121"/>
    </row>
    <row r="36" spans="2:14" s="132" customFormat="1" ht="15" customHeight="1">
      <c r="B36" s="183" t="s">
        <v>286</v>
      </c>
      <c r="C36" s="184"/>
      <c r="D36" s="184"/>
      <c r="E36" s="184"/>
      <c r="F36" s="184"/>
      <c r="G36" s="184"/>
      <c r="H36" s="184"/>
      <c r="I36" s="184"/>
      <c r="J36" s="184"/>
      <c r="K36" s="184"/>
      <c r="L36" s="184"/>
      <c r="M36" s="184"/>
      <c r="N36" s="185"/>
    </row>
    <row r="37" spans="2:14" s="132" customFormat="1" ht="15" customHeight="1">
      <c r="B37" s="233" t="s">
        <v>370</v>
      </c>
      <c r="C37" s="186"/>
      <c r="D37" s="186"/>
      <c r="E37" s="186"/>
      <c r="F37" s="186"/>
      <c r="G37" s="186"/>
      <c r="H37" s="186"/>
      <c r="I37" s="186"/>
      <c r="J37" s="186"/>
      <c r="K37" s="186"/>
      <c r="L37" s="186"/>
      <c r="M37" s="186"/>
      <c r="N37" s="187"/>
    </row>
    <row r="38" spans="2:14" s="132" customFormat="1" ht="15" customHeight="1">
      <c r="B38" s="188" t="s">
        <v>279</v>
      </c>
      <c r="C38" s="186"/>
      <c r="D38" s="186"/>
      <c r="E38" s="186"/>
      <c r="F38" s="186"/>
      <c r="G38" s="186"/>
      <c r="H38" s="186"/>
      <c r="I38" s="186"/>
      <c r="J38" s="186"/>
      <c r="K38" s="186"/>
      <c r="L38" s="186"/>
      <c r="M38" s="186"/>
      <c r="N38" s="187"/>
    </row>
    <row r="39" spans="2:14" s="132" customFormat="1" ht="15" customHeight="1">
      <c r="B39" s="189" t="s">
        <v>363</v>
      </c>
      <c r="C39" s="186"/>
      <c r="D39" s="186"/>
      <c r="E39" s="186"/>
      <c r="F39" s="186"/>
      <c r="G39" s="186"/>
      <c r="H39" s="186"/>
      <c r="I39" s="186"/>
      <c r="J39" s="186"/>
      <c r="K39" s="186"/>
      <c r="L39" s="186"/>
      <c r="M39" s="186"/>
      <c r="N39" s="187"/>
    </row>
    <row r="40" spans="2:14" s="132" customFormat="1" ht="11.25" customHeight="1">
      <c r="B40" s="1007"/>
      <c r="C40" s="1008"/>
      <c r="D40" s="1008"/>
      <c r="E40" s="1008"/>
      <c r="F40" s="1008"/>
      <c r="G40" s="1008"/>
      <c r="H40" s="1008"/>
      <c r="I40" s="1008"/>
      <c r="J40" s="1008"/>
      <c r="K40" s="1008"/>
      <c r="L40" s="1008"/>
      <c r="M40" s="1008"/>
      <c r="N40" s="1009"/>
    </row>
    <row r="41" spans="2:14" s="29" customFormat="1" ht="9.75" customHeight="1">
      <c r="B41" s="2"/>
      <c r="C41" s="343"/>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13" t="s">
        <v>451</v>
      </c>
      <c r="C58" s="1014"/>
      <c r="D58" s="1014"/>
      <c r="E58" s="1014"/>
      <c r="F58" s="1014"/>
      <c r="G58" s="1014"/>
      <c r="H58" s="1014"/>
      <c r="I58" s="1014"/>
      <c r="J58" s="1014"/>
      <c r="K58" s="1014"/>
      <c r="L58" s="1014"/>
      <c r="M58" s="1014"/>
      <c r="N58" s="1015"/>
    </row>
    <row r="59" spans="2:14" s="29" customFormat="1" ht="15" customHeight="1">
      <c r="B59" s="1016"/>
      <c r="C59" s="1017"/>
      <c r="D59" s="1017"/>
      <c r="E59" s="1017"/>
      <c r="F59" s="1017"/>
      <c r="G59" s="1017"/>
      <c r="H59" s="1017"/>
      <c r="I59" s="1017"/>
      <c r="J59" s="1017"/>
      <c r="K59" s="1017"/>
      <c r="L59" s="1017"/>
      <c r="M59" s="1017"/>
      <c r="N59" s="1018"/>
    </row>
    <row r="60" spans="2:14" s="29" customFormat="1" ht="15" customHeight="1">
      <c r="B60" s="1019"/>
      <c r="C60" s="1020"/>
      <c r="D60" s="1020"/>
      <c r="E60" s="1020"/>
      <c r="F60" s="1020"/>
      <c r="G60" s="1020"/>
      <c r="H60" s="1020"/>
      <c r="I60" s="1020"/>
      <c r="J60" s="1020"/>
      <c r="K60" s="1020"/>
      <c r="L60" s="1020"/>
      <c r="M60" s="1020"/>
      <c r="N60" s="1021"/>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15</v>
      </c>
    </row>
    <row r="3" spans="2:14" ht="15" customHeight="1">
      <c r="B3" s="275" t="s">
        <v>62</v>
      </c>
      <c r="N3" s="2" t="s">
        <v>132</v>
      </c>
    </row>
    <row r="4" spans="2:14" ht="15" customHeight="1">
      <c r="B4" s="123"/>
      <c r="C4" s="157"/>
      <c r="D4" s="157"/>
      <c r="E4" s="4"/>
      <c r="F4" s="1010" t="s">
        <v>63</v>
      </c>
      <c r="G4" s="1011"/>
      <c r="H4" s="1012"/>
      <c r="I4" s="1010" t="s">
        <v>64</v>
      </c>
      <c r="J4" s="1011"/>
      <c r="K4" s="1012"/>
      <c r="L4" s="1010" t="s">
        <v>65</v>
      </c>
      <c r="M4" s="1011"/>
      <c r="N4" s="1012"/>
    </row>
    <row r="5" spans="2:14" ht="15" customHeight="1">
      <c r="B5" s="1022" t="s">
        <v>113</v>
      </c>
      <c r="C5" s="1023"/>
      <c r="D5" s="1023"/>
      <c r="E5" s="1024"/>
      <c r="F5" s="85" t="s">
        <v>114</v>
      </c>
      <c r="G5" s="5"/>
      <c r="H5" s="1025" t="s">
        <v>66</v>
      </c>
      <c r="I5" s="1025" t="s">
        <v>209</v>
      </c>
      <c r="J5" s="1025" t="s">
        <v>115</v>
      </c>
      <c r="K5" s="1025" t="s">
        <v>116</v>
      </c>
      <c r="L5" s="1025" t="s">
        <v>209</v>
      </c>
      <c r="M5" s="1025" t="s">
        <v>115</v>
      </c>
      <c r="N5" s="1025" t="s">
        <v>116</v>
      </c>
    </row>
    <row r="6" spans="2:14" ht="15" customHeight="1">
      <c r="B6" s="6"/>
      <c r="C6" s="117"/>
      <c r="D6" s="117"/>
      <c r="E6" s="158"/>
      <c r="F6" s="82"/>
      <c r="G6" s="7" t="s">
        <v>117</v>
      </c>
      <c r="H6" s="1026"/>
      <c r="I6" s="1026"/>
      <c r="J6" s="1026"/>
      <c r="K6" s="1026"/>
      <c r="L6" s="1026"/>
      <c r="M6" s="1026"/>
      <c r="N6" s="1026"/>
    </row>
    <row r="7" spans="2:14" ht="15" hidden="1" customHeight="1">
      <c r="B7" s="123">
        <v>20</v>
      </c>
      <c r="C7" s="157" t="s">
        <v>103</v>
      </c>
      <c r="D7" s="157"/>
      <c r="E7" s="435"/>
      <c r="F7" s="425"/>
      <c r="G7" s="157"/>
      <c r="H7" s="423">
        <v>6223</v>
      </c>
      <c r="I7" s="431"/>
      <c r="J7" s="432"/>
      <c r="K7" s="431"/>
      <c r="L7" s="432">
        <v>8.1</v>
      </c>
      <c r="M7" s="431">
        <v>4.4000000000000004</v>
      </c>
      <c r="N7" s="432">
        <v>3.1</v>
      </c>
    </row>
    <row r="8" spans="2:14" ht="15" hidden="1" customHeight="1">
      <c r="B8" s="114">
        <v>21</v>
      </c>
      <c r="C8" s="115" t="s">
        <v>103</v>
      </c>
      <c r="D8" s="115"/>
      <c r="E8" s="411"/>
      <c r="F8" s="426"/>
      <c r="G8" s="115"/>
      <c r="H8" s="109">
        <v>4477</v>
      </c>
      <c r="I8" s="428"/>
      <c r="J8" s="372"/>
      <c r="K8" s="428"/>
      <c r="L8" s="372">
        <v>-28.1</v>
      </c>
      <c r="M8" s="428">
        <v>-29.9</v>
      </c>
      <c r="N8" s="372">
        <v>-27.9</v>
      </c>
    </row>
    <row r="9" spans="2:14" ht="15" hidden="1" customHeight="1">
      <c r="B9" s="114">
        <v>22</v>
      </c>
      <c r="C9" s="115" t="s">
        <v>103</v>
      </c>
      <c r="D9" s="115"/>
      <c r="E9" s="411"/>
      <c r="F9" s="426"/>
      <c r="G9" s="115"/>
      <c r="H9" s="109">
        <v>4075</v>
      </c>
      <c r="I9" s="428"/>
      <c r="J9" s="372"/>
      <c r="K9" s="428"/>
      <c r="L9" s="372">
        <v>-9</v>
      </c>
      <c r="M9" s="428">
        <v>-0.1</v>
      </c>
      <c r="N9" s="372">
        <v>3.1</v>
      </c>
    </row>
    <row r="10" spans="2:14" ht="15" hidden="1" customHeight="1">
      <c r="B10" s="114">
        <v>25</v>
      </c>
      <c r="C10" s="115" t="s">
        <v>103</v>
      </c>
      <c r="D10" s="115"/>
      <c r="E10" s="411"/>
      <c r="F10" s="426"/>
      <c r="G10" s="115"/>
      <c r="H10" s="109">
        <v>5568</v>
      </c>
      <c r="I10" s="428"/>
      <c r="J10" s="372"/>
      <c r="K10" s="428"/>
      <c r="L10" s="372">
        <v>23.1</v>
      </c>
      <c r="M10" s="428">
        <v>15.4</v>
      </c>
      <c r="N10" s="372">
        <v>11</v>
      </c>
    </row>
    <row r="11" spans="2:14" ht="15" customHeight="1">
      <c r="B11" s="817" t="s">
        <v>382</v>
      </c>
      <c r="C11" s="115" t="s">
        <v>434</v>
      </c>
      <c r="D11" s="115"/>
      <c r="E11" s="411"/>
      <c r="F11" s="426"/>
      <c r="G11" s="115"/>
      <c r="H11" s="109">
        <v>4941</v>
      </c>
      <c r="I11" s="428"/>
      <c r="J11" s="372"/>
      <c r="K11" s="428"/>
      <c r="L11" s="372">
        <v>2.2999999999999998</v>
      </c>
      <c r="M11" s="428">
        <v>5.5</v>
      </c>
      <c r="N11" s="372">
        <v>1.9</v>
      </c>
    </row>
    <row r="12" spans="2:14" ht="15" customHeight="1">
      <c r="B12" s="817">
        <v>28</v>
      </c>
      <c r="C12" s="115"/>
      <c r="D12" s="115"/>
      <c r="E12" s="411"/>
      <c r="F12" s="426"/>
      <c r="G12" s="115"/>
      <c r="H12" s="109">
        <v>5463</v>
      </c>
      <c r="I12" s="428"/>
      <c r="J12" s="372"/>
      <c r="K12" s="428"/>
      <c r="L12" s="372">
        <v>10.6</v>
      </c>
      <c r="M12" s="428">
        <v>7.6</v>
      </c>
      <c r="N12" s="372">
        <v>6.4</v>
      </c>
    </row>
    <row r="13" spans="2:14" ht="15" customHeight="1">
      <c r="B13" s="114">
        <v>29</v>
      </c>
      <c r="C13" s="115"/>
      <c r="D13" s="115"/>
      <c r="E13" s="411"/>
      <c r="F13" s="426"/>
      <c r="G13" s="115"/>
      <c r="H13" s="109">
        <v>5519</v>
      </c>
      <c r="I13" s="428"/>
      <c r="J13" s="372"/>
      <c r="K13" s="428"/>
      <c r="L13" s="372">
        <v>1</v>
      </c>
      <c r="M13" s="428">
        <v>1.8</v>
      </c>
      <c r="N13" s="372">
        <v>-0.1</v>
      </c>
    </row>
    <row r="14" spans="2:14" ht="15" customHeight="1">
      <c r="B14" s="114">
        <v>30</v>
      </c>
      <c r="C14" s="115"/>
      <c r="D14" s="115"/>
      <c r="E14" s="411"/>
      <c r="F14" s="426"/>
      <c r="G14" s="115"/>
      <c r="H14" s="109">
        <v>5574</v>
      </c>
      <c r="I14" s="428"/>
      <c r="J14" s="372"/>
      <c r="K14" s="428"/>
      <c r="L14" s="372">
        <v>1</v>
      </c>
      <c r="M14" s="428">
        <v>-1.2</v>
      </c>
      <c r="N14" s="372">
        <v>-2.5</v>
      </c>
    </row>
    <row r="15" spans="2:14" ht="15" customHeight="1">
      <c r="B15" s="817" t="s">
        <v>379</v>
      </c>
      <c r="C15" s="115"/>
      <c r="D15" s="115"/>
      <c r="E15" s="411"/>
      <c r="F15" s="426"/>
      <c r="G15" s="115"/>
      <c r="H15" s="109">
        <v>5673</v>
      </c>
      <c r="I15" s="428"/>
      <c r="J15" s="372"/>
      <c r="K15" s="428"/>
      <c r="L15" s="372">
        <v>1.8</v>
      </c>
      <c r="M15" s="428">
        <v>-5.8</v>
      </c>
      <c r="N15" s="372">
        <v>-4</v>
      </c>
    </row>
    <row r="16" spans="2:14" ht="15" customHeight="1">
      <c r="B16" s="114"/>
      <c r="C16" s="115"/>
      <c r="D16" s="115"/>
      <c r="E16" s="427"/>
      <c r="F16" s="426"/>
      <c r="G16" s="428"/>
      <c r="H16" s="109"/>
      <c r="I16" s="428"/>
      <c r="J16" s="372"/>
      <c r="K16" s="428"/>
      <c r="L16" s="372"/>
      <c r="M16" s="428"/>
      <c r="N16" s="372"/>
    </row>
    <row r="17" spans="2:15" ht="13.5" customHeight="1">
      <c r="B17" s="817" t="s">
        <v>401</v>
      </c>
      <c r="C17" s="115" t="s">
        <v>56</v>
      </c>
      <c r="D17" s="115">
        <v>8</v>
      </c>
      <c r="E17" s="427" t="s">
        <v>151</v>
      </c>
      <c r="F17" s="426">
        <v>473</v>
      </c>
      <c r="G17" s="428">
        <v>-17.600000000000001</v>
      </c>
      <c r="H17" s="109">
        <v>3538</v>
      </c>
      <c r="I17" s="428">
        <v>26.5</v>
      </c>
      <c r="J17" s="433">
        <v>-6.8</v>
      </c>
      <c r="K17" s="428">
        <v>1.6</v>
      </c>
      <c r="L17" s="372">
        <v>0.7</v>
      </c>
      <c r="M17" s="428">
        <v>-1.4</v>
      </c>
      <c r="N17" s="372">
        <v>-3.8</v>
      </c>
    </row>
    <row r="18" spans="2:15" ht="13.5" customHeight="1">
      <c r="B18" s="817"/>
      <c r="C18" s="115"/>
      <c r="D18" s="115">
        <v>9</v>
      </c>
      <c r="E18" s="427"/>
      <c r="F18" s="426">
        <v>626</v>
      </c>
      <c r="G18" s="428">
        <v>32.299999999999997</v>
      </c>
      <c r="H18" s="109">
        <v>4164</v>
      </c>
      <c r="I18" s="428">
        <v>24</v>
      </c>
      <c r="J18" s="433">
        <v>-1.2</v>
      </c>
      <c r="K18" s="428">
        <v>-1.5</v>
      </c>
      <c r="L18" s="372">
        <v>3.7</v>
      </c>
      <c r="M18" s="428">
        <v>-1.4</v>
      </c>
      <c r="N18" s="372">
        <v>-3.6</v>
      </c>
    </row>
    <row r="19" spans="2:15" ht="13.5" customHeight="1">
      <c r="B19" s="114"/>
      <c r="C19" s="115"/>
      <c r="D19" s="115">
        <v>10</v>
      </c>
      <c r="E19" s="427"/>
      <c r="F19" s="426">
        <v>477</v>
      </c>
      <c r="G19" s="428">
        <v>-23.8</v>
      </c>
      <c r="H19" s="109">
        <v>4641</v>
      </c>
      <c r="I19" s="428">
        <v>-21</v>
      </c>
      <c r="J19" s="433">
        <v>-1.2</v>
      </c>
      <c r="K19" s="428">
        <v>0.3</v>
      </c>
      <c r="L19" s="372">
        <v>0.4</v>
      </c>
      <c r="M19" s="428">
        <v>-1.4</v>
      </c>
      <c r="N19" s="372">
        <v>-3.2</v>
      </c>
    </row>
    <row r="20" spans="2:15" ht="13.5" customHeight="1">
      <c r="B20" s="114"/>
      <c r="C20" s="115"/>
      <c r="D20" s="115">
        <v>11</v>
      </c>
      <c r="E20" s="427"/>
      <c r="F20" s="426">
        <v>512</v>
      </c>
      <c r="G20" s="428">
        <v>7.3</v>
      </c>
      <c r="H20" s="109">
        <v>5153</v>
      </c>
      <c r="I20" s="428">
        <v>17.2</v>
      </c>
      <c r="J20" s="433">
        <v>-0.7</v>
      </c>
      <c r="K20" s="428">
        <v>-0.6</v>
      </c>
      <c r="L20" s="372">
        <v>1.9</v>
      </c>
      <c r="M20" s="428">
        <v>-1.3</v>
      </c>
      <c r="N20" s="372">
        <v>-2.9</v>
      </c>
    </row>
    <row r="21" spans="2:15" ht="13.5" customHeight="1">
      <c r="B21" s="114"/>
      <c r="C21" s="115"/>
      <c r="D21" s="115">
        <v>12</v>
      </c>
      <c r="E21" s="427"/>
      <c r="F21" s="426">
        <v>421</v>
      </c>
      <c r="G21" s="428">
        <v>-17.8</v>
      </c>
      <c r="H21" s="109">
        <v>5574</v>
      </c>
      <c r="I21" s="428">
        <v>-8.6999999999999993</v>
      </c>
      <c r="J21" s="433">
        <v>-0.1</v>
      </c>
      <c r="K21" s="428">
        <v>2.1</v>
      </c>
      <c r="L21" s="372">
        <v>1</v>
      </c>
      <c r="M21" s="428">
        <v>-1.2</v>
      </c>
      <c r="N21" s="372">
        <v>-2.5</v>
      </c>
    </row>
    <row r="22" spans="2:15" ht="13.5" customHeight="1">
      <c r="B22" s="114">
        <v>31</v>
      </c>
      <c r="C22" s="115" t="s">
        <v>56</v>
      </c>
      <c r="D22" s="115">
        <v>1</v>
      </c>
      <c r="E22" s="427" t="s">
        <v>151</v>
      </c>
      <c r="F22" s="426">
        <v>384</v>
      </c>
      <c r="G22" s="428">
        <v>-8.8000000000000007</v>
      </c>
      <c r="H22" s="109">
        <v>384</v>
      </c>
      <c r="I22" s="428">
        <v>-3.3</v>
      </c>
      <c r="J22" s="433">
        <v>-2.9</v>
      </c>
      <c r="K22" s="428">
        <v>1.1000000000000001</v>
      </c>
      <c r="L22" s="372">
        <v>-3.3</v>
      </c>
      <c r="M22" s="428">
        <v>-2.9</v>
      </c>
      <c r="N22" s="372">
        <v>1.1000000000000001</v>
      </c>
    </row>
    <row r="23" spans="2:15" ht="13.5" customHeight="1">
      <c r="B23" s="114"/>
      <c r="C23" s="115"/>
      <c r="D23" s="115">
        <v>2</v>
      </c>
      <c r="E23" s="427"/>
      <c r="F23" s="426">
        <v>488</v>
      </c>
      <c r="G23" s="428">
        <v>27.1</v>
      </c>
      <c r="H23" s="109">
        <v>872</v>
      </c>
      <c r="I23" s="428">
        <v>10.7</v>
      </c>
      <c r="J23" s="433">
        <v>2.1</v>
      </c>
      <c r="K23" s="428">
        <v>4.2</v>
      </c>
      <c r="L23" s="372">
        <v>4.0999999999999996</v>
      </c>
      <c r="M23" s="428">
        <v>-0.3</v>
      </c>
      <c r="N23" s="372">
        <v>2.7</v>
      </c>
    </row>
    <row r="24" spans="2:15" ht="13.5" customHeight="1">
      <c r="B24" s="114"/>
      <c r="C24" s="115"/>
      <c r="D24" s="115">
        <v>3</v>
      </c>
      <c r="E24" s="427"/>
      <c r="F24" s="426">
        <v>483</v>
      </c>
      <c r="G24" s="428">
        <v>-1</v>
      </c>
      <c r="H24" s="109">
        <v>1355</v>
      </c>
      <c r="I24" s="428">
        <v>53.8</v>
      </c>
      <c r="J24" s="433">
        <v>0.4</v>
      </c>
      <c r="K24" s="428">
        <v>10</v>
      </c>
      <c r="L24" s="372">
        <v>17.600000000000001</v>
      </c>
      <c r="M24" s="798" t="s">
        <v>372</v>
      </c>
      <c r="N24" s="372">
        <v>5.2</v>
      </c>
    </row>
    <row r="25" spans="2:15" ht="13.5" customHeight="1">
      <c r="B25" s="114"/>
      <c r="C25" s="115"/>
      <c r="D25" s="115">
        <v>4</v>
      </c>
      <c r="E25" s="427"/>
      <c r="F25" s="426">
        <v>645</v>
      </c>
      <c r="G25" s="428">
        <v>33.5</v>
      </c>
      <c r="H25" s="109">
        <v>2000</v>
      </c>
      <c r="I25" s="428">
        <v>66.2</v>
      </c>
      <c r="J25" s="433">
        <v>-12.7</v>
      </c>
      <c r="K25" s="428">
        <v>-5.7</v>
      </c>
      <c r="L25" s="372">
        <v>29.9</v>
      </c>
      <c r="M25" s="798">
        <v>-3.8</v>
      </c>
      <c r="N25" s="372">
        <v>2</v>
      </c>
    </row>
    <row r="26" spans="2:15" ht="13.5" customHeight="1">
      <c r="B26" s="114" t="s">
        <v>379</v>
      </c>
      <c r="C26" s="115" t="s">
        <v>103</v>
      </c>
      <c r="D26" s="115">
        <v>5</v>
      </c>
      <c r="E26" s="427" t="s">
        <v>151</v>
      </c>
      <c r="F26" s="426">
        <v>370</v>
      </c>
      <c r="G26" s="428">
        <v>-42.6</v>
      </c>
      <c r="H26" s="109">
        <v>2370</v>
      </c>
      <c r="I26" s="428">
        <v>1.4</v>
      </c>
      <c r="J26" s="433">
        <v>-7.7</v>
      </c>
      <c r="K26" s="428">
        <v>-8.6999999999999993</v>
      </c>
      <c r="L26" s="372">
        <v>24.4</v>
      </c>
      <c r="M26" s="798">
        <v>-4.5999999999999996</v>
      </c>
      <c r="N26" s="372">
        <v>-0.3</v>
      </c>
    </row>
    <row r="27" spans="2:15" ht="13.5" customHeight="1">
      <c r="B27" s="817"/>
      <c r="C27" s="115"/>
      <c r="D27" s="115">
        <v>6</v>
      </c>
      <c r="E27" s="427"/>
      <c r="F27" s="426">
        <v>552</v>
      </c>
      <c r="G27" s="428">
        <v>49.2</v>
      </c>
      <c r="H27" s="109">
        <v>2922</v>
      </c>
      <c r="I27" s="428">
        <v>-5.8</v>
      </c>
      <c r="J27" s="433">
        <v>-8.6999999999999993</v>
      </c>
      <c r="K27" s="428">
        <v>0.3</v>
      </c>
      <c r="L27" s="372">
        <v>17.3</v>
      </c>
      <c r="M27" s="428">
        <v>-5.3</v>
      </c>
      <c r="N27" s="372">
        <v>-0.2</v>
      </c>
    </row>
    <row r="28" spans="2:15" ht="13.5" customHeight="1">
      <c r="B28" s="114"/>
      <c r="C28" s="115"/>
      <c r="D28" s="115">
        <v>7</v>
      </c>
      <c r="E28" s="427"/>
      <c r="F28" s="426">
        <v>441</v>
      </c>
      <c r="G28" s="428">
        <v>-20.100000000000001</v>
      </c>
      <c r="H28" s="109">
        <v>3363</v>
      </c>
      <c r="I28" s="428">
        <v>-23.2</v>
      </c>
      <c r="J28" s="433">
        <v>-1.6</v>
      </c>
      <c r="K28" s="428">
        <v>-4.0999999999999996</v>
      </c>
      <c r="L28" s="372">
        <v>9.6999999999999993</v>
      </c>
      <c r="M28" s="798">
        <v>-4.7</v>
      </c>
      <c r="N28" s="372">
        <v>-0.8</v>
      </c>
    </row>
    <row r="29" spans="2:15" ht="13.5" customHeight="1">
      <c r="B29" s="114"/>
      <c r="C29" s="115"/>
      <c r="D29" s="115">
        <v>8</v>
      </c>
      <c r="E29" s="427"/>
      <c r="F29" s="426">
        <v>498</v>
      </c>
      <c r="G29" s="428">
        <v>12.9</v>
      </c>
      <c r="H29" s="109">
        <v>3861</v>
      </c>
      <c r="I29" s="428">
        <v>5.3</v>
      </c>
      <c r="J29" s="433">
        <v>0.5</v>
      </c>
      <c r="K29" s="428">
        <v>-7.1</v>
      </c>
      <c r="L29" s="372">
        <v>9.1</v>
      </c>
      <c r="M29" s="428">
        <v>-4.0999999999999996</v>
      </c>
      <c r="N29" s="372">
        <v>-1.7</v>
      </c>
      <c r="O29" s="538"/>
    </row>
    <row r="30" spans="2:15" ht="13.5" customHeight="1">
      <c r="B30" s="114"/>
      <c r="C30" s="115"/>
      <c r="D30" s="115">
        <v>9</v>
      </c>
      <c r="E30" s="427"/>
      <c r="F30" s="426">
        <v>449</v>
      </c>
      <c r="G30" s="428">
        <v>-9.8000000000000007</v>
      </c>
      <c r="H30" s="109">
        <v>4310</v>
      </c>
      <c r="I30" s="428">
        <v>-28.3</v>
      </c>
      <c r="J30" s="433">
        <v>-3.5</v>
      </c>
      <c r="K30" s="428">
        <v>-4.9000000000000004</v>
      </c>
      <c r="L30" s="372">
        <v>3.5</v>
      </c>
      <c r="M30" s="798">
        <v>-4</v>
      </c>
      <c r="N30" s="372">
        <v>-2</v>
      </c>
      <c r="O30" s="538"/>
    </row>
    <row r="31" spans="2:15" ht="13.5" customHeight="1">
      <c r="B31" s="114"/>
      <c r="C31" s="115"/>
      <c r="D31" s="115">
        <v>10</v>
      </c>
      <c r="E31" s="427"/>
      <c r="F31" s="426">
        <v>509</v>
      </c>
      <c r="G31" s="428">
        <v>13.4</v>
      </c>
      <c r="H31" s="109">
        <v>4819</v>
      </c>
      <c r="I31" s="428">
        <v>6.7</v>
      </c>
      <c r="J31" s="433">
        <v>-4</v>
      </c>
      <c r="K31" s="428">
        <v>-7.4</v>
      </c>
      <c r="L31" s="372">
        <v>3.8</v>
      </c>
      <c r="M31" s="798">
        <v>-4</v>
      </c>
      <c r="N31" s="372">
        <v>-2.6</v>
      </c>
      <c r="O31" s="538"/>
    </row>
    <row r="32" spans="2:15" ht="13.5" customHeight="1">
      <c r="B32" s="114"/>
      <c r="C32" s="115"/>
      <c r="D32" s="115">
        <v>11</v>
      </c>
      <c r="E32" s="427"/>
      <c r="F32" s="426">
        <v>493</v>
      </c>
      <c r="G32" s="428">
        <v>-3.1</v>
      </c>
      <c r="H32" s="109">
        <v>5312</v>
      </c>
      <c r="I32" s="428">
        <v>-3.7</v>
      </c>
      <c r="J32" s="433">
        <v>-15</v>
      </c>
      <c r="K32" s="428">
        <v>-12.7</v>
      </c>
      <c r="L32" s="372">
        <v>3.1</v>
      </c>
      <c r="M32" s="798">
        <v>-5.0999999999999996</v>
      </c>
      <c r="N32" s="372">
        <v>-3.6</v>
      </c>
      <c r="O32" s="538"/>
    </row>
    <row r="33" spans="2:15" ht="13.5" customHeight="1">
      <c r="B33" s="817"/>
      <c r="C33" s="115"/>
      <c r="D33" s="115">
        <v>12</v>
      </c>
      <c r="E33" s="569"/>
      <c r="F33" s="426">
        <v>361</v>
      </c>
      <c r="G33" s="428">
        <v>-26.8</v>
      </c>
      <c r="H33" s="109">
        <v>5673</v>
      </c>
      <c r="I33" s="428">
        <v>-14.3</v>
      </c>
      <c r="J33" s="433">
        <v>-13.2</v>
      </c>
      <c r="K33" s="428">
        <v>-7.9</v>
      </c>
      <c r="L33" s="372">
        <v>1.8</v>
      </c>
      <c r="M33" s="782">
        <v>-5.8</v>
      </c>
      <c r="N33" s="372">
        <v>-4</v>
      </c>
      <c r="O33" s="538"/>
    </row>
    <row r="34" spans="2:15" ht="13.5" customHeight="1">
      <c r="B34" s="114">
        <v>2</v>
      </c>
      <c r="C34" s="115" t="s">
        <v>103</v>
      </c>
      <c r="D34" s="115">
        <v>1</v>
      </c>
      <c r="E34" s="569" t="s">
        <v>151</v>
      </c>
      <c r="F34" s="426">
        <v>297</v>
      </c>
      <c r="G34" s="428">
        <v>-17.7</v>
      </c>
      <c r="H34" s="109">
        <v>297</v>
      </c>
      <c r="I34" s="428">
        <v>-22.7</v>
      </c>
      <c r="J34" s="433">
        <v>-8.5</v>
      </c>
      <c r="K34" s="428">
        <v>-10.1</v>
      </c>
      <c r="L34" s="372">
        <v>-22.7</v>
      </c>
      <c r="M34" s="782">
        <v>-8.5</v>
      </c>
      <c r="N34" s="372">
        <v>-10.1</v>
      </c>
      <c r="O34" s="538"/>
    </row>
    <row r="35" spans="2:15" ht="13.5" customHeight="1">
      <c r="B35" s="116"/>
      <c r="C35" s="117"/>
      <c r="D35" s="117"/>
      <c r="E35" s="429"/>
      <c r="F35" s="436"/>
      <c r="G35" s="430"/>
      <c r="H35" s="120"/>
      <c r="I35" s="430"/>
      <c r="J35" s="434"/>
      <c r="K35" s="430"/>
      <c r="L35" s="434"/>
      <c r="M35" s="430"/>
      <c r="N35" s="434"/>
    </row>
    <row r="36" spans="2:15" ht="15" customHeight="1">
      <c r="B36" s="190" t="s">
        <v>351</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2"/>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13" t="s">
        <v>452</v>
      </c>
      <c r="C58" s="1014"/>
      <c r="D58" s="1014"/>
      <c r="E58" s="1014"/>
      <c r="F58" s="1014"/>
      <c r="G58" s="1014"/>
      <c r="H58" s="1014"/>
      <c r="I58" s="1014"/>
      <c r="J58" s="1014"/>
      <c r="K58" s="1014"/>
      <c r="L58" s="1014"/>
      <c r="M58" s="1014"/>
      <c r="N58" s="1015"/>
    </row>
    <row r="59" spans="2:14" s="11" customFormat="1" ht="15" customHeight="1">
      <c r="B59" s="1016"/>
      <c r="C59" s="1017"/>
      <c r="D59" s="1017"/>
      <c r="E59" s="1017"/>
      <c r="F59" s="1017"/>
      <c r="G59" s="1017"/>
      <c r="H59" s="1017"/>
      <c r="I59" s="1017"/>
      <c r="J59" s="1017"/>
      <c r="K59" s="1017"/>
      <c r="L59" s="1017"/>
      <c r="M59" s="1017"/>
      <c r="N59" s="1018"/>
    </row>
    <row r="60" spans="2:14" ht="15" customHeight="1">
      <c r="B60" s="1019"/>
      <c r="C60" s="1020"/>
      <c r="D60" s="1020"/>
      <c r="E60" s="1020"/>
      <c r="F60" s="1020"/>
      <c r="G60" s="1020"/>
      <c r="H60" s="1020"/>
      <c r="I60" s="1020"/>
      <c r="J60" s="1020"/>
      <c r="K60" s="1020"/>
      <c r="L60" s="1020"/>
      <c r="M60" s="1020"/>
      <c r="N60" s="1021"/>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鉱工業1〇</vt:lpstr>
      <vt:lpstr>鉱工業２〇</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鉱工業1〇!Print_Area</vt:lpstr>
      <vt:lpstr>鉱工業２〇!Print_Area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佐賀県庁</dc:creator>
  <cp:lastModifiedBy>釜堀　恵（統計分析課）</cp:lastModifiedBy>
  <cp:lastPrinted>2020-07-15T04:08:07Z</cp:lastPrinted>
  <dcterms:created xsi:type="dcterms:W3CDTF">2005-04-15T04:59:05Z</dcterms:created>
  <dcterms:modified xsi:type="dcterms:W3CDTF">2020-07-15T04:08:43Z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