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C38D4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B41" i="1"/>
  <c r="B40" i="1"/>
  <c r="B39" i="1"/>
  <c r="B38" i="1"/>
  <c r="B37" i="1"/>
  <c r="B36" i="1"/>
  <c r="B35" i="1"/>
  <c r="I33" i="1"/>
  <c r="E33" i="1"/>
  <c r="B33" i="1" s="1"/>
  <c r="D33" i="1"/>
  <c r="C33" i="1"/>
  <c r="B32" i="1"/>
  <c r="B20" i="1"/>
  <c r="B19" i="1"/>
  <c r="B18" i="1"/>
  <c r="B17" i="1"/>
  <c r="B16" i="1"/>
  <c r="B15" i="1"/>
  <c r="B14" i="1"/>
  <c r="B13" i="1"/>
  <c r="B12" i="1"/>
  <c r="B11" i="1"/>
  <c r="I9" i="1"/>
  <c r="H9" i="1"/>
  <c r="E9" i="1"/>
  <c r="D9" i="1"/>
  <c r="C9" i="1"/>
  <c r="B9" i="1"/>
  <c r="B8" i="1"/>
</calcChain>
</file>

<file path=xl/sharedStrings.xml><?xml version="1.0" encoding="utf-8"?>
<sst xmlns="http://schemas.openxmlformats.org/spreadsheetml/2006/main" count="182" uniqueCount="46">
  <si>
    <t>12-13　主要港別海上貨物輸移入量（平成24～28年）</t>
    <phoneticPr fontId="4"/>
  </si>
  <si>
    <t>（単位：ｔ）</t>
  </si>
  <si>
    <t>年次・品目</t>
  </si>
  <si>
    <t>総　数</t>
  </si>
  <si>
    <t>唐津港</t>
    <phoneticPr fontId="4"/>
  </si>
  <si>
    <t>伊万里港</t>
    <phoneticPr fontId="4"/>
  </si>
  <si>
    <t>呼子港</t>
  </si>
  <si>
    <t>大浦港</t>
    <phoneticPr fontId="4"/>
  </si>
  <si>
    <t>星賀港</t>
  </si>
  <si>
    <t>諸富港</t>
  </si>
  <si>
    <t>その他</t>
  </si>
  <si>
    <t>平 成 24 年</t>
    <phoneticPr fontId="8"/>
  </si>
  <si>
    <t>3 192 877</t>
  </si>
  <si>
    <t>1 989 903</t>
  </si>
  <si>
    <t>1 191 758</t>
  </si>
  <si>
    <t>6 986</t>
  </si>
  <si>
    <t>-</t>
  </si>
  <si>
    <t>3 962</t>
  </si>
  <si>
    <t xml:space="preserve">   25</t>
    <phoneticPr fontId="4"/>
  </si>
  <si>
    <t xml:space="preserve">   26</t>
    <phoneticPr fontId="8"/>
  </si>
  <si>
    <t xml:space="preserve">   27</t>
    <phoneticPr fontId="8"/>
  </si>
  <si>
    <t xml:space="preserve">   28</t>
    <phoneticPr fontId="8"/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</si>
  <si>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</si>
  <si>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</si>
  <si>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</si>
  <si>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</si>
  <si>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</si>
  <si>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</si>
  <si>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</si>
  <si>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</si>
  <si>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1)特   殊   品</t>
    <phoneticPr fontId="4"/>
  </si>
  <si>
    <t>分類不能</t>
  </si>
  <si>
    <t>フェリーによる
自動車運搬量</t>
  </si>
  <si>
    <t>資料：県港湾課</t>
  </si>
  <si>
    <t>（注） 1)「特殊品」とは金属くず・再利用資材・動植物性製造飼肥料・廃棄物・廃土砂・輸送用容器・取合せ品である。</t>
    <rPh sb="1" eb="2">
      <t>チュウ</t>
    </rPh>
    <rPh sb="13" eb="15">
      <t>キンゾク</t>
    </rPh>
    <rPh sb="18" eb="21">
      <t>サイリヨウ</t>
    </rPh>
    <rPh sb="21" eb="23">
      <t>シザイ</t>
    </rPh>
    <rPh sb="28" eb="30">
      <t>セイゾウ</t>
    </rPh>
    <rPh sb="34" eb="37">
      <t>ハイキブツ</t>
    </rPh>
    <rPh sb="38" eb="39">
      <t>ハイ</t>
    </rPh>
    <rPh sb="39" eb="41">
      <t>ドシャ</t>
    </rPh>
    <rPh sb="42" eb="45">
      <t>ユソウヨウ</t>
    </rPh>
    <rPh sb="45" eb="47">
      <t>ヨウキ</t>
    </rPh>
    <rPh sb="48" eb="49">
      <t>ト</t>
    </rPh>
    <rPh sb="49" eb="50">
      <t>ア</t>
    </rPh>
    <rPh sb="51" eb="52">
      <t>ヒン</t>
    </rPh>
    <phoneticPr fontId="4"/>
  </si>
  <si>
    <t>12-14　主要港別海上貨物輸移出量（平成24～28年）</t>
    <phoneticPr fontId="8"/>
  </si>
  <si>
    <t>唐津港</t>
  </si>
  <si>
    <t>伊万里港</t>
  </si>
  <si>
    <t>大浦港</t>
  </si>
  <si>
    <t>948 289</t>
  </si>
  <si>
    <t>651 730</t>
  </si>
  <si>
    <t>193 725</t>
  </si>
  <si>
    <t>100 776</t>
  </si>
  <si>
    <t>1 808</t>
  </si>
  <si>
    <t>1)特   殊   品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</si>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</sst>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2" borderId="0" xfId="1" applyFont="1" applyFill="1"/>
    <xf numFmtId="0" fontId="5" fillId="0" borderId="0" xfId="1" applyFont="1" applyFill="1" applyAlignment="1">
      <alignment horizontal="centerContinuous"/>
    </xf>
    <xf numFmtId="0" fontId="6" fillId="0" borderId="1" xfId="1" applyFont="1" applyFill="1" applyBorder="1"/>
    <xf numFmtId="0" fontId="1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horizontal="center"/>
    </xf>
    <xf numFmtId="176" fontId="7" fillId="0" borderId="4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0" fontId="7" fillId="0" borderId="5" xfId="1" quotePrefix="1" applyFont="1" applyFill="1" applyBorder="1" applyAlignment="1">
      <alignment horizontal="center"/>
    </xf>
    <xf numFmtId="0" fontId="9" fillId="2" borderId="0" xfId="1" applyFont="1" applyFill="1"/>
    <xf numFmtId="0" fontId="10" fillId="0" borderId="5" xfId="1" quotePrefix="1" applyFont="1" applyFill="1" applyBorder="1" applyAlignment="1">
      <alignment horizontal="center"/>
    </xf>
    <xf numFmtId="176" fontId="10" fillId="2" borderId="0" xfId="1" applyNumberFormat="1" applyFont="1" applyFill="1" applyAlignment="1">
      <alignment horizontal="right"/>
    </xf>
    <xf numFmtId="0" fontId="10" fillId="0" borderId="0" xfId="1" applyFont="1" applyFill="1"/>
    <xf numFmtId="176" fontId="10" fillId="2" borderId="4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distributed"/>
    </xf>
    <xf numFmtId="176" fontId="7" fillId="2" borderId="4" xfId="1" applyNumberFormat="1" applyFont="1" applyFill="1" applyBorder="1" applyAlignment="1">
      <alignment horizontal="right"/>
    </xf>
    <xf numFmtId="176" fontId="7" fillId="2" borderId="0" xfId="1" applyNumberFormat="1" applyFont="1" applyFill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6" fontId="7" fillId="2" borderId="0" xfId="1" quotePrefix="1" applyNumberFormat="1" applyFont="1" applyFill="1" applyBorder="1" applyAlignment="1">
      <alignment horizontal="right"/>
    </xf>
    <xf numFmtId="1" fontId="7" fillId="2" borderId="0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horizontal="distributed"/>
    </xf>
    <xf numFmtId="176" fontId="10" fillId="2" borderId="0" xfId="1" applyNumberFormat="1" applyFont="1" applyFill="1" applyBorder="1" applyAlignment="1">
      <alignment horizontal="right"/>
    </xf>
    <xf numFmtId="0" fontId="7" fillId="0" borderId="5" xfId="1" applyFont="1" applyFill="1" applyBorder="1" applyAlignment="1">
      <alignment horizontal="distributed" wrapText="1"/>
    </xf>
    <xf numFmtId="0" fontId="7" fillId="0" borderId="6" xfId="1" applyFont="1" applyFill="1" applyBorder="1" applyAlignment="1">
      <alignment horizontal="distributed" wrapText="1"/>
    </xf>
    <xf numFmtId="176" fontId="7" fillId="0" borderId="1" xfId="1" applyNumberFormat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/>
    <xf numFmtId="0" fontId="6" fillId="0" borderId="0" xfId="1" applyFont="1" applyFill="1" applyBorder="1" applyAlignment="1"/>
    <xf numFmtId="0" fontId="1" fillId="0" borderId="0" xfId="1" applyFont="1" applyFill="1"/>
    <xf numFmtId="0" fontId="7" fillId="0" borderId="0" xfId="1" applyFont="1" applyFill="1" applyAlignment="1">
      <alignment horizontal="right"/>
    </xf>
    <xf numFmtId="0" fontId="1" fillId="2" borderId="0" xfId="1" applyFont="1" applyFill="1" applyAlignment="1"/>
    <xf numFmtId="0" fontId="1" fillId="2" borderId="0" xfId="1" applyFont="1" applyFill="1" applyBorder="1"/>
    <xf numFmtId="0" fontId="11" fillId="0" borderId="0" xfId="0" applyFont="1" applyFill="1" applyAlignment="1"/>
  </cellXfs>
  <cellStyles count="2">
    <cellStyle name="標準" xfId="0" builtinId="0"/>
    <cellStyle name="標準_121・122_運輸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" workbookViewId="0">
      <selection activeCell="C9" sqref="C9"/>
    </sheetView>
  </sheetViews>
  <sheetFormatPr defaultColWidth="8" defaultRowHeight="12" x14ac:dyDescent="0.15"/>
  <cols>
    <col min="1" max="1" width="13.375" style="3" customWidth="1"/>
    <col min="2" max="2" width="10.5" style="3" customWidth="1"/>
    <col min="3" max="9" width="10.25" style="3" customWidth="1"/>
    <col min="10" max="256" width="8" style="3"/>
    <col min="257" max="257" width="13.375" style="3" customWidth="1"/>
    <col min="258" max="258" width="10.5" style="3" customWidth="1"/>
    <col min="259" max="265" width="10.25" style="3" customWidth="1"/>
    <col min="266" max="512" width="8" style="3"/>
    <col min="513" max="513" width="13.375" style="3" customWidth="1"/>
    <col min="514" max="514" width="10.5" style="3" customWidth="1"/>
    <col min="515" max="521" width="10.25" style="3" customWidth="1"/>
    <col min="522" max="768" width="8" style="3"/>
    <col min="769" max="769" width="13.375" style="3" customWidth="1"/>
    <col min="770" max="770" width="10.5" style="3" customWidth="1"/>
    <col min="771" max="777" width="10.25" style="3" customWidth="1"/>
    <col min="778" max="1024" width="8" style="3"/>
    <col min="1025" max="1025" width="13.375" style="3" customWidth="1"/>
    <col min="1026" max="1026" width="10.5" style="3" customWidth="1"/>
    <col min="1027" max="1033" width="10.25" style="3" customWidth="1"/>
    <col min="1034" max="1280" width="8" style="3"/>
    <col min="1281" max="1281" width="13.375" style="3" customWidth="1"/>
    <col min="1282" max="1282" width="10.5" style="3" customWidth="1"/>
    <col min="1283" max="1289" width="10.25" style="3" customWidth="1"/>
    <col min="1290" max="1536" width="8" style="3"/>
    <col min="1537" max="1537" width="13.375" style="3" customWidth="1"/>
    <col min="1538" max="1538" width="10.5" style="3" customWidth="1"/>
    <col min="1539" max="1545" width="10.25" style="3" customWidth="1"/>
    <col min="1546" max="1792" width="8" style="3"/>
    <col min="1793" max="1793" width="13.375" style="3" customWidth="1"/>
    <col min="1794" max="1794" width="10.5" style="3" customWidth="1"/>
    <col min="1795" max="1801" width="10.25" style="3" customWidth="1"/>
    <col min="1802" max="2048" width="8" style="3"/>
    <col min="2049" max="2049" width="13.375" style="3" customWidth="1"/>
    <col min="2050" max="2050" width="10.5" style="3" customWidth="1"/>
    <col min="2051" max="2057" width="10.25" style="3" customWidth="1"/>
    <col min="2058" max="2304" width="8" style="3"/>
    <col min="2305" max="2305" width="13.375" style="3" customWidth="1"/>
    <col min="2306" max="2306" width="10.5" style="3" customWidth="1"/>
    <col min="2307" max="2313" width="10.25" style="3" customWidth="1"/>
    <col min="2314" max="2560" width="8" style="3"/>
    <col min="2561" max="2561" width="13.375" style="3" customWidth="1"/>
    <col min="2562" max="2562" width="10.5" style="3" customWidth="1"/>
    <col min="2563" max="2569" width="10.25" style="3" customWidth="1"/>
    <col min="2570" max="2816" width="8" style="3"/>
    <col min="2817" max="2817" width="13.375" style="3" customWidth="1"/>
    <col min="2818" max="2818" width="10.5" style="3" customWidth="1"/>
    <col min="2819" max="2825" width="10.25" style="3" customWidth="1"/>
    <col min="2826" max="3072" width="8" style="3"/>
    <col min="3073" max="3073" width="13.375" style="3" customWidth="1"/>
    <col min="3074" max="3074" width="10.5" style="3" customWidth="1"/>
    <col min="3075" max="3081" width="10.25" style="3" customWidth="1"/>
    <col min="3082" max="3328" width="8" style="3"/>
    <col min="3329" max="3329" width="13.375" style="3" customWidth="1"/>
    <col min="3330" max="3330" width="10.5" style="3" customWidth="1"/>
    <col min="3331" max="3337" width="10.25" style="3" customWidth="1"/>
    <col min="3338" max="3584" width="8" style="3"/>
    <col min="3585" max="3585" width="13.375" style="3" customWidth="1"/>
    <col min="3586" max="3586" width="10.5" style="3" customWidth="1"/>
    <col min="3587" max="3593" width="10.25" style="3" customWidth="1"/>
    <col min="3594" max="3840" width="8" style="3"/>
    <col min="3841" max="3841" width="13.375" style="3" customWidth="1"/>
    <col min="3842" max="3842" width="10.5" style="3" customWidth="1"/>
    <col min="3843" max="3849" width="10.25" style="3" customWidth="1"/>
    <col min="3850" max="4096" width="8" style="3"/>
    <col min="4097" max="4097" width="13.375" style="3" customWidth="1"/>
    <col min="4098" max="4098" width="10.5" style="3" customWidth="1"/>
    <col min="4099" max="4105" width="10.25" style="3" customWidth="1"/>
    <col min="4106" max="4352" width="8" style="3"/>
    <col min="4353" max="4353" width="13.375" style="3" customWidth="1"/>
    <col min="4354" max="4354" width="10.5" style="3" customWidth="1"/>
    <col min="4355" max="4361" width="10.25" style="3" customWidth="1"/>
    <col min="4362" max="4608" width="8" style="3"/>
    <col min="4609" max="4609" width="13.375" style="3" customWidth="1"/>
    <col min="4610" max="4610" width="10.5" style="3" customWidth="1"/>
    <col min="4611" max="4617" width="10.25" style="3" customWidth="1"/>
    <col min="4618" max="4864" width="8" style="3"/>
    <col min="4865" max="4865" width="13.375" style="3" customWidth="1"/>
    <col min="4866" max="4866" width="10.5" style="3" customWidth="1"/>
    <col min="4867" max="4873" width="10.25" style="3" customWidth="1"/>
    <col min="4874" max="5120" width="8" style="3"/>
    <col min="5121" max="5121" width="13.375" style="3" customWidth="1"/>
    <col min="5122" max="5122" width="10.5" style="3" customWidth="1"/>
    <col min="5123" max="5129" width="10.25" style="3" customWidth="1"/>
    <col min="5130" max="5376" width="8" style="3"/>
    <col min="5377" max="5377" width="13.375" style="3" customWidth="1"/>
    <col min="5378" max="5378" width="10.5" style="3" customWidth="1"/>
    <col min="5379" max="5385" width="10.25" style="3" customWidth="1"/>
    <col min="5386" max="5632" width="8" style="3"/>
    <col min="5633" max="5633" width="13.375" style="3" customWidth="1"/>
    <col min="5634" max="5634" width="10.5" style="3" customWidth="1"/>
    <col min="5635" max="5641" width="10.25" style="3" customWidth="1"/>
    <col min="5642" max="5888" width="8" style="3"/>
    <col min="5889" max="5889" width="13.375" style="3" customWidth="1"/>
    <col min="5890" max="5890" width="10.5" style="3" customWidth="1"/>
    <col min="5891" max="5897" width="10.25" style="3" customWidth="1"/>
    <col min="5898" max="6144" width="8" style="3"/>
    <col min="6145" max="6145" width="13.375" style="3" customWidth="1"/>
    <col min="6146" max="6146" width="10.5" style="3" customWidth="1"/>
    <col min="6147" max="6153" width="10.25" style="3" customWidth="1"/>
    <col min="6154" max="6400" width="8" style="3"/>
    <col min="6401" max="6401" width="13.375" style="3" customWidth="1"/>
    <col min="6402" max="6402" width="10.5" style="3" customWidth="1"/>
    <col min="6403" max="6409" width="10.25" style="3" customWidth="1"/>
    <col min="6410" max="6656" width="8" style="3"/>
    <col min="6657" max="6657" width="13.375" style="3" customWidth="1"/>
    <col min="6658" max="6658" width="10.5" style="3" customWidth="1"/>
    <col min="6659" max="6665" width="10.25" style="3" customWidth="1"/>
    <col min="6666" max="6912" width="8" style="3"/>
    <col min="6913" max="6913" width="13.375" style="3" customWidth="1"/>
    <col min="6914" max="6914" width="10.5" style="3" customWidth="1"/>
    <col min="6915" max="6921" width="10.25" style="3" customWidth="1"/>
    <col min="6922" max="7168" width="8" style="3"/>
    <col min="7169" max="7169" width="13.375" style="3" customWidth="1"/>
    <col min="7170" max="7170" width="10.5" style="3" customWidth="1"/>
    <col min="7171" max="7177" width="10.25" style="3" customWidth="1"/>
    <col min="7178" max="7424" width="8" style="3"/>
    <col min="7425" max="7425" width="13.375" style="3" customWidth="1"/>
    <col min="7426" max="7426" width="10.5" style="3" customWidth="1"/>
    <col min="7427" max="7433" width="10.25" style="3" customWidth="1"/>
    <col min="7434" max="7680" width="8" style="3"/>
    <col min="7681" max="7681" width="13.375" style="3" customWidth="1"/>
    <col min="7682" max="7682" width="10.5" style="3" customWidth="1"/>
    <col min="7683" max="7689" width="10.25" style="3" customWidth="1"/>
    <col min="7690" max="7936" width="8" style="3"/>
    <col min="7937" max="7937" width="13.375" style="3" customWidth="1"/>
    <col min="7938" max="7938" width="10.5" style="3" customWidth="1"/>
    <col min="7939" max="7945" width="10.25" style="3" customWidth="1"/>
    <col min="7946" max="8192" width="8" style="3"/>
    <col min="8193" max="8193" width="13.375" style="3" customWidth="1"/>
    <col min="8194" max="8194" width="10.5" style="3" customWidth="1"/>
    <col min="8195" max="8201" width="10.25" style="3" customWidth="1"/>
    <col min="8202" max="8448" width="8" style="3"/>
    <col min="8449" max="8449" width="13.375" style="3" customWidth="1"/>
    <col min="8450" max="8450" width="10.5" style="3" customWidth="1"/>
    <col min="8451" max="8457" width="10.25" style="3" customWidth="1"/>
    <col min="8458" max="8704" width="8" style="3"/>
    <col min="8705" max="8705" width="13.375" style="3" customWidth="1"/>
    <col min="8706" max="8706" width="10.5" style="3" customWidth="1"/>
    <col min="8707" max="8713" width="10.25" style="3" customWidth="1"/>
    <col min="8714" max="8960" width="8" style="3"/>
    <col min="8961" max="8961" width="13.375" style="3" customWidth="1"/>
    <col min="8962" max="8962" width="10.5" style="3" customWidth="1"/>
    <col min="8963" max="8969" width="10.25" style="3" customWidth="1"/>
    <col min="8970" max="9216" width="8" style="3"/>
    <col min="9217" max="9217" width="13.375" style="3" customWidth="1"/>
    <col min="9218" max="9218" width="10.5" style="3" customWidth="1"/>
    <col min="9219" max="9225" width="10.25" style="3" customWidth="1"/>
    <col min="9226" max="9472" width="8" style="3"/>
    <col min="9473" max="9473" width="13.375" style="3" customWidth="1"/>
    <col min="9474" max="9474" width="10.5" style="3" customWidth="1"/>
    <col min="9475" max="9481" width="10.25" style="3" customWidth="1"/>
    <col min="9482" max="9728" width="8" style="3"/>
    <col min="9729" max="9729" width="13.375" style="3" customWidth="1"/>
    <col min="9730" max="9730" width="10.5" style="3" customWidth="1"/>
    <col min="9731" max="9737" width="10.25" style="3" customWidth="1"/>
    <col min="9738" max="9984" width="8" style="3"/>
    <col min="9985" max="9985" width="13.375" style="3" customWidth="1"/>
    <col min="9986" max="9986" width="10.5" style="3" customWidth="1"/>
    <col min="9987" max="9993" width="10.25" style="3" customWidth="1"/>
    <col min="9994" max="10240" width="8" style="3"/>
    <col min="10241" max="10241" width="13.375" style="3" customWidth="1"/>
    <col min="10242" max="10242" width="10.5" style="3" customWidth="1"/>
    <col min="10243" max="10249" width="10.25" style="3" customWidth="1"/>
    <col min="10250" max="10496" width="8" style="3"/>
    <col min="10497" max="10497" width="13.375" style="3" customWidth="1"/>
    <col min="10498" max="10498" width="10.5" style="3" customWidth="1"/>
    <col min="10499" max="10505" width="10.25" style="3" customWidth="1"/>
    <col min="10506" max="10752" width="8" style="3"/>
    <col min="10753" max="10753" width="13.375" style="3" customWidth="1"/>
    <col min="10754" max="10754" width="10.5" style="3" customWidth="1"/>
    <col min="10755" max="10761" width="10.25" style="3" customWidth="1"/>
    <col min="10762" max="11008" width="8" style="3"/>
    <col min="11009" max="11009" width="13.375" style="3" customWidth="1"/>
    <col min="11010" max="11010" width="10.5" style="3" customWidth="1"/>
    <col min="11011" max="11017" width="10.25" style="3" customWidth="1"/>
    <col min="11018" max="11264" width="8" style="3"/>
    <col min="11265" max="11265" width="13.375" style="3" customWidth="1"/>
    <col min="11266" max="11266" width="10.5" style="3" customWidth="1"/>
    <col min="11267" max="11273" width="10.25" style="3" customWidth="1"/>
    <col min="11274" max="11520" width="8" style="3"/>
    <col min="11521" max="11521" width="13.375" style="3" customWidth="1"/>
    <col min="11522" max="11522" width="10.5" style="3" customWidth="1"/>
    <col min="11523" max="11529" width="10.25" style="3" customWidth="1"/>
    <col min="11530" max="11776" width="8" style="3"/>
    <col min="11777" max="11777" width="13.375" style="3" customWidth="1"/>
    <col min="11778" max="11778" width="10.5" style="3" customWidth="1"/>
    <col min="11779" max="11785" width="10.25" style="3" customWidth="1"/>
    <col min="11786" max="12032" width="8" style="3"/>
    <col min="12033" max="12033" width="13.375" style="3" customWidth="1"/>
    <col min="12034" max="12034" width="10.5" style="3" customWidth="1"/>
    <col min="12035" max="12041" width="10.25" style="3" customWidth="1"/>
    <col min="12042" max="12288" width="8" style="3"/>
    <col min="12289" max="12289" width="13.375" style="3" customWidth="1"/>
    <col min="12290" max="12290" width="10.5" style="3" customWidth="1"/>
    <col min="12291" max="12297" width="10.25" style="3" customWidth="1"/>
    <col min="12298" max="12544" width="8" style="3"/>
    <col min="12545" max="12545" width="13.375" style="3" customWidth="1"/>
    <col min="12546" max="12546" width="10.5" style="3" customWidth="1"/>
    <col min="12547" max="12553" width="10.25" style="3" customWidth="1"/>
    <col min="12554" max="12800" width="8" style="3"/>
    <col min="12801" max="12801" width="13.375" style="3" customWidth="1"/>
    <col min="12802" max="12802" width="10.5" style="3" customWidth="1"/>
    <col min="12803" max="12809" width="10.25" style="3" customWidth="1"/>
    <col min="12810" max="13056" width="8" style="3"/>
    <col min="13057" max="13057" width="13.375" style="3" customWidth="1"/>
    <col min="13058" max="13058" width="10.5" style="3" customWidth="1"/>
    <col min="13059" max="13065" width="10.25" style="3" customWidth="1"/>
    <col min="13066" max="13312" width="8" style="3"/>
    <col min="13313" max="13313" width="13.375" style="3" customWidth="1"/>
    <col min="13314" max="13314" width="10.5" style="3" customWidth="1"/>
    <col min="13315" max="13321" width="10.25" style="3" customWidth="1"/>
    <col min="13322" max="13568" width="8" style="3"/>
    <col min="13569" max="13569" width="13.375" style="3" customWidth="1"/>
    <col min="13570" max="13570" width="10.5" style="3" customWidth="1"/>
    <col min="13571" max="13577" width="10.25" style="3" customWidth="1"/>
    <col min="13578" max="13824" width="8" style="3"/>
    <col min="13825" max="13825" width="13.375" style="3" customWidth="1"/>
    <col min="13826" max="13826" width="10.5" style="3" customWidth="1"/>
    <col min="13827" max="13833" width="10.25" style="3" customWidth="1"/>
    <col min="13834" max="14080" width="8" style="3"/>
    <col min="14081" max="14081" width="13.375" style="3" customWidth="1"/>
    <col min="14082" max="14082" width="10.5" style="3" customWidth="1"/>
    <col min="14083" max="14089" width="10.25" style="3" customWidth="1"/>
    <col min="14090" max="14336" width="8" style="3"/>
    <col min="14337" max="14337" width="13.375" style="3" customWidth="1"/>
    <col min="14338" max="14338" width="10.5" style="3" customWidth="1"/>
    <col min="14339" max="14345" width="10.25" style="3" customWidth="1"/>
    <col min="14346" max="14592" width="8" style="3"/>
    <col min="14593" max="14593" width="13.375" style="3" customWidth="1"/>
    <col min="14594" max="14594" width="10.5" style="3" customWidth="1"/>
    <col min="14595" max="14601" width="10.25" style="3" customWidth="1"/>
    <col min="14602" max="14848" width="8" style="3"/>
    <col min="14849" max="14849" width="13.375" style="3" customWidth="1"/>
    <col min="14850" max="14850" width="10.5" style="3" customWidth="1"/>
    <col min="14851" max="14857" width="10.25" style="3" customWidth="1"/>
    <col min="14858" max="15104" width="8" style="3"/>
    <col min="15105" max="15105" width="13.375" style="3" customWidth="1"/>
    <col min="15106" max="15106" width="10.5" style="3" customWidth="1"/>
    <col min="15107" max="15113" width="10.25" style="3" customWidth="1"/>
    <col min="15114" max="15360" width="8" style="3"/>
    <col min="15361" max="15361" width="13.375" style="3" customWidth="1"/>
    <col min="15362" max="15362" width="10.5" style="3" customWidth="1"/>
    <col min="15363" max="15369" width="10.25" style="3" customWidth="1"/>
    <col min="15370" max="15616" width="8" style="3"/>
    <col min="15617" max="15617" width="13.375" style="3" customWidth="1"/>
    <col min="15618" max="15618" width="10.5" style="3" customWidth="1"/>
    <col min="15619" max="15625" width="10.25" style="3" customWidth="1"/>
    <col min="15626" max="15872" width="8" style="3"/>
    <col min="15873" max="15873" width="13.375" style="3" customWidth="1"/>
    <col min="15874" max="15874" width="10.5" style="3" customWidth="1"/>
    <col min="15875" max="15881" width="10.25" style="3" customWidth="1"/>
    <col min="15882" max="16128" width="8" style="3"/>
    <col min="16129" max="16129" width="13.375" style="3" customWidth="1"/>
    <col min="16130" max="16130" width="10.5" style="3" customWidth="1"/>
    <col min="16131" max="16137" width="10.25" style="3" customWidth="1"/>
    <col min="16138" max="16384" width="8" style="3"/>
  </cols>
  <sheetData>
    <row r="1" spans="1: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1.25" customHeight="1" x14ac:dyDescent="0.15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 x14ac:dyDescent="0.2">
      <c r="A3" s="5"/>
      <c r="B3" s="6"/>
      <c r="C3" s="6"/>
      <c r="D3" s="6"/>
      <c r="E3" s="6"/>
      <c r="F3" s="6"/>
      <c r="G3" s="6"/>
      <c r="H3" s="6"/>
      <c r="I3" s="7" t="s">
        <v>1</v>
      </c>
    </row>
    <row r="4" spans="1:9" ht="22.5" customHeight="1" x14ac:dyDescent="0.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18" customHeight="1" x14ac:dyDescent="0.1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3" t="s">
        <v>16</v>
      </c>
      <c r="G5" s="13" t="s">
        <v>16</v>
      </c>
      <c r="H5" s="12">
        <v>268</v>
      </c>
      <c r="I5" s="12" t="s">
        <v>17</v>
      </c>
    </row>
    <row r="6" spans="1:9" ht="18" customHeight="1" x14ac:dyDescent="0.15">
      <c r="A6" s="10" t="s">
        <v>18</v>
      </c>
      <c r="B6" s="11">
        <v>3304779</v>
      </c>
      <c r="C6" s="12">
        <v>2159209</v>
      </c>
      <c r="D6" s="12">
        <v>1136172</v>
      </c>
      <c r="E6" s="12">
        <v>5919</v>
      </c>
      <c r="F6" s="13" t="s">
        <v>16</v>
      </c>
      <c r="G6" s="13" t="s">
        <v>16</v>
      </c>
      <c r="H6" s="12">
        <v>273</v>
      </c>
      <c r="I6" s="12">
        <v>3206</v>
      </c>
    </row>
    <row r="7" spans="1:9" ht="18" customHeight="1" x14ac:dyDescent="0.15">
      <c r="A7" s="10" t="s">
        <v>19</v>
      </c>
      <c r="B7" s="11">
        <v>3392598</v>
      </c>
      <c r="C7" s="12">
        <v>2136641</v>
      </c>
      <c r="D7" s="12">
        <v>1243403</v>
      </c>
      <c r="E7" s="12">
        <v>9413</v>
      </c>
      <c r="F7" s="13" t="s">
        <v>16</v>
      </c>
      <c r="G7" s="13" t="s">
        <v>16</v>
      </c>
      <c r="H7" s="12">
        <v>196</v>
      </c>
      <c r="I7" s="12">
        <v>2945</v>
      </c>
    </row>
    <row r="8" spans="1:9" s="15" customFormat="1" ht="18" customHeight="1" x14ac:dyDescent="0.15">
      <c r="A8" s="14" t="s">
        <v>20</v>
      </c>
      <c r="B8" s="12">
        <f>SUM(C8:I8)</f>
        <v>3390068</v>
      </c>
      <c r="C8" s="12">
        <v>2208730</v>
      </c>
      <c r="D8" s="12">
        <v>1167981</v>
      </c>
      <c r="E8" s="12">
        <v>10326</v>
      </c>
      <c r="F8" s="12" t="s">
        <v>16</v>
      </c>
      <c r="G8" s="12" t="s">
        <v>16</v>
      </c>
      <c r="H8" s="12">
        <v>142</v>
      </c>
      <c r="I8" s="12">
        <v>2889</v>
      </c>
    </row>
    <row r="9" spans="1:9" s="15" customFormat="1" ht="18" customHeight="1" x14ac:dyDescent="0.15">
      <c r="A9" s="16" t="s">
        <v>21</v>
      </c>
      <c r="B9" s="17">
        <f>SUM(C9:I9)</f>
        <v>2924125</v>
      </c>
      <c r="C9" s="17">
        <f>SUM(C11:C20)</f>
        <v>1776264</v>
      </c>
      <c r="D9" s="17">
        <f>SUM(D11:D20)</f>
        <v>1136571</v>
      </c>
      <c r="E9" s="17">
        <f>SUM(E11:E20)</f>
        <v>7644</v>
      </c>
      <c r="F9" s="17" t="s">
        <v>16</v>
      </c>
      <c r="G9" s="17" t="s">
        <v>16</v>
      </c>
      <c r="H9" s="17">
        <f>SUM(H11:H20)</f>
        <v>248</v>
      </c>
      <c r="I9" s="17">
        <f>SUM(I11:I20)</f>
        <v>3398</v>
      </c>
    </row>
    <row r="10" spans="1:9" ht="7.5" customHeight="1" x14ac:dyDescent="0.15">
      <c r="A10" s="18" t="s">
        <v>22</v>
      </c>
      <c r="B10" s="19"/>
      <c r="C10" s="17"/>
      <c r="D10" s="17"/>
      <c r="E10" s="17"/>
      <c r="F10" s="17"/>
      <c r="G10" s="17"/>
      <c r="H10" s="17"/>
      <c r="I10" s="17"/>
    </row>
    <row r="11" spans="1:9" ht="22.5" customHeight="1" x14ac:dyDescent="0.15">
      <c r="A11" s="20" t="s">
        <v>23</v>
      </c>
      <c r="B11" s="21">
        <f t="shared" ref="B11:B20" si="0">SUM(C11:I11)</f>
        <v>44121</v>
      </c>
      <c r="C11" s="22">
        <v>14762</v>
      </c>
      <c r="D11" s="22">
        <v>27670</v>
      </c>
      <c r="E11" s="22">
        <v>142</v>
      </c>
      <c r="F11" s="23" t="s">
        <v>16</v>
      </c>
      <c r="G11" s="23" t="s">
        <v>16</v>
      </c>
      <c r="H11" s="24">
        <v>248</v>
      </c>
      <c r="I11" s="23">
        <v>1299</v>
      </c>
    </row>
    <row r="12" spans="1:9" ht="22.5" customHeight="1" x14ac:dyDescent="0.15">
      <c r="A12" s="20" t="s">
        <v>24</v>
      </c>
      <c r="B12" s="21">
        <f t="shared" si="0"/>
        <v>102663</v>
      </c>
      <c r="C12" s="24" t="s">
        <v>16</v>
      </c>
      <c r="D12" s="22">
        <v>102663</v>
      </c>
      <c r="E12" s="23" t="s">
        <v>16</v>
      </c>
      <c r="F12" s="23" t="s">
        <v>16</v>
      </c>
      <c r="G12" s="23" t="s">
        <v>16</v>
      </c>
      <c r="H12" s="23" t="s">
        <v>16</v>
      </c>
      <c r="I12" s="23" t="s">
        <v>16</v>
      </c>
    </row>
    <row r="13" spans="1:9" ht="22.5" customHeight="1" x14ac:dyDescent="0.15">
      <c r="A13" s="20" t="s">
        <v>25</v>
      </c>
      <c r="B13" s="21">
        <f t="shared" si="0"/>
        <v>878865</v>
      </c>
      <c r="C13" s="22">
        <v>641830</v>
      </c>
      <c r="D13" s="22">
        <v>234954</v>
      </c>
      <c r="E13" s="22" t="s">
        <v>16</v>
      </c>
      <c r="F13" s="23" t="s">
        <v>16</v>
      </c>
      <c r="G13" s="23" t="s">
        <v>16</v>
      </c>
      <c r="H13" s="23" t="s">
        <v>16</v>
      </c>
      <c r="I13" s="22">
        <v>2081</v>
      </c>
    </row>
    <row r="14" spans="1:9" ht="22.5" customHeight="1" x14ac:dyDescent="0.15">
      <c r="A14" s="20" t="s">
        <v>26</v>
      </c>
      <c r="B14" s="21">
        <f t="shared" si="0"/>
        <v>279013</v>
      </c>
      <c r="C14" s="22">
        <v>10324</v>
      </c>
      <c r="D14" s="22">
        <v>261279</v>
      </c>
      <c r="E14" s="22">
        <v>7410</v>
      </c>
      <c r="F14" s="23" t="s">
        <v>16</v>
      </c>
      <c r="G14" s="23" t="s">
        <v>16</v>
      </c>
      <c r="H14" s="23" t="s">
        <v>16</v>
      </c>
      <c r="I14" s="23" t="s">
        <v>16</v>
      </c>
    </row>
    <row r="15" spans="1:9" ht="22.5" customHeight="1" x14ac:dyDescent="0.15">
      <c r="A15" s="20" t="s">
        <v>27</v>
      </c>
      <c r="B15" s="21">
        <f t="shared" si="0"/>
        <v>1115993</v>
      </c>
      <c r="C15" s="22">
        <v>728272</v>
      </c>
      <c r="D15" s="22">
        <v>387618</v>
      </c>
      <c r="E15" s="22">
        <v>85</v>
      </c>
      <c r="F15" s="23" t="s">
        <v>16</v>
      </c>
      <c r="G15" s="23" t="s">
        <v>16</v>
      </c>
      <c r="H15" s="23" t="s">
        <v>16</v>
      </c>
      <c r="I15" s="24">
        <v>18</v>
      </c>
    </row>
    <row r="16" spans="1:9" ht="22.5" customHeight="1" x14ac:dyDescent="0.15">
      <c r="A16" s="20" t="s">
        <v>28</v>
      </c>
      <c r="B16" s="21">
        <f t="shared" si="0"/>
        <v>15988</v>
      </c>
      <c r="C16" s="24" t="s">
        <v>16</v>
      </c>
      <c r="D16" s="22">
        <v>15986</v>
      </c>
      <c r="E16" s="22">
        <v>2</v>
      </c>
      <c r="F16" s="23" t="s">
        <v>16</v>
      </c>
      <c r="G16" s="23" t="s">
        <v>16</v>
      </c>
      <c r="H16" s="23" t="s">
        <v>16</v>
      </c>
      <c r="I16" s="23" t="s">
        <v>16</v>
      </c>
    </row>
    <row r="17" spans="1:9" ht="22.5" customHeight="1" x14ac:dyDescent="0.15">
      <c r="A17" s="20" t="s">
        <v>29</v>
      </c>
      <c r="B17" s="21">
        <f t="shared" si="0"/>
        <v>57850</v>
      </c>
      <c r="C17" s="25">
        <v>9</v>
      </c>
      <c r="D17" s="22">
        <v>57841</v>
      </c>
      <c r="E17" s="23" t="s">
        <v>16</v>
      </c>
      <c r="F17" s="23" t="s">
        <v>16</v>
      </c>
      <c r="G17" s="23" t="s">
        <v>16</v>
      </c>
      <c r="H17" s="23" t="s">
        <v>16</v>
      </c>
      <c r="I17" s="23" t="s">
        <v>16</v>
      </c>
    </row>
    <row r="18" spans="1:9" ht="22.5" customHeight="1" x14ac:dyDescent="0.15">
      <c r="A18" s="20" t="s">
        <v>30</v>
      </c>
      <c r="B18" s="21">
        <f t="shared" si="0"/>
        <v>44636</v>
      </c>
      <c r="C18" s="23">
        <v>397</v>
      </c>
      <c r="D18" s="22">
        <v>44234</v>
      </c>
      <c r="E18" s="22">
        <v>5</v>
      </c>
      <c r="F18" s="23" t="s">
        <v>16</v>
      </c>
      <c r="G18" s="23" t="s">
        <v>16</v>
      </c>
      <c r="H18" s="23" t="s">
        <v>16</v>
      </c>
      <c r="I18" s="23" t="s">
        <v>16</v>
      </c>
    </row>
    <row r="19" spans="1:9" ht="22.5" customHeight="1" x14ac:dyDescent="0.15">
      <c r="A19" s="26" t="s">
        <v>31</v>
      </c>
      <c r="B19" s="21">
        <f t="shared" si="0"/>
        <v>4326</v>
      </c>
      <c r="C19" s="24" t="s">
        <v>16</v>
      </c>
      <c r="D19" s="22">
        <v>4326</v>
      </c>
      <c r="E19" s="27" t="s">
        <v>16</v>
      </c>
      <c r="F19" s="23" t="s">
        <v>16</v>
      </c>
      <c r="G19" s="23" t="s">
        <v>16</v>
      </c>
      <c r="H19" s="23" t="s">
        <v>16</v>
      </c>
      <c r="I19" s="23" t="s">
        <v>16</v>
      </c>
    </row>
    <row r="20" spans="1:9" ht="26.25" customHeight="1" x14ac:dyDescent="0.15">
      <c r="A20" s="28" t="s">
        <v>32</v>
      </c>
      <c r="B20" s="21">
        <f t="shared" si="0"/>
        <v>380670</v>
      </c>
      <c r="C20" s="23">
        <v>380670</v>
      </c>
      <c r="D20" s="23" t="s">
        <v>16</v>
      </c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</row>
    <row r="21" spans="1:9" ht="3.75" customHeight="1" thickBot="1" x14ac:dyDescent="0.2">
      <c r="A21" s="29"/>
      <c r="B21" s="30"/>
      <c r="C21" s="30"/>
      <c r="D21" s="30"/>
      <c r="E21" s="30"/>
      <c r="F21" s="30"/>
      <c r="G21" s="30"/>
      <c r="H21" s="30"/>
      <c r="I21" s="30"/>
    </row>
    <row r="22" spans="1:9" ht="12" customHeight="1" x14ac:dyDescent="0.15">
      <c r="A22" s="31" t="s">
        <v>33</v>
      </c>
      <c r="B22" s="32"/>
      <c r="C22" s="32"/>
      <c r="D22" s="32"/>
      <c r="E22" s="32"/>
      <c r="F22" s="32"/>
      <c r="G22" s="32"/>
      <c r="H22" s="32"/>
      <c r="I22" s="32"/>
    </row>
    <row r="23" spans="1:9" ht="10.5" customHeight="1" x14ac:dyDescent="0.15">
      <c r="A23" s="33" t="s">
        <v>34</v>
      </c>
      <c r="B23" s="34"/>
      <c r="C23" s="34"/>
      <c r="D23" s="34"/>
      <c r="E23" s="34"/>
      <c r="F23" s="34"/>
      <c r="G23" s="34"/>
      <c r="H23" s="34"/>
      <c r="I23" s="34"/>
    </row>
    <row r="24" spans="1:9" ht="13.5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8.75" customHeight="1" x14ac:dyDescent="0.2">
      <c r="A25" s="1" t="s">
        <v>35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 x14ac:dyDescent="0.2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 x14ac:dyDescent="0.2">
      <c r="A27" s="5"/>
      <c r="B27" s="6"/>
      <c r="C27" s="6"/>
      <c r="D27" s="6"/>
      <c r="E27" s="6"/>
      <c r="F27" s="6"/>
      <c r="G27" s="6"/>
      <c r="H27" s="6"/>
      <c r="I27" s="7" t="s">
        <v>1</v>
      </c>
    </row>
    <row r="28" spans="1:9" ht="22.5" customHeight="1" x14ac:dyDescent="0.15">
      <c r="A28" s="8" t="s">
        <v>2</v>
      </c>
      <c r="B28" s="9" t="s">
        <v>3</v>
      </c>
      <c r="C28" s="9" t="s">
        <v>36</v>
      </c>
      <c r="D28" s="9" t="s">
        <v>37</v>
      </c>
      <c r="E28" s="9" t="s">
        <v>6</v>
      </c>
      <c r="F28" s="9" t="s">
        <v>38</v>
      </c>
      <c r="G28" s="9" t="s">
        <v>8</v>
      </c>
      <c r="H28" s="9" t="s">
        <v>9</v>
      </c>
      <c r="I28" s="9" t="s">
        <v>10</v>
      </c>
    </row>
    <row r="29" spans="1:9" ht="18" customHeight="1" x14ac:dyDescent="0.15">
      <c r="A29" s="10" t="s">
        <v>11</v>
      </c>
      <c r="B29" s="11" t="s">
        <v>39</v>
      </c>
      <c r="C29" s="12" t="s">
        <v>40</v>
      </c>
      <c r="D29" s="12" t="s">
        <v>41</v>
      </c>
      <c r="E29" s="12" t="s">
        <v>42</v>
      </c>
      <c r="F29" s="13" t="s">
        <v>43</v>
      </c>
      <c r="G29" s="13" t="s">
        <v>16</v>
      </c>
      <c r="H29" s="13" t="s">
        <v>16</v>
      </c>
      <c r="I29" s="12">
        <v>250</v>
      </c>
    </row>
    <row r="30" spans="1:9" ht="18" customHeight="1" x14ac:dyDescent="0.15">
      <c r="A30" s="10" t="s">
        <v>18</v>
      </c>
      <c r="B30" s="11">
        <v>895108</v>
      </c>
      <c r="C30" s="12">
        <v>615009</v>
      </c>
      <c r="D30" s="12">
        <v>184266</v>
      </c>
      <c r="E30" s="12">
        <v>93769</v>
      </c>
      <c r="F30" s="13">
        <v>1822</v>
      </c>
      <c r="G30" s="13" t="s">
        <v>16</v>
      </c>
      <c r="H30" s="13" t="s">
        <v>16</v>
      </c>
      <c r="I30" s="12">
        <v>242</v>
      </c>
    </row>
    <row r="31" spans="1:9" ht="18" customHeight="1" x14ac:dyDescent="0.15">
      <c r="A31" s="10" t="s">
        <v>19</v>
      </c>
      <c r="B31" s="11">
        <v>1043740</v>
      </c>
      <c r="C31" s="12">
        <v>659124</v>
      </c>
      <c r="D31" s="12">
        <v>293322</v>
      </c>
      <c r="E31" s="12">
        <v>91063</v>
      </c>
      <c r="F31" s="12" t="s">
        <v>16</v>
      </c>
      <c r="G31" s="35" t="s">
        <v>16</v>
      </c>
      <c r="H31" s="35" t="s">
        <v>16</v>
      </c>
      <c r="I31" s="12">
        <v>231</v>
      </c>
    </row>
    <row r="32" spans="1:9" ht="18" customHeight="1" x14ac:dyDescent="0.15">
      <c r="A32" s="14" t="s">
        <v>20</v>
      </c>
      <c r="B32" s="12">
        <f>SUM(C32:I32)</f>
        <v>938204</v>
      </c>
      <c r="C32" s="12">
        <v>590822</v>
      </c>
      <c r="D32" s="12">
        <v>263379</v>
      </c>
      <c r="E32" s="12">
        <v>83778</v>
      </c>
      <c r="F32" s="12" t="s">
        <v>16</v>
      </c>
      <c r="G32" s="12" t="s">
        <v>16</v>
      </c>
      <c r="H32" s="12" t="s">
        <v>16</v>
      </c>
      <c r="I32" s="12">
        <v>225</v>
      </c>
    </row>
    <row r="33" spans="1:10" s="15" customFormat="1" ht="18" customHeight="1" x14ac:dyDescent="0.15">
      <c r="A33" s="16" t="s">
        <v>21</v>
      </c>
      <c r="B33" s="17">
        <f>SUM(C33:I33)</f>
        <v>996117</v>
      </c>
      <c r="C33" s="17">
        <f>SUM(C35:C44)</f>
        <v>604854</v>
      </c>
      <c r="D33" s="17">
        <f t="shared" ref="D33:I33" si="1">SUM(D35:D44)</f>
        <v>317663</v>
      </c>
      <c r="E33" s="17">
        <f t="shared" si="1"/>
        <v>73381</v>
      </c>
      <c r="F33" s="17" t="s">
        <v>16</v>
      </c>
      <c r="G33" s="17" t="s">
        <v>16</v>
      </c>
      <c r="H33" s="17" t="s">
        <v>16</v>
      </c>
      <c r="I33" s="17">
        <f t="shared" si="1"/>
        <v>219</v>
      </c>
    </row>
    <row r="34" spans="1:10" ht="7.5" customHeight="1" x14ac:dyDescent="0.15">
      <c r="A34" s="32" t="s">
        <v>22</v>
      </c>
      <c r="B34" s="19"/>
      <c r="C34" s="17"/>
      <c r="D34" s="22"/>
      <c r="E34" s="22"/>
      <c r="F34" s="22"/>
      <c r="G34" s="22"/>
      <c r="H34" s="22"/>
      <c r="I34" s="22"/>
    </row>
    <row r="35" spans="1:10" ht="22.5" customHeight="1" x14ac:dyDescent="0.15">
      <c r="A35" s="20" t="s">
        <v>23</v>
      </c>
      <c r="B35" s="21">
        <f t="shared" ref="B35:B44" si="2">SUM(C35:I35)</f>
        <v>5300</v>
      </c>
      <c r="C35" s="22">
        <v>1811</v>
      </c>
      <c r="D35" s="22">
        <v>3253</v>
      </c>
      <c r="E35" s="22">
        <v>17</v>
      </c>
      <c r="F35" s="24" t="s">
        <v>16</v>
      </c>
      <c r="G35" s="24" t="s">
        <v>16</v>
      </c>
      <c r="H35" s="24" t="s">
        <v>16</v>
      </c>
      <c r="I35" s="22">
        <v>219</v>
      </c>
    </row>
    <row r="36" spans="1:10" ht="22.5" customHeight="1" x14ac:dyDescent="0.15">
      <c r="A36" s="20" t="s">
        <v>24</v>
      </c>
      <c r="B36" s="21">
        <f t="shared" si="2"/>
        <v>144226</v>
      </c>
      <c r="C36" s="22">
        <v>9790</v>
      </c>
      <c r="D36" s="22">
        <v>134436</v>
      </c>
      <c r="E36" s="23" t="s">
        <v>16</v>
      </c>
      <c r="F36" s="24" t="s">
        <v>16</v>
      </c>
      <c r="G36" s="24" t="s">
        <v>16</v>
      </c>
      <c r="H36" s="24" t="s">
        <v>16</v>
      </c>
      <c r="I36" s="24" t="s">
        <v>16</v>
      </c>
    </row>
    <row r="37" spans="1:10" ht="22.5" customHeight="1" x14ac:dyDescent="0.15">
      <c r="A37" s="20" t="s">
        <v>25</v>
      </c>
      <c r="B37" s="21">
        <f t="shared" si="2"/>
        <v>177126</v>
      </c>
      <c r="C37" s="22">
        <v>61681</v>
      </c>
      <c r="D37" s="22">
        <v>49375</v>
      </c>
      <c r="E37" s="22">
        <v>66070</v>
      </c>
      <c r="F37" s="24" t="s">
        <v>16</v>
      </c>
      <c r="G37" s="24" t="s">
        <v>16</v>
      </c>
      <c r="H37" s="24" t="s">
        <v>16</v>
      </c>
      <c r="I37" s="24" t="s">
        <v>16</v>
      </c>
    </row>
    <row r="38" spans="1:10" ht="22.5" customHeight="1" x14ac:dyDescent="0.15">
      <c r="A38" s="20" t="s">
        <v>26</v>
      </c>
      <c r="B38" s="21">
        <f t="shared" si="2"/>
        <v>23247</v>
      </c>
      <c r="C38" s="22">
        <v>8230</v>
      </c>
      <c r="D38" s="22">
        <v>7939</v>
      </c>
      <c r="E38" s="22">
        <v>7078</v>
      </c>
      <c r="F38" s="24" t="s">
        <v>16</v>
      </c>
      <c r="G38" s="24" t="s">
        <v>16</v>
      </c>
      <c r="H38" s="24" t="s">
        <v>16</v>
      </c>
      <c r="I38" s="24" t="s">
        <v>16</v>
      </c>
    </row>
    <row r="39" spans="1:10" ht="22.5" customHeight="1" x14ac:dyDescent="0.15">
      <c r="A39" s="20" t="s">
        <v>27</v>
      </c>
      <c r="B39" s="21">
        <f t="shared" si="2"/>
        <v>97357</v>
      </c>
      <c r="C39" s="22">
        <v>87261</v>
      </c>
      <c r="D39" s="22">
        <v>9977</v>
      </c>
      <c r="E39" s="22">
        <v>119</v>
      </c>
      <c r="F39" s="24" t="s">
        <v>16</v>
      </c>
      <c r="G39" s="24" t="s">
        <v>16</v>
      </c>
      <c r="H39" s="24" t="s">
        <v>16</v>
      </c>
      <c r="I39" s="24" t="s">
        <v>16</v>
      </c>
    </row>
    <row r="40" spans="1:10" ht="22.5" customHeight="1" x14ac:dyDescent="0.15">
      <c r="A40" s="20" t="s">
        <v>28</v>
      </c>
      <c r="B40" s="21">
        <f t="shared" si="2"/>
        <v>98481</v>
      </c>
      <c r="C40" s="23">
        <v>27684</v>
      </c>
      <c r="D40" s="22">
        <v>70736</v>
      </c>
      <c r="E40" s="22">
        <v>61</v>
      </c>
      <c r="F40" s="24" t="s">
        <v>16</v>
      </c>
      <c r="G40" s="24" t="s">
        <v>16</v>
      </c>
      <c r="H40" s="24" t="s">
        <v>16</v>
      </c>
      <c r="I40" s="24" t="s">
        <v>16</v>
      </c>
    </row>
    <row r="41" spans="1:10" ht="22.5" customHeight="1" x14ac:dyDescent="0.15">
      <c r="A41" s="20" t="s">
        <v>29</v>
      </c>
      <c r="B41" s="21">
        <f t="shared" si="2"/>
        <v>214</v>
      </c>
      <c r="C41" s="25">
        <v>120</v>
      </c>
      <c r="D41" s="22">
        <v>58</v>
      </c>
      <c r="E41" s="23">
        <v>36</v>
      </c>
      <c r="F41" s="24" t="s">
        <v>16</v>
      </c>
      <c r="G41" s="24" t="s">
        <v>16</v>
      </c>
      <c r="H41" s="24" t="s">
        <v>16</v>
      </c>
      <c r="I41" s="24" t="s">
        <v>16</v>
      </c>
    </row>
    <row r="42" spans="1:10" ht="22.5" customHeight="1" x14ac:dyDescent="0.15">
      <c r="A42" s="20" t="s">
        <v>44</v>
      </c>
      <c r="B42" s="21">
        <f t="shared" si="2"/>
        <v>70493</v>
      </c>
      <c r="C42" s="23">
        <v>28842</v>
      </c>
      <c r="D42" s="22">
        <v>41651</v>
      </c>
      <c r="E42" s="22" t="s">
        <v>16</v>
      </c>
      <c r="F42" s="24" t="s">
        <v>16</v>
      </c>
      <c r="G42" s="24" t="s">
        <v>16</v>
      </c>
      <c r="H42" s="24" t="s">
        <v>16</v>
      </c>
      <c r="I42" s="24" t="s">
        <v>16</v>
      </c>
    </row>
    <row r="43" spans="1:10" ht="22.5" customHeight="1" x14ac:dyDescent="0.15">
      <c r="A43" s="26" t="s">
        <v>31</v>
      </c>
      <c r="B43" s="21">
        <f t="shared" si="2"/>
        <v>238</v>
      </c>
      <c r="C43" s="24" t="s">
        <v>16</v>
      </c>
      <c r="D43" s="22">
        <v>238</v>
      </c>
      <c r="E43" s="24" t="s">
        <v>16</v>
      </c>
      <c r="F43" s="24" t="s">
        <v>16</v>
      </c>
      <c r="G43" s="24" t="s">
        <v>16</v>
      </c>
      <c r="H43" s="24" t="s">
        <v>16</v>
      </c>
      <c r="I43" s="24" t="s">
        <v>16</v>
      </c>
    </row>
    <row r="44" spans="1:10" ht="26.25" customHeight="1" x14ac:dyDescent="0.15">
      <c r="A44" s="28" t="s">
        <v>32</v>
      </c>
      <c r="B44" s="21">
        <f t="shared" si="2"/>
        <v>379435</v>
      </c>
      <c r="C44" s="23">
        <v>379435</v>
      </c>
      <c r="D44" s="24" t="s">
        <v>16</v>
      </c>
      <c r="E44" s="24" t="s">
        <v>16</v>
      </c>
      <c r="F44" s="24" t="s">
        <v>16</v>
      </c>
      <c r="G44" s="24" t="s">
        <v>16</v>
      </c>
      <c r="H44" s="24" t="s">
        <v>16</v>
      </c>
      <c r="I44" s="24" t="s">
        <v>16</v>
      </c>
      <c r="J44" s="36"/>
    </row>
    <row r="45" spans="1:10" s="37" customFormat="1" ht="3.75" customHeight="1" thickBot="1" x14ac:dyDescent="0.2">
      <c r="A45" s="29"/>
      <c r="B45" s="30"/>
      <c r="C45" s="30"/>
      <c r="D45" s="30"/>
      <c r="E45" s="30"/>
      <c r="F45" s="30"/>
      <c r="G45" s="30"/>
      <c r="H45" s="30" t="s">
        <v>45</v>
      </c>
      <c r="I45" s="30"/>
    </row>
    <row r="46" spans="1:10" ht="13.5" x14ac:dyDescent="0.15">
      <c r="A46" s="31" t="s">
        <v>33</v>
      </c>
      <c r="B46" s="38"/>
      <c r="C46" s="38"/>
      <c r="D46" s="38"/>
      <c r="E46" s="38"/>
      <c r="F46" s="38"/>
      <c r="G46" s="38"/>
      <c r="H46" s="12"/>
      <c r="I46" s="38"/>
    </row>
    <row r="47" spans="1:10" ht="10.5" customHeight="1" x14ac:dyDescent="0.15">
      <c r="A47" s="33" t="s">
        <v>34</v>
      </c>
      <c r="B47" s="34"/>
      <c r="C47" s="34"/>
      <c r="D47" s="34"/>
      <c r="E47" s="34"/>
      <c r="F47" s="34"/>
      <c r="G47" s="34"/>
      <c r="H47" s="34"/>
      <c r="I47" s="38"/>
    </row>
    <row r="48" spans="1:10" x14ac:dyDescent="0.15">
      <c r="A48" s="34"/>
      <c r="B48" s="34"/>
      <c r="C48" s="34"/>
      <c r="D48" s="34"/>
      <c r="E48" s="34"/>
      <c r="F48" s="34"/>
      <c r="G48" s="34"/>
      <c r="H48" s="34"/>
      <c r="I48" s="34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2019-01-10T05:21:57Z</dcterms:created>
  <dcterms:modified xsi:type="dcterms:W3CDTF">2019-01-10T05:22:16Z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