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B24A9C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0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M27" i="1"/>
  <c r="L27" i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<sst xmlns="http://schemas.openxmlformats.org/spreadsheetml/2006/main" count="37" uniqueCount="33">
  <si>
    <r>
      <t>10-6　公 共 工 事 前 払 保 証 請 負 金 額</t>
    </r>
    <r>
      <rPr>
        <sz val="12"/>
        <rFont val="ＭＳ 明朝"/>
        <family val="1"/>
        <charset val="128"/>
      </rPr>
      <t xml:space="preserve"> (平成24～28年度)</t>
    </r>
    <phoneticPr fontId="5"/>
  </si>
  <si>
    <t>（単位：百万円）</t>
  </si>
  <si>
    <t>発 注 者 別</t>
  </si>
  <si>
    <t>工 事 種 類 別</t>
  </si>
  <si>
    <t>年度･月</t>
  </si>
  <si>
    <t>請負金額合計</t>
  </si>
  <si>
    <t>国</t>
  </si>
  <si>
    <t>独立行政
法 人 等</t>
    <rPh sb="0" eb="2">
      <t>ドクリツ</t>
    </rPh>
    <rPh sb="2" eb="4">
      <t>ギョウセイ</t>
    </rPh>
    <rPh sb="5" eb="6">
      <t>ホウ</t>
    </rPh>
    <rPh sb="7" eb="8">
      <t>ジン</t>
    </rPh>
    <rPh sb="9" eb="10">
      <t>トウ</t>
    </rPh>
    <phoneticPr fontId="5"/>
  </si>
  <si>
    <t>県</t>
  </si>
  <si>
    <t>市町</t>
    <phoneticPr fontId="5"/>
  </si>
  <si>
    <t>その他</t>
  </si>
  <si>
    <t>土木</t>
  </si>
  <si>
    <t>建築</t>
  </si>
  <si>
    <t>電気･管</t>
    <rPh sb="0" eb="2">
      <t>デンキ</t>
    </rPh>
    <phoneticPr fontId="5"/>
  </si>
  <si>
    <t>測量･調
査･設計</t>
  </si>
  <si>
    <t>平成 24</t>
    <phoneticPr fontId="8"/>
  </si>
  <si>
    <t>年度</t>
    <rPh sb="1" eb="2">
      <t>ド</t>
    </rPh>
    <phoneticPr fontId="8"/>
  </si>
  <si>
    <t>平成28年</t>
    <phoneticPr fontId="8"/>
  </si>
  <si>
    <t xml:space="preserve"> 4月</t>
    <phoneticPr fontId="8"/>
  </si>
  <si>
    <t xml:space="preserve"> 5</t>
    <phoneticPr fontId="8"/>
  </si>
  <si>
    <t xml:space="preserve"> 6</t>
    <phoneticPr fontId="8"/>
  </si>
  <si>
    <t>－</t>
    <phoneticPr fontId="8"/>
  </si>
  <si>
    <t xml:space="preserve"> 7</t>
  </si>
  <si>
    <t xml:space="preserve"> 8</t>
  </si>
  <si>
    <t xml:space="preserve"> 9</t>
  </si>
  <si>
    <t>　　29年</t>
    <phoneticPr fontId="8"/>
  </si>
  <si>
    <t xml:space="preserve"> 1月</t>
    <phoneticPr fontId="8"/>
  </si>
  <si>
    <t xml:space="preserve"> 2</t>
    <phoneticPr fontId="8"/>
  </si>
  <si>
    <t xml:space="preserve"> 3</t>
    <phoneticPr fontId="8"/>
  </si>
  <si>
    <t>195</t>
    <phoneticPr fontId="8"/>
  </si>
  <si>
    <t>資料：西日本建設業保証株式会社佐賀支店「公共工事動向」</t>
    <phoneticPr fontId="8"/>
  </si>
  <si>
    <t>（注）工種別の金額には、過年度分の取消・訂正・変更は含まれない｡</t>
    <rPh sb="1" eb="2">
      <t>チュウ</t>
    </rPh>
    <rPh sb="3" eb="4">
      <t>コウ</t>
    </rPh>
    <phoneticPr fontId="5"/>
  </si>
  <si>
    <t>　　 単位未満の数値を四捨五入した関係で、請負金額合計と内訳計が一致しない場合がある。</t>
    <rPh sb="3" eb="5">
      <t>タンイ</t>
    </rPh>
    <rPh sb="5" eb="7">
      <t>ミマン</t>
    </rPh>
    <rPh sb="8" eb="10">
      <t>スウチ</t>
    </rPh>
    <rPh sb="11" eb="15">
      <t>シシャゴニュウ</t>
    </rPh>
    <rPh sb="17" eb="19">
      <t>カンケイ</t>
    </rPh>
    <rPh sb="21" eb="23">
      <t>ウケオイ</t>
    </rPh>
    <rPh sb="23" eb="25">
      <t>キンガク</t>
    </rPh>
    <rPh sb="25" eb="27">
      <t>ゴウケイ</t>
    </rPh>
    <rPh sb="28" eb="30">
      <t>ウチワケ</t>
    </rPh>
    <rPh sb="30" eb="31">
      <t>ケイ</t>
    </rPh>
    <rPh sb="32" eb="34">
      <t>イッチ</t>
    </rPh>
    <rPh sb="37" eb="39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</si>
</sst>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#"/>
    <numFmt numFmtId="177" formatCode="#\ ###\ ##0"/>
    <numFmt numFmtId="178" formatCode="0;&quot;△ &quot;0"/>
    <numFmt numFmtId="179" formatCode="#\ ###\ ###;&quot;△&quot;#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2" fillId="2" borderId="0" xfId="1" applyNumberFormat="1" applyFont="1" applyFill="1" applyAlignment="1">
      <alignment horizontal="centerContinuous"/>
    </xf>
    <xf numFmtId="176" fontId="1" fillId="2" borderId="0" xfId="1" applyNumberFormat="1" applyFont="1" applyFill="1" applyAlignment="1">
      <alignment horizontal="centerContinuous"/>
    </xf>
    <xf numFmtId="0" fontId="1" fillId="2" borderId="0" xfId="1" applyNumberFormat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176" fontId="1" fillId="0" borderId="0" xfId="1" applyNumberFormat="1" applyFont="1" applyFill="1"/>
    <xf numFmtId="176" fontId="1" fillId="2" borderId="0" xfId="1" applyNumberFormat="1" applyFont="1" applyFill="1"/>
    <xf numFmtId="176" fontId="6" fillId="2" borderId="0" xfId="1" applyNumberFormat="1" applyFont="1" applyFill="1"/>
    <xf numFmtId="176" fontId="6" fillId="2" borderId="0" xfId="1" applyNumberFormat="1" applyFont="1" applyFill="1" applyAlignment="1">
      <alignment horizontal="right"/>
    </xf>
    <xf numFmtId="176" fontId="6" fillId="2" borderId="1" xfId="1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>
      <alignment vertical="center"/>
    </xf>
    <xf numFmtId="176" fontId="6" fillId="2" borderId="1" xfId="1" applyNumberFormat="1" applyFont="1" applyFill="1" applyBorder="1"/>
    <xf numFmtId="176" fontId="6" fillId="2" borderId="3" xfId="1" applyNumberFormat="1" applyFont="1" applyFill="1" applyBorder="1" applyAlignment="1">
      <alignment horizontal="centerContinuous" vertical="center"/>
    </xf>
    <xf numFmtId="176" fontId="6" fillId="2" borderId="1" xfId="1" applyNumberFormat="1" applyFont="1" applyFill="1" applyBorder="1" applyAlignment="1">
      <alignment horizontal="centerContinuous" vertical="center"/>
    </xf>
    <xf numFmtId="176" fontId="6" fillId="2" borderId="4" xfId="1" applyNumberFormat="1" applyFont="1" applyFill="1" applyBorder="1" applyAlignment="1">
      <alignment horizontal="centerContinuous" vertical="center"/>
    </xf>
    <xf numFmtId="176" fontId="6" fillId="2" borderId="2" xfId="1" applyNumberFormat="1" applyFont="1" applyFill="1" applyBorder="1" applyAlignment="1">
      <alignment horizontal="centerContinuous" vertical="center"/>
    </xf>
    <xf numFmtId="176" fontId="6" fillId="2" borderId="1" xfId="1" applyNumberFormat="1" applyFont="1" applyFill="1" applyBorder="1" applyAlignment="1">
      <alignment horizontal="centerContinuous"/>
    </xf>
    <xf numFmtId="176" fontId="6" fillId="0" borderId="0" xfId="1" applyNumberFormat="1" applyFont="1" applyFill="1"/>
    <xf numFmtId="176" fontId="6" fillId="2" borderId="5" xfId="1" applyNumberFormat="1" applyFont="1" applyFill="1" applyBorder="1" applyAlignment="1">
      <alignment horizontal="centerContinuous" vertical="top"/>
    </xf>
    <xf numFmtId="176" fontId="6" fillId="2" borderId="6" xfId="1" applyNumberFormat="1" applyFont="1" applyFill="1" applyBorder="1" applyAlignment="1">
      <alignment horizontal="centerContinuous" vertical="top"/>
    </xf>
    <xf numFmtId="176" fontId="6" fillId="2" borderId="7" xfId="1" applyNumberFormat="1" applyFont="1" applyFill="1" applyBorder="1" applyAlignment="1">
      <alignment horizontal="center" vertical="top"/>
    </xf>
    <xf numFmtId="176" fontId="6" fillId="2" borderId="8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center" wrapText="1"/>
    </xf>
    <xf numFmtId="176" fontId="6" fillId="2" borderId="9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11" xfId="1" applyNumberFormat="1" applyFont="1" applyFill="1" applyBorder="1" applyAlignment="1">
      <alignment horizontal="left"/>
    </xf>
    <xf numFmtId="176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Alignment="1">
      <alignment horizontal="right"/>
    </xf>
    <xf numFmtId="176" fontId="6" fillId="3" borderId="0" xfId="1" applyNumberFormat="1" applyFont="1" applyFill="1" applyAlignment="1">
      <alignment horizontal="right"/>
    </xf>
    <xf numFmtId="176" fontId="6" fillId="2" borderId="12" xfId="1" applyNumberFormat="1" applyFont="1" applyFill="1" applyBorder="1" applyAlignment="1">
      <alignment horizontal="center"/>
    </xf>
    <xf numFmtId="176" fontId="6" fillId="0" borderId="13" xfId="1" applyNumberFormat="1" applyFont="1" applyFill="1" applyBorder="1" applyAlignment="1">
      <alignment horizontal="right"/>
    </xf>
    <xf numFmtId="176" fontId="6" fillId="3" borderId="0" xfId="1" applyNumberFormat="1" applyFont="1" applyFill="1"/>
    <xf numFmtId="176" fontId="9" fillId="2" borderId="0" xfId="1" applyNumberFormat="1" applyFont="1" applyFill="1" applyAlignment="1">
      <alignment horizontal="right"/>
    </xf>
    <xf numFmtId="176" fontId="9" fillId="2" borderId="12" xfId="1" applyNumberFormat="1" applyFont="1" applyFill="1" applyBorder="1" applyAlignment="1">
      <alignment horizontal="center"/>
    </xf>
    <xf numFmtId="176" fontId="9" fillId="0" borderId="0" xfId="1" applyNumberFormat="1" applyFont="1" applyFill="1"/>
    <xf numFmtId="176" fontId="9" fillId="3" borderId="0" xfId="1" applyNumberFormat="1" applyFont="1" applyFill="1"/>
    <xf numFmtId="176" fontId="10" fillId="0" borderId="0" xfId="1" applyNumberFormat="1" applyFont="1" applyFill="1"/>
    <xf numFmtId="176" fontId="1" fillId="2" borderId="12" xfId="1" applyNumberFormat="1" applyFont="1" applyFill="1" applyBorder="1"/>
    <xf numFmtId="176" fontId="1" fillId="0" borderId="0" xfId="1" applyNumberFormat="1" applyFont="1" applyFill="1" applyAlignment="1">
      <alignment horizontal="right"/>
    </xf>
    <xf numFmtId="176" fontId="1" fillId="3" borderId="0" xfId="1" applyNumberFormat="1" applyFont="1" applyFill="1" applyAlignment="1">
      <alignment horizontal="right"/>
    </xf>
    <xf numFmtId="176" fontId="6" fillId="2" borderId="0" xfId="1" quotePrefix="1" applyNumberFormat="1" applyFont="1" applyFill="1" applyAlignment="1">
      <alignment horizontal="right"/>
    </xf>
    <xf numFmtId="176" fontId="6" fillId="0" borderId="12" xfId="1" quotePrefix="1" applyNumberFormat="1" applyFont="1" applyFill="1" applyBorder="1" applyAlignment="1">
      <alignment horizontal="left"/>
    </xf>
    <xf numFmtId="177" fontId="6" fillId="0" borderId="0" xfId="1" applyNumberFormat="1" applyFont="1" applyFill="1" applyBorder="1" applyAlignment="1">
      <alignment horizontal="right"/>
    </xf>
    <xf numFmtId="177" fontId="6" fillId="3" borderId="0" xfId="1" applyNumberFormat="1" applyFont="1" applyFill="1" applyBorder="1" applyAlignment="1">
      <alignment horizontal="right"/>
    </xf>
    <xf numFmtId="176" fontId="6" fillId="3" borderId="0" xfId="1" applyNumberFormat="1" applyFont="1" applyFill="1" applyBorder="1" applyAlignment="1">
      <alignment horizontal="right"/>
    </xf>
    <xf numFmtId="49" fontId="6" fillId="0" borderId="0" xfId="1" quotePrefix="1" applyNumberFormat="1" applyFont="1" applyFill="1" applyBorder="1" applyAlignment="1">
      <alignment horizontal="left"/>
    </xf>
    <xf numFmtId="177" fontId="6" fillId="0" borderId="13" xfId="1" applyNumberFormat="1" applyFont="1" applyFill="1" applyBorder="1" applyAlignment="1">
      <alignment horizontal="right"/>
    </xf>
    <xf numFmtId="178" fontId="6" fillId="3" borderId="0" xfId="1" applyNumberFormat="1" applyFont="1" applyFill="1" applyBorder="1" applyAlignment="1">
      <alignment horizontal="right"/>
    </xf>
    <xf numFmtId="0" fontId="6" fillId="3" borderId="0" xfId="1" applyNumberFormat="1" applyFont="1" applyFill="1" applyBorder="1" applyAlignment="1">
      <alignment horizontal="right"/>
    </xf>
    <xf numFmtId="49" fontId="6" fillId="0" borderId="12" xfId="1" quotePrefix="1" applyNumberFormat="1" applyFont="1" applyFill="1" applyBorder="1" applyAlignment="1">
      <alignment horizontal="left"/>
    </xf>
    <xf numFmtId="49" fontId="6" fillId="2" borderId="0" xfId="1" quotePrefix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49" fontId="6" fillId="2" borderId="12" xfId="1" quotePrefix="1" applyNumberFormat="1" applyFont="1" applyFill="1" applyBorder="1" applyAlignment="1">
      <alignment horizontal="left"/>
    </xf>
    <xf numFmtId="176" fontId="6" fillId="0" borderId="0" xfId="1" applyNumberFormat="1" applyFont="1" applyFill="1" applyBorder="1"/>
    <xf numFmtId="176" fontId="6" fillId="3" borderId="0" xfId="1" applyNumberFormat="1" applyFont="1" applyFill="1" applyBorder="1"/>
    <xf numFmtId="176" fontId="1" fillId="2" borderId="14" xfId="1" applyNumberFormat="1" applyFont="1" applyFill="1" applyBorder="1"/>
    <xf numFmtId="49" fontId="6" fillId="0" borderId="15" xfId="1" quotePrefix="1" applyNumberFormat="1" applyFont="1" applyFill="1" applyBorder="1" applyAlignment="1">
      <alignment horizontal="left"/>
    </xf>
    <xf numFmtId="176" fontId="6" fillId="0" borderId="16" xfId="1" applyNumberFormat="1" applyFont="1" applyFill="1" applyBorder="1"/>
    <xf numFmtId="176" fontId="6" fillId="0" borderId="14" xfId="1" applyNumberFormat="1" applyFont="1" applyFill="1" applyBorder="1"/>
    <xf numFmtId="49" fontId="6" fillId="0" borderId="14" xfId="1" applyNumberFormat="1" applyFont="1" applyFill="1" applyBorder="1" applyAlignment="1">
      <alignment horizontal="right"/>
    </xf>
    <xf numFmtId="176" fontId="6" fillId="3" borderId="14" xfId="1" applyNumberFormat="1" applyFont="1" applyFill="1" applyBorder="1" applyAlignment="1">
      <alignment horizontal="right"/>
    </xf>
    <xf numFmtId="177" fontId="6" fillId="3" borderId="14" xfId="1" applyNumberFormat="1" applyFont="1" applyFill="1" applyBorder="1" applyAlignment="1">
      <alignment horizontal="right"/>
    </xf>
    <xf numFmtId="176" fontId="6" fillId="3" borderId="14" xfId="1" applyNumberFormat="1" applyFont="1" applyFill="1" applyBorder="1"/>
    <xf numFmtId="179" fontId="6" fillId="3" borderId="14" xfId="1" applyNumberFormat="1" applyFont="1" applyFill="1" applyBorder="1" applyAlignment="1">
      <alignment horizontal="right"/>
    </xf>
    <xf numFmtId="176" fontId="11" fillId="0" borderId="0" xfId="1" applyNumberFormat="1" applyFont="1" applyFill="1"/>
    <xf numFmtId="176" fontId="1" fillId="4" borderId="0" xfId="1" applyNumberFormat="1" applyFont="1" applyFill="1"/>
  </cellXfs>
  <cellStyles count="2">
    <cellStyle name="標準" xfId="0" builtinId="0"/>
    <cellStyle name="標準_1012 建設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sqref="A1:XFD1048576"/>
    </sheetView>
  </sheetViews>
  <sheetFormatPr defaultColWidth="7.75" defaultRowHeight="12" x14ac:dyDescent="0.15"/>
  <cols>
    <col min="1" max="1" width="6.875" style="5" customWidth="1"/>
    <col min="2" max="2" width="3.75" style="5" customWidth="1"/>
    <col min="3" max="3" width="10.375" style="5" customWidth="1"/>
    <col min="4" max="13" width="7.625" style="5" customWidth="1"/>
    <col min="14" max="14" width="8.75" style="5" customWidth="1"/>
    <col min="15" max="256" width="7.75" style="5"/>
    <col min="257" max="257" width="6.875" style="5" customWidth="1"/>
    <col min="258" max="258" width="3.75" style="5" customWidth="1"/>
    <col min="259" max="259" width="10.375" style="5" customWidth="1"/>
    <col min="260" max="269" width="7.625" style="5" customWidth="1"/>
    <col min="270" max="270" width="8.75" style="5" customWidth="1"/>
    <col min="271" max="512" width="7.75" style="5"/>
    <col min="513" max="513" width="6.875" style="5" customWidth="1"/>
    <col min="514" max="514" width="3.75" style="5" customWidth="1"/>
    <col min="515" max="515" width="10.375" style="5" customWidth="1"/>
    <col min="516" max="525" width="7.625" style="5" customWidth="1"/>
    <col min="526" max="526" width="8.75" style="5" customWidth="1"/>
    <col min="527" max="768" width="7.75" style="5"/>
    <col min="769" max="769" width="6.875" style="5" customWidth="1"/>
    <col min="770" max="770" width="3.75" style="5" customWidth="1"/>
    <col min="771" max="771" width="10.375" style="5" customWidth="1"/>
    <col min="772" max="781" width="7.625" style="5" customWidth="1"/>
    <col min="782" max="782" width="8.75" style="5" customWidth="1"/>
    <col min="783" max="1024" width="7.75" style="5"/>
    <col min="1025" max="1025" width="6.875" style="5" customWidth="1"/>
    <col min="1026" max="1026" width="3.75" style="5" customWidth="1"/>
    <col min="1027" max="1027" width="10.375" style="5" customWidth="1"/>
    <col min="1028" max="1037" width="7.625" style="5" customWidth="1"/>
    <col min="1038" max="1038" width="8.75" style="5" customWidth="1"/>
    <col min="1039" max="1280" width="7.75" style="5"/>
    <col min="1281" max="1281" width="6.875" style="5" customWidth="1"/>
    <col min="1282" max="1282" width="3.75" style="5" customWidth="1"/>
    <col min="1283" max="1283" width="10.375" style="5" customWidth="1"/>
    <col min="1284" max="1293" width="7.625" style="5" customWidth="1"/>
    <col min="1294" max="1294" width="8.75" style="5" customWidth="1"/>
    <col min="1295" max="1536" width="7.75" style="5"/>
    <col min="1537" max="1537" width="6.875" style="5" customWidth="1"/>
    <col min="1538" max="1538" width="3.75" style="5" customWidth="1"/>
    <col min="1539" max="1539" width="10.375" style="5" customWidth="1"/>
    <col min="1540" max="1549" width="7.625" style="5" customWidth="1"/>
    <col min="1550" max="1550" width="8.75" style="5" customWidth="1"/>
    <col min="1551" max="1792" width="7.75" style="5"/>
    <col min="1793" max="1793" width="6.875" style="5" customWidth="1"/>
    <col min="1794" max="1794" width="3.75" style="5" customWidth="1"/>
    <col min="1795" max="1795" width="10.375" style="5" customWidth="1"/>
    <col min="1796" max="1805" width="7.625" style="5" customWidth="1"/>
    <col min="1806" max="1806" width="8.75" style="5" customWidth="1"/>
    <col min="1807" max="2048" width="7.75" style="5"/>
    <col min="2049" max="2049" width="6.875" style="5" customWidth="1"/>
    <col min="2050" max="2050" width="3.75" style="5" customWidth="1"/>
    <col min="2051" max="2051" width="10.375" style="5" customWidth="1"/>
    <col min="2052" max="2061" width="7.625" style="5" customWidth="1"/>
    <col min="2062" max="2062" width="8.75" style="5" customWidth="1"/>
    <col min="2063" max="2304" width="7.75" style="5"/>
    <col min="2305" max="2305" width="6.875" style="5" customWidth="1"/>
    <col min="2306" max="2306" width="3.75" style="5" customWidth="1"/>
    <col min="2307" max="2307" width="10.375" style="5" customWidth="1"/>
    <col min="2308" max="2317" width="7.625" style="5" customWidth="1"/>
    <col min="2318" max="2318" width="8.75" style="5" customWidth="1"/>
    <col min="2319" max="2560" width="7.75" style="5"/>
    <col min="2561" max="2561" width="6.875" style="5" customWidth="1"/>
    <col min="2562" max="2562" width="3.75" style="5" customWidth="1"/>
    <col min="2563" max="2563" width="10.375" style="5" customWidth="1"/>
    <col min="2564" max="2573" width="7.625" style="5" customWidth="1"/>
    <col min="2574" max="2574" width="8.75" style="5" customWidth="1"/>
    <col min="2575" max="2816" width="7.75" style="5"/>
    <col min="2817" max="2817" width="6.875" style="5" customWidth="1"/>
    <col min="2818" max="2818" width="3.75" style="5" customWidth="1"/>
    <col min="2819" max="2819" width="10.375" style="5" customWidth="1"/>
    <col min="2820" max="2829" width="7.625" style="5" customWidth="1"/>
    <col min="2830" max="2830" width="8.75" style="5" customWidth="1"/>
    <col min="2831" max="3072" width="7.75" style="5"/>
    <col min="3073" max="3073" width="6.875" style="5" customWidth="1"/>
    <col min="3074" max="3074" width="3.75" style="5" customWidth="1"/>
    <col min="3075" max="3075" width="10.375" style="5" customWidth="1"/>
    <col min="3076" max="3085" width="7.625" style="5" customWidth="1"/>
    <col min="3086" max="3086" width="8.75" style="5" customWidth="1"/>
    <col min="3087" max="3328" width="7.75" style="5"/>
    <col min="3329" max="3329" width="6.875" style="5" customWidth="1"/>
    <col min="3330" max="3330" width="3.75" style="5" customWidth="1"/>
    <col min="3331" max="3331" width="10.375" style="5" customWidth="1"/>
    <col min="3332" max="3341" width="7.625" style="5" customWidth="1"/>
    <col min="3342" max="3342" width="8.75" style="5" customWidth="1"/>
    <col min="3343" max="3584" width="7.75" style="5"/>
    <col min="3585" max="3585" width="6.875" style="5" customWidth="1"/>
    <col min="3586" max="3586" width="3.75" style="5" customWidth="1"/>
    <col min="3587" max="3587" width="10.375" style="5" customWidth="1"/>
    <col min="3588" max="3597" width="7.625" style="5" customWidth="1"/>
    <col min="3598" max="3598" width="8.75" style="5" customWidth="1"/>
    <col min="3599" max="3840" width="7.75" style="5"/>
    <col min="3841" max="3841" width="6.875" style="5" customWidth="1"/>
    <col min="3842" max="3842" width="3.75" style="5" customWidth="1"/>
    <col min="3843" max="3843" width="10.375" style="5" customWidth="1"/>
    <col min="3844" max="3853" width="7.625" style="5" customWidth="1"/>
    <col min="3854" max="3854" width="8.75" style="5" customWidth="1"/>
    <col min="3855" max="4096" width="7.75" style="5"/>
    <col min="4097" max="4097" width="6.875" style="5" customWidth="1"/>
    <col min="4098" max="4098" width="3.75" style="5" customWidth="1"/>
    <col min="4099" max="4099" width="10.375" style="5" customWidth="1"/>
    <col min="4100" max="4109" width="7.625" style="5" customWidth="1"/>
    <col min="4110" max="4110" width="8.75" style="5" customWidth="1"/>
    <col min="4111" max="4352" width="7.75" style="5"/>
    <col min="4353" max="4353" width="6.875" style="5" customWidth="1"/>
    <col min="4354" max="4354" width="3.75" style="5" customWidth="1"/>
    <col min="4355" max="4355" width="10.375" style="5" customWidth="1"/>
    <col min="4356" max="4365" width="7.625" style="5" customWidth="1"/>
    <col min="4366" max="4366" width="8.75" style="5" customWidth="1"/>
    <col min="4367" max="4608" width="7.75" style="5"/>
    <col min="4609" max="4609" width="6.875" style="5" customWidth="1"/>
    <col min="4610" max="4610" width="3.75" style="5" customWidth="1"/>
    <col min="4611" max="4611" width="10.375" style="5" customWidth="1"/>
    <col min="4612" max="4621" width="7.625" style="5" customWidth="1"/>
    <col min="4622" max="4622" width="8.75" style="5" customWidth="1"/>
    <col min="4623" max="4864" width="7.75" style="5"/>
    <col min="4865" max="4865" width="6.875" style="5" customWidth="1"/>
    <col min="4866" max="4866" width="3.75" style="5" customWidth="1"/>
    <col min="4867" max="4867" width="10.375" style="5" customWidth="1"/>
    <col min="4868" max="4877" width="7.625" style="5" customWidth="1"/>
    <col min="4878" max="4878" width="8.75" style="5" customWidth="1"/>
    <col min="4879" max="5120" width="7.75" style="5"/>
    <col min="5121" max="5121" width="6.875" style="5" customWidth="1"/>
    <col min="5122" max="5122" width="3.75" style="5" customWidth="1"/>
    <col min="5123" max="5123" width="10.375" style="5" customWidth="1"/>
    <col min="5124" max="5133" width="7.625" style="5" customWidth="1"/>
    <col min="5134" max="5134" width="8.75" style="5" customWidth="1"/>
    <col min="5135" max="5376" width="7.75" style="5"/>
    <col min="5377" max="5377" width="6.875" style="5" customWidth="1"/>
    <col min="5378" max="5378" width="3.75" style="5" customWidth="1"/>
    <col min="5379" max="5379" width="10.375" style="5" customWidth="1"/>
    <col min="5380" max="5389" width="7.625" style="5" customWidth="1"/>
    <col min="5390" max="5390" width="8.75" style="5" customWidth="1"/>
    <col min="5391" max="5632" width="7.75" style="5"/>
    <col min="5633" max="5633" width="6.875" style="5" customWidth="1"/>
    <col min="5634" max="5634" width="3.75" style="5" customWidth="1"/>
    <col min="5635" max="5635" width="10.375" style="5" customWidth="1"/>
    <col min="5636" max="5645" width="7.625" style="5" customWidth="1"/>
    <col min="5646" max="5646" width="8.75" style="5" customWidth="1"/>
    <col min="5647" max="5888" width="7.75" style="5"/>
    <col min="5889" max="5889" width="6.875" style="5" customWidth="1"/>
    <col min="5890" max="5890" width="3.75" style="5" customWidth="1"/>
    <col min="5891" max="5891" width="10.375" style="5" customWidth="1"/>
    <col min="5892" max="5901" width="7.625" style="5" customWidth="1"/>
    <col min="5902" max="5902" width="8.75" style="5" customWidth="1"/>
    <col min="5903" max="6144" width="7.75" style="5"/>
    <col min="6145" max="6145" width="6.875" style="5" customWidth="1"/>
    <col min="6146" max="6146" width="3.75" style="5" customWidth="1"/>
    <col min="6147" max="6147" width="10.375" style="5" customWidth="1"/>
    <col min="6148" max="6157" width="7.625" style="5" customWidth="1"/>
    <col min="6158" max="6158" width="8.75" style="5" customWidth="1"/>
    <col min="6159" max="6400" width="7.75" style="5"/>
    <col min="6401" max="6401" width="6.875" style="5" customWidth="1"/>
    <col min="6402" max="6402" width="3.75" style="5" customWidth="1"/>
    <col min="6403" max="6403" width="10.375" style="5" customWidth="1"/>
    <col min="6404" max="6413" width="7.625" style="5" customWidth="1"/>
    <col min="6414" max="6414" width="8.75" style="5" customWidth="1"/>
    <col min="6415" max="6656" width="7.75" style="5"/>
    <col min="6657" max="6657" width="6.875" style="5" customWidth="1"/>
    <col min="6658" max="6658" width="3.75" style="5" customWidth="1"/>
    <col min="6659" max="6659" width="10.375" style="5" customWidth="1"/>
    <col min="6660" max="6669" width="7.625" style="5" customWidth="1"/>
    <col min="6670" max="6670" width="8.75" style="5" customWidth="1"/>
    <col min="6671" max="6912" width="7.75" style="5"/>
    <col min="6913" max="6913" width="6.875" style="5" customWidth="1"/>
    <col min="6914" max="6914" width="3.75" style="5" customWidth="1"/>
    <col min="6915" max="6915" width="10.375" style="5" customWidth="1"/>
    <col min="6916" max="6925" width="7.625" style="5" customWidth="1"/>
    <col min="6926" max="6926" width="8.75" style="5" customWidth="1"/>
    <col min="6927" max="7168" width="7.75" style="5"/>
    <col min="7169" max="7169" width="6.875" style="5" customWidth="1"/>
    <col min="7170" max="7170" width="3.75" style="5" customWidth="1"/>
    <col min="7171" max="7171" width="10.375" style="5" customWidth="1"/>
    <col min="7172" max="7181" width="7.625" style="5" customWidth="1"/>
    <col min="7182" max="7182" width="8.75" style="5" customWidth="1"/>
    <col min="7183" max="7424" width="7.75" style="5"/>
    <col min="7425" max="7425" width="6.875" style="5" customWidth="1"/>
    <col min="7426" max="7426" width="3.75" style="5" customWidth="1"/>
    <col min="7427" max="7427" width="10.375" style="5" customWidth="1"/>
    <col min="7428" max="7437" width="7.625" style="5" customWidth="1"/>
    <col min="7438" max="7438" width="8.75" style="5" customWidth="1"/>
    <col min="7439" max="7680" width="7.75" style="5"/>
    <col min="7681" max="7681" width="6.875" style="5" customWidth="1"/>
    <col min="7682" max="7682" width="3.75" style="5" customWidth="1"/>
    <col min="7683" max="7683" width="10.375" style="5" customWidth="1"/>
    <col min="7684" max="7693" width="7.625" style="5" customWidth="1"/>
    <col min="7694" max="7694" width="8.75" style="5" customWidth="1"/>
    <col min="7695" max="7936" width="7.75" style="5"/>
    <col min="7937" max="7937" width="6.875" style="5" customWidth="1"/>
    <col min="7938" max="7938" width="3.75" style="5" customWidth="1"/>
    <col min="7939" max="7939" width="10.375" style="5" customWidth="1"/>
    <col min="7940" max="7949" width="7.625" style="5" customWidth="1"/>
    <col min="7950" max="7950" width="8.75" style="5" customWidth="1"/>
    <col min="7951" max="8192" width="7.75" style="5"/>
    <col min="8193" max="8193" width="6.875" style="5" customWidth="1"/>
    <col min="8194" max="8194" width="3.75" style="5" customWidth="1"/>
    <col min="8195" max="8195" width="10.375" style="5" customWidth="1"/>
    <col min="8196" max="8205" width="7.625" style="5" customWidth="1"/>
    <col min="8206" max="8206" width="8.75" style="5" customWidth="1"/>
    <col min="8207" max="8448" width="7.75" style="5"/>
    <col min="8449" max="8449" width="6.875" style="5" customWidth="1"/>
    <col min="8450" max="8450" width="3.75" style="5" customWidth="1"/>
    <col min="8451" max="8451" width="10.375" style="5" customWidth="1"/>
    <col min="8452" max="8461" width="7.625" style="5" customWidth="1"/>
    <col min="8462" max="8462" width="8.75" style="5" customWidth="1"/>
    <col min="8463" max="8704" width="7.75" style="5"/>
    <col min="8705" max="8705" width="6.875" style="5" customWidth="1"/>
    <col min="8706" max="8706" width="3.75" style="5" customWidth="1"/>
    <col min="8707" max="8707" width="10.375" style="5" customWidth="1"/>
    <col min="8708" max="8717" width="7.625" style="5" customWidth="1"/>
    <col min="8718" max="8718" width="8.75" style="5" customWidth="1"/>
    <col min="8719" max="8960" width="7.75" style="5"/>
    <col min="8961" max="8961" width="6.875" style="5" customWidth="1"/>
    <col min="8962" max="8962" width="3.75" style="5" customWidth="1"/>
    <col min="8963" max="8963" width="10.375" style="5" customWidth="1"/>
    <col min="8964" max="8973" width="7.625" style="5" customWidth="1"/>
    <col min="8974" max="8974" width="8.75" style="5" customWidth="1"/>
    <col min="8975" max="9216" width="7.75" style="5"/>
    <col min="9217" max="9217" width="6.875" style="5" customWidth="1"/>
    <col min="9218" max="9218" width="3.75" style="5" customWidth="1"/>
    <col min="9219" max="9219" width="10.375" style="5" customWidth="1"/>
    <col min="9220" max="9229" width="7.625" style="5" customWidth="1"/>
    <col min="9230" max="9230" width="8.75" style="5" customWidth="1"/>
    <col min="9231" max="9472" width="7.75" style="5"/>
    <col min="9473" max="9473" width="6.875" style="5" customWidth="1"/>
    <col min="9474" max="9474" width="3.75" style="5" customWidth="1"/>
    <col min="9475" max="9475" width="10.375" style="5" customWidth="1"/>
    <col min="9476" max="9485" width="7.625" style="5" customWidth="1"/>
    <col min="9486" max="9486" width="8.75" style="5" customWidth="1"/>
    <col min="9487" max="9728" width="7.75" style="5"/>
    <col min="9729" max="9729" width="6.875" style="5" customWidth="1"/>
    <col min="9730" max="9730" width="3.75" style="5" customWidth="1"/>
    <col min="9731" max="9731" width="10.375" style="5" customWidth="1"/>
    <col min="9732" max="9741" width="7.625" style="5" customWidth="1"/>
    <col min="9742" max="9742" width="8.75" style="5" customWidth="1"/>
    <col min="9743" max="9984" width="7.75" style="5"/>
    <col min="9985" max="9985" width="6.875" style="5" customWidth="1"/>
    <col min="9986" max="9986" width="3.75" style="5" customWidth="1"/>
    <col min="9987" max="9987" width="10.375" style="5" customWidth="1"/>
    <col min="9988" max="9997" width="7.625" style="5" customWidth="1"/>
    <col min="9998" max="9998" width="8.75" style="5" customWidth="1"/>
    <col min="9999" max="10240" width="7.75" style="5"/>
    <col min="10241" max="10241" width="6.875" style="5" customWidth="1"/>
    <col min="10242" max="10242" width="3.75" style="5" customWidth="1"/>
    <col min="10243" max="10243" width="10.375" style="5" customWidth="1"/>
    <col min="10244" max="10253" width="7.625" style="5" customWidth="1"/>
    <col min="10254" max="10254" width="8.75" style="5" customWidth="1"/>
    <col min="10255" max="10496" width="7.75" style="5"/>
    <col min="10497" max="10497" width="6.875" style="5" customWidth="1"/>
    <col min="10498" max="10498" width="3.75" style="5" customWidth="1"/>
    <col min="10499" max="10499" width="10.375" style="5" customWidth="1"/>
    <col min="10500" max="10509" width="7.625" style="5" customWidth="1"/>
    <col min="10510" max="10510" width="8.75" style="5" customWidth="1"/>
    <col min="10511" max="10752" width="7.75" style="5"/>
    <col min="10753" max="10753" width="6.875" style="5" customWidth="1"/>
    <col min="10754" max="10754" width="3.75" style="5" customWidth="1"/>
    <col min="10755" max="10755" width="10.375" style="5" customWidth="1"/>
    <col min="10756" max="10765" width="7.625" style="5" customWidth="1"/>
    <col min="10766" max="10766" width="8.75" style="5" customWidth="1"/>
    <col min="10767" max="11008" width="7.75" style="5"/>
    <col min="11009" max="11009" width="6.875" style="5" customWidth="1"/>
    <col min="11010" max="11010" width="3.75" style="5" customWidth="1"/>
    <col min="11011" max="11011" width="10.375" style="5" customWidth="1"/>
    <col min="11012" max="11021" width="7.625" style="5" customWidth="1"/>
    <col min="11022" max="11022" width="8.75" style="5" customWidth="1"/>
    <col min="11023" max="11264" width="7.75" style="5"/>
    <col min="11265" max="11265" width="6.875" style="5" customWidth="1"/>
    <col min="11266" max="11266" width="3.75" style="5" customWidth="1"/>
    <col min="11267" max="11267" width="10.375" style="5" customWidth="1"/>
    <col min="11268" max="11277" width="7.625" style="5" customWidth="1"/>
    <col min="11278" max="11278" width="8.75" style="5" customWidth="1"/>
    <col min="11279" max="11520" width="7.75" style="5"/>
    <col min="11521" max="11521" width="6.875" style="5" customWidth="1"/>
    <col min="11522" max="11522" width="3.75" style="5" customWidth="1"/>
    <col min="11523" max="11523" width="10.375" style="5" customWidth="1"/>
    <col min="11524" max="11533" width="7.625" style="5" customWidth="1"/>
    <col min="11534" max="11534" width="8.75" style="5" customWidth="1"/>
    <col min="11535" max="11776" width="7.75" style="5"/>
    <col min="11777" max="11777" width="6.875" style="5" customWidth="1"/>
    <col min="11778" max="11778" width="3.75" style="5" customWidth="1"/>
    <col min="11779" max="11779" width="10.375" style="5" customWidth="1"/>
    <col min="11780" max="11789" width="7.625" style="5" customWidth="1"/>
    <col min="11790" max="11790" width="8.75" style="5" customWidth="1"/>
    <col min="11791" max="12032" width="7.75" style="5"/>
    <col min="12033" max="12033" width="6.875" style="5" customWidth="1"/>
    <col min="12034" max="12034" width="3.75" style="5" customWidth="1"/>
    <col min="12035" max="12035" width="10.375" style="5" customWidth="1"/>
    <col min="12036" max="12045" width="7.625" style="5" customWidth="1"/>
    <col min="12046" max="12046" width="8.75" style="5" customWidth="1"/>
    <col min="12047" max="12288" width="7.75" style="5"/>
    <col min="12289" max="12289" width="6.875" style="5" customWidth="1"/>
    <col min="12290" max="12290" width="3.75" style="5" customWidth="1"/>
    <col min="12291" max="12291" width="10.375" style="5" customWidth="1"/>
    <col min="12292" max="12301" width="7.625" style="5" customWidth="1"/>
    <col min="12302" max="12302" width="8.75" style="5" customWidth="1"/>
    <col min="12303" max="12544" width="7.75" style="5"/>
    <col min="12545" max="12545" width="6.875" style="5" customWidth="1"/>
    <col min="12546" max="12546" width="3.75" style="5" customWidth="1"/>
    <col min="12547" max="12547" width="10.375" style="5" customWidth="1"/>
    <col min="12548" max="12557" width="7.625" style="5" customWidth="1"/>
    <col min="12558" max="12558" width="8.75" style="5" customWidth="1"/>
    <col min="12559" max="12800" width="7.75" style="5"/>
    <col min="12801" max="12801" width="6.875" style="5" customWidth="1"/>
    <col min="12802" max="12802" width="3.75" style="5" customWidth="1"/>
    <col min="12803" max="12803" width="10.375" style="5" customWidth="1"/>
    <col min="12804" max="12813" width="7.625" style="5" customWidth="1"/>
    <col min="12814" max="12814" width="8.75" style="5" customWidth="1"/>
    <col min="12815" max="13056" width="7.75" style="5"/>
    <col min="13057" max="13057" width="6.875" style="5" customWidth="1"/>
    <col min="13058" max="13058" width="3.75" style="5" customWidth="1"/>
    <col min="13059" max="13059" width="10.375" style="5" customWidth="1"/>
    <col min="13060" max="13069" width="7.625" style="5" customWidth="1"/>
    <col min="13070" max="13070" width="8.75" style="5" customWidth="1"/>
    <col min="13071" max="13312" width="7.75" style="5"/>
    <col min="13313" max="13313" width="6.875" style="5" customWidth="1"/>
    <col min="13314" max="13314" width="3.75" style="5" customWidth="1"/>
    <col min="13315" max="13315" width="10.375" style="5" customWidth="1"/>
    <col min="13316" max="13325" width="7.625" style="5" customWidth="1"/>
    <col min="13326" max="13326" width="8.75" style="5" customWidth="1"/>
    <col min="13327" max="13568" width="7.75" style="5"/>
    <col min="13569" max="13569" width="6.875" style="5" customWidth="1"/>
    <col min="13570" max="13570" width="3.75" style="5" customWidth="1"/>
    <col min="13571" max="13571" width="10.375" style="5" customWidth="1"/>
    <col min="13572" max="13581" width="7.625" style="5" customWidth="1"/>
    <col min="13582" max="13582" width="8.75" style="5" customWidth="1"/>
    <col min="13583" max="13824" width="7.75" style="5"/>
    <col min="13825" max="13825" width="6.875" style="5" customWidth="1"/>
    <col min="13826" max="13826" width="3.75" style="5" customWidth="1"/>
    <col min="13827" max="13827" width="10.375" style="5" customWidth="1"/>
    <col min="13828" max="13837" width="7.625" style="5" customWidth="1"/>
    <col min="13838" max="13838" width="8.75" style="5" customWidth="1"/>
    <col min="13839" max="14080" width="7.75" style="5"/>
    <col min="14081" max="14081" width="6.875" style="5" customWidth="1"/>
    <col min="14082" max="14082" width="3.75" style="5" customWidth="1"/>
    <col min="14083" max="14083" width="10.375" style="5" customWidth="1"/>
    <col min="14084" max="14093" width="7.625" style="5" customWidth="1"/>
    <col min="14094" max="14094" width="8.75" style="5" customWidth="1"/>
    <col min="14095" max="14336" width="7.75" style="5"/>
    <col min="14337" max="14337" width="6.875" style="5" customWidth="1"/>
    <col min="14338" max="14338" width="3.75" style="5" customWidth="1"/>
    <col min="14339" max="14339" width="10.375" style="5" customWidth="1"/>
    <col min="14340" max="14349" width="7.625" style="5" customWidth="1"/>
    <col min="14350" max="14350" width="8.75" style="5" customWidth="1"/>
    <col min="14351" max="14592" width="7.75" style="5"/>
    <col min="14593" max="14593" width="6.875" style="5" customWidth="1"/>
    <col min="14594" max="14594" width="3.75" style="5" customWidth="1"/>
    <col min="14595" max="14595" width="10.375" style="5" customWidth="1"/>
    <col min="14596" max="14605" width="7.625" style="5" customWidth="1"/>
    <col min="14606" max="14606" width="8.75" style="5" customWidth="1"/>
    <col min="14607" max="14848" width="7.75" style="5"/>
    <col min="14849" max="14849" width="6.875" style="5" customWidth="1"/>
    <col min="14850" max="14850" width="3.75" style="5" customWidth="1"/>
    <col min="14851" max="14851" width="10.375" style="5" customWidth="1"/>
    <col min="14852" max="14861" width="7.625" style="5" customWidth="1"/>
    <col min="14862" max="14862" width="8.75" style="5" customWidth="1"/>
    <col min="14863" max="15104" width="7.75" style="5"/>
    <col min="15105" max="15105" width="6.875" style="5" customWidth="1"/>
    <col min="15106" max="15106" width="3.75" style="5" customWidth="1"/>
    <col min="15107" max="15107" width="10.375" style="5" customWidth="1"/>
    <col min="15108" max="15117" width="7.625" style="5" customWidth="1"/>
    <col min="15118" max="15118" width="8.75" style="5" customWidth="1"/>
    <col min="15119" max="15360" width="7.75" style="5"/>
    <col min="15361" max="15361" width="6.875" style="5" customWidth="1"/>
    <col min="15362" max="15362" width="3.75" style="5" customWidth="1"/>
    <col min="15363" max="15363" width="10.375" style="5" customWidth="1"/>
    <col min="15364" max="15373" width="7.625" style="5" customWidth="1"/>
    <col min="15374" max="15374" width="8.75" style="5" customWidth="1"/>
    <col min="15375" max="15616" width="7.75" style="5"/>
    <col min="15617" max="15617" width="6.875" style="5" customWidth="1"/>
    <col min="15618" max="15618" width="3.75" style="5" customWidth="1"/>
    <col min="15619" max="15619" width="10.375" style="5" customWidth="1"/>
    <col min="15620" max="15629" width="7.625" style="5" customWidth="1"/>
    <col min="15630" max="15630" width="8.75" style="5" customWidth="1"/>
    <col min="15631" max="15872" width="7.75" style="5"/>
    <col min="15873" max="15873" width="6.875" style="5" customWidth="1"/>
    <col min="15874" max="15874" width="3.75" style="5" customWidth="1"/>
    <col min="15875" max="15875" width="10.375" style="5" customWidth="1"/>
    <col min="15876" max="15885" width="7.625" style="5" customWidth="1"/>
    <col min="15886" max="15886" width="8.75" style="5" customWidth="1"/>
    <col min="15887" max="16128" width="7.75" style="5"/>
    <col min="16129" max="16129" width="6.875" style="5" customWidth="1"/>
    <col min="16130" max="16130" width="3.75" style="5" customWidth="1"/>
    <col min="16131" max="16131" width="10.375" style="5" customWidth="1"/>
    <col min="16132" max="16141" width="7.625" style="5" customWidth="1"/>
    <col min="16142" max="16142" width="8.75" style="5" customWidth="1"/>
    <col min="16143" max="16384" width="7.75" style="5"/>
  </cols>
  <sheetData>
    <row r="1" spans="1:13" ht="17.25" x14ac:dyDescent="0.2">
      <c r="A1" s="1" t="s">
        <v>0</v>
      </c>
      <c r="B1" s="2"/>
      <c r="C1" s="2"/>
      <c r="D1" s="1"/>
      <c r="E1" s="3"/>
      <c r="F1" s="3"/>
      <c r="G1" s="3"/>
      <c r="H1" s="4"/>
      <c r="I1" s="2"/>
      <c r="J1" s="3"/>
      <c r="K1" s="3"/>
      <c r="L1" s="3"/>
      <c r="M1" s="3"/>
    </row>
    <row r="2" spans="1:13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2.75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8" t="s">
        <v>1</v>
      </c>
    </row>
    <row r="4" spans="1:13" s="17" customFormat="1" ht="11.25" x14ac:dyDescent="0.15">
      <c r="A4" s="9"/>
      <c r="B4" s="10"/>
      <c r="C4" s="11"/>
      <c r="D4" s="12" t="s">
        <v>2</v>
      </c>
      <c r="E4" s="13"/>
      <c r="F4" s="13"/>
      <c r="G4" s="13"/>
      <c r="H4" s="14"/>
      <c r="I4" s="15" t="s">
        <v>3</v>
      </c>
      <c r="J4" s="15"/>
      <c r="K4" s="15"/>
      <c r="L4" s="15"/>
      <c r="M4" s="16"/>
    </row>
    <row r="5" spans="1:13" s="17" customFormat="1" ht="21" x14ac:dyDescent="0.15">
      <c r="A5" s="18" t="s">
        <v>4</v>
      </c>
      <c r="B5" s="19"/>
      <c r="C5" s="20" t="s">
        <v>5</v>
      </c>
      <c r="D5" s="21" t="s">
        <v>6</v>
      </c>
      <c r="E5" s="22" t="s">
        <v>7</v>
      </c>
      <c r="F5" s="21" t="s">
        <v>8</v>
      </c>
      <c r="G5" s="21" t="s">
        <v>9</v>
      </c>
      <c r="H5" s="23" t="s">
        <v>10</v>
      </c>
      <c r="I5" s="21" t="s">
        <v>11</v>
      </c>
      <c r="J5" s="21" t="s">
        <v>12</v>
      </c>
      <c r="K5" s="21" t="s">
        <v>13</v>
      </c>
      <c r="L5" s="22" t="s">
        <v>14</v>
      </c>
      <c r="M5" s="24" t="s">
        <v>10</v>
      </c>
    </row>
    <row r="6" spans="1:13" x14ac:dyDescent="0.15">
      <c r="A6" s="8" t="s">
        <v>15</v>
      </c>
      <c r="B6" s="25" t="s">
        <v>16</v>
      </c>
      <c r="C6" s="26">
        <v>103685</v>
      </c>
      <c r="D6" s="27">
        <v>14311</v>
      </c>
      <c r="E6" s="27">
        <v>12503</v>
      </c>
      <c r="F6" s="27">
        <v>29147</v>
      </c>
      <c r="G6" s="27">
        <v>38749</v>
      </c>
      <c r="H6" s="27">
        <v>8974</v>
      </c>
      <c r="I6" s="28">
        <v>63697</v>
      </c>
      <c r="J6" s="28">
        <v>20553</v>
      </c>
      <c r="K6" s="28">
        <v>13795</v>
      </c>
      <c r="L6" s="28">
        <v>3142</v>
      </c>
      <c r="M6" s="28">
        <v>2498</v>
      </c>
    </row>
    <row r="7" spans="1:13" x14ac:dyDescent="0.15">
      <c r="A7" s="8">
        <v>25</v>
      </c>
      <c r="B7" s="29"/>
      <c r="C7" s="30">
        <v>116894</v>
      </c>
      <c r="D7" s="27">
        <v>19453</v>
      </c>
      <c r="E7" s="27">
        <v>8505</v>
      </c>
      <c r="F7" s="27">
        <v>38408</v>
      </c>
      <c r="G7" s="27">
        <v>43351</v>
      </c>
      <c r="H7" s="27">
        <v>7174</v>
      </c>
      <c r="I7" s="28">
        <v>74915</v>
      </c>
      <c r="J7" s="28">
        <v>22697</v>
      </c>
      <c r="K7" s="28">
        <v>12890</v>
      </c>
      <c r="L7" s="28">
        <v>3957</v>
      </c>
      <c r="M7" s="28">
        <v>2435</v>
      </c>
    </row>
    <row r="8" spans="1:13" x14ac:dyDescent="0.15">
      <c r="A8" s="8">
        <v>26</v>
      </c>
      <c r="B8" s="29"/>
      <c r="C8" s="17">
        <v>116779</v>
      </c>
      <c r="D8" s="17">
        <v>15637</v>
      </c>
      <c r="E8" s="17">
        <v>13092</v>
      </c>
      <c r="F8" s="17">
        <v>42216</v>
      </c>
      <c r="G8" s="17">
        <v>39831</v>
      </c>
      <c r="H8" s="17">
        <v>6002</v>
      </c>
      <c r="I8" s="31">
        <v>69401</v>
      </c>
      <c r="J8" s="31">
        <v>24984</v>
      </c>
      <c r="K8" s="31">
        <v>15837</v>
      </c>
      <c r="L8" s="31">
        <v>3570</v>
      </c>
      <c r="M8" s="31">
        <v>2987</v>
      </c>
    </row>
    <row r="9" spans="1:13" x14ac:dyDescent="0.15">
      <c r="A9" s="8">
        <v>27</v>
      </c>
      <c r="B9" s="29"/>
      <c r="C9" s="17">
        <v>95365</v>
      </c>
      <c r="D9" s="17">
        <v>13556</v>
      </c>
      <c r="E9" s="17">
        <v>11259</v>
      </c>
      <c r="F9" s="17">
        <v>31033</v>
      </c>
      <c r="G9" s="17">
        <v>35854</v>
      </c>
      <c r="H9" s="17">
        <v>3660</v>
      </c>
      <c r="I9" s="31">
        <v>58977</v>
      </c>
      <c r="J9" s="31">
        <v>20334</v>
      </c>
      <c r="K9" s="31">
        <v>9213</v>
      </c>
      <c r="L9" s="31">
        <v>3938</v>
      </c>
      <c r="M9" s="31">
        <v>2905</v>
      </c>
    </row>
    <row r="10" spans="1:13" s="36" customFormat="1" x14ac:dyDescent="0.15">
      <c r="A10" s="32">
        <v>28</v>
      </c>
      <c r="B10" s="33"/>
      <c r="C10" s="34">
        <v>106339</v>
      </c>
      <c r="D10" s="34">
        <v>17382</v>
      </c>
      <c r="E10" s="34">
        <v>10817</v>
      </c>
      <c r="F10" s="34">
        <v>36089</v>
      </c>
      <c r="G10" s="34">
        <v>36505</v>
      </c>
      <c r="H10" s="34">
        <v>5544</v>
      </c>
      <c r="I10" s="35">
        <v>66202</v>
      </c>
      <c r="J10" s="35">
        <v>22753</v>
      </c>
      <c r="K10" s="35">
        <v>10817</v>
      </c>
      <c r="L10" s="35">
        <v>3977</v>
      </c>
      <c r="M10" s="35">
        <v>2268</v>
      </c>
    </row>
    <row r="11" spans="1:13" x14ac:dyDescent="0.15">
      <c r="A11" s="6"/>
      <c r="B11" s="37"/>
      <c r="C11" s="27"/>
      <c r="D11" s="38"/>
      <c r="E11" s="38"/>
      <c r="F11" s="38"/>
      <c r="G11" s="38"/>
      <c r="H11" s="38"/>
      <c r="I11" s="39"/>
      <c r="J11" s="39"/>
      <c r="K11" s="39"/>
      <c r="L11" s="39"/>
      <c r="M11" s="39"/>
    </row>
    <row r="12" spans="1:13" x14ac:dyDescent="0.15">
      <c r="A12" s="40" t="s">
        <v>17</v>
      </c>
      <c r="B12" s="41" t="s">
        <v>18</v>
      </c>
      <c r="C12" s="42">
        <v>15090</v>
      </c>
      <c r="D12" s="42">
        <v>1608</v>
      </c>
      <c r="E12" s="26">
        <v>4993</v>
      </c>
      <c r="F12" s="42">
        <v>4467</v>
      </c>
      <c r="G12" s="42">
        <v>3946</v>
      </c>
      <c r="H12" s="42">
        <v>75</v>
      </c>
      <c r="I12" s="43">
        <v>6706</v>
      </c>
      <c r="J12" s="43">
        <v>5284</v>
      </c>
      <c r="K12" s="43">
        <v>2940</v>
      </c>
      <c r="L12" s="43">
        <v>155</v>
      </c>
      <c r="M12" s="44">
        <v>6</v>
      </c>
    </row>
    <row r="13" spans="1:13" x14ac:dyDescent="0.15">
      <c r="A13" s="6"/>
      <c r="B13" s="45" t="s">
        <v>19</v>
      </c>
      <c r="C13" s="46">
        <v>8236</v>
      </c>
      <c r="D13" s="42">
        <v>768</v>
      </c>
      <c r="E13" s="42">
        <v>4606</v>
      </c>
      <c r="F13" s="42">
        <v>445</v>
      </c>
      <c r="G13" s="42">
        <v>2336</v>
      </c>
      <c r="H13" s="42">
        <v>80</v>
      </c>
      <c r="I13" s="43">
        <v>2482</v>
      </c>
      <c r="J13" s="43">
        <v>246</v>
      </c>
      <c r="K13" s="43">
        <v>334</v>
      </c>
      <c r="L13" s="43">
        <v>44</v>
      </c>
      <c r="M13" s="47">
        <v>2</v>
      </c>
    </row>
    <row r="14" spans="1:13" x14ac:dyDescent="0.15">
      <c r="A14" s="6"/>
      <c r="B14" s="45" t="s">
        <v>20</v>
      </c>
      <c r="C14" s="46">
        <v>8097</v>
      </c>
      <c r="D14" s="42">
        <v>899</v>
      </c>
      <c r="E14" s="44" t="s">
        <v>21</v>
      </c>
      <c r="F14" s="42">
        <v>2379</v>
      </c>
      <c r="G14" s="42">
        <v>4337</v>
      </c>
      <c r="H14" s="42">
        <v>480</v>
      </c>
      <c r="I14" s="43">
        <v>1560</v>
      </c>
      <c r="J14" s="43">
        <v>1065</v>
      </c>
      <c r="K14" s="43">
        <v>296</v>
      </c>
      <c r="L14" s="43">
        <v>184</v>
      </c>
      <c r="M14" s="48">
        <v>17</v>
      </c>
    </row>
    <row r="15" spans="1:13" x14ac:dyDescent="0.15">
      <c r="A15" s="6"/>
      <c r="B15" s="45" t="s">
        <v>22</v>
      </c>
      <c r="C15" s="46">
        <v>8385</v>
      </c>
      <c r="D15" s="42">
        <v>2199</v>
      </c>
      <c r="E15" s="42">
        <v>165</v>
      </c>
      <c r="F15" s="42">
        <v>2359</v>
      </c>
      <c r="G15" s="42">
        <v>3329</v>
      </c>
      <c r="H15" s="42">
        <v>331</v>
      </c>
      <c r="I15" s="43">
        <v>2444</v>
      </c>
      <c r="J15" s="43">
        <v>569</v>
      </c>
      <c r="K15" s="43">
        <v>211</v>
      </c>
      <c r="L15" s="43">
        <v>116</v>
      </c>
      <c r="M15" s="44">
        <v>29</v>
      </c>
    </row>
    <row r="16" spans="1:13" x14ac:dyDescent="0.15">
      <c r="A16" s="6"/>
      <c r="B16" s="49" t="s">
        <v>23</v>
      </c>
      <c r="C16" s="17">
        <v>8808</v>
      </c>
      <c r="D16" s="17">
        <v>1645</v>
      </c>
      <c r="E16" s="17">
        <v>198</v>
      </c>
      <c r="F16" s="17">
        <v>3127</v>
      </c>
      <c r="G16" s="17">
        <v>3624</v>
      </c>
      <c r="H16" s="17">
        <v>211</v>
      </c>
      <c r="I16" s="43">
        <v>2334</v>
      </c>
      <c r="J16" s="43">
        <v>456</v>
      </c>
      <c r="K16" s="43">
        <v>382</v>
      </c>
      <c r="L16" s="43">
        <v>143</v>
      </c>
      <c r="M16" s="44">
        <v>178</v>
      </c>
    </row>
    <row r="17" spans="1:13" x14ac:dyDescent="0.15">
      <c r="A17" s="6"/>
      <c r="B17" s="49" t="s">
        <v>24</v>
      </c>
      <c r="C17" s="42">
        <v>16986</v>
      </c>
      <c r="D17" s="42">
        <v>2222</v>
      </c>
      <c r="E17" s="42">
        <v>19</v>
      </c>
      <c r="F17" s="42">
        <v>6055</v>
      </c>
      <c r="G17" s="42">
        <v>5408</v>
      </c>
      <c r="H17" s="42">
        <v>3280</v>
      </c>
      <c r="I17" s="43">
        <v>8896</v>
      </c>
      <c r="J17" s="43">
        <v>4607</v>
      </c>
      <c r="K17" s="43">
        <v>2454</v>
      </c>
      <c r="L17" s="43">
        <v>500</v>
      </c>
      <c r="M17" s="44">
        <v>529</v>
      </c>
    </row>
    <row r="18" spans="1:13" x14ac:dyDescent="0.15">
      <c r="A18" s="6"/>
      <c r="B18" s="50">
        <v>10</v>
      </c>
      <c r="C18" s="46">
        <v>6612</v>
      </c>
      <c r="D18" s="42">
        <v>287</v>
      </c>
      <c r="E18" s="42">
        <v>22</v>
      </c>
      <c r="F18" s="42">
        <v>3046</v>
      </c>
      <c r="G18" s="42">
        <v>2750</v>
      </c>
      <c r="H18" s="42">
        <v>505</v>
      </c>
      <c r="I18" s="43">
        <v>4359</v>
      </c>
      <c r="J18" s="43">
        <v>905</v>
      </c>
      <c r="K18" s="43">
        <v>526</v>
      </c>
      <c r="L18" s="43">
        <v>405</v>
      </c>
      <c r="M18" s="44">
        <v>419</v>
      </c>
    </row>
    <row r="19" spans="1:13" x14ac:dyDescent="0.15">
      <c r="A19" s="6"/>
      <c r="B19" s="51">
        <v>11</v>
      </c>
      <c r="C19" s="46">
        <v>5575</v>
      </c>
      <c r="D19" s="42">
        <v>278</v>
      </c>
      <c r="E19" s="42">
        <v>54</v>
      </c>
      <c r="F19" s="42">
        <v>2566</v>
      </c>
      <c r="G19" s="42">
        <v>2617</v>
      </c>
      <c r="H19" s="42">
        <v>57</v>
      </c>
      <c r="I19" s="43">
        <v>3719</v>
      </c>
      <c r="J19" s="43">
        <v>813</v>
      </c>
      <c r="K19" s="43">
        <v>445</v>
      </c>
      <c r="L19" s="43">
        <v>288</v>
      </c>
      <c r="M19" s="44">
        <v>311</v>
      </c>
    </row>
    <row r="20" spans="1:13" x14ac:dyDescent="0.15">
      <c r="A20" s="6"/>
      <c r="B20" s="52">
        <v>12</v>
      </c>
      <c r="C20" s="46">
        <v>4466</v>
      </c>
      <c r="D20" s="53">
        <v>362</v>
      </c>
      <c r="E20" s="44" t="s">
        <v>21</v>
      </c>
      <c r="F20" s="42">
        <v>1373</v>
      </c>
      <c r="G20" s="17">
        <v>2463</v>
      </c>
      <c r="H20" s="42">
        <v>267</v>
      </c>
      <c r="I20" s="43">
        <v>2896</v>
      </c>
      <c r="J20" s="43">
        <v>1014</v>
      </c>
      <c r="K20" s="43">
        <v>267</v>
      </c>
      <c r="L20" s="43">
        <v>116</v>
      </c>
      <c r="M20" s="44">
        <v>174</v>
      </c>
    </row>
    <row r="21" spans="1:13" x14ac:dyDescent="0.15">
      <c r="A21" s="40" t="s">
        <v>25</v>
      </c>
      <c r="B21" s="41" t="s">
        <v>26</v>
      </c>
      <c r="C21" s="17">
        <v>5415</v>
      </c>
      <c r="D21" s="17">
        <v>1209</v>
      </c>
      <c r="E21" s="44" t="s">
        <v>21</v>
      </c>
      <c r="F21" s="17">
        <v>2529</v>
      </c>
      <c r="G21" s="17">
        <v>1451</v>
      </c>
      <c r="H21" s="17">
        <v>225</v>
      </c>
      <c r="I21" s="43">
        <v>3912</v>
      </c>
      <c r="J21" s="43">
        <v>988</v>
      </c>
      <c r="K21" s="43">
        <v>42</v>
      </c>
      <c r="L21" s="43">
        <v>247</v>
      </c>
      <c r="M21" s="44">
        <v>227</v>
      </c>
    </row>
    <row r="22" spans="1:13" x14ac:dyDescent="0.15">
      <c r="A22" s="6"/>
      <c r="B22" s="49" t="s">
        <v>27</v>
      </c>
      <c r="C22" s="17">
        <v>7324</v>
      </c>
      <c r="D22" s="42">
        <v>2280</v>
      </c>
      <c r="E22" s="27">
        <v>563</v>
      </c>
      <c r="F22" s="17">
        <v>2695</v>
      </c>
      <c r="G22" s="53">
        <v>1757</v>
      </c>
      <c r="H22" s="17">
        <v>28</v>
      </c>
      <c r="I22" s="43">
        <v>5217</v>
      </c>
      <c r="J22" s="43">
        <v>1405</v>
      </c>
      <c r="K22" s="54">
        <v>276</v>
      </c>
      <c r="L22" s="43">
        <v>243</v>
      </c>
      <c r="M22" s="44">
        <v>183</v>
      </c>
    </row>
    <row r="23" spans="1:13" ht="12.75" thickBot="1" x14ac:dyDescent="0.2">
      <c r="A23" s="55"/>
      <c r="B23" s="56" t="s">
        <v>28</v>
      </c>
      <c r="C23" s="57">
        <v>11339</v>
      </c>
      <c r="D23" s="58">
        <v>3619</v>
      </c>
      <c r="E23" s="59" t="s">
        <v>29</v>
      </c>
      <c r="F23" s="58">
        <v>5041</v>
      </c>
      <c r="G23" s="58">
        <v>2483</v>
      </c>
      <c r="H23" s="60" t="s">
        <v>21</v>
      </c>
      <c r="I23" s="61">
        <v>8426</v>
      </c>
      <c r="J23" s="61">
        <v>1280</v>
      </c>
      <c r="K23" s="62">
        <v>900</v>
      </c>
      <c r="L23" s="61">
        <v>381</v>
      </c>
      <c r="M23" s="63">
        <v>352</v>
      </c>
    </row>
    <row r="24" spans="1:13" x14ac:dyDescent="0.15">
      <c r="A24" s="7" t="s">
        <v>30</v>
      </c>
      <c r="B24" s="6"/>
      <c r="C24" s="17"/>
      <c r="D24" s="17"/>
      <c r="E24" s="17"/>
      <c r="F24" s="17"/>
      <c r="G24" s="17"/>
      <c r="H24" s="17"/>
      <c r="I24" s="17"/>
      <c r="J24" s="17"/>
      <c r="L24" s="17"/>
      <c r="M24" s="17"/>
    </row>
    <row r="25" spans="1:13" x14ac:dyDescent="0.15">
      <c r="A25" s="64" t="s">
        <v>31</v>
      </c>
    </row>
    <row r="26" spans="1:13" x14ac:dyDescent="0.15">
      <c r="A26" s="64" t="s">
        <v>32</v>
      </c>
    </row>
    <row r="27" spans="1:13" hidden="1" x14ac:dyDescent="0.15">
      <c r="C27" s="65">
        <f t="shared" ref="C27:M27" si="0">SUM(C12:C23)</f>
        <v>106333</v>
      </c>
      <c r="D27" s="65">
        <f t="shared" si="0"/>
        <v>17376</v>
      </c>
      <c r="E27" s="65">
        <f t="shared" si="0"/>
        <v>10620</v>
      </c>
      <c r="F27" s="65">
        <f t="shared" si="0"/>
        <v>36082</v>
      </c>
      <c r="G27" s="65">
        <f>SUM(G12:G24)</f>
        <v>36501</v>
      </c>
      <c r="H27" s="65">
        <f t="shared" si="0"/>
        <v>5539</v>
      </c>
      <c r="I27" s="65">
        <f t="shared" si="0"/>
        <v>52951</v>
      </c>
      <c r="J27" s="65">
        <f t="shared" si="0"/>
        <v>18632</v>
      </c>
      <c r="K27" s="65">
        <f t="shared" si="0"/>
        <v>9073</v>
      </c>
      <c r="L27" s="65">
        <f t="shared" si="0"/>
        <v>2822</v>
      </c>
      <c r="M27" s="65">
        <f t="shared" si="0"/>
        <v>2427</v>
      </c>
    </row>
    <row r="30" spans="1:13" x14ac:dyDescent="0.15">
      <c r="M30" s="44"/>
    </row>
    <row r="40" spans="3:3" x14ac:dyDescent="0.15">
      <c r="C40" s="5">
        <f>SUM(D24:H24)</f>
        <v>0</v>
      </c>
    </row>
  </sheetData>
  <phoneticPr fontId="4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2019-01-10T04:42:47Z</dcterms:created>
  <dcterms:modified xsi:type="dcterms:W3CDTF">2019-01-10T04:43:05Z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