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BA36C3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3\"/>
    </mc:Choice>
  </mc:AlternateContent>
  <bookViews>
    <workbookView xWindow="0" yWindow="0" windowWidth="28800" windowHeight="12120"/>
  </bookViews>
  <sheets>
    <sheet name="Sheet1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T9" i="1"/>
  <c r="R9" i="1"/>
  <c r="O9" i="1"/>
  <c r="N9" i="1"/>
  <c r="M9" i="1"/>
  <c r="L9" i="1"/>
</calcChain>
</file>

<file path=xl/sharedStrings.xml><?xml version="1.0" encoding="utf-8"?>
<sst xmlns="http://schemas.openxmlformats.org/spreadsheetml/2006/main" count="108" uniqueCount="47">
  <si>
    <t xml:space="preserve">唐　      　津　 </t>
    <phoneticPr fontId="7"/>
  </si>
  <si>
    <t>白　         　　石</t>
  </si>
  <si>
    <t>気　　　　温</t>
  </si>
  <si>
    <t>降 水 量</t>
    <phoneticPr fontId="9"/>
  </si>
  <si>
    <t>風　　速</t>
  </si>
  <si>
    <t>降 水 量</t>
    <phoneticPr fontId="9"/>
  </si>
  <si>
    <t>年・月</t>
    <phoneticPr fontId="9"/>
  </si>
  <si>
    <t>平　　　均</t>
  </si>
  <si>
    <t>極　　　値</t>
    <rPh sb="4" eb="5">
      <t>チ</t>
    </rPh>
    <phoneticPr fontId="9"/>
  </si>
  <si>
    <t>合　計</t>
    <rPh sb="0" eb="1">
      <t>ゴウ</t>
    </rPh>
    <rPh sb="2" eb="3">
      <t>ケイ</t>
    </rPh>
    <phoneticPr fontId="9"/>
  </si>
  <si>
    <t>日最大</t>
  </si>
  <si>
    <t>平　均</t>
  </si>
  <si>
    <t>最　大</t>
  </si>
  <si>
    <t>日照時間</t>
  </si>
  <si>
    <t>日平均</t>
    <rPh sb="0" eb="1">
      <t>ヒ</t>
    </rPh>
    <phoneticPr fontId="9"/>
  </si>
  <si>
    <t>日最高</t>
    <phoneticPr fontId="9"/>
  </si>
  <si>
    <t>日最低</t>
    <phoneticPr fontId="9"/>
  </si>
  <si>
    <t>最高</t>
    <phoneticPr fontId="9"/>
  </si>
  <si>
    <t>最低</t>
    <phoneticPr fontId="9"/>
  </si>
  <si>
    <t>℃</t>
  </si>
  <si>
    <t>mm</t>
  </si>
  <si>
    <t>m/s</t>
  </si>
  <si>
    <t>時間</t>
  </si>
  <si>
    <t>平年値</t>
    <rPh sb="0" eb="3">
      <t>ヘイネンチ</t>
    </rPh>
    <phoneticPr fontId="9"/>
  </si>
  <si>
    <t>－</t>
  </si>
  <si>
    <t xml:space="preserve"> 平成24年</t>
  </si>
  <si>
    <t xml:space="preserve">     25</t>
  </si>
  <si>
    <t xml:space="preserve">     26</t>
  </si>
  <si>
    <t xml:space="preserve">     27</t>
  </si>
  <si>
    <t xml:space="preserve">     28</t>
  </si>
  <si>
    <t xml:space="preserve"> 28年 1月</t>
  </si>
  <si>
    <t xml:space="preserve">      2</t>
  </si>
  <si>
    <t xml:space="preserve">      3</t>
  </si>
  <si>
    <t xml:space="preserve">      4</t>
  </si>
  <si>
    <t xml:space="preserve">      5</t>
  </si>
  <si>
    <t xml:space="preserve">      6</t>
  </si>
  <si>
    <t xml:space="preserve">      7</t>
  </si>
  <si>
    <t xml:space="preserve">      8</t>
  </si>
  <si>
    <t xml:space="preserve">      9</t>
  </si>
  <si>
    <t xml:space="preserve">     10</t>
  </si>
  <si>
    <t xml:space="preserve">     11</t>
  </si>
  <si>
    <t xml:space="preserve">     12</t>
  </si>
  <si>
    <t>資料：佐賀地方気象台</t>
    <rPh sb="0" eb="2">
      <t>シリョウ</t>
    </rPh>
    <rPh sb="3" eb="5">
      <t>サガ</t>
    </rPh>
    <rPh sb="5" eb="7">
      <t>チホウ</t>
    </rPh>
    <rPh sb="7" eb="10">
      <t>キショウダイ</t>
    </rPh>
    <phoneticPr fontId="7"/>
  </si>
  <si>
    <t>（注）　1)記号の説明</t>
    <rPh sb="1" eb="2">
      <t>チュウ</t>
    </rPh>
    <rPh sb="6" eb="8">
      <t>キゴウ</t>
    </rPh>
    <rPh sb="9" eb="11">
      <t>セツメイ</t>
    </rPh>
    <phoneticPr fontId="9"/>
  </si>
  <si>
    <t>　　　　　-：統計しない、または統計値なし。)：準正常値。統計を求める資料数が80％以上。]：資料不足値。統計を求める資料数が80％未満。</t>
    <rPh sb="7" eb="9">
      <t>トウケイ</t>
    </rPh>
    <rPh sb="16" eb="19">
      <t>トウケイチ</t>
    </rPh>
    <phoneticPr fontId="9"/>
  </si>
  <si>
    <t>　　    2)平年値：30年間の平均値。西暦年の1位が1になる10年ごとに更新する（統計期間1981年～2010年　統計年数30年）。　　　</t>
    <phoneticPr fontId="9"/>
  </si>
  <si>
    <t xml:space="preserve">        3)唐津地域気象観測所は平成22年2月25日から観測開始、観測期間が短いため、平年値は求められない。</t>
    <rPh sb="51" eb="52">
      <t>モト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</si>
</sst>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_);\(0\)"/>
    <numFmt numFmtId="178" formatCode="0.0_);\(0.0\)"/>
    <numFmt numFmtId="179" formatCode="#\ ###\ ###.0\ "/>
    <numFmt numFmtId="180" formatCode="#\ ###\ ###.0"/>
    <numFmt numFmtId="181" formatCode="0_ "/>
    <numFmt numFmtId="182" formatCode="#\ ###\ ###\ "/>
    <numFmt numFmtId="183" formatCode="0.0_);[Red]\(0.0\)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4">
    <xf numFmtId="0" fontId="0" fillId="0" borderId="0" xfId="0">
      <alignment vertical="center"/>
    </xf>
    <xf numFmtId="0" fontId="1" fillId="0" borderId="0" xfId="1" applyFont="1" applyFill="1"/>
    <xf numFmtId="176" fontId="3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1" fillId="2" borderId="0" xfId="1" applyFont="1" applyFill="1"/>
    <xf numFmtId="177" fontId="5" fillId="0" borderId="0" xfId="0" applyNumberFormat="1" applyFont="1" applyFill="1" applyAlignment="1">
      <alignment vertical="center"/>
    </xf>
    <xf numFmtId="0" fontId="6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Continuous" vertical="center"/>
    </xf>
    <xf numFmtId="0" fontId="8" fillId="0" borderId="3" xfId="1" applyFont="1" applyFill="1" applyBorder="1" applyAlignment="1">
      <alignment horizontal="centerContinuous" vertical="center"/>
    </xf>
    <xf numFmtId="0" fontId="8" fillId="0" borderId="4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Continuous" vertical="center"/>
    </xf>
    <xf numFmtId="0" fontId="1" fillId="2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8" xfId="1" applyFont="1" applyFill="1" applyBorder="1" applyAlignment="1">
      <alignment horizontal="centerContinuous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Continuous" vertical="center"/>
    </xf>
    <xf numFmtId="0" fontId="8" fillId="0" borderId="14" xfId="1" applyFont="1" applyFill="1" applyBorder="1" applyAlignment="1">
      <alignment horizontal="centerContinuous" vertical="center"/>
    </xf>
    <xf numFmtId="0" fontId="8" fillId="0" borderId="15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0" fontId="8" fillId="0" borderId="18" xfId="1" applyFont="1" applyFill="1" applyBorder="1"/>
    <xf numFmtId="0" fontId="8" fillId="0" borderId="0" xfId="1" applyFont="1" applyFill="1" applyBorder="1" applyAlignment="1">
      <alignment horizontal="right"/>
    </xf>
    <xf numFmtId="0" fontId="8" fillId="0" borderId="0" xfId="1" applyFont="1" applyFill="1" applyAlignment="1">
      <alignment horizontal="right"/>
    </xf>
    <xf numFmtId="0" fontId="8" fillId="0" borderId="18" xfId="1" applyFont="1" applyFill="1" applyBorder="1" applyAlignment="1">
      <alignment horizontal="center"/>
    </xf>
    <xf numFmtId="176" fontId="8" fillId="0" borderId="0" xfId="1" applyNumberFormat="1" applyFont="1" applyFill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0" fontId="1" fillId="0" borderId="0" xfId="1" applyFont="1" applyFill="1" applyAlignment="1">
      <alignment horizontal="right"/>
    </xf>
    <xf numFmtId="179" fontId="8" fillId="0" borderId="0" xfId="1" applyNumberFormat="1" applyFont="1" applyFill="1" applyBorder="1" applyAlignment="1">
      <alignment horizontal="right"/>
    </xf>
    <xf numFmtId="179" fontId="8" fillId="0" borderId="0" xfId="1" applyNumberFormat="1" applyFont="1" applyFill="1" applyAlignment="1">
      <alignment horizontal="right"/>
    </xf>
    <xf numFmtId="180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182" fontId="8" fillId="0" borderId="0" xfId="1" applyNumberFormat="1" applyFont="1" applyFill="1" applyBorder="1" applyAlignment="1">
      <alignment horizontal="right"/>
    </xf>
    <xf numFmtId="49" fontId="8" fillId="0" borderId="18" xfId="1" quotePrefix="1" applyNumberFormat="1" applyFont="1" applyFill="1" applyBorder="1" applyAlignment="1">
      <alignment horizontal="left"/>
    </xf>
    <xf numFmtId="183" fontId="8" fillId="0" borderId="0" xfId="1" applyNumberFormat="1" applyFont="1" applyFill="1" applyAlignment="1">
      <alignment horizontal="right"/>
    </xf>
    <xf numFmtId="176" fontId="8" fillId="0" borderId="0" xfId="1" applyNumberFormat="1" applyFont="1" applyFill="1"/>
    <xf numFmtId="179" fontId="8" fillId="0" borderId="0" xfId="1" applyNumberFormat="1" applyFont="1" applyFill="1"/>
    <xf numFmtId="176" fontId="10" fillId="0" borderId="11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9" fontId="10" fillId="0" borderId="0" xfId="1" applyNumberFormat="1" applyFont="1" applyFill="1" applyAlignment="1">
      <alignment horizontal="right"/>
    </xf>
    <xf numFmtId="179" fontId="10" fillId="0" borderId="0" xfId="1" applyNumberFormat="1" applyFont="1" applyFill="1" applyBorder="1" applyAlignment="1">
      <alignment horizontal="right"/>
    </xf>
    <xf numFmtId="49" fontId="10" fillId="0" borderId="18" xfId="1" quotePrefix="1" applyNumberFormat="1" applyFont="1" applyFill="1" applyBorder="1" applyAlignment="1">
      <alignment horizontal="left"/>
    </xf>
    <xf numFmtId="0" fontId="11" fillId="2" borderId="0" xfId="1" applyFont="1" applyFill="1"/>
    <xf numFmtId="49" fontId="8" fillId="0" borderId="19" xfId="1" quotePrefix="1" applyNumberFormat="1" applyFont="1" applyFill="1" applyBorder="1" applyAlignment="1">
      <alignment horizontal="left"/>
    </xf>
    <xf numFmtId="176" fontId="8" fillId="0" borderId="20" xfId="1" applyNumberFormat="1" applyFont="1" applyFill="1" applyBorder="1" applyAlignment="1">
      <alignment horizontal="right"/>
    </xf>
    <xf numFmtId="176" fontId="8" fillId="0" borderId="21" xfId="1" applyNumberFormat="1" applyFont="1" applyFill="1" applyBorder="1" applyAlignment="1">
      <alignment horizontal="right"/>
    </xf>
    <xf numFmtId="179" fontId="8" fillId="0" borderId="21" xfId="1" applyNumberFormat="1" applyFont="1" applyFill="1" applyBorder="1" applyAlignment="1">
      <alignment horizontal="right"/>
    </xf>
    <xf numFmtId="49" fontId="8" fillId="0" borderId="1" xfId="1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0" borderId="1" xfId="0" applyFont="1" applyFill="1" applyBorder="1" applyAlignment="1"/>
    <xf numFmtId="0" fontId="8" fillId="0" borderId="0" xfId="1" applyFont="1" applyFill="1" applyAlignment="1"/>
    <xf numFmtId="0" fontId="4" fillId="0" borderId="0" xfId="0" applyFont="1" applyFill="1" applyAlignment="1"/>
    <xf numFmtId="0" fontId="4" fillId="0" borderId="0" xfId="0" applyFont="1" applyFill="1" applyAlignment="1"/>
    <xf numFmtId="0" fontId="8" fillId="0" borderId="0" xfId="1" applyFont="1" applyFill="1" applyAlignment="1">
      <alignment wrapText="1"/>
    </xf>
    <xf numFmtId="0" fontId="4" fillId="0" borderId="0" xfId="0" applyFont="1" applyFill="1" applyAlignment="1">
      <alignment wrapText="1"/>
    </xf>
    <xf numFmtId="0" fontId="8" fillId="0" borderId="0" xfId="1" applyFont="1" applyFill="1" applyAlignment="1">
      <alignment horizontal="left" wrapText="1"/>
    </xf>
    <xf numFmtId="0" fontId="8" fillId="2" borderId="0" xfId="1" applyFont="1" applyFill="1" applyBorder="1" applyAlignment="1">
      <alignment vertical="top" wrapText="1"/>
    </xf>
    <xf numFmtId="0" fontId="4" fillId="2" borderId="0" xfId="0" applyFont="1" applyFill="1" applyAlignment="1">
      <alignment wrapText="1"/>
    </xf>
    <xf numFmtId="0" fontId="1" fillId="2" borderId="0" xfId="1" applyFont="1" applyFill="1" applyAlignment="1">
      <alignment horizontal="center"/>
    </xf>
  </cellXfs>
  <cellStyles count="2">
    <cellStyle name="標準" xfId="0" builtinId="0"/>
    <cellStyle name="標準_013_土地気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102913\TMP\Content.Outlook\L1HEJ759\3-9(&#20986;&#20856;&#36039;&#26009;&#2018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9統計年鑑　3-9(１)"/>
      <sheetName val="佐賀"/>
      <sheetName val="H29統計年鑑　3-9(2)"/>
      <sheetName val="唐津"/>
      <sheetName val="白石"/>
      <sheetName val="H29統計年鑑　3-9(3)"/>
      <sheetName val="伊万里"/>
      <sheetName val="嬉野"/>
      <sheetName val="川副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B9">
            <v>2106.5</v>
          </cell>
        </row>
        <row r="56">
          <cell r="B56">
            <v>1780.1</v>
          </cell>
          <cell r="C56">
            <v>15.8</v>
          </cell>
          <cell r="D56">
            <v>21.4</v>
          </cell>
          <cell r="E56">
            <v>11.2</v>
          </cell>
          <cell r="F56">
            <v>1.6</v>
          </cell>
          <cell r="G56">
            <v>1880.2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selection activeCell="G18" sqref="G18"/>
    </sheetView>
  </sheetViews>
  <sheetFormatPr defaultColWidth="7.75" defaultRowHeight="12" x14ac:dyDescent="0.15"/>
  <cols>
    <col min="1" max="1" width="9.375" style="6" customWidth="1"/>
    <col min="2" max="10" width="8.75" style="6" customWidth="1"/>
    <col min="11" max="11" width="10.25" style="6" customWidth="1"/>
    <col min="12" max="12" width="9.375" style="6" customWidth="1"/>
    <col min="13" max="21" width="8.75" style="6" customWidth="1"/>
    <col min="22" max="22" width="9.125" style="6" customWidth="1"/>
    <col min="23" max="23" width="8" style="6" customWidth="1"/>
    <col min="24" max="256" width="7.75" style="6"/>
    <col min="257" max="257" width="9.375" style="6" customWidth="1"/>
    <col min="258" max="266" width="8.75" style="6" customWidth="1"/>
    <col min="267" max="267" width="10.25" style="6" customWidth="1"/>
    <col min="268" max="268" width="9.375" style="6" customWidth="1"/>
    <col min="269" max="277" width="8.75" style="6" customWidth="1"/>
    <col min="278" max="278" width="9.125" style="6" customWidth="1"/>
    <col min="279" max="279" width="8" style="6" customWidth="1"/>
    <col min="280" max="512" width="7.75" style="6"/>
    <col min="513" max="513" width="9.375" style="6" customWidth="1"/>
    <col min="514" max="522" width="8.75" style="6" customWidth="1"/>
    <col min="523" max="523" width="10.25" style="6" customWidth="1"/>
    <col min="524" max="524" width="9.375" style="6" customWidth="1"/>
    <col min="525" max="533" width="8.75" style="6" customWidth="1"/>
    <col min="534" max="534" width="9.125" style="6" customWidth="1"/>
    <col min="535" max="535" width="8" style="6" customWidth="1"/>
    <col min="536" max="768" width="7.75" style="6"/>
    <col min="769" max="769" width="9.375" style="6" customWidth="1"/>
    <col min="770" max="778" width="8.75" style="6" customWidth="1"/>
    <col min="779" max="779" width="10.25" style="6" customWidth="1"/>
    <col min="780" max="780" width="9.375" style="6" customWidth="1"/>
    <col min="781" max="789" width="8.75" style="6" customWidth="1"/>
    <col min="790" max="790" width="9.125" style="6" customWidth="1"/>
    <col min="791" max="791" width="8" style="6" customWidth="1"/>
    <col min="792" max="1024" width="7.75" style="6"/>
    <col min="1025" max="1025" width="9.375" style="6" customWidth="1"/>
    <col min="1026" max="1034" width="8.75" style="6" customWidth="1"/>
    <col min="1035" max="1035" width="10.25" style="6" customWidth="1"/>
    <col min="1036" max="1036" width="9.375" style="6" customWidth="1"/>
    <col min="1037" max="1045" width="8.75" style="6" customWidth="1"/>
    <col min="1046" max="1046" width="9.125" style="6" customWidth="1"/>
    <col min="1047" max="1047" width="8" style="6" customWidth="1"/>
    <col min="1048" max="1280" width="7.75" style="6"/>
    <col min="1281" max="1281" width="9.375" style="6" customWidth="1"/>
    <col min="1282" max="1290" width="8.75" style="6" customWidth="1"/>
    <col min="1291" max="1291" width="10.25" style="6" customWidth="1"/>
    <col min="1292" max="1292" width="9.375" style="6" customWidth="1"/>
    <col min="1293" max="1301" width="8.75" style="6" customWidth="1"/>
    <col min="1302" max="1302" width="9.125" style="6" customWidth="1"/>
    <col min="1303" max="1303" width="8" style="6" customWidth="1"/>
    <col min="1304" max="1536" width="7.75" style="6"/>
    <col min="1537" max="1537" width="9.375" style="6" customWidth="1"/>
    <col min="1538" max="1546" width="8.75" style="6" customWidth="1"/>
    <col min="1547" max="1547" width="10.25" style="6" customWidth="1"/>
    <col min="1548" max="1548" width="9.375" style="6" customWidth="1"/>
    <col min="1549" max="1557" width="8.75" style="6" customWidth="1"/>
    <col min="1558" max="1558" width="9.125" style="6" customWidth="1"/>
    <col min="1559" max="1559" width="8" style="6" customWidth="1"/>
    <col min="1560" max="1792" width="7.75" style="6"/>
    <col min="1793" max="1793" width="9.375" style="6" customWidth="1"/>
    <col min="1794" max="1802" width="8.75" style="6" customWidth="1"/>
    <col min="1803" max="1803" width="10.25" style="6" customWidth="1"/>
    <col min="1804" max="1804" width="9.375" style="6" customWidth="1"/>
    <col min="1805" max="1813" width="8.75" style="6" customWidth="1"/>
    <col min="1814" max="1814" width="9.125" style="6" customWidth="1"/>
    <col min="1815" max="1815" width="8" style="6" customWidth="1"/>
    <col min="1816" max="2048" width="7.75" style="6"/>
    <col min="2049" max="2049" width="9.375" style="6" customWidth="1"/>
    <col min="2050" max="2058" width="8.75" style="6" customWidth="1"/>
    <col min="2059" max="2059" width="10.25" style="6" customWidth="1"/>
    <col min="2060" max="2060" width="9.375" style="6" customWidth="1"/>
    <col min="2061" max="2069" width="8.75" style="6" customWidth="1"/>
    <col min="2070" max="2070" width="9.125" style="6" customWidth="1"/>
    <col min="2071" max="2071" width="8" style="6" customWidth="1"/>
    <col min="2072" max="2304" width="7.75" style="6"/>
    <col min="2305" max="2305" width="9.375" style="6" customWidth="1"/>
    <col min="2306" max="2314" width="8.75" style="6" customWidth="1"/>
    <col min="2315" max="2315" width="10.25" style="6" customWidth="1"/>
    <col min="2316" max="2316" width="9.375" style="6" customWidth="1"/>
    <col min="2317" max="2325" width="8.75" style="6" customWidth="1"/>
    <col min="2326" max="2326" width="9.125" style="6" customWidth="1"/>
    <col min="2327" max="2327" width="8" style="6" customWidth="1"/>
    <col min="2328" max="2560" width="7.75" style="6"/>
    <col min="2561" max="2561" width="9.375" style="6" customWidth="1"/>
    <col min="2562" max="2570" width="8.75" style="6" customWidth="1"/>
    <col min="2571" max="2571" width="10.25" style="6" customWidth="1"/>
    <col min="2572" max="2572" width="9.375" style="6" customWidth="1"/>
    <col min="2573" max="2581" width="8.75" style="6" customWidth="1"/>
    <col min="2582" max="2582" width="9.125" style="6" customWidth="1"/>
    <col min="2583" max="2583" width="8" style="6" customWidth="1"/>
    <col min="2584" max="2816" width="7.75" style="6"/>
    <col min="2817" max="2817" width="9.375" style="6" customWidth="1"/>
    <col min="2818" max="2826" width="8.75" style="6" customWidth="1"/>
    <col min="2827" max="2827" width="10.25" style="6" customWidth="1"/>
    <col min="2828" max="2828" width="9.375" style="6" customWidth="1"/>
    <col min="2829" max="2837" width="8.75" style="6" customWidth="1"/>
    <col min="2838" max="2838" width="9.125" style="6" customWidth="1"/>
    <col min="2839" max="2839" width="8" style="6" customWidth="1"/>
    <col min="2840" max="3072" width="7.75" style="6"/>
    <col min="3073" max="3073" width="9.375" style="6" customWidth="1"/>
    <col min="3074" max="3082" width="8.75" style="6" customWidth="1"/>
    <col min="3083" max="3083" width="10.25" style="6" customWidth="1"/>
    <col min="3084" max="3084" width="9.375" style="6" customWidth="1"/>
    <col min="3085" max="3093" width="8.75" style="6" customWidth="1"/>
    <col min="3094" max="3094" width="9.125" style="6" customWidth="1"/>
    <col min="3095" max="3095" width="8" style="6" customWidth="1"/>
    <col min="3096" max="3328" width="7.75" style="6"/>
    <col min="3329" max="3329" width="9.375" style="6" customWidth="1"/>
    <col min="3330" max="3338" width="8.75" style="6" customWidth="1"/>
    <col min="3339" max="3339" width="10.25" style="6" customWidth="1"/>
    <col min="3340" max="3340" width="9.375" style="6" customWidth="1"/>
    <col min="3341" max="3349" width="8.75" style="6" customWidth="1"/>
    <col min="3350" max="3350" width="9.125" style="6" customWidth="1"/>
    <col min="3351" max="3351" width="8" style="6" customWidth="1"/>
    <col min="3352" max="3584" width="7.75" style="6"/>
    <col min="3585" max="3585" width="9.375" style="6" customWidth="1"/>
    <col min="3586" max="3594" width="8.75" style="6" customWidth="1"/>
    <col min="3595" max="3595" width="10.25" style="6" customWidth="1"/>
    <col min="3596" max="3596" width="9.375" style="6" customWidth="1"/>
    <col min="3597" max="3605" width="8.75" style="6" customWidth="1"/>
    <col min="3606" max="3606" width="9.125" style="6" customWidth="1"/>
    <col min="3607" max="3607" width="8" style="6" customWidth="1"/>
    <col min="3608" max="3840" width="7.75" style="6"/>
    <col min="3841" max="3841" width="9.375" style="6" customWidth="1"/>
    <col min="3842" max="3850" width="8.75" style="6" customWidth="1"/>
    <col min="3851" max="3851" width="10.25" style="6" customWidth="1"/>
    <col min="3852" max="3852" width="9.375" style="6" customWidth="1"/>
    <col min="3853" max="3861" width="8.75" style="6" customWidth="1"/>
    <col min="3862" max="3862" width="9.125" style="6" customWidth="1"/>
    <col min="3863" max="3863" width="8" style="6" customWidth="1"/>
    <col min="3864" max="4096" width="7.75" style="6"/>
    <col min="4097" max="4097" width="9.375" style="6" customWidth="1"/>
    <col min="4098" max="4106" width="8.75" style="6" customWidth="1"/>
    <col min="4107" max="4107" width="10.25" style="6" customWidth="1"/>
    <col min="4108" max="4108" width="9.375" style="6" customWidth="1"/>
    <col min="4109" max="4117" width="8.75" style="6" customWidth="1"/>
    <col min="4118" max="4118" width="9.125" style="6" customWidth="1"/>
    <col min="4119" max="4119" width="8" style="6" customWidth="1"/>
    <col min="4120" max="4352" width="7.75" style="6"/>
    <col min="4353" max="4353" width="9.375" style="6" customWidth="1"/>
    <col min="4354" max="4362" width="8.75" style="6" customWidth="1"/>
    <col min="4363" max="4363" width="10.25" style="6" customWidth="1"/>
    <col min="4364" max="4364" width="9.375" style="6" customWidth="1"/>
    <col min="4365" max="4373" width="8.75" style="6" customWidth="1"/>
    <col min="4374" max="4374" width="9.125" style="6" customWidth="1"/>
    <col min="4375" max="4375" width="8" style="6" customWidth="1"/>
    <col min="4376" max="4608" width="7.75" style="6"/>
    <col min="4609" max="4609" width="9.375" style="6" customWidth="1"/>
    <col min="4610" max="4618" width="8.75" style="6" customWidth="1"/>
    <col min="4619" max="4619" width="10.25" style="6" customWidth="1"/>
    <col min="4620" max="4620" width="9.375" style="6" customWidth="1"/>
    <col min="4621" max="4629" width="8.75" style="6" customWidth="1"/>
    <col min="4630" max="4630" width="9.125" style="6" customWidth="1"/>
    <col min="4631" max="4631" width="8" style="6" customWidth="1"/>
    <col min="4632" max="4864" width="7.75" style="6"/>
    <col min="4865" max="4865" width="9.375" style="6" customWidth="1"/>
    <col min="4866" max="4874" width="8.75" style="6" customWidth="1"/>
    <col min="4875" max="4875" width="10.25" style="6" customWidth="1"/>
    <col min="4876" max="4876" width="9.375" style="6" customWidth="1"/>
    <col min="4877" max="4885" width="8.75" style="6" customWidth="1"/>
    <col min="4886" max="4886" width="9.125" style="6" customWidth="1"/>
    <col min="4887" max="4887" width="8" style="6" customWidth="1"/>
    <col min="4888" max="5120" width="7.75" style="6"/>
    <col min="5121" max="5121" width="9.375" style="6" customWidth="1"/>
    <col min="5122" max="5130" width="8.75" style="6" customWidth="1"/>
    <col min="5131" max="5131" width="10.25" style="6" customWidth="1"/>
    <col min="5132" max="5132" width="9.375" style="6" customWidth="1"/>
    <col min="5133" max="5141" width="8.75" style="6" customWidth="1"/>
    <col min="5142" max="5142" width="9.125" style="6" customWidth="1"/>
    <col min="5143" max="5143" width="8" style="6" customWidth="1"/>
    <col min="5144" max="5376" width="7.75" style="6"/>
    <col min="5377" max="5377" width="9.375" style="6" customWidth="1"/>
    <col min="5378" max="5386" width="8.75" style="6" customWidth="1"/>
    <col min="5387" max="5387" width="10.25" style="6" customWidth="1"/>
    <col min="5388" max="5388" width="9.375" style="6" customWidth="1"/>
    <col min="5389" max="5397" width="8.75" style="6" customWidth="1"/>
    <col min="5398" max="5398" width="9.125" style="6" customWidth="1"/>
    <col min="5399" max="5399" width="8" style="6" customWidth="1"/>
    <col min="5400" max="5632" width="7.75" style="6"/>
    <col min="5633" max="5633" width="9.375" style="6" customWidth="1"/>
    <col min="5634" max="5642" width="8.75" style="6" customWidth="1"/>
    <col min="5643" max="5643" width="10.25" style="6" customWidth="1"/>
    <col min="5644" max="5644" width="9.375" style="6" customWidth="1"/>
    <col min="5645" max="5653" width="8.75" style="6" customWidth="1"/>
    <col min="5654" max="5654" width="9.125" style="6" customWidth="1"/>
    <col min="5655" max="5655" width="8" style="6" customWidth="1"/>
    <col min="5656" max="5888" width="7.75" style="6"/>
    <col min="5889" max="5889" width="9.375" style="6" customWidth="1"/>
    <col min="5890" max="5898" width="8.75" style="6" customWidth="1"/>
    <col min="5899" max="5899" width="10.25" style="6" customWidth="1"/>
    <col min="5900" max="5900" width="9.375" style="6" customWidth="1"/>
    <col min="5901" max="5909" width="8.75" style="6" customWidth="1"/>
    <col min="5910" max="5910" width="9.125" style="6" customWidth="1"/>
    <col min="5911" max="5911" width="8" style="6" customWidth="1"/>
    <col min="5912" max="6144" width="7.75" style="6"/>
    <col min="6145" max="6145" width="9.375" style="6" customWidth="1"/>
    <col min="6146" max="6154" width="8.75" style="6" customWidth="1"/>
    <col min="6155" max="6155" width="10.25" style="6" customWidth="1"/>
    <col min="6156" max="6156" width="9.375" style="6" customWidth="1"/>
    <col min="6157" max="6165" width="8.75" style="6" customWidth="1"/>
    <col min="6166" max="6166" width="9.125" style="6" customWidth="1"/>
    <col min="6167" max="6167" width="8" style="6" customWidth="1"/>
    <col min="6168" max="6400" width="7.75" style="6"/>
    <col min="6401" max="6401" width="9.375" style="6" customWidth="1"/>
    <col min="6402" max="6410" width="8.75" style="6" customWidth="1"/>
    <col min="6411" max="6411" width="10.25" style="6" customWidth="1"/>
    <col min="6412" max="6412" width="9.375" style="6" customWidth="1"/>
    <col min="6413" max="6421" width="8.75" style="6" customWidth="1"/>
    <col min="6422" max="6422" width="9.125" style="6" customWidth="1"/>
    <col min="6423" max="6423" width="8" style="6" customWidth="1"/>
    <col min="6424" max="6656" width="7.75" style="6"/>
    <col min="6657" max="6657" width="9.375" style="6" customWidth="1"/>
    <col min="6658" max="6666" width="8.75" style="6" customWidth="1"/>
    <col min="6667" max="6667" width="10.25" style="6" customWidth="1"/>
    <col min="6668" max="6668" width="9.375" style="6" customWidth="1"/>
    <col min="6669" max="6677" width="8.75" style="6" customWidth="1"/>
    <col min="6678" max="6678" width="9.125" style="6" customWidth="1"/>
    <col min="6679" max="6679" width="8" style="6" customWidth="1"/>
    <col min="6680" max="6912" width="7.75" style="6"/>
    <col min="6913" max="6913" width="9.375" style="6" customWidth="1"/>
    <col min="6914" max="6922" width="8.75" style="6" customWidth="1"/>
    <col min="6923" max="6923" width="10.25" style="6" customWidth="1"/>
    <col min="6924" max="6924" width="9.375" style="6" customWidth="1"/>
    <col min="6925" max="6933" width="8.75" style="6" customWidth="1"/>
    <col min="6934" max="6934" width="9.125" style="6" customWidth="1"/>
    <col min="6935" max="6935" width="8" style="6" customWidth="1"/>
    <col min="6936" max="7168" width="7.75" style="6"/>
    <col min="7169" max="7169" width="9.375" style="6" customWidth="1"/>
    <col min="7170" max="7178" width="8.75" style="6" customWidth="1"/>
    <col min="7179" max="7179" width="10.25" style="6" customWidth="1"/>
    <col min="7180" max="7180" width="9.375" style="6" customWidth="1"/>
    <col min="7181" max="7189" width="8.75" style="6" customWidth="1"/>
    <col min="7190" max="7190" width="9.125" style="6" customWidth="1"/>
    <col min="7191" max="7191" width="8" style="6" customWidth="1"/>
    <col min="7192" max="7424" width="7.75" style="6"/>
    <col min="7425" max="7425" width="9.375" style="6" customWidth="1"/>
    <col min="7426" max="7434" width="8.75" style="6" customWidth="1"/>
    <col min="7435" max="7435" width="10.25" style="6" customWidth="1"/>
    <col min="7436" max="7436" width="9.375" style="6" customWidth="1"/>
    <col min="7437" max="7445" width="8.75" style="6" customWidth="1"/>
    <col min="7446" max="7446" width="9.125" style="6" customWidth="1"/>
    <col min="7447" max="7447" width="8" style="6" customWidth="1"/>
    <col min="7448" max="7680" width="7.75" style="6"/>
    <col min="7681" max="7681" width="9.375" style="6" customWidth="1"/>
    <col min="7682" max="7690" width="8.75" style="6" customWidth="1"/>
    <col min="7691" max="7691" width="10.25" style="6" customWidth="1"/>
    <col min="7692" max="7692" width="9.375" style="6" customWidth="1"/>
    <col min="7693" max="7701" width="8.75" style="6" customWidth="1"/>
    <col min="7702" max="7702" width="9.125" style="6" customWidth="1"/>
    <col min="7703" max="7703" width="8" style="6" customWidth="1"/>
    <col min="7704" max="7936" width="7.75" style="6"/>
    <col min="7937" max="7937" width="9.375" style="6" customWidth="1"/>
    <col min="7938" max="7946" width="8.75" style="6" customWidth="1"/>
    <col min="7947" max="7947" width="10.25" style="6" customWidth="1"/>
    <col min="7948" max="7948" width="9.375" style="6" customWidth="1"/>
    <col min="7949" max="7957" width="8.75" style="6" customWidth="1"/>
    <col min="7958" max="7958" width="9.125" style="6" customWidth="1"/>
    <col min="7959" max="7959" width="8" style="6" customWidth="1"/>
    <col min="7960" max="8192" width="7.75" style="6"/>
    <col min="8193" max="8193" width="9.375" style="6" customWidth="1"/>
    <col min="8194" max="8202" width="8.75" style="6" customWidth="1"/>
    <col min="8203" max="8203" width="10.25" style="6" customWidth="1"/>
    <col min="8204" max="8204" width="9.375" style="6" customWidth="1"/>
    <col min="8205" max="8213" width="8.75" style="6" customWidth="1"/>
    <col min="8214" max="8214" width="9.125" style="6" customWidth="1"/>
    <col min="8215" max="8215" width="8" style="6" customWidth="1"/>
    <col min="8216" max="8448" width="7.75" style="6"/>
    <col min="8449" max="8449" width="9.375" style="6" customWidth="1"/>
    <col min="8450" max="8458" width="8.75" style="6" customWidth="1"/>
    <col min="8459" max="8459" width="10.25" style="6" customWidth="1"/>
    <col min="8460" max="8460" width="9.375" style="6" customWidth="1"/>
    <col min="8461" max="8469" width="8.75" style="6" customWidth="1"/>
    <col min="8470" max="8470" width="9.125" style="6" customWidth="1"/>
    <col min="8471" max="8471" width="8" style="6" customWidth="1"/>
    <col min="8472" max="8704" width="7.75" style="6"/>
    <col min="8705" max="8705" width="9.375" style="6" customWidth="1"/>
    <col min="8706" max="8714" width="8.75" style="6" customWidth="1"/>
    <col min="8715" max="8715" width="10.25" style="6" customWidth="1"/>
    <col min="8716" max="8716" width="9.375" style="6" customWidth="1"/>
    <col min="8717" max="8725" width="8.75" style="6" customWidth="1"/>
    <col min="8726" max="8726" width="9.125" style="6" customWidth="1"/>
    <col min="8727" max="8727" width="8" style="6" customWidth="1"/>
    <col min="8728" max="8960" width="7.75" style="6"/>
    <col min="8961" max="8961" width="9.375" style="6" customWidth="1"/>
    <col min="8962" max="8970" width="8.75" style="6" customWidth="1"/>
    <col min="8971" max="8971" width="10.25" style="6" customWidth="1"/>
    <col min="8972" max="8972" width="9.375" style="6" customWidth="1"/>
    <col min="8973" max="8981" width="8.75" style="6" customWidth="1"/>
    <col min="8982" max="8982" width="9.125" style="6" customWidth="1"/>
    <col min="8983" max="8983" width="8" style="6" customWidth="1"/>
    <col min="8984" max="9216" width="7.75" style="6"/>
    <col min="9217" max="9217" width="9.375" style="6" customWidth="1"/>
    <col min="9218" max="9226" width="8.75" style="6" customWidth="1"/>
    <col min="9227" max="9227" width="10.25" style="6" customWidth="1"/>
    <col min="9228" max="9228" width="9.375" style="6" customWidth="1"/>
    <col min="9229" max="9237" width="8.75" style="6" customWidth="1"/>
    <col min="9238" max="9238" width="9.125" style="6" customWidth="1"/>
    <col min="9239" max="9239" width="8" style="6" customWidth="1"/>
    <col min="9240" max="9472" width="7.75" style="6"/>
    <col min="9473" max="9473" width="9.375" style="6" customWidth="1"/>
    <col min="9474" max="9482" width="8.75" style="6" customWidth="1"/>
    <col min="9483" max="9483" width="10.25" style="6" customWidth="1"/>
    <col min="9484" max="9484" width="9.375" style="6" customWidth="1"/>
    <col min="9485" max="9493" width="8.75" style="6" customWidth="1"/>
    <col min="9494" max="9494" width="9.125" style="6" customWidth="1"/>
    <col min="9495" max="9495" width="8" style="6" customWidth="1"/>
    <col min="9496" max="9728" width="7.75" style="6"/>
    <col min="9729" max="9729" width="9.375" style="6" customWidth="1"/>
    <col min="9730" max="9738" width="8.75" style="6" customWidth="1"/>
    <col min="9739" max="9739" width="10.25" style="6" customWidth="1"/>
    <col min="9740" max="9740" width="9.375" style="6" customWidth="1"/>
    <col min="9741" max="9749" width="8.75" style="6" customWidth="1"/>
    <col min="9750" max="9750" width="9.125" style="6" customWidth="1"/>
    <col min="9751" max="9751" width="8" style="6" customWidth="1"/>
    <col min="9752" max="9984" width="7.75" style="6"/>
    <col min="9985" max="9985" width="9.375" style="6" customWidth="1"/>
    <col min="9986" max="9994" width="8.75" style="6" customWidth="1"/>
    <col min="9995" max="9995" width="10.25" style="6" customWidth="1"/>
    <col min="9996" max="9996" width="9.375" style="6" customWidth="1"/>
    <col min="9997" max="10005" width="8.75" style="6" customWidth="1"/>
    <col min="10006" max="10006" width="9.125" style="6" customWidth="1"/>
    <col min="10007" max="10007" width="8" style="6" customWidth="1"/>
    <col min="10008" max="10240" width="7.75" style="6"/>
    <col min="10241" max="10241" width="9.375" style="6" customWidth="1"/>
    <col min="10242" max="10250" width="8.75" style="6" customWidth="1"/>
    <col min="10251" max="10251" width="10.25" style="6" customWidth="1"/>
    <col min="10252" max="10252" width="9.375" style="6" customWidth="1"/>
    <col min="10253" max="10261" width="8.75" style="6" customWidth="1"/>
    <col min="10262" max="10262" width="9.125" style="6" customWidth="1"/>
    <col min="10263" max="10263" width="8" style="6" customWidth="1"/>
    <col min="10264" max="10496" width="7.75" style="6"/>
    <col min="10497" max="10497" width="9.375" style="6" customWidth="1"/>
    <col min="10498" max="10506" width="8.75" style="6" customWidth="1"/>
    <col min="10507" max="10507" width="10.25" style="6" customWidth="1"/>
    <col min="10508" max="10508" width="9.375" style="6" customWidth="1"/>
    <col min="10509" max="10517" width="8.75" style="6" customWidth="1"/>
    <col min="10518" max="10518" width="9.125" style="6" customWidth="1"/>
    <col min="10519" max="10519" width="8" style="6" customWidth="1"/>
    <col min="10520" max="10752" width="7.75" style="6"/>
    <col min="10753" max="10753" width="9.375" style="6" customWidth="1"/>
    <col min="10754" max="10762" width="8.75" style="6" customWidth="1"/>
    <col min="10763" max="10763" width="10.25" style="6" customWidth="1"/>
    <col min="10764" max="10764" width="9.375" style="6" customWidth="1"/>
    <col min="10765" max="10773" width="8.75" style="6" customWidth="1"/>
    <col min="10774" max="10774" width="9.125" style="6" customWidth="1"/>
    <col min="10775" max="10775" width="8" style="6" customWidth="1"/>
    <col min="10776" max="11008" width="7.75" style="6"/>
    <col min="11009" max="11009" width="9.375" style="6" customWidth="1"/>
    <col min="11010" max="11018" width="8.75" style="6" customWidth="1"/>
    <col min="11019" max="11019" width="10.25" style="6" customWidth="1"/>
    <col min="11020" max="11020" width="9.375" style="6" customWidth="1"/>
    <col min="11021" max="11029" width="8.75" style="6" customWidth="1"/>
    <col min="11030" max="11030" width="9.125" style="6" customWidth="1"/>
    <col min="11031" max="11031" width="8" style="6" customWidth="1"/>
    <col min="11032" max="11264" width="7.75" style="6"/>
    <col min="11265" max="11265" width="9.375" style="6" customWidth="1"/>
    <col min="11266" max="11274" width="8.75" style="6" customWidth="1"/>
    <col min="11275" max="11275" width="10.25" style="6" customWidth="1"/>
    <col min="11276" max="11276" width="9.375" style="6" customWidth="1"/>
    <col min="11277" max="11285" width="8.75" style="6" customWidth="1"/>
    <col min="11286" max="11286" width="9.125" style="6" customWidth="1"/>
    <col min="11287" max="11287" width="8" style="6" customWidth="1"/>
    <col min="11288" max="11520" width="7.75" style="6"/>
    <col min="11521" max="11521" width="9.375" style="6" customWidth="1"/>
    <col min="11522" max="11530" width="8.75" style="6" customWidth="1"/>
    <col min="11531" max="11531" width="10.25" style="6" customWidth="1"/>
    <col min="11532" max="11532" width="9.375" style="6" customWidth="1"/>
    <col min="11533" max="11541" width="8.75" style="6" customWidth="1"/>
    <col min="11542" max="11542" width="9.125" style="6" customWidth="1"/>
    <col min="11543" max="11543" width="8" style="6" customWidth="1"/>
    <col min="11544" max="11776" width="7.75" style="6"/>
    <col min="11777" max="11777" width="9.375" style="6" customWidth="1"/>
    <col min="11778" max="11786" width="8.75" style="6" customWidth="1"/>
    <col min="11787" max="11787" width="10.25" style="6" customWidth="1"/>
    <col min="11788" max="11788" width="9.375" style="6" customWidth="1"/>
    <col min="11789" max="11797" width="8.75" style="6" customWidth="1"/>
    <col min="11798" max="11798" width="9.125" style="6" customWidth="1"/>
    <col min="11799" max="11799" width="8" style="6" customWidth="1"/>
    <col min="11800" max="12032" width="7.75" style="6"/>
    <col min="12033" max="12033" width="9.375" style="6" customWidth="1"/>
    <col min="12034" max="12042" width="8.75" style="6" customWidth="1"/>
    <col min="12043" max="12043" width="10.25" style="6" customWidth="1"/>
    <col min="12044" max="12044" width="9.375" style="6" customWidth="1"/>
    <col min="12045" max="12053" width="8.75" style="6" customWidth="1"/>
    <col min="12054" max="12054" width="9.125" style="6" customWidth="1"/>
    <col min="12055" max="12055" width="8" style="6" customWidth="1"/>
    <col min="12056" max="12288" width="7.75" style="6"/>
    <col min="12289" max="12289" width="9.375" style="6" customWidth="1"/>
    <col min="12290" max="12298" width="8.75" style="6" customWidth="1"/>
    <col min="12299" max="12299" width="10.25" style="6" customWidth="1"/>
    <col min="12300" max="12300" width="9.375" style="6" customWidth="1"/>
    <col min="12301" max="12309" width="8.75" style="6" customWidth="1"/>
    <col min="12310" max="12310" width="9.125" style="6" customWidth="1"/>
    <col min="12311" max="12311" width="8" style="6" customWidth="1"/>
    <col min="12312" max="12544" width="7.75" style="6"/>
    <col min="12545" max="12545" width="9.375" style="6" customWidth="1"/>
    <col min="12546" max="12554" width="8.75" style="6" customWidth="1"/>
    <col min="12555" max="12555" width="10.25" style="6" customWidth="1"/>
    <col min="12556" max="12556" width="9.375" style="6" customWidth="1"/>
    <col min="12557" max="12565" width="8.75" style="6" customWidth="1"/>
    <col min="12566" max="12566" width="9.125" style="6" customWidth="1"/>
    <col min="12567" max="12567" width="8" style="6" customWidth="1"/>
    <col min="12568" max="12800" width="7.75" style="6"/>
    <col min="12801" max="12801" width="9.375" style="6" customWidth="1"/>
    <col min="12802" max="12810" width="8.75" style="6" customWidth="1"/>
    <col min="12811" max="12811" width="10.25" style="6" customWidth="1"/>
    <col min="12812" max="12812" width="9.375" style="6" customWidth="1"/>
    <col min="12813" max="12821" width="8.75" style="6" customWidth="1"/>
    <col min="12822" max="12822" width="9.125" style="6" customWidth="1"/>
    <col min="12823" max="12823" width="8" style="6" customWidth="1"/>
    <col min="12824" max="13056" width="7.75" style="6"/>
    <col min="13057" max="13057" width="9.375" style="6" customWidth="1"/>
    <col min="13058" max="13066" width="8.75" style="6" customWidth="1"/>
    <col min="13067" max="13067" width="10.25" style="6" customWidth="1"/>
    <col min="13068" max="13068" width="9.375" style="6" customWidth="1"/>
    <col min="13069" max="13077" width="8.75" style="6" customWidth="1"/>
    <col min="13078" max="13078" width="9.125" style="6" customWidth="1"/>
    <col min="13079" max="13079" width="8" style="6" customWidth="1"/>
    <col min="13080" max="13312" width="7.75" style="6"/>
    <col min="13313" max="13313" width="9.375" style="6" customWidth="1"/>
    <col min="13314" max="13322" width="8.75" style="6" customWidth="1"/>
    <col min="13323" max="13323" width="10.25" style="6" customWidth="1"/>
    <col min="13324" max="13324" width="9.375" style="6" customWidth="1"/>
    <col min="13325" max="13333" width="8.75" style="6" customWidth="1"/>
    <col min="13334" max="13334" width="9.125" style="6" customWidth="1"/>
    <col min="13335" max="13335" width="8" style="6" customWidth="1"/>
    <col min="13336" max="13568" width="7.75" style="6"/>
    <col min="13569" max="13569" width="9.375" style="6" customWidth="1"/>
    <col min="13570" max="13578" width="8.75" style="6" customWidth="1"/>
    <col min="13579" max="13579" width="10.25" style="6" customWidth="1"/>
    <col min="13580" max="13580" width="9.375" style="6" customWidth="1"/>
    <col min="13581" max="13589" width="8.75" style="6" customWidth="1"/>
    <col min="13590" max="13590" width="9.125" style="6" customWidth="1"/>
    <col min="13591" max="13591" width="8" style="6" customWidth="1"/>
    <col min="13592" max="13824" width="7.75" style="6"/>
    <col min="13825" max="13825" width="9.375" style="6" customWidth="1"/>
    <col min="13826" max="13834" width="8.75" style="6" customWidth="1"/>
    <col min="13835" max="13835" width="10.25" style="6" customWidth="1"/>
    <col min="13836" max="13836" width="9.375" style="6" customWidth="1"/>
    <col min="13837" max="13845" width="8.75" style="6" customWidth="1"/>
    <col min="13846" max="13846" width="9.125" style="6" customWidth="1"/>
    <col min="13847" max="13847" width="8" style="6" customWidth="1"/>
    <col min="13848" max="14080" width="7.75" style="6"/>
    <col min="14081" max="14081" width="9.375" style="6" customWidth="1"/>
    <col min="14082" max="14090" width="8.75" style="6" customWidth="1"/>
    <col min="14091" max="14091" width="10.25" style="6" customWidth="1"/>
    <col min="14092" max="14092" width="9.375" style="6" customWidth="1"/>
    <col min="14093" max="14101" width="8.75" style="6" customWidth="1"/>
    <col min="14102" max="14102" width="9.125" style="6" customWidth="1"/>
    <col min="14103" max="14103" width="8" style="6" customWidth="1"/>
    <col min="14104" max="14336" width="7.75" style="6"/>
    <col min="14337" max="14337" width="9.375" style="6" customWidth="1"/>
    <col min="14338" max="14346" width="8.75" style="6" customWidth="1"/>
    <col min="14347" max="14347" width="10.25" style="6" customWidth="1"/>
    <col min="14348" max="14348" width="9.375" style="6" customWidth="1"/>
    <col min="14349" max="14357" width="8.75" style="6" customWidth="1"/>
    <col min="14358" max="14358" width="9.125" style="6" customWidth="1"/>
    <col min="14359" max="14359" width="8" style="6" customWidth="1"/>
    <col min="14360" max="14592" width="7.75" style="6"/>
    <col min="14593" max="14593" width="9.375" style="6" customWidth="1"/>
    <col min="14594" max="14602" width="8.75" style="6" customWidth="1"/>
    <col min="14603" max="14603" width="10.25" style="6" customWidth="1"/>
    <col min="14604" max="14604" width="9.375" style="6" customWidth="1"/>
    <col min="14605" max="14613" width="8.75" style="6" customWidth="1"/>
    <col min="14614" max="14614" width="9.125" style="6" customWidth="1"/>
    <col min="14615" max="14615" width="8" style="6" customWidth="1"/>
    <col min="14616" max="14848" width="7.75" style="6"/>
    <col min="14849" max="14849" width="9.375" style="6" customWidth="1"/>
    <col min="14850" max="14858" width="8.75" style="6" customWidth="1"/>
    <col min="14859" max="14859" width="10.25" style="6" customWidth="1"/>
    <col min="14860" max="14860" width="9.375" style="6" customWidth="1"/>
    <col min="14861" max="14869" width="8.75" style="6" customWidth="1"/>
    <col min="14870" max="14870" width="9.125" style="6" customWidth="1"/>
    <col min="14871" max="14871" width="8" style="6" customWidth="1"/>
    <col min="14872" max="15104" width="7.75" style="6"/>
    <col min="15105" max="15105" width="9.375" style="6" customWidth="1"/>
    <col min="15106" max="15114" width="8.75" style="6" customWidth="1"/>
    <col min="15115" max="15115" width="10.25" style="6" customWidth="1"/>
    <col min="15116" max="15116" width="9.375" style="6" customWidth="1"/>
    <col min="15117" max="15125" width="8.75" style="6" customWidth="1"/>
    <col min="15126" max="15126" width="9.125" style="6" customWidth="1"/>
    <col min="15127" max="15127" width="8" style="6" customWidth="1"/>
    <col min="15128" max="15360" width="7.75" style="6"/>
    <col min="15361" max="15361" width="9.375" style="6" customWidth="1"/>
    <col min="15362" max="15370" width="8.75" style="6" customWidth="1"/>
    <col min="15371" max="15371" width="10.25" style="6" customWidth="1"/>
    <col min="15372" max="15372" width="9.375" style="6" customWidth="1"/>
    <col min="15373" max="15381" width="8.75" style="6" customWidth="1"/>
    <col min="15382" max="15382" width="9.125" style="6" customWidth="1"/>
    <col min="15383" max="15383" width="8" style="6" customWidth="1"/>
    <col min="15384" max="15616" width="7.75" style="6"/>
    <col min="15617" max="15617" width="9.375" style="6" customWidth="1"/>
    <col min="15618" max="15626" width="8.75" style="6" customWidth="1"/>
    <col min="15627" max="15627" width="10.25" style="6" customWidth="1"/>
    <col min="15628" max="15628" width="9.375" style="6" customWidth="1"/>
    <col min="15629" max="15637" width="8.75" style="6" customWidth="1"/>
    <col min="15638" max="15638" width="9.125" style="6" customWidth="1"/>
    <col min="15639" max="15639" width="8" style="6" customWidth="1"/>
    <col min="15640" max="15872" width="7.75" style="6"/>
    <col min="15873" max="15873" width="9.375" style="6" customWidth="1"/>
    <col min="15874" max="15882" width="8.75" style="6" customWidth="1"/>
    <col min="15883" max="15883" width="10.25" style="6" customWidth="1"/>
    <col min="15884" max="15884" width="9.375" style="6" customWidth="1"/>
    <col min="15885" max="15893" width="8.75" style="6" customWidth="1"/>
    <col min="15894" max="15894" width="9.125" style="6" customWidth="1"/>
    <col min="15895" max="15895" width="8" style="6" customWidth="1"/>
    <col min="15896" max="16128" width="7.75" style="6"/>
    <col min="16129" max="16129" width="9.375" style="6" customWidth="1"/>
    <col min="16130" max="16138" width="8.75" style="6" customWidth="1"/>
    <col min="16139" max="16139" width="10.25" style="6" customWidth="1"/>
    <col min="16140" max="16140" width="9.375" style="6" customWidth="1"/>
    <col min="16141" max="16149" width="8.75" style="6" customWidth="1"/>
    <col min="16150" max="16150" width="9.125" style="6" customWidth="1"/>
    <col min="16151" max="16151" width="8" style="6" customWidth="1"/>
    <col min="16152" max="16384" width="7.75" style="6"/>
  </cols>
  <sheetData>
    <row r="1" spans="1:22" ht="18.75" x14ac:dyDescent="0.15">
      <c r="A1" s="1"/>
      <c r="B1" s="2"/>
      <c r="C1" s="2"/>
      <c r="D1" s="2"/>
      <c r="E1" s="2"/>
      <c r="F1" s="2"/>
      <c r="G1" s="3"/>
      <c r="H1" s="3"/>
      <c r="I1" s="4"/>
      <c r="J1" s="4"/>
      <c r="K1" s="4"/>
      <c r="L1" s="4"/>
      <c r="M1" s="3"/>
      <c r="N1" s="3"/>
      <c r="O1" s="3"/>
      <c r="P1" s="4"/>
      <c r="Q1" s="4"/>
      <c r="R1" s="5"/>
      <c r="S1" s="4"/>
      <c r="T1" s="3"/>
      <c r="U1" s="3"/>
      <c r="V1" s="1"/>
    </row>
    <row r="2" spans="1:22" ht="18.75" x14ac:dyDescent="0.15">
      <c r="A2" s="1"/>
      <c r="B2" s="2"/>
      <c r="C2" s="2"/>
      <c r="D2" s="2"/>
      <c r="E2" s="2"/>
      <c r="F2" s="2"/>
      <c r="G2" s="3"/>
      <c r="H2" s="3"/>
      <c r="I2" s="4"/>
      <c r="J2" s="4"/>
      <c r="K2" s="4"/>
      <c r="L2" s="4"/>
      <c r="M2" s="3"/>
      <c r="N2" s="3"/>
      <c r="O2" s="3"/>
      <c r="P2" s="4"/>
      <c r="Q2" s="4"/>
      <c r="R2" s="5"/>
      <c r="S2" s="4"/>
      <c r="T2" s="3"/>
      <c r="U2" s="7"/>
      <c r="V2" s="1"/>
    </row>
    <row r="3" spans="1:22" ht="14.25" x14ac:dyDescent="0.15">
      <c r="A3" s="8"/>
      <c r="B3" s="9"/>
      <c r="C3" s="9"/>
      <c r="D3" s="10" t="s">
        <v>0</v>
      </c>
      <c r="E3" s="11"/>
      <c r="F3" s="11"/>
      <c r="G3" s="11"/>
      <c r="H3" s="11"/>
      <c r="I3" s="12"/>
      <c r="J3" s="9"/>
      <c r="K3" s="9"/>
      <c r="L3" s="8" t="s">
        <v>1</v>
      </c>
      <c r="M3" s="9"/>
      <c r="N3" s="8"/>
      <c r="O3" s="9"/>
      <c r="P3" s="9"/>
      <c r="Q3" s="9"/>
      <c r="R3" s="9"/>
      <c r="S3" s="9"/>
      <c r="T3" s="9"/>
      <c r="U3" s="9"/>
      <c r="V3" s="9"/>
    </row>
    <row r="4" spans="1:22" ht="12.75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s="20" customFormat="1" x14ac:dyDescent="0.4">
      <c r="A5" s="13"/>
      <c r="B5" s="14" t="s">
        <v>2</v>
      </c>
      <c r="C5" s="14"/>
      <c r="D5" s="14"/>
      <c r="E5" s="14"/>
      <c r="F5" s="14"/>
      <c r="G5" s="15" t="s">
        <v>3</v>
      </c>
      <c r="H5" s="16"/>
      <c r="I5" s="15" t="s">
        <v>4</v>
      </c>
      <c r="J5" s="15"/>
      <c r="K5" s="17"/>
      <c r="L5" s="18"/>
      <c r="M5" s="14" t="s">
        <v>2</v>
      </c>
      <c r="N5" s="14"/>
      <c r="O5" s="14"/>
      <c r="P5" s="14"/>
      <c r="Q5" s="14"/>
      <c r="R5" s="19" t="s">
        <v>5</v>
      </c>
      <c r="S5" s="16"/>
      <c r="T5" s="15" t="s">
        <v>4</v>
      </c>
      <c r="U5" s="15"/>
      <c r="V5" s="17"/>
    </row>
    <row r="6" spans="1:22" s="20" customFormat="1" x14ac:dyDescent="0.4">
      <c r="A6" s="21" t="s">
        <v>6</v>
      </c>
      <c r="B6" s="22" t="s">
        <v>7</v>
      </c>
      <c r="C6" s="22"/>
      <c r="D6" s="22"/>
      <c r="E6" s="22" t="s">
        <v>8</v>
      </c>
      <c r="F6" s="22"/>
      <c r="G6" s="23" t="s">
        <v>9</v>
      </c>
      <c r="H6" s="23" t="s">
        <v>10</v>
      </c>
      <c r="I6" s="23" t="s">
        <v>11</v>
      </c>
      <c r="J6" s="24" t="s">
        <v>12</v>
      </c>
      <c r="K6" s="25" t="s">
        <v>13</v>
      </c>
      <c r="L6" s="26" t="s">
        <v>6</v>
      </c>
      <c r="M6" s="22" t="s">
        <v>7</v>
      </c>
      <c r="N6" s="27"/>
      <c r="O6" s="28"/>
      <c r="P6" s="22" t="s">
        <v>8</v>
      </c>
      <c r="Q6" s="22"/>
      <c r="R6" s="23" t="s">
        <v>9</v>
      </c>
      <c r="S6" s="23" t="s">
        <v>10</v>
      </c>
      <c r="T6" s="23" t="s">
        <v>11</v>
      </c>
      <c r="U6" s="24" t="s">
        <v>12</v>
      </c>
      <c r="V6" s="25" t="s">
        <v>13</v>
      </c>
    </row>
    <row r="7" spans="1:22" s="20" customFormat="1" x14ac:dyDescent="0.4">
      <c r="A7" s="29"/>
      <c r="B7" s="30" t="s">
        <v>14</v>
      </c>
      <c r="C7" s="30" t="s">
        <v>15</v>
      </c>
      <c r="D7" s="30" t="s">
        <v>16</v>
      </c>
      <c r="E7" s="30" t="s">
        <v>17</v>
      </c>
      <c r="F7" s="30" t="s">
        <v>18</v>
      </c>
      <c r="G7" s="31"/>
      <c r="H7" s="31"/>
      <c r="I7" s="31"/>
      <c r="J7" s="32"/>
      <c r="K7" s="33"/>
      <c r="L7" s="34"/>
      <c r="M7" s="30" t="s">
        <v>14</v>
      </c>
      <c r="N7" s="30" t="s">
        <v>15</v>
      </c>
      <c r="O7" s="30" t="s">
        <v>16</v>
      </c>
      <c r="P7" s="30" t="s">
        <v>17</v>
      </c>
      <c r="Q7" s="30" t="s">
        <v>18</v>
      </c>
      <c r="R7" s="31"/>
      <c r="S7" s="31"/>
      <c r="T7" s="31"/>
      <c r="U7" s="32"/>
      <c r="V7" s="33"/>
    </row>
    <row r="8" spans="1:22" x14ac:dyDescent="0.15">
      <c r="A8" s="35"/>
      <c r="B8" s="36" t="s">
        <v>19</v>
      </c>
      <c r="C8" s="36" t="s">
        <v>19</v>
      </c>
      <c r="D8" s="36" t="s">
        <v>19</v>
      </c>
      <c r="E8" s="36" t="s">
        <v>19</v>
      </c>
      <c r="F8" s="36" t="s">
        <v>19</v>
      </c>
      <c r="G8" s="37" t="s">
        <v>20</v>
      </c>
      <c r="H8" s="37" t="s">
        <v>20</v>
      </c>
      <c r="I8" s="37" t="s">
        <v>21</v>
      </c>
      <c r="J8" s="37" t="s">
        <v>21</v>
      </c>
      <c r="K8" s="37" t="s">
        <v>22</v>
      </c>
      <c r="L8" s="35"/>
      <c r="M8" s="36" t="s">
        <v>19</v>
      </c>
      <c r="N8" s="36" t="s">
        <v>19</v>
      </c>
      <c r="O8" s="36" t="s">
        <v>19</v>
      </c>
      <c r="P8" s="36" t="s">
        <v>19</v>
      </c>
      <c r="Q8" s="36" t="s">
        <v>19</v>
      </c>
      <c r="R8" s="37" t="s">
        <v>20</v>
      </c>
      <c r="S8" s="37" t="s">
        <v>20</v>
      </c>
      <c r="T8" s="37" t="s">
        <v>21</v>
      </c>
      <c r="U8" s="37" t="s">
        <v>21</v>
      </c>
      <c r="V8" s="37" t="s">
        <v>22</v>
      </c>
    </row>
    <row r="9" spans="1:22" x14ac:dyDescent="0.15">
      <c r="A9" s="38" t="s">
        <v>23</v>
      </c>
      <c r="B9" s="39" t="s">
        <v>24</v>
      </c>
      <c r="C9" s="39" t="s">
        <v>24</v>
      </c>
      <c r="D9" s="39" t="s">
        <v>24</v>
      </c>
      <c r="E9" s="39" t="s">
        <v>24</v>
      </c>
      <c r="F9" s="39" t="s">
        <v>24</v>
      </c>
      <c r="G9" s="39" t="s">
        <v>24</v>
      </c>
      <c r="H9" s="39" t="s">
        <v>24</v>
      </c>
      <c r="I9" s="39" t="s">
        <v>24</v>
      </c>
      <c r="J9" s="39" t="s">
        <v>24</v>
      </c>
      <c r="K9" s="39" t="s">
        <v>24</v>
      </c>
      <c r="L9" s="38" t="str">
        <f>+A9</f>
        <v>平年値</v>
      </c>
      <c r="M9" s="40">
        <f>+[1]白石!C56</f>
        <v>15.8</v>
      </c>
      <c r="N9" s="41">
        <f>+[1]白石!D56</f>
        <v>21.4</v>
      </c>
      <c r="O9" s="41">
        <f>+[1]白石!E56</f>
        <v>11.2</v>
      </c>
      <c r="P9" s="42" t="s">
        <v>24</v>
      </c>
      <c r="Q9" s="42" t="s">
        <v>24</v>
      </c>
      <c r="R9" s="43">
        <f>+[1]白石!B56</f>
        <v>1780.1</v>
      </c>
      <c r="S9" s="41" t="s">
        <v>24</v>
      </c>
      <c r="T9" s="41">
        <f>+[1]白石!F56</f>
        <v>1.6</v>
      </c>
      <c r="U9" s="41" t="s">
        <v>24</v>
      </c>
      <c r="V9" s="44">
        <f>+[1]白石!G56</f>
        <v>1880.2</v>
      </c>
    </row>
    <row r="10" spans="1:22" x14ac:dyDescent="0.15">
      <c r="A10" s="38"/>
      <c r="B10" s="41"/>
      <c r="C10" s="41"/>
      <c r="D10" s="41"/>
      <c r="E10" s="41"/>
      <c r="F10" s="41"/>
      <c r="G10" s="45"/>
      <c r="H10" s="46"/>
      <c r="I10" s="41"/>
      <c r="J10" s="46"/>
      <c r="K10" s="43"/>
      <c r="L10" s="38"/>
      <c r="M10" s="41"/>
      <c r="N10" s="41"/>
      <c r="O10" s="41"/>
      <c r="P10" s="41"/>
      <c r="Q10" s="41"/>
      <c r="R10" s="47"/>
      <c r="S10" s="46"/>
      <c r="T10" s="41"/>
      <c r="U10" s="46"/>
      <c r="V10" s="43"/>
    </row>
    <row r="11" spans="1:22" x14ac:dyDescent="0.15">
      <c r="A11" s="48" t="s">
        <v>25</v>
      </c>
      <c r="B11" s="39">
        <v>15.9</v>
      </c>
      <c r="C11" s="39">
        <v>19.899999999999999</v>
      </c>
      <c r="D11" s="39">
        <v>12.5</v>
      </c>
      <c r="E11" s="39">
        <v>36.200000000000003</v>
      </c>
      <c r="F11" s="39">
        <v>-4.3</v>
      </c>
      <c r="G11" s="44">
        <v>1956.5</v>
      </c>
      <c r="H11" s="49">
        <v>183</v>
      </c>
      <c r="I11" s="39">
        <v>2</v>
      </c>
      <c r="J11" s="39">
        <v>10.8</v>
      </c>
      <c r="K11" s="44">
        <v>1672</v>
      </c>
      <c r="L11" s="48" t="s">
        <v>25</v>
      </c>
      <c r="M11" s="49">
        <v>15.5</v>
      </c>
      <c r="N11" s="49">
        <v>20.3</v>
      </c>
      <c r="O11" s="49">
        <v>11.2</v>
      </c>
      <c r="P11" s="49">
        <v>36.200000000000003</v>
      </c>
      <c r="Q11" s="39">
        <v>-6.4</v>
      </c>
      <c r="R11" s="44">
        <v>2106.5</v>
      </c>
      <c r="S11" s="39">
        <v>258.5</v>
      </c>
      <c r="T11" s="49">
        <v>2.4</v>
      </c>
      <c r="U11" s="49">
        <v>16.5</v>
      </c>
      <c r="V11" s="43">
        <v>1910</v>
      </c>
    </row>
    <row r="12" spans="1:22" x14ac:dyDescent="0.15">
      <c r="A12" s="48" t="s">
        <v>26</v>
      </c>
      <c r="B12" s="39">
        <v>16.5</v>
      </c>
      <c r="C12" s="41">
        <v>20.5</v>
      </c>
      <c r="D12" s="41">
        <v>12.8</v>
      </c>
      <c r="E12" s="41">
        <v>35.200000000000003</v>
      </c>
      <c r="F12" s="41">
        <v>-2.4</v>
      </c>
      <c r="G12" s="44">
        <v>2088</v>
      </c>
      <c r="H12" s="41">
        <v>204</v>
      </c>
      <c r="I12" s="41">
        <v>2.4</v>
      </c>
      <c r="J12" s="41">
        <v>14.6</v>
      </c>
      <c r="K12" s="44">
        <v>1969.4</v>
      </c>
      <c r="L12" s="48" t="s">
        <v>26</v>
      </c>
      <c r="M12" s="50">
        <v>16.100000000000001</v>
      </c>
      <c r="N12" s="50">
        <v>21.2</v>
      </c>
      <c r="O12" s="50">
        <v>11.6</v>
      </c>
      <c r="P12" s="50">
        <v>37.200000000000003</v>
      </c>
      <c r="Q12" s="39">
        <v>-5.2</v>
      </c>
      <c r="R12" s="51">
        <v>1917.5</v>
      </c>
      <c r="S12" s="50">
        <v>139.5</v>
      </c>
      <c r="T12" s="50">
        <v>2.5</v>
      </c>
      <c r="U12" s="50">
        <v>13</v>
      </c>
      <c r="V12" s="43">
        <v>2174.5</v>
      </c>
    </row>
    <row r="13" spans="1:22" x14ac:dyDescent="0.15">
      <c r="A13" s="48" t="s">
        <v>27</v>
      </c>
      <c r="B13" s="40">
        <v>16.2</v>
      </c>
      <c r="C13" s="41">
        <v>20.100000000000001</v>
      </c>
      <c r="D13" s="41">
        <v>12.7</v>
      </c>
      <c r="E13" s="41">
        <v>34.1</v>
      </c>
      <c r="F13" s="41">
        <v>-1.4</v>
      </c>
      <c r="G13" s="44">
        <v>1906.5</v>
      </c>
      <c r="H13" s="41">
        <v>118</v>
      </c>
      <c r="I13" s="41">
        <v>2.5</v>
      </c>
      <c r="J13" s="41">
        <v>15.7</v>
      </c>
      <c r="K13" s="43">
        <v>1693.9</v>
      </c>
      <c r="L13" s="48" t="s">
        <v>27</v>
      </c>
      <c r="M13" s="40">
        <v>15.7</v>
      </c>
      <c r="N13" s="41">
        <v>20.8</v>
      </c>
      <c r="O13" s="41">
        <v>11.2</v>
      </c>
      <c r="P13" s="41">
        <v>37.299999999999997</v>
      </c>
      <c r="Q13" s="41">
        <v>-4.8</v>
      </c>
      <c r="R13" s="51">
        <v>1884.5</v>
      </c>
      <c r="S13" s="41">
        <v>167.5</v>
      </c>
      <c r="T13" s="41">
        <v>2.4</v>
      </c>
      <c r="U13" s="41">
        <v>12.8</v>
      </c>
      <c r="V13" s="43">
        <v>1864.9</v>
      </c>
    </row>
    <row r="14" spans="1:22" x14ac:dyDescent="0.15">
      <c r="A14" s="48" t="s">
        <v>28</v>
      </c>
      <c r="B14" s="40">
        <v>16.3</v>
      </c>
      <c r="C14" s="41">
        <v>20.2</v>
      </c>
      <c r="D14" s="41">
        <v>12.9</v>
      </c>
      <c r="E14" s="41">
        <v>34.6</v>
      </c>
      <c r="F14" s="41">
        <v>-2.2000000000000002</v>
      </c>
      <c r="G14" s="44">
        <v>1959.5</v>
      </c>
      <c r="H14" s="41">
        <v>92.5</v>
      </c>
      <c r="I14" s="41">
        <v>2.2999999999999998</v>
      </c>
      <c r="J14" s="41">
        <v>16.8</v>
      </c>
      <c r="K14" s="43">
        <v>1722.7</v>
      </c>
      <c r="L14" s="48" t="s">
        <v>28</v>
      </c>
      <c r="M14" s="40">
        <v>16.100000000000001</v>
      </c>
      <c r="N14" s="41">
        <v>21</v>
      </c>
      <c r="O14" s="41">
        <v>11.8</v>
      </c>
      <c r="P14" s="41">
        <v>36.799999999999997</v>
      </c>
      <c r="Q14" s="41">
        <v>-3.6</v>
      </c>
      <c r="R14" s="44">
        <v>1842</v>
      </c>
      <c r="S14" s="41">
        <v>140</v>
      </c>
      <c r="T14" s="41">
        <v>2.2000000000000002</v>
      </c>
      <c r="U14" s="41">
        <v>17.7</v>
      </c>
      <c r="V14" s="43">
        <v>1899</v>
      </c>
    </row>
    <row r="15" spans="1:22" s="57" customFormat="1" x14ac:dyDescent="0.15">
      <c r="A15" s="48" t="s">
        <v>29</v>
      </c>
      <c r="B15" s="52">
        <v>17.100000000000001</v>
      </c>
      <c r="C15" s="53">
        <v>21.1</v>
      </c>
      <c r="D15" s="53">
        <v>13.6</v>
      </c>
      <c r="E15" s="53">
        <v>35.700000000000003</v>
      </c>
      <c r="F15" s="53">
        <v>-4.5999999999999996</v>
      </c>
      <c r="G15" s="54">
        <v>2513.5</v>
      </c>
      <c r="H15" s="53">
        <v>179.5</v>
      </c>
      <c r="I15" s="53">
        <v>2.2999999999999998</v>
      </c>
      <c r="J15" s="53">
        <v>14.6</v>
      </c>
      <c r="K15" s="55">
        <v>1741.7</v>
      </c>
      <c r="L15" s="56" t="s">
        <v>29</v>
      </c>
      <c r="M15" s="52">
        <v>16.8</v>
      </c>
      <c r="N15" s="53">
        <v>21.8</v>
      </c>
      <c r="O15" s="53">
        <v>12.5</v>
      </c>
      <c r="P15" s="53">
        <v>36.9</v>
      </c>
      <c r="Q15" s="53">
        <v>-9.6</v>
      </c>
      <c r="R15" s="54">
        <v>2444</v>
      </c>
      <c r="S15" s="53">
        <v>232</v>
      </c>
      <c r="T15" s="53">
        <v>2.2999999999999998</v>
      </c>
      <c r="U15" s="53">
        <v>16</v>
      </c>
      <c r="V15" s="55">
        <v>1891.1</v>
      </c>
    </row>
    <row r="16" spans="1:22" x14ac:dyDescent="0.15">
      <c r="A16" s="48"/>
      <c r="B16" s="40"/>
      <c r="C16" s="41"/>
      <c r="D16" s="41"/>
      <c r="E16" s="41"/>
      <c r="F16" s="41"/>
      <c r="G16" s="41"/>
      <c r="H16" s="41"/>
      <c r="I16" s="41"/>
      <c r="J16" s="41"/>
      <c r="K16" s="43"/>
      <c r="L16" s="48"/>
      <c r="M16" s="40"/>
      <c r="N16" s="41"/>
      <c r="O16" s="41"/>
      <c r="P16" s="41"/>
      <c r="Q16" s="41"/>
      <c r="R16" s="41"/>
      <c r="S16" s="41"/>
      <c r="T16" s="41"/>
      <c r="U16" s="41"/>
      <c r="V16" s="41"/>
    </row>
    <row r="17" spans="1:22" x14ac:dyDescent="0.15">
      <c r="A17" s="48" t="s">
        <v>30</v>
      </c>
      <c r="B17" s="40">
        <v>6.7</v>
      </c>
      <c r="C17" s="41">
        <v>9.9</v>
      </c>
      <c r="D17" s="41">
        <v>3.6</v>
      </c>
      <c r="E17" s="41">
        <v>16.2</v>
      </c>
      <c r="F17" s="41">
        <v>-4.5999999999999996</v>
      </c>
      <c r="G17" s="44">
        <v>97</v>
      </c>
      <c r="H17" s="41">
        <v>50</v>
      </c>
      <c r="I17" s="41">
        <v>2.4</v>
      </c>
      <c r="J17" s="41">
        <v>9.8000000000000007</v>
      </c>
      <c r="K17" s="43">
        <v>53.3</v>
      </c>
      <c r="L17" s="48" t="s">
        <v>30</v>
      </c>
      <c r="M17" s="40">
        <v>4.9000000000000004</v>
      </c>
      <c r="N17" s="41">
        <v>8.6999999999999993</v>
      </c>
      <c r="O17" s="41">
        <v>0.9</v>
      </c>
      <c r="P17" s="41">
        <v>15.7</v>
      </c>
      <c r="Q17" s="41">
        <v>-9.6</v>
      </c>
      <c r="R17" s="44">
        <v>75</v>
      </c>
      <c r="S17" s="41">
        <v>32.5</v>
      </c>
      <c r="T17" s="41">
        <v>2.2000000000000002</v>
      </c>
      <c r="U17" s="41">
        <v>12.4</v>
      </c>
      <c r="V17" s="43">
        <v>76</v>
      </c>
    </row>
    <row r="18" spans="1:22" x14ac:dyDescent="0.15">
      <c r="A18" s="48" t="s">
        <v>31</v>
      </c>
      <c r="B18" s="40">
        <v>7.2</v>
      </c>
      <c r="C18" s="41">
        <v>11.7</v>
      </c>
      <c r="D18" s="41">
        <v>3.1</v>
      </c>
      <c r="E18" s="41">
        <v>20.6</v>
      </c>
      <c r="F18" s="41">
        <v>-1.2</v>
      </c>
      <c r="G18" s="44">
        <v>105</v>
      </c>
      <c r="H18" s="41">
        <v>61</v>
      </c>
      <c r="I18" s="41">
        <v>2.4</v>
      </c>
      <c r="J18" s="41">
        <v>8.1999999999999993</v>
      </c>
      <c r="K18" s="43">
        <v>103.1</v>
      </c>
      <c r="L18" s="48" t="s">
        <v>31</v>
      </c>
      <c r="M18" s="40">
        <v>6.1</v>
      </c>
      <c r="N18" s="41">
        <v>11.3</v>
      </c>
      <c r="O18" s="41">
        <v>1.4</v>
      </c>
      <c r="P18" s="41">
        <v>19.399999999999999</v>
      </c>
      <c r="Q18" s="41">
        <v>-2.2999999999999998</v>
      </c>
      <c r="R18" s="44">
        <v>63.5</v>
      </c>
      <c r="S18" s="41">
        <v>30</v>
      </c>
      <c r="T18" s="41">
        <v>2.7</v>
      </c>
      <c r="U18" s="41">
        <v>11.3</v>
      </c>
      <c r="V18" s="43">
        <v>133</v>
      </c>
    </row>
    <row r="19" spans="1:22" x14ac:dyDescent="0.15">
      <c r="A19" s="48" t="s">
        <v>32</v>
      </c>
      <c r="B19" s="40">
        <v>10.9</v>
      </c>
      <c r="C19" s="41">
        <v>15</v>
      </c>
      <c r="D19" s="41">
        <v>7</v>
      </c>
      <c r="E19" s="41">
        <v>23.3</v>
      </c>
      <c r="F19" s="41">
        <v>0.6</v>
      </c>
      <c r="G19" s="44">
        <v>65.5</v>
      </c>
      <c r="H19" s="41">
        <v>35.5</v>
      </c>
      <c r="I19" s="41">
        <v>2.7</v>
      </c>
      <c r="J19" s="41">
        <v>10.9</v>
      </c>
      <c r="K19" s="43">
        <v>151.5</v>
      </c>
      <c r="L19" s="48" t="s">
        <v>32</v>
      </c>
      <c r="M19" s="40">
        <v>10</v>
      </c>
      <c r="N19" s="41">
        <v>15.5</v>
      </c>
      <c r="O19" s="41">
        <v>4.7</v>
      </c>
      <c r="P19" s="41">
        <v>22.3</v>
      </c>
      <c r="Q19" s="41">
        <v>-1.9</v>
      </c>
      <c r="R19" s="44">
        <v>68.5</v>
      </c>
      <c r="S19" s="41">
        <v>30</v>
      </c>
      <c r="T19" s="41">
        <v>2.2000000000000002</v>
      </c>
      <c r="U19" s="41">
        <v>8.8000000000000007</v>
      </c>
      <c r="V19" s="43">
        <v>172.9</v>
      </c>
    </row>
    <row r="20" spans="1:22" x14ac:dyDescent="0.15">
      <c r="A20" s="48" t="s">
        <v>33</v>
      </c>
      <c r="B20" s="40">
        <v>15.6</v>
      </c>
      <c r="C20" s="41">
        <v>20</v>
      </c>
      <c r="D20" s="41">
        <v>11.9</v>
      </c>
      <c r="E20" s="41">
        <v>24.4</v>
      </c>
      <c r="F20" s="41">
        <v>6.1</v>
      </c>
      <c r="G20" s="44">
        <v>254</v>
      </c>
      <c r="H20" s="41">
        <v>66.5</v>
      </c>
      <c r="I20" s="41">
        <v>2.2000000000000002</v>
      </c>
      <c r="J20" s="41">
        <v>9</v>
      </c>
      <c r="K20" s="43">
        <v>134.1</v>
      </c>
      <c r="L20" s="48" t="s">
        <v>33</v>
      </c>
      <c r="M20" s="40">
        <v>16</v>
      </c>
      <c r="N20" s="41">
        <v>21.5</v>
      </c>
      <c r="O20" s="41">
        <v>10.9</v>
      </c>
      <c r="P20" s="41">
        <v>26.2</v>
      </c>
      <c r="Q20" s="41">
        <v>5.5</v>
      </c>
      <c r="R20" s="44">
        <v>228</v>
      </c>
      <c r="S20" s="41">
        <v>91.5</v>
      </c>
      <c r="T20" s="41">
        <v>2.5</v>
      </c>
      <c r="U20" s="41">
        <v>16</v>
      </c>
      <c r="V20" s="43">
        <v>146.6</v>
      </c>
    </row>
    <row r="21" spans="1:22" x14ac:dyDescent="0.15">
      <c r="A21" s="48" t="s">
        <v>34</v>
      </c>
      <c r="B21" s="40">
        <v>19.399999999999999</v>
      </c>
      <c r="C21" s="41">
        <v>24.4</v>
      </c>
      <c r="D21" s="41">
        <v>14.9</v>
      </c>
      <c r="E21" s="41">
        <v>30.2</v>
      </c>
      <c r="F21" s="41">
        <v>8.5</v>
      </c>
      <c r="G21" s="44">
        <v>206.5</v>
      </c>
      <c r="H21" s="41">
        <v>55.5</v>
      </c>
      <c r="I21" s="41">
        <v>2.1</v>
      </c>
      <c r="J21" s="41">
        <v>8.9</v>
      </c>
      <c r="K21" s="43">
        <v>222.7</v>
      </c>
      <c r="L21" s="48" t="s">
        <v>34</v>
      </c>
      <c r="M21" s="40">
        <v>20.2</v>
      </c>
      <c r="N21" s="41">
        <v>26.5</v>
      </c>
      <c r="O21" s="41">
        <v>14.4</v>
      </c>
      <c r="P21" s="41">
        <v>32.4</v>
      </c>
      <c r="Q21" s="41">
        <v>8.1999999999999993</v>
      </c>
      <c r="R21" s="44">
        <v>178.5</v>
      </c>
      <c r="S21" s="41">
        <v>45.5</v>
      </c>
      <c r="T21" s="41">
        <v>2.5</v>
      </c>
      <c r="U21" s="41">
        <v>11.7</v>
      </c>
      <c r="V21" s="43">
        <v>210.2</v>
      </c>
    </row>
    <row r="22" spans="1:22" x14ac:dyDescent="0.15">
      <c r="A22" s="48" t="s">
        <v>35</v>
      </c>
      <c r="B22" s="40">
        <v>22.4</v>
      </c>
      <c r="C22" s="41">
        <v>26</v>
      </c>
      <c r="D22" s="41">
        <v>19.5</v>
      </c>
      <c r="E22" s="41">
        <v>29.6</v>
      </c>
      <c r="F22" s="41">
        <v>13.2</v>
      </c>
      <c r="G22" s="44">
        <v>448.5</v>
      </c>
      <c r="H22" s="41">
        <v>130</v>
      </c>
      <c r="I22" s="41">
        <v>1.9</v>
      </c>
      <c r="J22" s="41">
        <v>7.8</v>
      </c>
      <c r="K22" s="43">
        <v>122.9</v>
      </c>
      <c r="L22" s="48" t="s">
        <v>35</v>
      </c>
      <c r="M22" s="40">
        <v>23.1</v>
      </c>
      <c r="N22" s="41">
        <v>27.2</v>
      </c>
      <c r="O22" s="41">
        <v>19.8</v>
      </c>
      <c r="P22" s="41">
        <v>32</v>
      </c>
      <c r="Q22" s="41">
        <v>13.2</v>
      </c>
      <c r="R22" s="44">
        <v>545.5</v>
      </c>
      <c r="S22" s="41">
        <v>230</v>
      </c>
      <c r="T22" s="41">
        <v>2.4</v>
      </c>
      <c r="U22" s="41">
        <v>11.1</v>
      </c>
      <c r="V22" s="43">
        <v>119.1</v>
      </c>
    </row>
    <row r="23" spans="1:22" x14ac:dyDescent="0.15">
      <c r="A23" s="48" t="s">
        <v>36</v>
      </c>
      <c r="B23" s="40">
        <v>27</v>
      </c>
      <c r="C23" s="41">
        <v>30.9</v>
      </c>
      <c r="D23" s="41">
        <v>23.9</v>
      </c>
      <c r="E23" s="41">
        <v>34.700000000000003</v>
      </c>
      <c r="F23" s="41">
        <v>21.4</v>
      </c>
      <c r="G23" s="44">
        <v>196.5</v>
      </c>
      <c r="H23" s="41">
        <v>76</v>
      </c>
      <c r="I23" s="41">
        <v>2.2000000000000002</v>
      </c>
      <c r="J23" s="41">
        <v>7.2</v>
      </c>
      <c r="K23" s="43">
        <v>238.5</v>
      </c>
      <c r="L23" s="48" t="s">
        <v>36</v>
      </c>
      <c r="M23" s="40">
        <v>27.6</v>
      </c>
      <c r="N23" s="41">
        <v>32</v>
      </c>
      <c r="O23" s="41">
        <v>24.2</v>
      </c>
      <c r="P23" s="41">
        <v>35</v>
      </c>
      <c r="Q23" s="41">
        <v>22</v>
      </c>
      <c r="R23" s="44">
        <v>272</v>
      </c>
      <c r="S23" s="41">
        <v>110</v>
      </c>
      <c r="T23" s="41">
        <v>2.7</v>
      </c>
      <c r="U23" s="41">
        <v>11.5</v>
      </c>
      <c r="V23" s="43">
        <v>232.5</v>
      </c>
    </row>
    <row r="24" spans="1:22" x14ac:dyDescent="0.15">
      <c r="A24" s="48" t="s">
        <v>37</v>
      </c>
      <c r="B24" s="40">
        <v>27.9</v>
      </c>
      <c r="C24" s="41">
        <v>32.299999999999997</v>
      </c>
      <c r="D24" s="41">
        <v>24.4</v>
      </c>
      <c r="E24" s="41">
        <v>35.700000000000003</v>
      </c>
      <c r="F24" s="41">
        <v>17.7</v>
      </c>
      <c r="G24" s="44">
        <v>83</v>
      </c>
      <c r="H24" s="41">
        <v>68</v>
      </c>
      <c r="I24" s="41">
        <v>2.2999999999999998</v>
      </c>
      <c r="J24" s="41">
        <v>9.4</v>
      </c>
      <c r="K24" s="43">
        <v>287.2</v>
      </c>
      <c r="L24" s="48" t="s">
        <v>37</v>
      </c>
      <c r="M24" s="40">
        <v>28.4</v>
      </c>
      <c r="N24" s="41">
        <v>34</v>
      </c>
      <c r="O24" s="41">
        <v>24.3</v>
      </c>
      <c r="P24" s="41">
        <v>36.9</v>
      </c>
      <c r="Q24" s="41">
        <v>17.5</v>
      </c>
      <c r="R24" s="44">
        <v>44</v>
      </c>
      <c r="S24" s="41">
        <v>36</v>
      </c>
      <c r="T24" s="41">
        <v>2.2000000000000002</v>
      </c>
      <c r="U24" s="41">
        <v>10.7</v>
      </c>
      <c r="V24" s="43">
        <v>285.8</v>
      </c>
    </row>
    <row r="25" spans="1:22" x14ac:dyDescent="0.15">
      <c r="A25" s="48" t="s">
        <v>38</v>
      </c>
      <c r="B25" s="40">
        <v>24</v>
      </c>
      <c r="C25" s="41">
        <v>27.2</v>
      </c>
      <c r="D25" s="41">
        <v>21.6</v>
      </c>
      <c r="E25" s="41">
        <v>31.9</v>
      </c>
      <c r="F25" s="41">
        <v>19.5</v>
      </c>
      <c r="G25" s="44">
        <v>571</v>
      </c>
      <c r="H25" s="41">
        <v>179.5</v>
      </c>
      <c r="I25" s="41">
        <v>2.2000000000000002</v>
      </c>
      <c r="J25" s="41">
        <v>14.6</v>
      </c>
      <c r="K25" s="43">
        <v>104</v>
      </c>
      <c r="L25" s="48" t="s">
        <v>38</v>
      </c>
      <c r="M25" s="40">
        <v>24.4</v>
      </c>
      <c r="N25" s="41">
        <v>28.7</v>
      </c>
      <c r="O25" s="41">
        <v>21.3</v>
      </c>
      <c r="P25" s="41">
        <v>33.799999999999997</v>
      </c>
      <c r="Q25" s="41">
        <v>16.600000000000001</v>
      </c>
      <c r="R25" s="44">
        <v>630</v>
      </c>
      <c r="S25" s="41">
        <v>232</v>
      </c>
      <c r="T25" s="41">
        <v>1.9</v>
      </c>
      <c r="U25" s="41">
        <v>9.6</v>
      </c>
      <c r="V25" s="43">
        <v>115.8</v>
      </c>
    </row>
    <row r="26" spans="1:22" x14ac:dyDescent="0.15">
      <c r="A26" s="48" t="s">
        <v>39</v>
      </c>
      <c r="B26" s="40">
        <v>20.6</v>
      </c>
      <c r="C26" s="41">
        <v>23.8</v>
      </c>
      <c r="D26" s="41">
        <v>17.8</v>
      </c>
      <c r="E26" s="41">
        <v>31.6</v>
      </c>
      <c r="F26" s="41">
        <v>11.9</v>
      </c>
      <c r="G26" s="44">
        <v>196</v>
      </c>
      <c r="H26" s="41">
        <v>90</v>
      </c>
      <c r="I26" s="41">
        <v>2.4</v>
      </c>
      <c r="J26" s="41">
        <v>11.8</v>
      </c>
      <c r="K26" s="43">
        <v>102.7</v>
      </c>
      <c r="L26" s="48" t="s">
        <v>39</v>
      </c>
      <c r="M26" s="40">
        <v>20.399999999999999</v>
      </c>
      <c r="N26" s="41">
        <v>24.9</v>
      </c>
      <c r="O26" s="41">
        <v>16.7</v>
      </c>
      <c r="P26" s="41">
        <v>32.6</v>
      </c>
      <c r="Q26" s="41">
        <v>11.2</v>
      </c>
      <c r="R26" s="44">
        <v>131</v>
      </c>
      <c r="S26" s="41">
        <v>35.5</v>
      </c>
      <c r="T26" s="41">
        <v>1.9</v>
      </c>
      <c r="U26" s="41">
        <v>14.8</v>
      </c>
      <c r="V26" s="43">
        <v>112.5</v>
      </c>
    </row>
    <row r="27" spans="1:22" x14ac:dyDescent="0.15">
      <c r="A27" s="48" t="s">
        <v>40</v>
      </c>
      <c r="B27" s="40">
        <v>13.7</v>
      </c>
      <c r="C27" s="41">
        <v>17.7</v>
      </c>
      <c r="D27" s="41">
        <v>9.6</v>
      </c>
      <c r="E27" s="41">
        <v>22.3</v>
      </c>
      <c r="F27" s="41">
        <v>3.3</v>
      </c>
      <c r="G27" s="44">
        <v>122</v>
      </c>
      <c r="H27" s="41">
        <v>25.5</v>
      </c>
      <c r="I27" s="41">
        <v>2.1</v>
      </c>
      <c r="J27" s="41">
        <v>7.7</v>
      </c>
      <c r="K27" s="43">
        <v>114.6</v>
      </c>
      <c r="L27" s="48" t="s">
        <v>40</v>
      </c>
      <c r="M27" s="40">
        <v>12.6</v>
      </c>
      <c r="N27" s="41">
        <v>17.600000000000001</v>
      </c>
      <c r="O27" s="41">
        <v>7.8</v>
      </c>
      <c r="P27" s="41">
        <v>22.8</v>
      </c>
      <c r="Q27" s="41">
        <v>1.1000000000000001</v>
      </c>
      <c r="R27" s="43">
        <v>131.5</v>
      </c>
      <c r="S27" s="41">
        <v>33</v>
      </c>
      <c r="T27" s="41">
        <v>1.8</v>
      </c>
      <c r="U27" s="41">
        <v>8.3000000000000007</v>
      </c>
      <c r="V27" s="43">
        <v>142.4</v>
      </c>
    </row>
    <row r="28" spans="1:22" ht="12.75" thickBot="1" x14ac:dyDescent="0.2">
      <c r="A28" s="58" t="s">
        <v>41</v>
      </c>
      <c r="B28" s="40">
        <v>9.6999999999999993</v>
      </c>
      <c r="C28" s="41">
        <v>14.1</v>
      </c>
      <c r="D28" s="41">
        <v>5.6</v>
      </c>
      <c r="E28" s="41">
        <v>19.3</v>
      </c>
      <c r="F28" s="41">
        <v>1.1000000000000001</v>
      </c>
      <c r="G28" s="44">
        <v>168.5</v>
      </c>
      <c r="H28" s="41">
        <v>42</v>
      </c>
      <c r="I28" s="41">
        <v>2.1</v>
      </c>
      <c r="J28" s="41">
        <v>9</v>
      </c>
      <c r="K28" s="43">
        <v>107.1</v>
      </c>
      <c r="L28" s="58" t="s">
        <v>41</v>
      </c>
      <c r="M28" s="59">
        <v>8.3000000000000007</v>
      </c>
      <c r="N28" s="60">
        <v>13.5</v>
      </c>
      <c r="O28" s="60">
        <v>3.7</v>
      </c>
      <c r="P28" s="60">
        <v>19.100000000000001</v>
      </c>
      <c r="Q28" s="60">
        <v>-1.4</v>
      </c>
      <c r="R28" s="61">
        <v>76.5</v>
      </c>
      <c r="S28" s="60">
        <v>27</v>
      </c>
      <c r="T28" s="60">
        <v>2.1</v>
      </c>
      <c r="U28" s="60">
        <v>10.9</v>
      </c>
      <c r="V28" s="61">
        <v>144.30000000000001</v>
      </c>
    </row>
    <row r="29" spans="1:22" ht="13.5" x14ac:dyDescent="0.15">
      <c r="A29" s="62" t="s">
        <v>42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4"/>
      <c r="P29" s="64"/>
      <c r="Q29" s="64"/>
      <c r="R29" s="64"/>
      <c r="S29" s="64"/>
      <c r="T29" s="64"/>
      <c r="U29" s="64"/>
      <c r="V29" s="64"/>
    </row>
    <row r="30" spans="1:22" ht="13.5" x14ac:dyDescent="0.15">
      <c r="A30" s="65" t="s">
        <v>43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/>
      <c r="P30" s="67"/>
      <c r="Q30" s="67"/>
      <c r="R30" s="67"/>
      <c r="S30" s="67"/>
      <c r="T30" s="67"/>
      <c r="U30" s="67"/>
      <c r="V30" s="67"/>
    </row>
    <row r="31" spans="1:22" ht="13.5" x14ac:dyDescent="0.15">
      <c r="A31" s="68" t="s">
        <v>44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7"/>
      <c r="P31" s="67"/>
      <c r="Q31" s="67"/>
      <c r="R31" s="67"/>
      <c r="S31" s="67"/>
      <c r="T31" s="67"/>
      <c r="U31" s="67"/>
      <c r="V31" s="67"/>
    </row>
    <row r="32" spans="1:22" ht="13.5" x14ac:dyDescent="0.15">
      <c r="A32" s="68" t="s">
        <v>45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7"/>
      <c r="P32" s="67"/>
      <c r="Q32" s="67"/>
      <c r="R32" s="67"/>
      <c r="S32" s="67"/>
      <c r="T32" s="67"/>
      <c r="U32" s="67"/>
      <c r="V32" s="67"/>
    </row>
    <row r="33" spans="1:22" ht="13.5" x14ac:dyDescent="0.15">
      <c r="A33" s="70" t="s">
        <v>46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7"/>
      <c r="P33" s="67"/>
      <c r="Q33" s="67"/>
      <c r="R33" s="67"/>
      <c r="S33" s="67"/>
      <c r="T33" s="67"/>
      <c r="U33" s="67"/>
      <c r="V33" s="67"/>
    </row>
    <row r="34" spans="1:22" ht="13.5" x14ac:dyDescent="0.1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2"/>
      <c r="N34" s="72"/>
      <c r="O34" s="72"/>
      <c r="P34" s="72"/>
      <c r="Q34" s="72"/>
      <c r="R34" s="72"/>
      <c r="S34" s="72"/>
      <c r="T34" s="72"/>
      <c r="U34" s="72"/>
      <c r="V34" s="72"/>
    </row>
    <row r="37" spans="1:22" x14ac:dyDescent="0.15">
      <c r="Q37" s="73"/>
    </row>
  </sheetData>
  <mergeCells count="14">
    <mergeCell ref="A32:N32"/>
    <mergeCell ref="A33:N33"/>
    <mergeCell ref="S6:S7"/>
    <mergeCell ref="T6:T7"/>
    <mergeCell ref="U6:U7"/>
    <mergeCell ref="A29:N29"/>
    <mergeCell ref="A30:N30"/>
    <mergeCell ref="A31:N31"/>
    <mergeCell ref="D3:H3"/>
    <mergeCell ref="G6:G7"/>
    <mergeCell ref="H6:H7"/>
    <mergeCell ref="I6:I7"/>
    <mergeCell ref="J6:J7"/>
    <mergeCell ref="R6:R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2019-01-10T01:09:15Z</dcterms:created>
  <dcterms:modified xsi:type="dcterms:W3CDTF">2019-01-10T01:10:10Z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