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5" windowWidth="20730" windowHeight="9525" tabRatio="879" activeTab="2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業種別倒産状況'!$A$1:$M$28</definedName>
    <definedName name="_xlnm.Print_Area" localSheetId="4">'28 手形交換状況 '!$A$1:$M$31</definedName>
  </definedNames>
  <calcPr fullCalcOnLoad="1"/>
</workbook>
</file>

<file path=xl/sharedStrings.xml><?xml version="1.0" encoding="utf-8"?>
<sst xmlns="http://schemas.openxmlformats.org/spreadsheetml/2006/main" count="404" uniqueCount="123">
  <si>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</si>
  <si>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</si>
  <si>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</si>
  <si>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</si>
  <si>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</si>
  <si>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</si>
  <si>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</si>
  <si>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</si>
  <si>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</si>
  <si>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</si>
  <si>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</si>
  <si>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</si>
  <si>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</si>
  <si>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</si>
  <si>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</si>
  <si>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</si>
  <si>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</si>
  <si>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</si>
  <si>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</si>
  <si>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</si>
  <si>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</si>
  <si>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</si>
  <si>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</si>
  <si>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</si>
  <si>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</si>
  <si>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</si>
  <si>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</si>
  <si>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</si>
  <si>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</si>
  <si>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</si>
  <si>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</si>
  <si>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</si>
  <si>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</si>
  <si>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</si>
  <si>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</si>
  <si>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</si>
  <si>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</si>
  <si>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</si>
  <si>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</si>
  <si>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</si>
  <si>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</si>
  <si>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</si>
  <si>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</si>
  <si>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</si>
  <si>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</si>
  <si>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</si>
  <si>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</si>
  <si>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</si>
  <si>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</si>
  <si>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</si>
  <si>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</si>
  <si>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</si>
  <si>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</si>
  <si>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（注）端数処理の関係で各月計と年計が合わない場合がある。</t>
  </si>
  <si>
    <t>小売業、卸売業、サービス業</t>
  </si>
  <si>
    <t xml:space="preserve">    (注) 代位弁済は元金の額。</t>
  </si>
  <si>
    <t xml:space="preserve">   11</t>
  </si>
  <si>
    <t xml:space="preserve">   12</t>
  </si>
  <si>
    <t xml:space="preserve">   10</t>
  </si>
  <si>
    <t>-</t>
  </si>
  <si>
    <t>　注）・件数については千枚未満を、金額については百億、億、百万円未満を四捨五入している。数値については、各月計と年計が相違する場合がある。</t>
  </si>
  <si>
    <t xml:space="preserve">  資料:県経営支援課</t>
  </si>
  <si>
    <t xml:space="preserve">         9</t>
  </si>
  <si>
    <t xml:space="preserve">        10</t>
  </si>
  <si>
    <t xml:space="preserve">    28</t>
  </si>
  <si>
    <t>平成29年 1月</t>
  </si>
  <si>
    <t xml:space="preserve">        12</t>
  </si>
  <si>
    <t xml:space="preserve">         2</t>
  </si>
  <si>
    <t>平成26年度</t>
  </si>
  <si>
    <t>　　27</t>
  </si>
  <si>
    <t>　　28</t>
  </si>
  <si>
    <t xml:space="preserve">         3</t>
  </si>
  <si>
    <t xml:space="preserve">         4</t>
  </si>
  <si>
    <t xml:space="preserve">         3</t>
  </si>
  <si>
    <t>平成29年1月</t>
  </si>
  <si>
    <t xml:space="preserve">        2</t>
  </si>
  <si>
    <t xml:space="preserve">        3</t>
  </si>
  <si>
    <t xml:space="preserve">        4</t>
  </si>
  <si>
    <t xml:space="preserve">         5</t>
  </si>
  <si>
    <t xml:space="preserve">        5</t>
  </si>
  <si>
    <t xml:space="preserve">         6</t>
  </si>
  <si>
    <t xml:space="preserve">        6</t>
  </si>
  <si>
    <t xml:space="preserve">        7</t>
  </si>
  <si>
    <t xml:space="preserve">         7</t>
  </si>
  <si>
    <t xml:space="preserve">         8</t>
  </si>
  <si>
    <t xml:space="preserve">  10</t>
  </si>
  <si>
    <t xml:space="preserve">  11</t>
  </si>
  <si>
    <t xml:space="preserve">  12</t>
  </si>
  <si>
    <t xml:space="preserve">        8</t>
  </si>
  <si>
    <t xml:space="preserve">        9</t>
  </si>
  <si>
    <t xml:space="preserve">  資料:(一社）佐賀県銀行協会、佐賀県信用金庫協会、佐賀県信用組合協会</t>
  </si>
  <si>
    <t xml:space="preserve"> 資料:(一社）佐賀県銀行協会</t>
  </si>
  <si>
    <t xml:space="preserve">  資料:（一社）佐賀県銀行協会、佐賀県信用金庫協会、佐賀県信用組合協会</t>
  </si>
  <si>
    <t>平成27年</t>
  </si>
  <si>
    <t xml:space="preserve">    29</t>
  </si>
  <si>
    <t>…</t>
  </si>
  <si>
    <t>平成28年末</t>
  </si>
  <si>
    <t xml:space="preserve">    29</t>
  </si>
  <si>
    <t>平成27年末</t>
  </si>
  <si>
    <t>平成30年 1月</t>
  </si>
  <si>
    <t>平成28年 9月</t>
  </si>
  <si>
    <t xml:space="preserve">                                                                                                          </t>
  </si>
  <si>
    <t>平成28年</t>
  </si>
  <si>
    <t>平成30年1月</t>
  </si>
  <si>
    <t xml:space="preserve">    28</t>
  </si>
  <si>
    <t>平成28年 10月</t>
  </si>
  <si>
    <t>平成28年9月</t>
  </si>
  <si>
    <t xml:space="preserve">        2</t>
  </si>
  <si>
    <t xml:space="preserve">         8</t>
  </si>
  <si>
    <t xml:space="preserve">         3</t>
  </si>
  <si>
    <t xml:space="preserve">         3</t>
  </si>
  <si>
    <t xml:space="preserve">        10</t>
  </si>
  <si>
    <t xml:space="preserve">        10</t>
  </si>
  <si>
    <t xml:space="preserve">        11</t>
  </si>
  <si>
    <t xml:space="preserve">       10</t>
  </si>
  <si>
    <t xml:space="preserve">       11</t>
  </si>
  <si>
    <t xml:space="preserve">       12</t>
  </si>
  <si>
    <t xml:space="preserve">        10</t>
  </si>
  <si>
    <t xml:space="preserve">        11</t>
  </si>
  <si>
    <t xml:space="preserve">        12</t>
  </si>
  <si>
    <t>平成28年11月</t>
  </si>
  <si>
    <t xml:space="preserve">    11</t>
  </si>
  <si>
    <t xml:space="preserve">    12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</si>
</sst>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80" fontId="5" fillId="0" borderId="0" xfId="61" applyNumberFormat="1" applyFont="1" applyFill="1">
      <alignment/>
      <protection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8" fontId="6" fillId="0" borderId="0" xfId="61" applyNumberFormat="1" applyFont="1" applyFill="1">
      <alignment/>
      <protection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7" fontId="17" fillId="0" borderId="19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7" fontId="16" fillId="0" borderId="19" xfId="48" applyNumberFormat="1" applyFont="1" applyFill="1" applyBorder="1" applyAlignment="1" applyProtection="1">
      <alignment horizontal="right"/>
      <protection locked="0"/>
    </xf>
    <xf numFmtId="49" fontId="5" fillId="0" borderId="10" xfId="61" applyNumberFormat="1" applyFont="1" applyFill="1" applyBorder="1" applyProtection="1">
      <alignment/>
      <protection locked="0"/>
    </xf>
    <xf numFmtId="178" fontId="5" fillId="0" borderId="0" xfId="61" applyNumberFormat="1" applyFont="1" applyFill="1" applyAlignment="1">
      <alignment horizontal="right"/>
      <protection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0" fontId="20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/>
      <protection/>
    </xf>
    <xf numFmtId="0" fontId="60" fillId="0" borderId="0" xfId="61" applyFont="1" applyFill="1" applyAlignment="1">
      <alignment vertical="top"/>
      <protection/>
    </xf>
    <xf numFmtId="0" fontId="17" fillId="0" borderId="19" xfId="61" applyFont="1" applyFill="1" applyBorder="1">
      <alignment/>
      <protection/>
    </xf>
    <xf numFmtId="0" fontId="17" fillId="0" borderId="20" xfId="61" applyFont="1" applyFill="1" applyBorder="1">
      <alignment/>
      <protection/>
    </xf>
    <xf numFmtId="178" fontId="6" fillId="0" borderId="19" xfId="48" applyNumberFormat="1" applyFont="1" applyFill="1" applyBorder="1" applyAlignment="1" applyProtection="1">
      <alignment horizontal="right"/>
      <protection locked="0"/>
    </xf>
    <xf numFmtId="178" fontId="6" fillId="0" borderId="20" xfId="48" applyNumberFormat="1" applyFont="1" applyFill="1" applyBorder="1" applyAlignment="1" applyProtection="1">
      <alignment horizontal="right"/>
      <protection locked="0"/>
    </xf>
    <xf numFmtId="0" fontId="61" fillId="0" borderId="0" xfId="61" applyFont="1" applyFill="1">
      <alignment/>
      <protection/>
    </xf>
    <xf numFmtId="178" fontId="61" fillId="0" borderId="0" xfId="61" applyNumberFormat="1" applyFont="1" applyFill="1">
      <alignment/>
      <protection/>
    </xf>
    <xf numFmtId="178" fontId="61" fillId="0" borderId="0" xfId="61" applyNumberFormat="1" applyFont="1" applyFill="1" applyBorder="1">
      <alignment/>
      <protection/>
    </xf>
    <xf numFmtId="0" fontId="61" fillId="0" borderId="0" xfId="61" applyFont="1" applyFill="1" applyBorder="1">
      <alignment/>
      <protection/>
    </xf>
    <xf numFmtId="0" fontId="62" fillId="0" borderId="0" xfId="61" applyFont="1" applyFill="1">
      <alignment/>
      <protection/>
    </xf>
    <xf numFmtId="0" fontId="63" fillId="0" borderId="0" xfId="61" applyFont="1" applyFill="1">
      <alignment/>
      <protection/>
    </xf>
    <xf numFmtId="0" fontId="63" fillId="0" borderId="0" xfId="61" applyFont="1" applyFill="1" applyBorder="1">
      <alignment/>
      <protection/>
    </xf>
    <xf numFmtId="0" fontId="64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179" fontId="5" fillId="0" borderId="0" xfId="48" applyNumberFormat="1" applyFont="1" applyFill="1" applyAlignment="1" applyProtection="1">
      <alignment horizontal="right"/>
      <protection locked="0"/>
    </xf>
    <xf numFmtId="179" fontId="6" fillId="0" borderId="0" xfId="48" applyNumberFormat="1" applyFont="1" applyFill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5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49" fontId="21" fillId="0" borderId="10" xfId="61" applyNumberFormat="1" applyFont="1" applyFill="1" applyBorder="1" applyAlignment="1" applyProtection="1" quotePrefix="1">
      <alignment horizontal="left"/>
      <protection locked="0"/>
    </xf>
    <xf numFmtId="180" fontId="21" fillId="0" borderId="0" xfId="48" applyNumberFormat="1" applyFont="1" applyFill="1" applyBorder="1" applyAlignment="1" applyProtection="1">
      <alignment horizontal="right"/>
      <protection locked="0"/>
    </xf>
    <xf numFmtId="49" fontId="20" fillId="0" borderId="10" xfId="61" applyNumberFormat="1" applyFont="1" applyFill="1" applyBorder="1" applyAlignment="1" applyProtection="1" quotePrefix="1">
      <alignment horizontal="left"/>
      <protection locked="0"/>
    </xf>
    <xf numFmtId="178" fontId="20" fillId="0" borderId="0" xfId="48" applyNumberFormat="1" applyFont="1" applyFill="1" applyBorder="1" applyAlignment="1" applyProtection="1">
      <alignment horizontal="right"/>
      <protection locked="0"/>
    </xf>
    <xf numFmtId="49" fontId="21" fillId="0" borderId="10" xfId="61" applyNumberFormat="1" applyFont="1" applyFill="1" applyBorder="1" applyAlignment="1" applyProtection="1" quotePrefix="1">
      <alignment horizontal="center"/>
      <protection locked="0"/>
    </xf>
    <xf numFmtId="49" fontId="21" fillId="0" borderId="10" xfId="60" applyNumberFormat="1" applyFont="1" applyFill="1" applyBorder="1" applyAlignment="1" applyProtection="1" quotePrefix="1">
      <alignment horizontal="left" vertical="center"/>
      <protection locked="0"/>
    </xf>
    <xf numFmtId="178" fontId="21" fillId="0" borderId="0" xfId="48" applyNumberFormat="1" applyFont="1" applyFill="1" applyBorder="1" applyAlignment="1" applyProtection="1">
      <alignment horizontal="right"/>
      <protection locked="0"/>
    </xf>
    <xf numFmtId="49" fontId="21" fillId="0" borderId="10" xfId="60" applyNumberFormat="1" applyFont="1" applyFill="1" applyBorder="1" applyAlignment="1" applyProtection="1" quotePrefix="1">
      <alignment horizontal="center" vertical="center"/>
      <protection locked="0"/>
    </xf>
    <xf numFmtId="177" fontId="5" fillId="0" borderId="0" xfId="48" applyNumberFormat="1" applyFont="1" applyFill="1" applyAlignment="1" applyProtection="1">
      <alignment horizontal="right"/>
      <protection/>
    </xf>
    <xf numFmtId="177" fontId="5" fillId="0" borderId="0" xfId="48" applyNumberFormat="1" applyFont="1" applyFill="1" applyBorder="1" applyAlignment="1" applyProtection="1">
      <alignment horizontal="right"/>
      <protection locked="0"/>
    </xf>
    <xf numFmtId="177" fontId="6" fillId="0" borderId="0" xfId="48" applyNumberFormat="1" applyFont="1" applyFill="1" applyAlignment="1" applyProtection="1">
      <alignment horizontal="right"/>
      <protection/>
    </xf>
    <xf numFmtId="177" fontId="6" fillId="0" borderId="0" xfId="61" applyNumberFormat="1" applyFont="1" applyFill="1" applyAlignment="1">
      <alignment horizontal="right"/>
      <protection/>
    </xf>
    <xf numFmtId="177" fontId="6" fillId="0" borderId="0" xfId="48" applyNumberFormat="1" applyFont="1" applyFill="1" applyBorder="1" applyAlignment="1" applyProtection="1">
      <alignment horizontal="right"/>
      <protection locked="0"/>
    </xf>
    <xf numFmtId="177" fontId="5" fillId="0" borderId="0" xfId="48" applyNumberFormat="1" applyFont="1" applyFill="1" applyAlignment="1" applyProtection="1">
      <alignment horizontal="right"/>
      <protection locked="0"/>
    </xf>
    <xf numFmtId="177" fontId="5" fillId="0" borderId="21" xfId="61" applyNumberFormat="1" applyFont="1" applyFill="1" applyBorder="1" applyAlignment="1">
      <alignment horizontal="right"/>
      <protection/>
    </xf>
    <xf numFmtId="177" fontId="5" fillId="0" borderId="0" xfId="61" applyNumberFormat="1" applyFont="1" applyFill="1" applyBorder="1" applyAlignment="1">
      <alignment horizontal="right"/>
      <protection/>
    </xf>
    <xf numFmtId="0" fontId="5" fillId="0" borderId="21" xfId="61" applyNumberFormat="1" applyFont="1" applyFill="1" applyBorder="1" applyAlignment="1">
      <alignment horizontal="right"/>
      <protection/>
    </xf>
    <xf numFmtId="0" fontId="5" fillId="0" borderId="0" xfId="61" applyNumberFormat="1" applyFont="1" applyFill="1" applyBorder="1" applyAlignment="1">
      <alignment horizontal="right"/>
      <protection/>
    </xf>
    <xf numFmtId="177" fontId="6" fillId="0" borderId="0" xfId="48" applyNumberFormat="1" applyFont="1" applyFill="1" applyAlignment="1" applyProtection="1">
      <alignment horizontal="right"/>
      <protection locked="0"/>
    </xf>
    <xf numFmtId="177" fontId="5" fillId="0" borderId="21" xfId="48" applyNumberFormat="1" applyFont="1" applyFill="1" applyBorder="1" applyAlignment="1" applyProtection="1">
      <alignment horizontal="right"/>
      <protection locked="0"/>
    </xf>
    <xf numFmtId="178" fontId="2" fillId="0" borderId="0" xfId="61" applyNumberFormat="1" applyFill="1" applyBorder="1">
      <alignment/>
      <protection/>
    </xf>
    <xf numFmtId="0" fontId="17" fillId="0" borderId="0" xfId="61" applyFont="1" applyFill="1" applyBorder="1">
      <alignment/>
      <protection/>
    </xf>
    <xf numFmtId="0" fontId="6" fillId="0" borderId="21" xfId="61" applyNumberFormat="1" applyFont="1" applyFill="1" applyBorder="1" applyAlignment="1">
      <alignment horizontal="right"/>
      <protection/>
    </xf>
    <xf numFmtId="177" fontId="6" fillId="0" borderId="0" xfId="61" applyNumberFormat="1" applyFont="1" applyFill="1" applyBorder="1" applyAlignment="1">
      <alignment horizontal="right"/>
      <protection/>
    </xf>
    <xf numFmtId="177" fontId="6" fillId="0" borderId="19" xfId="48" applyNumberFormat="1" applyFont="1" applyFill="1" applyBorder="1" applyAlignment="1" applyProtection="1">
      <alignment horizontal="right"/>
      <protection locked="0"/>
    </xf>
    <xf numFmtId="0" fontId="16" fillId="0" borderId="21" xfId="61" applyFont="1" applyFill="1" applyBorder="1">
      <alignment/>
      <protection/>
    </xf>
    <xf numFmtId="177" fontId="5" fillId="0" borderId="19" xfId="61" applyNumberFormat="1" applyFont="1" applyFill="1" applyBorder="1" applyAlignment="1">
      <alignment horizontal="right"/>
      <protection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20" fillId="0" borderId="22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6" fillId="0" borderId="22" xfId="61" applyNumberFormat="1" applyFont="1" applyFill="1" applyBorder="1" applyAlignment="1" applyProtection="1">
      <alignment horizontal="left"/>
      <protection locked="0"/>
    </xf>
    <xf numFmtId="0" fontId="6" fillId="0" borderId="0" xfId="61" applyFont="1" applyFill="1" applyAlignment="1">
      <alignment horizontal="right"/>
      <protection/>
    </xf>
    <xf numFmtId="177" fontId="6" fillId="0" borderId="0" xfId="61" applyNumberFormat="1" applyFont="1" applyFill="1">
      <alignment/>
      <protection/>
    </xf>
    <xf numFmtId="177" fontId="17" fillId="0" borderId="19" xfId="61" applyNumberFormat="1" applyFont="1" applyFill="1" applyBorder="1">
      <alignment/>
      <protection/>
    </xf>
    <xf numFmtId="49" fontId="20" fillId="0" borderId="10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0" xfId="61" applyNumberFormat="1" applyFont="1" applyFill="1" applyAlignment="1">
      <alignment horizontal="right"/>
      <protection/>
    </xf>
    <xf numFmtId="0" fontId="6" fillId="0" borderId="0" xfId="48" applyNumberFormat="1" applyFont="1" applyFill="1" applyAlignment="1" applyProtection="1">
      <alignment horizontal="right"/>
      <protection locked="0"/>
    </xf>
    <xf numFmtId="177" fontId="5" fillId="0" borderId="0" xfId="61" applyNumberFormat="1" applyFont="1" applyFill="1" applyAlignment="1">
      <alignment horizontal="right"/>
      <protection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  <xf numFmtId="179" fontId="5" fillId="33" borderId="0" xfId="48" applyNumberFormat="1" applyFont="1" applyFill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view="pageBreakPreview" zoomScale="120" zoomScaleNormal="110" zoomScaleSheetLayoutView="120" zoomScalePageLayoutView="0" workbookViewId="0" topLeftCell="A1">
      <selection activeCell="A24" sqref="A24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49" customFormat="1" ht="24.75" customHeight="1">
      <c r="A1" s="49" t="s">
        <v>30</v>
      </c>
    </row>
    <row r="2" spans="1:5" ht="24.75" customHeight="1" thickBot="1">
      <c r="A2" s="2" t="s">
        <v>50</v>
      </c>
      <c r="E2" s="3" t="s">
        <v>34</v>
      </c>
    </row>
    <row r="3" spans="1:5" s="4" customFormat="1" ht="12.75" customHeight="1">
      <c r="A3" s="81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82"/>
      <c r="B4" s="6"/>
      <c r="C4" s="6"/>
      <c r="D4" s="6"/>
      <c r="E4" s="6"/>
    </row>
    <row r="5" spans="1:5" s="7" customFormat="1" ht="12" customHeight="1">
      <c r="A5" s="102" t="s">
        <v>96</v>
      </c>
      <c r="B5" s="108">
        <v>2364528</v>
      </c>
      <c r="C5" s="108">
        <v>2234244</v>
      </c>
      <c r="D5" s="108">
        <v>116469</v>
      </c>
      <c r="E5" s="108">
        <v>13809</v>
      </c>
    </row>
    <row r="6" spans="1:5" s="9" customFormat="1" ht="12" customHeight="1">
      <c r="A6" s="104" t="s">
        <v>97</v>
      </c>
      <c r="B6" s="105">
        <v>2437833</v>
      </c>
      <c r="C6" s="105">
        <v>2310028</v>
      </c>
      <c r="D6" s="105">
        <v>113411</v>
      </c>
      <c r="E6" s="105">
        <v>14386</v>
      </c>
    </row>
    <row r="7" spans="1:5" s="9" customFormat="1" ht="3.75" customHeight="1">
      <c r="A7" s="106"/>
      <c r="B7" s="103"/>
      <c r="C7" s="103"/>
      <c r="D7" s="103"/>
      <c r="E7" s="103"/>
    </row>
    <row r="8" spans="1:8" s="7" customFormat="1" ht="12" customHeight="1">
      <c r="A8" s="107" t="s">
        <v>106</v>
      </c>
      <c r="B8" s="108">
        <v>2316492</v>
      </c>
      <c r="C8" s="108">
        <v>2182693</v>
      </c>
      <c r="D8" s="108">
        <v>119809</v>
      </c>
      <c r="E8" s="108">
        <v>13985</v>
      </c>
      <c r="H8" s="45"/>
    </row>
    <row r="9" spans="1:8" s="7" customFormat="1" ht="12" customHeight="1">
      <c r="A9" s="109" t="s">
        <v>85</v>
      </c>
      <c r="B9" s="108">
        <v>2328075</v>
      </c>
      <c r="C9" s="108">
        <v>2203601</v>
      </c>
      <c r="D9" s="108">
        <v>109166</v>
      </c>
      <c r="E9" s="108">
        <v>15299</v>
      </c>
      <c r="H9" s="45"/>
    </row>
    <row r="10" spans="1:8" s="7" customFormat="1" ht="12" customHeight="1">
      <c r="A10" s="109" t="s">
        <v>86</v>
      </c>
      <c r="B10" s="108">
        <v>2355556</v>
      </c>
      <c r="C10" s="108">
        <v>2193858</v>
      </c>
      <c r="D10" s="108">
        <v>140765</v>
      </c>
      <c r="E10" s="108">
        <v>20927</v>
      </c>
      <c r="H10" s="45"/>
    </row>
    <row r="11" spans="1:8" s="7" customFormat="1" ht="12" customHeight="1">
      <c r="A11" s="109" t="s">
        <v>87</v>
      </c>
      <c r="B11" s="108">
        <v>2364528</v>
      </c>
      <c r="C11" s="108">
        <v>2234244</v>
      </c>
      <c r="D11" s="108">
        <v>116469</v>
      </c>
      <c r="E11" s="108">
        <v>13809</v>
      </c>
      <c r="H11" s="45"/>
    </row>
    <row r="12" spans="1:8" s="7" customFormat="1" ht="12" customHeight="1">
      <c r="A12" s="107" t="s">
        <v>74</v>
      </c>
      <c r="B12" s="108">
        <v>2356164</v>
      </c>
      <c r="C12" s="108">
        <v>2218765</v>
      </c>
      <c r="D12" s="108">
        <v>119377</v>
      </c>
      <c r="E12" s="108">
        <v>18015</v>
      </c>
      <c r="H12" s="45"/>
    </row>
    <row r="13" spans="1:8" s="7" customFormat="1" ht="12" customHeight="1">
      <c r="A13" s="107" t="s">
        <v>75</v>
      </c>
      <c r="B13" s="108">
        <v>2367940</v>
      </c>
      <c r="C13" s="108">
        <v>2230646</v>
      </c>
      <c r="D13" s="108">
        <v>119999</v>
      </c>
      <c r="E13" s="108">
        <v>17287</v>
      </c>
      <c r="H13" s="45"/>
    </row>
    <row r="14" spans="1:8" s="7" customFormat="1" ht="12" customHeight="1">
      <c r="A14" s="107" t="s">
        <v>76</v>
      </c>
      <c r="B14" s="108">
        <v>2429792</v>
      </c>
      <c r="C14" s="108">
        <v>2242284</v>
      </c>
      <c r="D14" s="108">
        <v>168856</v>
      </c>
      <c r="E14" s="108">
        <v>18643</v>
      </c>
      <c r="H14" s="45"/>
    </row>
    <row r="15" spans="1:8" s="7" customFormat="1" ht="12" customHeight="1">
      <c r="A15" s="107" t="s">
        <v>77</v>
      </c>
      <c r="B15" s="108">
        <v>2448956</v>
      </c>
      <c r="C15" s="108">
        <v>2300111</v>
      </c>
      <c r="D15" s="108">
        <v>132764</v>
      </c>
      <c r="E15" s="108">
        <v>16072</v>
      </c>
      <c r="H15" s="45"/>
    </row>
    <row r="16" spans="1:8" s="7" customFormat="1" ht="12" customHeight="1">
      <c r="A16" s="107" t="s">
        <v>79</v>
      </c>
      <c r="B16" s="108">
        <v>2439514</v>
      </c>
      <c r="C16" s="108">
        <v>2257724</v>
      </c>
      <c r="D16" s="108">
        <v>157333</v>
      </c>
      <c r="E16" s="108">
        <v>24447</v>
      </c>
      <c r="H16" s="45"/>
    </row>
    <row r="17" spans="1:8" s="7" customFormat="1" ht="12" customHeight="1">
      <c r="A17" s="107" t="s">
        <v>81</v>
      </c>
      <c r="B17" s="108">
        <v>2446638</v>
      </c>
      <c r="C17" s="108">
        <v>2286378</v>
      </c>
      <c r="D17" s="108">
        <v>142191</v>
      </c>
      <c r="E17" s="108">
        <v>18061</v>
      </c>
      <c r="H17" s="45"/>
    </row>
    <row r="18" spans="1:8" s="7" customFormat="1" ht="12" customHeight="1">
      <c r="A18" s="107" t="s">
        <v>82</v>
      </c>
      <c r="B18" s="108">
        <v>2420322</v>
      </c>
      <c r="C18" s="108">
        <v>2266051</v>
      </c>
      <c r="D18" s="108">
        <v>136610</v>
      </c>
      <c r="E18" s="108">
        <v>17653</v>
      </c>
      <c r="H18" s="45"/>
    </row>
    <row r="19" spans="1:8" s="7" customFormat="1" ht="12" customHeight="1">
      <c r="A19" s="107" t="s">
        <v>88</v>
      </c>
      <c r="B19" s="108">
        <v>2417490</v>
      </c>
      <c r="C19" s="108">
        <v>2270490</v>
      </c>
      <c r="D19" s="108">
        <v>127011</v>
      </c>
      <c r="E19" s="108">
        <v>19980</v>
      </c>
      <c r="H19" s="45"/>
    </row>
    <row r="20" spans="1:8" s="9" customFormat="1" ht="12" customHeight="1">
      <c r="A20" s="107" t="s">
        <v>89</v>
      </c>
      <c r="B20" s="108">
        <v>2412101</v>
      </c>
      <c r="C20" s="108">
        <v>2275391</v>
      </c>
      <c r="D20" s="108">
        <v>125912</v>
      </c>
      <c r="E20" s="108">
        <v>10788</v>
      </c>
      <c r="H20" s="60"/>
    </row>
    <row r="21" spans="1:8" s="9" customFormat="1" ht="12" customHeight="1">
      <c r="A21" s="107" t="s">
        <v>114</v>
      </c>
      <c r="B21" s="108">
        <v>2401286</v>
      </c>
      <c r="C21" s="108">
        <v>2278642</v>
      </c>
      <c r="D21" s="108">
        <v>107835</v>
      </c>
      <c r="E21" s="108">
        <v>14800</v>
      </c>
      <c r="H21" s="60"/>
    </row>
    <row r="22" spans="1:8" s="9" customFormat="1" ht="12" customHeight="1">
      <c r="A22" s="107" t="s">
        <v>115</v>
      </c>
      <c r="B22" s="108">
        <v>2418987</v>
      </c>
      <c r="C22" s="108">
        <v>2281725</v>
      </c>
      <c r="D22" s="108">
        <v>115374</v>
      </c>
      <c r="E22" s="108">
        <v>21878</v>
      </c>
      <c r="H22" s="60"/>
    </row>
    <row r="23" spans="1:8" s="9" customFormat="1" ht="12" customHeight="1">
      <c r="A23" s="107" t="s">
        <v>116</v>
      </c>
      <c r="B23" s="108">
        <v>2437833</v>
      </c>
      <c r="C23" s="108">
        <v>2310028</v>
      </c>
      <c r="D23" s="108">
        <v>113411</v>
      </c>
      <c r="E23" s="108">
        <v>14386</v>
      </c>
      <c r="H23" s="60"/>
    </row>
    <row r="24" spans="1:8" s="9" customFormat="1" ht="12" customHeight="1">
      <c r="A24" s="107" t="s">
        <v>103</v>
      </c>
      <c r="B24" s="108">
        <v>2416990</v>
      </c>
      <c r="C24" s="108">
        <v>2276529</v>
      </c>
      <c r="D24" s="108">
        <v>124970</v>
      </c>
      <c r="E24" s="108">
        <v>15482</v>
      </c>
      <c r="H24" s="60"/>
    </row>
    <row r="25" spans="1:8" s="9" customFormat="1" ht="12" customHeight="1">
      <c r="A25" s="136" t="s">
        <v>107</v>
      </c>
      <c r="B25" s="105">
        <v>2404232</v>
      </c>
      <c r="C25" s="105">
        <v>2275032</v>
      </c>
      <c r="D25" s="105">
        <v>111928</v>
      </c>
      <c r="E25" s="105">
        <v>17266</v>
      </c>
      <c r="H25" s="60"/>
    </row>
    <row r="26" spans="1:8" s="9" customFormat="1" ht="1.5" customHeight="1">
      <c r="A26" s="130"/>
      <c r="B26" s="87"/>
      <c r="C26" s="86"/>
      <c r="D26" s="86"/>
      <c r="E26" s="86"/>
      <c r="H26" s="60"/>
    </row>
    <row r="27" s="10" customFormat="1" ht="12.75" customHeight="1">
      <c r="A27" s="11" t="s">
        <v>29</v>
      </c>
    </row>
    <row r="28" spans="1:3" s="11" customFormat="1" ht="12" customHeight="1">
      <c r="A28" s="11" t="s">
        <v>53</v>
      </c>
      <c r="C28" s="56"/>
    </row>
    <row r="29" ht="13.5">
      <c r="C29" s="61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5" r:id="rId1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5"/>
  <sheetViews>
    <sheetView showGridLines="0" view="pageBreakPreview" zoomScale="120" zoomScaleNormal="110" zoomScaleSheetLayoutView="120" zoomScalePageLayoutView="0" workbookViewId="0" topLeftCell="A1">
      <selection activeCell="A24" sqref="A24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39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80" t="s">
        <v>98</v>
      </c>
      <c r="B5" s="13">
        <v>2871197</v>
      </c>
      <c r="C5" s="13">
        <v>2315379</v>
      </c>
      <c r="D5" s="13">
        <v>405279</v>
      </c>
      <c r="E5" s="13">
        <v>150539</v>
      </c>
    </row>
    <row r="6" spans="1:5" s="7" customFormat="1" ht="12" customHeight="1">
      <c r="A6" s="96" t="s">
        <v>64</v>
      </c>
      <c r="B6" s="13">
        <v>2922555</v>
      </c>
      <c r="C6" s="13">
        <v>2365778</v>
      </c>
      <c r="D6" s="13">
        <v>407878</v>
      </c>
      <c r="E6" s="13">
        <v>148899</v>
      </c>
    </row>
    <row r="7" spans="1:5" s="93" customFormat="1" ht="12" customHeight="1">
      <c r="A7" s="78" t="s">
        <v>94</v>
      </c>
      <c r="B7" s="8">
        <f>SUM(C7:E7)</f>
        <v>3010347</v>
      </c>
      <c r="C7" s="8">
        <v>2437770</v>
      </c>
      <c r="D7" s="8">
        <v>420765</v>
      </c>
      <c r="E7" s="8">
        <v>151812</v>
      </c>
    </row>
    <row r="8" spans="1:5" s="9" customFormat="1" ht="7.5" customHeight="1">
      <c r="A8" s="76"/>
      <c r="B8" s="13"/>
      <c r="C8" s="13"/>
      <c r="D8" s="13"/>
      <c r="E8" s="13"/>
    </row>
    <row r="9" spans="1:7" s="88" customFormat="1" ht="12" customHeight="1">
      <c r="A9" s="51" t="s">
        <v>105</v>
      </c>
      <c r="B9" s="77">
        <v>2884211</v>
      </c>
      <c r="C9" s="13">
        <v>2329355</v>
      </c>
      <c r="D9" s="13">
        <v>405343</v>
      </c>
      <c r="E9" s="13">
        <v>149513</v>
      </c>
      <c r="F9" s="89"/>
      <c r="G9" s="89"/>
    </row>
    <row r="10" spans="1:7" s="88" customFormat="1" ht="12" customHeight="1">
      <c r="A10" s="54" t="s">
        <v>56</v>
      </c>
      <c r="B10" s="77">
        <v>2908432</v>
      </c>
      <c r="C10" s="13">
        <v>2355844</v>
      </c>
      <c r="D10" s="13">
        <v>404050</v>
      </c>
      <c r="E10" s="13">
        <v>148538</v>
      </c>
      <c r="F10" s="89"/>
      <c r="G10" s="89"/>
    </row>
    <row r="11" spans="1:7" s="88" customFormat="1" ht="12" customHeight="1">
      <c r="A11" s="54" t="s">
        <v>57</v>
      </c>
      <c r="B11" s="77">
        <v>2922555</v>
      </c>
      <c r="C11" s="13">
        <v>2365778</v>
      </c>
      <c r="D11" s="13">
        <v>407878</v>
      </c>
      <c r="E11" s="13">
        <v>148899</v>
      </c>
      <c r="F11" s="89"/>
      <c r="G11" s="89"/>
    </row>
    <row r="12" spans="1:7" s="88" customFormat="1" ht="12" customHeight="1">
      <c r="A12" s="54" t="s">
        <v>65</v>
      </c>
      <c r="B12" s="77">
        <v>2911503</v>
      </c>
      <c r="C12" s="13">
        <v>2357464</v>
      </c>
      <c r="D12" s="13">
        <v>406205</v>
      </c>
      <c r="E12" s="13">
        <v>147834</v>
      </c>
      <c r="F12" s="89"/>
      <c r="G12" s="89"/>
    </row>
    <row r="13" spans="1:7" s="88" customFormat="1" ht="12" customHeight="1">
      <c r="A13" s="51" t="s">
        <v>67</v>
      </c>
      <c r="B13" s="77">
        <v>2925147</v>
      </c>
      <c r="C13" s="13">
        <v>2369193</v>
      </c>
      <c r="D13" s="13">
        <v>407635</v>
      </c>
      <c r="E13" s="13">
        <v>148319</v>
      </c>
      <c r="F13" s="89"/>
      <c r="G13" s="89"/>
    </row>
    <row r="14" spans="1:7" s="88" customFormat="1" ht="12" customHeight="1">
      <c r="A14" s="51" t="s">
        <v>71</v>
      </c>
      <c r="B14" s="77">
        <v>2977234</v>
      </c>
      <c r="C14" s="13">
        <v>2430935</v>
      </c>
      <c r="D14" s="13">
        <v>400336</v>
      </c>
      <c r="E14" s="13">
        <v>145963</v>
      </c>
      <c r="F14" s="89"/>
      <c r="G14" s="89"/>
    </row>
    <row r="15" spans="1:7" s="88" customFormat="1" ht="12" customHeight="1">
      <c r="A15" s="51" t="s">
        <v>72</v>
      </c>
      <c r="B15" s="77">
        <v>3012288</v>
      </c>
      <c r="C15" s="13">
        <v>2448461</v>
      </c>
      <c r="D15" s="13">
        <v>414254</v>
      </c>
      <c r="E15" s="13">
        <v>149573</v>
      </c>
      <c r="F15" s="89"/>
      <c r="G15" s="89"/>
    </row>
    <row r="16" spans="1:7" s="88" customFormat="1" ht="12" customHeight="1">
      <c r="A16" s="51" t="s">
        <v>78</v>
      </c>
      <c r="B16" s="77">
        <v>2999859</v>
      </c>
      <c r="C16" s="13">
        <v>2439650</v>
      </c>
      <c r="D16" s="13">
        <v>410830</v>
      </c>
      <c r="E16" s="13">
        <v>149379</v>
      </c>
      <c r="F16" s="89"/>
      <c r="G16" s="89"/>
    </row>
    <row r="17" spans="1:7" s="88" customFormat="1" ht="12" customHeight="1">
      <c r="A17" s="51" t="s">
        <v>80</v>
      </c>
      <c r="B17" s="77">
        <v>3011777</v>
      </c>
      <c r="C17" s="13">
        <v>2446821</v>
      </c>
      <c r="D17" s="13">
        <v>414601</v>
      </c>
      <c r="E17" s="13">
        <v>150355</v>
      </c>
      <c r="F17" s="89"/>
      <c r="G17" s="89"/>
    </row>
    <row r="18" spans="1:7" s="88" customFormat="1" ht="12" customHeight="1">
      <c r="A18" s="51" t="s">
        <v>83</v>
      </c>
      <c r="B18" s="77">
        <v>2984882</v>
      </c>
      <c r="C18" s="13">
        <v>2420314</v>
      </c>
      <c r="D18" s="13">
        <v>414834</v>
      </c>
      <c r="E18" s="13">
        <v>149734</v>
      </c>
      <c r="F18" s="89"/>
      <c r="G18" s="89"/>
    </row>
    <row r="19" spans="1:7" s="88" customFormat="1" ht="12" customHeight="1">
      <c r="A19" s="51" t="s">
        <v>108</v>
      </c>
      <c r="B19" s="77">
        <v>2981782</v>
      </c>
      <c r="C19" s="13">
        <v>2417259</v>
      </c>
      <c r="D19" s="13">
        <v>415265</v>
      </c>
      <c r="E19" s="13">
        <v>149258</v>
      </c>
      <c r="F19" s="89"/>
      <c r="G19" s="89"/>
    </row>
    <row r="20" spans="1:7" s="88" customFormat="1" ht="12" customHeight="1">
      <c r="A20" s="51" t="s">
        <v>62</v>
      </c>
      <c r="B20" s="13">
        <v>2979159</v>
      </c>
      <c r="C20" s="13">
        <v>2412202</v>
      </c>
      <c r="D20" s="13">
        <v>416026</v>
      </c>
      <c r="E20" s="13">
        <v>150931</v>
      </c>
      <c r="F20" s="89"/>
      <c r="G20" s="89"/>
    </row>
    <row r="21" spans="1:8" s="9" customFormat="1" ht="12" customHeight="1">
      <c r="A21" s="51" t="s">
        <v>117</v>
      </c>
      <c r="B21" s="13">
        <v>2965944</v>
      </c>
      <c r="C21" s="13">
        <v>2401161</v>
      </c>
      <c r="D21" s="13">
        <v>415166</v>
      </c>
      <c r="E21" s="13">
        <v>149617</v>
      </c>
      <c r="F21" s="62"/>
      <c r="G21" s="62"/>
      <c r="H21" s="62"/>
    </row>
    <row r="22" spans="1:8" s="9" customFormat="1" ht="12" customHeight="1">
      <c r="A22" s="51" t="s">
        <v>118</v>
      </c>
      <c r="B22" s="13">
        <v>2984342</v>
      </c>
      <c r="C22" s="13">
        <v>2418811</v>
      </c>
      <c r="D22" s="13">
        <v>415619</v>
      </c>
      <c r="E22" s="13">
        <v>149912</v>
      </c>
      <c r="F22" s="62"/>
      <c r="G22" s="62"/>
      <c r="H22" s="62"/>
    </row>
    <row r="23" spans="1:8" s="9" customFormat="1" ht="12" customHeight="1">
      <c r="A23" s="51" t="s">
        <v>119</v>
      </c>
      <c r="B23" s="13">
        <v>3010347</v>
      </c>
      <c r="C23" s="13">
        <v>2437770</v>
      </c>
      <c r="D23" s="13">
        <v>420765</v>
      </c>
      <c r="E23" s="13">
        <v>151812</v>
      </c>
      <c r="F23" s="62"/>
      <c r="G23" s="62"/>
      <c r="H23" s="62"/>
    </row>
    <row r="24" spans="1:8" s="9" customFormat="1" ht="12" customHeight="1">
      <c r="A24" s="54" t="s">
        <v>99</v>
      </c>
      <c r="B24" s="13">
        <v>2985136</v>
      </c>
      <c r="C24" s="13">
        <v>2417083</v>
      </c>
      <c r="D24" s="13">
        <v>418141</v>
      </c>
      <c r="E24" s="13">
        <v>149912</v>
      </c>
      <c r="F24" s="62"/>
      <c r="G24" s="62"/>
      <c r="H24" s="62"/>
    </row>
    <row r="25" spans="1:8" s="9" customFormat="1" ht="12" customHeight="1">
      <c r="A25" s="51" t="s">
        <v>67</v>
      </c>
      <c r="B25" s="13">
        <v>2975611</v>
      </c>
      <c r="C25" s="13">
        <v>2404250</v>
      </c>
      <c r="D25" s="13">
        <v>421000</v>
      </c>
      <c r="E25" s="13">
        <v>150361</v>
      </c>
      <c r="F25" s="62"/>
      <c r="G25" s="62"/>
      <c r="H25" s="62"/>
    </row>
    <row r="26" spans="1:8" s="9" customFormat="1" ht="12" customHeight="1">
      <c r="A26" s="129" t="s">
        <v>109</v>
      </c>
      <c r="B26" s="8">
        <v>3034984</v>
      </c>
      <c r="C26" s="8">
        <v>2472295</v>
      </c>
      <c r="D26" s="8">
        <v>413316</v>
      </c>
      <c r="E26" s="8">
        <v>149373</v>
      </c>
      <c r="F26" s="62"/>
      <c r="G26" s="62"/>
      <c r="H26" s="62"/>
    </row>
    <row r="27" spans="1:11" s="14" customFormat="1" ht="6" customHeight="1">
      <c r="A27" s="64"/>
      <c r="B27" s="65"/>
      <c r="C27" s="65"/>
      <c r="D27" s="65"/>
      <c r="E27" s="65"/>
      <c r="F27" s="59"/>
      <c r="G27" s="63"/>
      <c r="H27" s="12"/>
      <c r="I27" s="12"/>
      <c r="J27" s="12"/>
      <c r="K27" s="12"/>
    </row>
    <row r="28" spans="1:3" s="10" customFormat="1" ht="10.5" customHeight="1">
      <c r="A28" s="11" t="s">
        <v>90</v>
      </c>
      <c r="C28" s="11"/>
    </row>
    <row r="29" spans="1:10" s="11" customFormat="1" ht="10.5" customHeight="1">
      <c r="A29" s="11" t="s">
        <v>38</v>
      </c>
      <c r="G29" s="13"/>
      <c r="H29" s="13"/>
      <c r="I29" s="13"/>
      <c r="J29" s="13"/>
    </row>
    <row r="30" ht="10.5" customHeight="1">
      <c r="A30" s="11"/>
    </row>
    <row r="31" spans="2:4" ht="13.5">
      <c r="B31" s="57"/>
      <c r="C31" s="57"/>
      <c r="D31" s="57"/>
    </row>
    <row r="32" spans="1:5" ht="13.5">
      <c r="A32" s="46"/>
      <c r="B32" s="13"/>
      <c r="C32" s="13"/>
      <c r="D32" s="13"/>
      <c r="E32" s="13"/>
    </row>
    <row r="33" spans="1:5" ht="13.5">
      <c r="A33" s="47"/>
      <c r="B33" s="13"/>
      <c r="C33" s="13"/>
      <c r="D33" s="13"/>
      <c r="E33" s="13"/>
    </row>
    <row r="34" spans="1:5" ht="13.5">
      <c r="A34" s="46"/>
      <c r="B34" s="13"/>
      <c r="C34" s="13"/>
      <c r="D34" s="13"/>
      <c r="E34" s="13"/>
    </row>
    <row r="35" spans="1:5" ht="13.5">
      <c r="A35" s="48"/>
      <c r="B35" s="8"/>
      <c r="C35" s="8"/>
      <c r="D35" s="8"/>
      <c r="E35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50"/>
  <sheetViews>
    <sheetView showGridLines="0" tabSelected="1" view="pageBreakPreview" zoomScale="120" zoomScaleNormal="110" zoomScaleSheetLayoutView="120" zoomScalePageLayoutView="0" workbookViewId="0" topLeftCell="A1">
      <selection activeCell="A12" sqref="A12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49" customFormat="1" ht="24.75" customHeight="1"/>
    <row r="2" spans="1:6" ht="24.75" customHeight="1" thickBot="1">
      <c r="A2" s="16" t="s">
        <v>51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80" t="s">
        <v>98</v>
      </c>
      <c r="B5" s="13">
        <v>1549362</v>
      </c>
      <c r="C5" s="13">
        <v>1261060</v>
      </c>
      <c r="D5" s="13">
        <v>227545</v>
      </c>
      <c r="E5" s="13">
        <v>60757</v>
      </c>
      <c r="G5" s="12"/>
    </row>
    <row r="6" spans="1:7" s="7" customFormat="1" ht="12" customHeight="1">
      <c r="A6" s="80" t="s">
        <v>104</v>
      </c>
      <c r="B6" s="13">
        <v>1582384</v>
      </c>
      <c r="C6" s="13">
        <v>1290669</v>
      </c>
      <c r="D6" s="13">
        <v>230703</v>
      </c>
      <c r="E6" s="13">
        <v>61012</v>
      </c>
      <c r="G6" s="12"/>
    </row>
    <row r="7" spans="1:7" s="93" customFormat="1" ht="12" customHeight="1">
      <c r="A7" s="78" t="s">
        <v>94</v>
      </c>
      <c r="B7" s="8">
        <v>1622757</v>
      </c>
      <c r="C7" s="8">
        <v>1325683</v>
      </c>
      <c r="D7" s="8">
        <v>235164</v>
      </c>
      <c r="E7" s="8">
        <v>61910</v>
      </c>
      <c r="G7" s="94"/>
    </row>
    <row r="8" spans="1:7" s="9" customFormat="1" ht="9" customHeight="1">
      <c r="A8" s="76"/>
      <c r="B8" s="13" t="s">
        <v>37</v>
      </c>
      <c r="C8" s="13" t="s">
        <v>37</v>
      </c>
      <c r="D8" s="13" t="s">
        <v>37</v>
      </c>
      <c r="E8" s="13" t="s">
        <v>37</v>
      </c>
      <c r="G8" s="14"/>
    </row>
    <row r="9" spans="1:20" s="88" customFormat="1" ht="12" customHeight="1">
      <c r="A9" s="51" t="s">
        <v>105</v>
      </c>
      <c r="B9" s="77">
        <v>1562584</v>
      </c>
      <c r="C9" s="13">
        <v>1273769</v>
      </c>
      <c r="D9" s="13">
        <v>229339</v>
      </c>
      <c r="E9" s="13">
        <v>59476</v>
      </c>
      <c r="F9" s="89"/>
      <c r="G9" s="90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</row>
    <row r="10" spans="1:20" s="88" customFormat="1" ht="12" customHeight="1">
      <c r="A10" s="54" t="s">
        <v>121</v>
      </c>
      <c r="B10" s="77">
        <v>1563429</v>
      </c>
      <c r="C10" s="13">
        <v>1273630</v>
      </c>
      <c r="D10" s="13">
        <v>229638</v>
      </c>
      <c r="E10" s="13">
        <v>60161</v>
      </c>
      <c r="F10" s="89"/>
      <c r="G10" s="90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</row>
    <row r="11" spans="1:20" s="88" customFormat="1" ht="12" customHeight="1">
      <c r="A11" s="54" t="s">
        <v>122</v>
      </c>
      <c r="B11" s="77">
        <v>1582384</v>
      </c>
      <c r="C11" s="13">
        <v>1290669</v>
      </c>
      <c r="D11" s="13">
        <v>230703</v>
      </c>
      <c r="E11" s="13">
        <v>61012</v>
      </c>
      <c r="F11" s="89"/>
      <c r="G11" s="90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</row>
    <row r="12" spans="1:20" s="88" customFormat="1" ht="12" customHeight="1">
      <c r="A12" s="51" t="s">
        <v>65</v>
      </c>
      <c r="B12" s="77">
        <v>1574950</v>
      </c>
      <c r="C12" s="13">
        <v>1285123</v>
      </c>
      <c r="D12" s="13">
        <v>229341</v>
      </c>
      <c r="E12" s="13">
        <v>60486</v>
      </c>
      <c r="F12" s="89"/>
      <c r="G12" s="90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</row>
    <row r="13" spans="1:20" s="88" customFormat="1" ht="12.75" customHeight="1">
      <c r="A13" s="51" t="s">
        <v>67</v>
      </c>
      <c r="B13" s="77">
        <v>1579627</v>
      </c>
      <c r="C13" s="13">
        <v>1290164</v>
      </c>
      <c r="D13" s="13">
        <v>229217</v>
      </c>
      <c r="E13" s="13">
        <v>60246</v>
      </c>
      <c r="F13" s="89"/>
      <c r="G13" s="90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</row>
    <row r="14" spans="1:20" s="88" customFormat="1" ht="12.75" customHeight="1">
      <c r="A14" s="51" t="s">
        <v>71</v>
      </c>
      <c r="B14" s="77">
        <v>1592411</v>
      </c>
      <c r="C14" s="13">
        <v>1300370</v>
      </c>
      <c r="D14" s="13">
        <v>231264</v>
      </c>
      <c r="E14" s="13">
        <v>60777</v>
      </c>
      <c r="F14" s="89"/>
      <c r="G14" s="90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</row>
    <row r="15" spans="1:20" s="88" customFormat="1" ht="12.75" customHeight="1">
      <c r="A15" s="51" t="s">
        <v>72</v>
      </c>
      <c r="B15" s="77">
        <v>1584107</v>
      </c>
      <c r="C15" s="13">
        <v>1292213</v>
      </c>
      <c r="D15" s="13">
        <v>231163</v>
      </c>
      <c r="E15" s="13">
        <v>60731</v>
      </c>
      <c r="F15" s="89"/>
      <c r="G15" s="90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</row>
    <row r="16" spans="1:20" s="88" customFormat="1" ht="12.75" customHeight="1">
      <c r="A16" s="51" t="s">
        <v>78</v>
      </c>
      <c r="B16" s="77">
        <v>1590911</v>
      </c>
      <c r="C16" s="13">
        <v>1299067</v>
      </c>
      <c r="D16" s="13">
        <v>231392</v>
      </c>
      <c r="E16" s="13">
        <v>60452</v>
      </c>
      <c r="F16" s="89"/>
      <c r="G16" s="90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</row>
    <row r="17" spans="1:20" s="88" customFormat="1" ht="12.75" customHeight="1">
      <c r="A17" s="51" t="s">
        <v>80</v>
      </c>
      <c r="B17" s="77">
        <v>1593648</v>
      </c>
      <c r="C17" s="13">
        <v>1301994</v>
      </c>
      <c r="D17" s="13">
        <v>231219</v>
      </c>
      <c r="E17" s="13">
        <v>60435</v>
      </c>
      <c r="F17" s="89"/>
      <c r="G17" s="90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</row>
    <row r="18" spans="1:20" s="88" customFormat="1" ht="12.75" customHeight="1">
      <c r="A18" s="51" t="s">
        <v>83</v>
      </c>
      <c r="B18" s="77">
        <v>1602559</v>
      </c>
      <c r="C18" s="13">
        <v>1309698</v>
      </c>
      <c r="D18" s="13">
        <v>232023</v>
      </c>
      <c r="E18" s="13">
        <v>60838</v>
      </c>
      <c r="F18" s="89"/>
      <c r="G18" s="90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</row>
    <row r="19" spans="1:20" s="88" customFormat="1" ht="12.75" customHeight="1">
      <c r="A19" s="51" t="s">
        <v>84</v>
      </c>
      <c r="B19" s="77">
        <v>1607745</v>
      </c>
      <c r="C19" s="13">
        <v>1314521</v>
      </c>
      <c r="D19" s="13">
        <v>232245</v>
      </c>
      <c r="E19" s="13">
        <v>60979</v>
      </c>
      <c r="F19" s="89"/>
      <c r="G19" s="90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</row>
    <row r="20" spans="1:20" s="88" customFormat="1" ht="12.75" customHeight="1">
      <c r="A20" s="51" t="s">
        <v>62</v>
      </c>
      <c r="B20" s="77">
        <v>1608027</v>
      </c>
      <c r="C20" s="13">
        <v>1312117</v>
      </c>
      <c r="D20" s="13">
        <v>234205</v>
      </c>
      <c r="E20" s="13">
        <v>61705</v>
      </c>
      <c r="F20" s="89"/>
      <c r="G20" s="90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</row>
    <row r="21" spans="1:20" s="9" customFormat="1" ht="12" customHeight="1">
      <c r="A21" s="54" t="s">
        <v>58</v>
      </c>
      <c r="B21" s="77">
        <v>1601471</v>
      </c>
      <c r="C21" s="13">
        <v>1306734</v>
      </c>
      <c r="D21" s="13">
        <v>233480</v>
      </c>
      <c r="E21" s="13">
        <v>61257</v>
      </c>
      <c r="F21" s="62"/>
      <c r="G21" s="5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54" t="s">
        <v>56</v>
      </c>
      <c r="B22" s="77">
        <v>1609124</v>
      </c>
      <c r="C22" s="13">
        <v>1314499</v>
      </c>
      <c r="D22" s="13">
        <v>233194</v>
      </c>
      <c r="E22" s="13">
        <v>61431</v>
      </c>
      <c r="F22" s="62"/>
      <c r="G22" s="59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54" t="s">
        <v>57</v>
      </c>
      <c r="B23" s="77">
        <v>1622757</v>
      </c>
      <c r="C23" s="13">
        <v>1325683</v>
      </c>
      <c r="D23" s="13">
        <v>235164</v>
      </c>
      <c r="E23" s="13">
        <v>61910</v>
      </c>
      <c r="F23" s="62"/>
      <c r="G23" s="59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51" t="s">
        <v>99</v>
      </c>
      <c r="B24" s="77">
        <v>1611483</v>
      </c>
      <c r="C24" s="13">
        <v>1316732</v>
      </c>
      <c r="D24" s="13">
        <v>233320</v>
      </c>
      <c r="E24" s="13">
        <v>61431</v>
      </c>
      <c r="F24" s="62"/>
      <c r="G24" s="59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51" t="s">
        <v>67</v>
      </c>
      <c r="B25" s="77">
        <v>1615709</v>
      </c>
      <c r="C25" s="13">
        <v>1320492</v>
      </c>
      <c r="D25" s="13">
        <v>233890</v>
      </c>
      <c r="E25" s="13">
        <v>61327</v>
      </c>
      <c r="F25" s="62"/>
      <c r="G25" s="59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29" t="s">
        <v>110</v>
      </c>
      <c r="B26" s="137">
        <f>SUM(C26:E26)</f>
        <v>1590041</v>
      </c>
      <c r="C26" s="8">
        <v>1292013</v>
      </c>
      <c r="D26" s="8">
        <v>234428</v>
      </c>
      <c r="E26" s="8">
        <v>63600</v>
      </c>
      <c r="F26" s="62"/>
      <c r="G26" s="59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4"/>
      <c r="B27" s="65"/>
      <c r="C27" s="65"/>
      <c r="D27" s="65"/>
      <c r="E27" s="65"/>
      <c r="F27" s="62"/>
      <c r="G27" s="59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3" s="10" customFormat="1" ht="10.5" customHeight="1">
      <c r="A28" s="11" t="s">
        <v>92</v>
      </c>
      <c r="C28" s="11"/>
    </row>
    <row r="29" s="11" customFormat="1" ht="10.5" customHeight="1">
      <c r="A29" s="11" t="s">
        <v>38</v>
      </c>
    </row>
    <row r="30" spans="1:4" ht="10.5" customHeight="1">
      <c r="A30" s="11"/>
      <c r="D30" s="57"/>
    </row>
    <row r="31" spans="1:4" ht="13.5">
      <c r="A31" s="15"/>
      <c r="B31" s="122"/>
      <c r="C31" s="57"/>
      <c r="D31" s="57"/>
    </row>
    <row r="32" spans="1:4" ht="13.5">
      <c r="A32" s="15"/>
      <c r="B32" s="15"/>
      <c r="C32" s="57"/>
      <c r="D32" s="57"/>
    </row>
    <row r="33" spans="1:4" ht="13.5">
      <c r="A33" s="15"/>
      <c r="B33" s="15"/>
      <c r="D33" s="57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spans="1:2" ht="13.5">
      <c r="A44" s="15"/>
      <c r="B44" s="15"/>
    </row>
    <row r="45" spans="1:2" ht="13.5">
      <c r="A45" s="15"/>
      <c r="B45" s="15"/>
    </row>
    <row r="46" spans="1:2" ht="13.5">
      <c r="A46" s="15"/>
      <c r="B46" s="15"/>
    </row>
    <row r="47" spans="1:2" ht="13.5">
      <c r="A47" s="15"/>
      <c r="B47" s="15"/>
    </row>
    <row r="48" spans="1:2" ht="13.5">
      <c r="A48" s="15"/>
      <c r="B48" s="15"/>
    </row>
    <row r="49" ht="13.5">
      <c r="A49" s="15"/>
    </row>
    <row r="50" ht="13.5">
      <c r="A50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showGridLines="0" view="pageBreakPreview" zoomScale="120" zoomScaleNormal="150" zoomScaleSheetLayoutView="120" zoomScalePageLayoutView="0" workbookViewId="0" topLeftCell="A1">
      <selection activeCell="B13" sqref="B13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49" customFormat="1" ht="24.75" customHeight="1">
      <c r="A1" s="83"/>
      <c r="M1" s="53" t="s">
        <v>30</v>
      </c>
    </row>
    <row r="2" spans="1:11" ht="24.75" customHeight="1" thickBot="1">
      <c r="A2" s="16" t="s">
        <v>43</v>
      </c>
      <c r="H2" s="7"/>
      <c r="K2" s="7" t="s">
        <v>36</v>
      </c>
    </row>
    <row r="3" spans="1:16" s="26" customFormat="1" ht="24" customHeight="1">
      <c r="A3" s="140" t="s">
        <v>44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2" t="s">
        <v>54</v>
      </c>
      <c r="K3" s="143"/>
      <c r="L3" s="23" t="s">
        <v>5</v>
      </c>
      <c r="M3" s="23"/>
      <c r="P3" s="30"/>
    </row>
    <row r="4" spans="1:17" s="26" customFormat="1" ht="12.75" customHeight="1">
      <c r="A4" s="141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80" t="s">
        <v>102</v>
      </c>
      <c r="B6" s="7">
        <v>40</v>
      </c>
      <c r="C6" s="110">
        <v>5138</v>
      </c>
      <c r="D6" s="7">
        <v>2</v>
      </c>
      <c r="E6" s="7">
        <v>764</v>
      </c>
      <c r="F6" s="7">
        <v>5</v>
      </c>
      <c r="G6" s="7">
        <v>740</v>
      </c>
      <c r="H6" s="139" t="s">
        <v>59</v>
      </c>
      <c r="I6" s="110" t="s">
        <v>59</v>
      </c>
      <c r="J6" s="7">
        <v>30</v>
      </c>
      <c r="K6" s="110">
        <v>3176</v>
      </c>
      <c r="L6" s="7">
        <v>3</v>
      </c>
      <c r="M6" s="111">
        <v>458</v>
      </c>
    </row>
    <row r="7" spans="1:13" s="31" customFormat="1" ht="10.5" customHeight="1">
      <c r="A7" s="101" t="s">
        <v>97</v>
      </c>
      <c r="B7" s="9">
        <v>33</v>
      </c>
      <c r="C7" s="112">
        <v>6983</v>
      </c>
      <c r="D7" s="9">
        <v>9</v>
      </c>
      <c r="E7" s="134">
        <v>5315</v>
      </c>
      <c r="F7" s="9">
        <v>5</v>
      </c>
      <c r="G7" s="9">
        <v>181</v>
      </c>
      <c r="H7" s="113">
        <v>1</v>
      </c>
      <c r="I7" s="112">
        <v>20</v>
      </c>
      <c r="J7" s="9">
        <v>17</v>
      </c>
      <c r="K7" s="112">
        <v>1357</v>
      </c>
      <c r="L7" s="9">
        <v>1</v>
      </c>
      <c r="M7" s="114">
        <v>110</v>
      </c>
    </row>
    <row r="8" spans="1:13" s="31" customFormat="1" ht="6" customHeight="1">
      <c r="A8" s="76"/>
      <c r="B8" s="110">
        <f>SUM(D8,F8,H8,J8,L8)</f>
        <v>0</v>
      </c>
      <c r="C8" s="110">
        <f>SUM(E8,G8,I8,K8,M8)</f>
        <v>0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</row>
    <row r="9" spans="1:13" s="92" customFormat="1" ht="10.5" customHeight="1">
      <c r="A9" s="99" t="s">
        <v>100</v>
      </c>
      <c r="B9" s="116">
        <v>3</v>
      </c>
      <c r="C9" s="117">
        <v>578</v>
      </c>
      <c r="D9" s="117" t="s">
        <v>59</v>
      </c>
      <c r="E9" s="117" t="s">
        <v>59</v>
      </c>
      <c r="F9" s="117">
        <v>1</v>
      </c>
      <c r="G9" s="117">
        <v>430</v>
      </c>
      <c r="H9" s="117" t="s">
        <v>59</v>
      </c>
      <c r="I9" s="117" t="s">
        <v>59</v>
      </c>
      <c r="J9" s="117">
        <v>1</v>
      </c>
      <c r="K9" s="117">
        <v>60</v>
      </c>
      <c r="L9" s="111">
        <v>1</v>
      </c>
      <c r="M9" s="111">
        <v>88</v>
      </c>
    </row>
    <row r="10" spans="1:13" s="92" customFormat="1" ht="10.5" customHeight="1">
      <c r="A10" s="100" t="s">
        <v>58</v>
      </c>
      <c r="B10" s="116">
        <v>3</v>
      </c>
      <c r="C10" s="117">
        <v>120</v>
      </c>
      <c r="D10" s="117" t="s">
        <v>59</v>
      </c>
      <c r="E10" s="117" t="s">
        <v>59</v>
      </c>
      <c r="F10" s="117">
        <v>1</v>
      </c>
      <c r="G10" s="117">
        <v>40</v>
      </c>
      <c r="H10" s="117" t="s">
        <v>59</v>
      </c>
      <c r="I10" s="117" t="s">
        <v>59</v>
      </c>
      <c r="J10" s="117">
        <v>2</v>
      </c>
      <c r="K10" s="117">
        <v>80</v>
      </c>
      <c r="L10" s="111" t="s">
        <v>59</v>
      </c>
      <c r="M10" s="111" t="s">
        <v>59</v>
      </c>
    </row>
    <row r="11" spans="1:13" s="92" customFormat="1" ht="10.5" customHeight="1">
      <c r="A11" s="100" t="s">
        <v>56</v>
      </c>
      <c r="B11" s="116">
        <v>5</v>
      </c>
      <c r="C11" s="117">
        <v>1042</v>
      </c>
      <c r="D11" s="117">
        <v>1</v>
      </c>
      <c r="E11" s="117">
        <v>684</v>
      </c>
      <c r="F11" s="117" t="s">
        <v>59</v>
      </c>
      <c r="G11" s="117" t="s">
        <v>59</v>
      </c>
      <c r="H11" s="117" t="s">
        <v>59</v>
      </c>
      <c r="I11" s="117" t="s">
        <v>59</v>
      </c>
      <c r="J11" s="117">
        <v>4</v>
      </c>
      <c r="K11" s="117">
        <v>358</v>
      </c>
      <c r="L11" s="111" t="s">
        <v>59</v>
      </c>
      <c r="M11" s="111" t="s">
        <v>59</v>
      </c>
    </row>
    <row r="12" spans="1:13" s="92" customFormat="1" ht="10.5" customHeight="1">
      <c r="A12" s="100" t="s">
        <v>57</v>
      </c>
      <c r="B12" s="116" t="s">
        <v>59</v>
      </c>
      <c r="C12" s="117" t="s">
        <v>59</v>
      </c>
      <c r="D12" s="117" t="s">
        <v>59</v>
      </c>
      <c r="E12" s="117" t="s">
        <v>59</v>
      </c>
      <c r="F12" s="117" t="s">
        <v>59</v>
      </c>
      <c r="G12" s="117" t="s">
        <v>59</v>
      </c>
      <c r="H12" s="117" t="s">
        <v>59</v>
      </c>
      <c r="I12" s="117" t="s">
        <v>59</v>
      </c>
      <c r="J12" s="117" t="s">
        <v>59</v>
      </c>
      <c r="K12" s="117" t="s">
        <v>59</v>
      </c>
      <c r="L12" s="111" t="s">
        <v>59</v>
      </c>
      <c r="M12" s="111" t="s">
        <v>59</v>
      </c>
    </row>
    <row r="13" spans="1:13" s="92" customFormat="1" ht="10.5" customHeight="1">
      <c r="A13" s="99" t="s">
        <v>65</v>
      </c>
      <c r="B13" s="117">
        <v>2</v>
      </c>
      <c r="C13" s="117">
        <v>90</v>
      </c>
      <c r="D13" s="117" t="s">
        <v>59</v>
      </c>
      <c r="E13" s="117" t="s">
        <v>59</v>
      </c>
      <c r="F13" s="117">
        <v>1</v>
      </c>
      <c r="G13" s="117">
        <v>20</v>
      </c>
      <c r="H13" s="117" t="s">
        <v>59</v>
      </c>
      <c r="I13" s="117" t="s">
        <v>59</v>
      </c>
      <c r="J13" s="117">
        <v>1</v>
      </c>
      <c r="K13" s="117">
        <v>70</v>
      </c>
      <c r="L13" s="111" t="s">
        <v>59</v>
      </c>
      <c r="M13" s="111" t="s">
        <v>59</v>
      </c>
    </row>
    <row r="14" spans="1:13" s="92" customFormat="1" ht="10.5" customHeight="1">
      <c r="A14" s="99" t="s">
        <v>67</v>
      </c>
      <c r="B14" s="117">
        <v>2</v>
      </c>
      <c r="C14" s="117">
        <v>110</v>
      </c>
      <c r="D14" s="117" t="s">
        <v>59</v>
      </c>
      <c r="E14" s="117" t="s">
        <v>59</v>
      </c>
      <c r="F14" s="117" t="s">
        <v>59</v>
      </c>
      <c r="G14" s="117" t="s">
        <v>59</v>
      </c>
      <c r="H14" s="117" t="s">
        <v>59</v>
      </c>
      <c r="I14" s="117" t="s">
        <v>59</v>
      </c>
      <c r="J14" s="117">
        <v>2</v>
      </c>
      <c r="K14" s="117">
        <v>110</v>
      </c>
      <c r="L14" s="111" t="s">
        <v>59</v>
      </c>
      <c r="M14" s="111" t="s">
        <v>59</v>
      </c>
    </row>
    <row r="15" spans="1:13" s="92" customFormat="1" ht="10.5" customHeight="1">
      <c r="A15" s="99" t="s">
        <v>71</v>
      </c>
      <c r="B15" s="118">
        <v>1</v>
      </c>
      <c r="C15" s="119">
        <v>600</v>
      </c>
      <c r="D15" s="117">
        <v>1</v>
      </c>
      <c r="E15" s="117">
        <v>600</v>
      </c>
      <c r="F15" s="117" t="s">
        <v>59</v>
      </c>
      <c r="G15" s="117" t="s">
        <v>59</v>
      </c>
      <c r="H15" s="117" t="s">
        <v>59</v>
      </c>
      <c r="I15" s="117" t="s">
        <v>59</v>
      </c>
      <c r="J15" s="117" t="s">
        <v>59</v>
      </c>
      <c r="K15" s="117" t="s">
        <v>59</v>
      </c>
      <c r="L15" s="111" t="s">
        <v>59</v>
      </c>
      <c r="M15" s="111" t="s">
        <v>59</v>
      </c>
    </row>
    <row r="16" spans="1:13" s="26" customFormat="1" ht="10.5" customHeight="1">
      <c r="A16" s="99" t="s">
        <v>72</v>
      </c>
      <c r="B16" s="118">
        <v>3</v>
      </c>
      <c r="C16" s="119">
        <v>542</v>
      </c>
      <c r="D16" s="117" t="s">
        <v>59</v>
      </c>
      <c r="E16" s="117" t="s">
        <v>59</v>
      </c>
      <c r="F16" s="117" t="s">
        <v>59</v>
      </c>
      <c r="G16" s="117" t="s">
        <v>59</v>
      </c>
      <c r="H16" s="117" t="s">
        <v>59</v>
      </c>
      <c r="I16" s="117" t="s">
        <v>59</v>
      </c>
      <c r="J16" s="117">
        <v>2</v>
      </c>
      <c r="K16" s="117">
        <v>432</v>
      </c>
      <c r="L16" s="111">
        <v>1</v>
      </c>
      <c r="M16" s="111">
        <v>110</v>
      </c>
    </row>
    <row r="17" spans="1:13" s="26" customFormat="1" ht="10.5" customHeight="1">
      <c r="A17" s="99" t="s">
        <v>78</v>
      </c>
      <c r="B17" s="118">
        <v>2</v>
      </c>
      <c r="C17" s="119">
        <v>165</v>
      </c>
      <c r="D17" s="117">
        <v>1</v>
      </c>
      <c r="E17" s="117">
        <v>152</v>
      </c>
      <c r="F17" s="117">
        <v>1</v>
      </c>
      <c r="G17" s="117">
        <v>13</v>
      </c>
      <c r="H17" s="117" t="s">
        <v>59</v>
      </c>
      <c r="I17" s="117" t="s">
        <v>59</v>
      </c>
      <c r="J17" s="117" t="s">
        <v>59</v>
      </c>
      <c r="K17" s="117" t="s">
        <v>59</v>
      </c>
      <c r="L17" s="111" t="s">
        <v>59</v>
      </c>
      <c r="M17" s="111" t="s">
        <v>59</v>
      </c>
    </row>
    <row r="18" spans="1:13" s="26" customFormat="1" ht="10.5" customHeight="1">
      <c r="A18" s="99" t="s">
        <v>80</v>
      </c>
      <c r="B18" s="118">
        <v>2</v>
      </c>
      <c r="C18" s="119">
        <v>3530</v>
      </c>
      <c r="D18" s="117">
        <v>1</v>
      </c>
      <c r="E18" s="117">
        <v>3494</v>
      </c>
      <c r="F18" s="117">
        <v>1</v>
      </c>
      <c r="G18" s="117">
        <v>36</v>
      </c>
      <c r="H18" s="117" t="s">
        <v>59</v>
      </c>
      <c r="I18" s="117" t="s">
        <v>59</v>
      </c>
      <c r="J18" s="117" t="s">
        <v>59</v>
      </c>
      <c r="K18" s="117" t="s">
        <v>59</v>
      </c>
      <c r="L18" s="117" t="s">
        <v>59</v>
      </c>
      <c r="M18" s="117" t="s">
        <v>59</v>
      </c>
    </row>
    <row r="19" spans="1:13" s="26" customFormat="1" ht="10.5" customHeight="1">
      <c r="A19" s="99" t="s">
        <v>83</v>
      </c>
      <c r="B19" s="118">
        <v>2</v>
      </c>
      <c r="C19" s="119">
        <v>120</v>
      </c>
      <c r="D19" s="117" t="s">
        <v>59</v>
      </c>
      <c r="E19" s="117" t="s">
        <v>59</v>
      </c>
      <c r="F19" s="117" t="s">
        <v>59</v>
      </c>
      <c r="G19" s="117" t="s">
        <v>59</v>
      </c>
      <c r="H19" s="117" t="s">
        <v>59</v>
      </c>
      <c r="I19" s="117" t="s">
        <v>59</v>
      </c>
      <c r="J19" s="117">
        <v>2</v>
      </c>
      <c r="K19" s="117">
        <v>120</v>
      </c>
      <c r="L19" s="117" t="s">
        <v>59</v>
      </c>
      <c r="M19" s="117" t="s">
        <v>59</v>
      </c>
    </row>
    <row r="20" spans="1:13" s="26" customFormat="1" ht="10.5" customHeight="1">
      <c r="A20" s="99" t="s">
        <v>108</v>
      </c>
      <c r="B20" s="118">
        <v>3</v>
      </c>
      <c r="C20" s="119">
        <v>85</v>
      </c>
      <c r="D20" s="117">
        <v>1</v>
      </c>
      <c r="E20" s="117">
        <v>40</v>
      </c>
      <c r="F20" s="117">
        <v>1</v>
      </c>
      <c r="G20" s="117">
        <v>16</v>
      </c>
      <c r="H20" s="117" t="s">
        <v>59</v>
      </c>
      <c r="I20" s="117" t="s">
        <v>59</v>
      </c>
      <c r="J20" s="117">
        <v>1</v>
      </c>
      <c r="K20" s="117">
        <v>29</v>
      </c>
      <c r="L20" s="117" t="s">
        <v>59</v>
      </c>
      <c r="M20" s="117" t="s">
        <v>59</v>
      </c>
    </row>
    <row r="21" spans="1:13" s="26" customFormat="1" ht="10.5" customHeight="1">
      <c r="A21" s="99" t="s">
        <v>62</v>
      </c>
      <c r="B21" s="118">
        <v>2</v>
      </c>
      <c r="C21" s="117">
        <v>34</v>
      </c>
      <c r="D21" s="117" t="s">
        <v>59</v>
      </c>
      <c r="E21" s="117" t="s">
        <v>59</v>
      </c>
      <c r="F21" s="117" t="s">
        <v>59</v>
      </c>
      <c r="G21" s="117" t="s">
        <v>59</v>
      </c>
      <c r="H21" s="117">
        <v>1</v>
      </c>
      <c r="I21" s="117">
        <v>20</v>
      </c>
      <c r="J21" s="117">
        <v>1</v>
      </c>
      <c r="K21" s="117">
        <v>14</v>
      </c>
      <c r="L21" s="117" t="s">
        <v>59</v>
      </c>
      <c r="M21" s="117" t="s">
        <v>59</v>
      </c>
    </row>
    <row r="22" spans="1:13" s="31" customFormat="1" ht="10.5" customHeight="1">
      <c r="A22" s="99" t="s">
        <v>111</v>
      </c>
      <c r="B22" s="118">
        <v>8</v>
      </c>
      <c r="C22" s="117">
        <v>780</v>
      </c>
      <c r="D22" s="117">
        <v>3</v>
      </c>
      <c r="E22" s="117">
        <v>260</v>
      </c>
      <c r="F22" s="117">
        <v>1</v>
      </c>
      <c r="G22" s="117">
        <v>96</v>
      </c>
      <c r="H22" s="117" t="s">
        <v>59</v>
      </c>
      <c r="I22" s="117" t="s">
        <v>59</v>
      </c>
      <c r="J22" s="117">
        <v>4</v>
      </c>
      <c r="K22" s="117">
        <v>424</v>
      </c>
      <c r="L22" s="117" t="s">
        <v>59</v>
      </c>
      <c r="M22" s="117" t="s">
        <v>59</v>
      </c>
    </row>
    <row r="23" spans="1:13" s="31" customFormat="1" ht="10.5" customHeight="1">
      <c r="A23" s="99" t="s">
        <v>113</v>
      </c>
      <c r="B23" s="118">
        <v>2</v>
      </c>
      <c r="C23" s="117">
        <v>116</v>
      </c>
      <c r="D23" s="117" t="s">
        <v>59</v>
      </c>
      <c r="E23" s="117" t="s">
        <v>59</v>
      </c>
      <c r="F23" s="117" t="s">
        <v>59</v>
      </c>
      <c r="G23" s="117" t="s">
        <v>59</v>
      </c>
      <c r="H23" s="117" t="s">
        <v>59</v>
      </c>
      <c r="I23" s="117" t="s">
        <v>59</v>
      </c>
      <c r="J23" s="117">
        <v>2</v>
      </c>
      <c r="K23" s="117">
        <v>116</v>
      </c>
      <c r="L23" s="117" t="s">
        <v>59</v>
      </c>
      <c r="M23" s="117" t="s">
        <v>59</v>
      </c>
    </row>
    <row r="24" spans="1:13" s="31" customFormat="1" ht="10.5" customHeight="1">
      <c r="A24" s="99" t="s">
        <v>66</v>
      </c>
      <c r="B24" s="118">
        <v>4</v>
      </c>
      <c r="C24" s="117">
        <v>811</v>
      </c>
      <c r="D24" s="117">
        <v>2</v>
      </c>
      <c r="E24" s="117">
        <v>769</v>
      </c>
      <c r="F24" s="117" t="s">
        <v>59</v>
      </c>
      <c r="G24" s="117" t="s">
        <v>59</v>
      </c>
      <c r="H24" s="117" t="s">
        <v>59</v>
      </c>
      <c r="I24" s="117" t="s">
        <v>59</v>
      </c>
      <c r="J24" s="117">
        <v>2</v>
      </c>
      <c r="K24" s="117">
        <v>42</v>
      </c>
      <c r="L24" s="117" t="s">
        <v>59</v>
      </c>
      <c r="M24" s="117" t="s">
        <v>59</v>
      </c>
    </row>
    <row r="25" spans="1:13" s="31" customFormat="1" ht="10.5" customHeight="1">
      <c r="A25" s="99" t="s">
        <v>99</v>
      </c>
      <c r="B25" s="118">
        <v>4</v>
      </c>
      <c r="C25" s="117">
        <v>213</v>
      </c>
      <c r="D25" s="117" t="s">
        <v>59</v>
      </c>
      <c r="E25" s="117" t="s">
        <v>59</v>
      </c>
      <c r="F25" s="117">
        <v>2</v>
      </c>
      <c r="G25" s="117">
        <v>155</v>
      </c>
      <c r="H25" s="117" t="s">
        <v>59</v>
      </c>
      <c r="I25" s="117" t="s">
        <v>59</v>
      </c>
      <c r="J25" s="117">
        <v>2</v>
      </c>
      <c r="K25" s="117">
        <v>58</v>
      </c>
      <c r="L25" s="117" t="s">
        <v>59</v>
      </c>
      <c r="M25" s="117" t="s">
        <v>59</v>
      </c>
    </row>
    <row r="26" spans="1:13" s="31" customFormat="1" ht="10.5" customHeight="1">
      <c r="A26" s="131" t="s">
        <v>67</v>
      </c>
      <c r="B26" s="124">
        <v>1</v>
      </c>
      <c r="C26" s="125">
        <v>24</v>
      </c>
      <c r="D26" s="125" t="s">
        <v>59</v>
      </c>
      <c r="E26" s="125" t="s">
        <v>59</v>
      </c>
      <c r="F26" s="125">
        <v>1</v>
      </c>
      <c r="G26" s="125">
        <v>24</v>
      </c>
      <c r="H26" s="125" t="s">
        <v>59</v>
      </c>
      <c r="I26" s="125" t="s">
        <v>59</v>
      </c>
      <c r="J26" s="125" t="s">
        <v>59</v>
      </c>
      <c r="K26" s="125" t="s">
        <v>59</v>
      </c>
      <c r="L26" s="125" t="s">
        <v>59</v>
      </c>
      <c r="M26" s="125" t="s">
        <v>59</v>
      </c>
    </row>
    <row r="27" spans="1:13" s="31" customFormat="1" ht="3.75" customHeight="1">
      <c r="A27" s="70"/>
      <c r="B27" s="72"/>
      <c r="C27" s="71"/>
      <c r="D27" s="117" t="s">
        <v>59</v>
      </c>
      <c r="E27" s="117" t="s">
        <v>59</v>
      </c>
      <c r="F27" s="128" t="s">
        <v>59</v>
      </c>
      <c r="G27" s="128" t="s">
        <v>59</v>
      </c>
      <c r="H27" s="128" t="s">
        <v>59</v>
      </c>
      <c r="I27" s="128" t="s">
        <v>59</v>
      </c>
      <c r="J27" s="71"/>
      <c r="K27" s="71"/>
      <c r="L27" s="75"/>
      <c r="M27" s="75"/>
    </row>
    <row r="28" spans="1:16" s="22" customFormat="1" ht="13.5" customHeight="1">
      <c r="A28" s="73" t="s">
        <v>61</v>
      </c>
      <c r="B28" s="69"/>
      <c r="C28" s="69"/>
      <c r="D28" s="74"/>
      <c r="E28" s="74"/>
      <c r="F28" s="69"/>
      <c r="G28" s="69"/>
      <c r="H28" s="69"/>
      <c r="I28" s="69"/>
      <c r="J28" s="69"/>
      <c r="K28" s="74"/>
      <c r="M28" s="74"/>
      <c r="P28" s="69"/>
    </row>
    <row r="29" s="11" customFormat="1" ht="12" customHeight="1"/>
    <row r="30" spans="5:17" ht="13.5">
      <c r="E30" s="58"/>
      <c r="Q30" s="15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9 B29:C29 B28:I28 L29:M29 K28:M2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6"/>
  <sheetViews>
    <sheetView showGridLines="0" view="pageBreakPreview" zoomScale="130" zoomScaleNormal="150" zoomScaleSheetLayoutView="130" zoomScalePageLayoutView="0" workbookViewId="0" topLeftCell="A1">
      <selection activeCell="A27" sqref="A27:M27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49" customFormat="1" ht="24.75" customHeight="1"/>
    <row r="2" spans="1:11" ht="24.75" customHeight="1" thickBot="1">
      <c r="A2" s="2" t="s">
        <v>40</v>
      </c>
      <c r="H2" s="7"/>
      <c r="K2" s="7"/>
    </row>
    <row r="3" spans="1:13" s="26" customFormat="1" ht="12.75" customHeight="1">
      <c r="A3" s="140" t="s">
        <v>44</v>
      </c>
      <c r="B3" s="23" t="s">
        <v>8</v>
      </c>
      <c r="C3" s="33"/>
      <c r="D3" s="23"/>
      <c r="E3" s="24"/>
      <c r="F3" s="23" t="s">
        <v>52</v>
      </c>
      <c r="G3" s="33"/>
      <c r="H3" s="23"/>
      <c r="I3" s="33"/>
      <c r="J3" s="23"/>
      <c r="K3" s="23"/>
      <c r="L3" s="23"/>
      <c r="M3" s="23"/>
    </row>
    <row r="4" spans="1:13" s="26" customFormat="1" ht="12.75" customHeight="1">
      <c r="A4" s="141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0.5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0.5" customHeight="1">
      <c r="A6" s="96" t="s">
        <v>93</v>
      </c>
      <c r="B6" s="97">
        <v>64100</v>
      </c>
      <c r="C6" s="97">
        <v>29903</v>
      </c>
      <c r="D6" s="97">
        <v>25</v>
      </c>
      <c r="E6" s="97">
        <v>2978</v>
      </c>
      <c r="F6" s="97">
        <v>338925</v>
      </c>
      <c r="G6" s="97">
        <v>298211</v>
      </c>
      <c r="H6" s="97">
        <v>27</v>
      </c>
      <c r="I6" s="97">
        <v>91</v>
      </c>
      <c r="J6" s="97">
        <v>244691</v>
      </c>
      <c r="K6" s="97">
        <v>11</v>
      </c>
      <c r="L6" s="97">
        <v>29</v>
      </c>
      <c r="M6" s="97">
        <v>68147</v>
      </c>
    </row>
    <row r="7" spans="1:13" s="26" customFormat="1" ht="10.5" customHeight="1">
      <c r="A7" s="96" t="s">
        <v>64</v>
      </c>
      <c r="B7" s="97">
        <v>59421</v>
      </c>
      <c r="C7" s="97">
        <v>42422</v>
      </c>
      <c r="D7" s="97">
        <v>22</v>
      </c>
      <c r="E7" s="97">
        <v>2961</v>
      </c>
      <c r="F7" s="97">
        <v>313888</v>
      </c>
      <c r="G7" s="97">
        <v>279725</v>
      </c>
      <c r="H7" s="97">
        <v>14</v>
      </c>
      <c r="I7" s="97">
        <v>25</v>
      </c>
      <c r="J7" s="97">
        <v>11776</v>
      </c>
      <c r="K7" s="97">
        <v>6</v>
      </c>
      <c r="L7" s="97">
        <v>10</v>
      </c>
      <c r="M7" s="97">
        <v>4524</v>
      </c>
    </row>
    <row r="8" spans="1:13" s="95" customFormat="1" ht="10.5" customHeight="1">
      <c r="A8" s="96" t="s">
        <v>94</v>
      </c>
      <c r="B8" s="144" t="s">
        <v>95</v>
      </c>
      <c r="C8" s="144" t="s">
        <v>95</v>
      </c>
      <c r="D8" s="97">
        <v>18</v>
      </c>
      <c r="E8" s="97">
        <v>1300</v>
      </c>
      <c r="F8" s="97">
        <v>295145</v>
      </c>
      <c r="G8" s="97">
        <v>265714</v>
      </c>
      <c r="H8" s="97">
        <v>21</v>
      </c>
      <c r="I8" s="97">
        <v>41</v>
      </c>
      <c r="J8" s="97">
        <v>17703</v>
      </c>
      <c r="K8" s="97">
        <v>8</v>
      </c>
      <c r="L8" s="97">
        <v>17</v>
      </c>
      <c r="M8" s="97">
        <v>4960</v>
      </c>
    </row>
    <row r="9" spans="1:13" s="31" customFormat="1" ht="6.75" customHeight="1">
      <c r="A9" s="7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</row>
    <row r="10" spans="1:13" s="92" customFormat="1" ht="10.5" customHeight="1">
      <c r="A10" s="99" t="s">
        <v>105</v>
      </c>
      <c r="B10" s="97">
        <v>4611</v>
      </c>
      <c r="C10" s="97">
        <v>3106</v>
      </c>
      <c r="D10" s="97">
        <v>2</v>
      </c>
      <c r="E10" s="97">
        <v>224</v>
      </c>
      <c r="F10" s="97">
        <v>24380</v>
      </c>
      <c r="G10" s="97">
        <v>19982</v>
      </c>
      <c r="H10" s="97" t="s">
        <v>59</v>
      </c>
      <c r="I10" s="97" t="s">
        <v>59</v>
      </c>
      <c r="J10" s="97" t="s">
        <v>59</v>
      </c>
      <c r="K10" s="97" t="s">
        <v>59</v>
      </c>
      <c r="L10" s="97" t="s">
        <v>59</v>
      </c>
      <c r="M10" s="97" t="s">
        <v>59</v>
      </c>
    </row>
    <row r="11" spans="1:13" s="92" customFormat="1" ht="10.5" customHeight="1">
      <c r="A11" s="100" t="s">
        <v>56</v>
      </c>
      <c r="B11" s="97">
        <v>4702</v>
      </c>
      <c r="C11" s="97">
        <v>3196</v>
      </c>
      <c r="D11" s="97">
        <v>2</v>
      </c>
      <c r="E11" s="97">
        <v>86</v>
      </c>
      <c r="F11" s="97">
        <v>24627</v>
      </c>
      <c r="G11" s="97">
        <v>20735</v>
      </c>
      <c r="H11" s="97">
        <v>1</v>
      </c>
      <c r="I11" s="97">
        <v>2</v>
      </c>
      <c r="J11" s="97">
        <v>2524</v>
      </c>
      <c r="K11" s="97" t="s">
        <v>59</v>
      </c>
      <c r="L11" s="97" t="s">
        <v>59</v>
      </c>
      <c r="M11" s="97" t="s">
        <v>59</v>
      </c>
    </row>
    <row r="12" spans="1:13" s="92" customFormat="1" ht="10.5" customHeight="1">
      <c r="A12" s="100" t="s">
        <v>57</v>
      </c>
      <c r="B12" s="97">
        <v>4862</v>
      </c>
      <c r="C12" s="97">
        <v>3458</v>
      </c>
      <c r="D12" s="97">
        <v>1</v>
      </c>
      <c r="E12" s="97">
        <v>212</v>
      </c>
      <c r="F12" s="97">
        <v>24221</v>
      </c>
      <c r="G12" s="97">
        <v>22455</v>
      </c>
      <c r="H12" s="97" t="s">
        <v>59</v>
      </c>
      <c r="I12" s="97" t="s">
        <v>59</v>
      </c>
      <c r="J12" s="97" t="s">
        <v>59</v>
      </c>
      <c r="K12" s="97" t="s">
        <v>59</v>
      </c>
      <c r="L12" s="97" t="s">
        <v>59</v>
      </c>
      <c r="M12" s="97" t="s">
        <v>59</v>
      </c>
    </row>
    <row r="13" spans="1:13" s="26" customFormat="1" ht="10.5" customHeight="1">
      <c r="A13" s="99" t="s">
        <v>65</v>
      </c>
      <c r="B13" s="97">
        <v>4935</v>
      </c>
      <c r="C13" s="97">
        <v>3173</v>
      </c>
      <c r="D13" s="97">
        <v>2</v>
      </c>
      <c r="E13" s="97">
        <v>115</v>
      </c>
      <c r="F13" s="97">
        <v>26590</v>
      </c>
      <c r="G13" s="97">
        <v>24729</v>
      </c>
      <c r="H13" s="97">
        <v>2</v>
      </c>
      <c r="I13" s="97">
        <v>2</v>
      </c>
      <c r="J13" s="97">
        <v>2110</v>
      </c>
      <c r="K13" s="97" t="s">
        <v>59</v>
      </c>
      <c r="L13" s="97" t="s">
        <v>59</v>
      </c>
      <c r="M13" s="97" t="s">
        <v>59</v>
      </c>
    </row>
    <row r="14" spans="1:13" s="26" customFormat="1" ht="10.5" customHeight="1">
      <c r="A14" s="99" t="s">
        <v>67</v>
      </c>
      <c r="B14" s="97">
        <v>4471</v>
      </c>
      <c r="C14" s="97">
        <v>2993</v>
      </c>
      <c r="D14" s="97">
        <v>2</v>
      </c>
      <c r="E14" s="97">
        <v>172</v>
      </c>
      <c r="F14" s="97">
        <v>24044</v>
      </c>
      <c r="G14" s="97">
        <v>20225</v>
      </c>
      <c r="H14" s="97">
        <v>2</v>
      </c>
      <c r="I14" s="97">
        <v>2</v>
      </c>
      <c r="J14" s="97">
        <v>959</v>
      </c>
      <c r="K14" s="97">
        <v>2</v>
      </c>
      <c r="L14" s="97">
        <v>2</v>
      </c>
      <c r="M14" s="97">
        <v>959</v>
      </c>
    </row>
    <row r="15" spans="1:13" s="26" customFormat="1" ht="10.5" customHeight="1">
      <c r="A15" s="99" t="s">
        <v>71</v>
      </c>
      <c r="B15" s="97">
        <v>4904</v>
      </c>
      <c r="C15" s="97">
        <v>3390</v>
      </c>
      <c r="D15" s="97">
        <v>2</v>
      </c>
      <c r="E15" s="97">
        <v>240</v>
      </c>
      <c r="F15" s="97">
        <v>26534</v>
      </c>
      <c r="G15" s="97">
        <v>24418</v>
      </c>
      <c r="H15" s="97">
        <v>6</v>
      </c>
      <c r="I15" s="97">
        <v>15</v>
      </c>
      <c r="J15" s="97">
        <v>4499</v>
      </c>
      <c r="K15" s="97">
        <v>2</v>
      </c>
      <c r="L15" s="97">
        <v>10</v>
      </c>
      <c r="M15" s="97">
        <v>2632</v>
      </c>
    </row>
    <row r="16" spans="1:13" s="26" customFormat="1" ht="10.5" customHeight="1">
      <c r="A16" s="99" t="s">
        <v>72</v>
      </c>
      <c r="B16" s="97">
        <v>3899</v>
      </c>
      <c r="C16" s="97">
        <v>2786</v>
      </c>
      <c r="D16" s="97">
        <v>1</v>
      </c>
      <c r="E16" s="97">
        <v>24</v>
      </c>
      <c r="F16" s="97">
        <v>20458</v>
      </c>
      <c r="G16" s="97">
        <v>16598</v>
      </c>
      <c r="H16" s="97">
        <v>1</v>
      </c>
      <c r="I16" s="97">
        <v>2</v>
      </c>
      <c r="J16" s="97">
        <v>1100</v>
      </c>
      <c r="K16" s="97">
        <v>1</v>
      </c>
      <c r="L16" s="97">
        <v>2</v>
      </c>
      <c r="M16" s="97">
        <v>1100</v>
      </c>
    </row>
    <row r="17" spans="1:13" s="26" customFormat="1" ht="10.5" customHeight="1">
      <c r="A17" s="99" t="s">
        <v>78</v>
      </c>
      <c r="B17" s="97">
        <v>5362</v>
      </c>
      <c r="C17" s="97">
        <v>3347</v>
      </c>
      <c r="D17" s="97">
        <v>2</v>
      </c>
      <c r="E17" s="97">
        <v>287</v>
      </c>
      <c r="F17" s="97">
        <v>29636</v>
      </c>
      <c r="G17" s="97">
        <v>28911</v>
      </c>
      <c r="H17" s="97" t="s">
        <v>59</v>
      </c>
      <c r="I17" s="97" t="s">
        <v>59</v>
      </c>
      <c r="J17" s="97" t="s">
        <v>59</v>
      </c>
      <c r="K17" s="97" t="s">
        <v>59</v>
      </c>
      <c r="L17" s="97" t="s">
        <v>59</v>
      </c>
      <c r="M17" s="97" t="s">
        <v>59</v>
      </c>
    </row>
    <row r="18" spans="1:13" s="26" customFormat="1" ht="10.5" customHeight="1">
      <c r="A18" s="99" t="s">
        <v>80</v>
      </c>
      <c r="B18" s="97">
        <v>4828</v>
      </c>
      <c r="C18" s="97">
        <v>3570</v>
      </c>
      <c r="D18" s="97">
        <v>1</v>
      </c>
      <c r="E18" s="97">
        <v>168</v>
      </c>
      <c r="F18" s="97">
        <v>25250</v>
      </c>
      <c r="G18" s="97">
        <v>25136</v>
      </c>
      <c r="H18" s="97">
        <v>1</v>
      </c>
      <c r="I18" s="97">
        <v>1</v>
      </c>
      <c r="J18" s="97">
        <v>109</v>
      </c>
      <c r="K18" s="97" t="s">
        <v>59</v>
      </c>
      <c r="L18" s="97" t="s">
        <v>59</v>
      </c>
      <c r="M18" s="97" t="s">
        <v>59</v>
      </c>
    </row>
    <row r="19" spans="1:13" s="26" customFormat="1" ht="10.5" customHeight="1">
      <c r="A19" s="99" t="s">
        <v>83</v>
      </c>
      <c r="B19" s="97">
        <v>4941</v>
      </c>
      <c r="C19" s="97">
        <v>2826</v>
      </c>
      <c r="D19" s="97">
        <v>1</v>
      </c>
      <c r="E19" s="97">
        <v>44</v>
      </c>
      <c r="F19" s="97">
        <v>25094</v>
      </c>
      <c r="G19" s="97">
        <v>21614</v>
      </c>
      <c r="H19" s="97">
        <v>1</v>
      </c>
      <c r="I19" s="97">
        <v>1</v>
      </c>
      <c r="J19" s="97">
        <v>71</v>
      </c>
      <c r="K19" s="97">
        <v>1</v>
      </c>
      <c r="L19" s="97">
        <v>1</v>
      </c>
      <c r="M19" s="97">
        <v>71</v>
      </c>
    </row>
    <row r="20" spans="1:13" s="26" customFormat="1" ht="10.5" customHeight="1">
      <c r="A20" s="99" t="s">
        <v>108</v>
      </c>
      <c r="B20" s="97">
        <v>4585</v>
      </c>
      <c r="C20" s="97">
        <v>3128</v>
      </c>
      <c r="D20" s="97">
        <v>1499</v>
      </c>
      <c r="E20" s="97">
        <v>82</v>
      </c>
      <c r="F20" s="97">
        <v>25003</v>
      </c>
      <c r="G20" s="97">
        <v>23358</v>
      </c>
      <c r="H20" s="97">
        <v>1</v>
      </c>
      <c r="I20" s="97">
        <v>1</v>
      </c>
      <c r="J20" s="97">
        <v>103</v>
      </c>
      <c r="K20" s="97" t="s">
        <v>59</v>
      </c>
      <c r="L20" s="97" t="s">
        <v>59</v>
      </c>
      <c r="M20" s="97" t="s">
        <v>59</v>
      </c>
    </row>
    <row r="21" spans="1:13" s="26" customFormat="1" ht="10.5" customHeight="1">
      <c r="A21" s="99" t="s">
        <v>62</v>
      </c>
      <c r="B21" s="97">
        <v>3742</v>
      </c>
      <c r="C21" s="97">
        <v>3118</v>
      </c>
      <c r="D21" s="97">
        <v>1</v>
      </c>
      <c r="E21" s="97">
        <v>21</v>
      </c>
      <c r="F21" s="97">
        <v>19797</v>
      </c>
      <c r="G21" s="97">
        <v>15008</v>
      </c>
      <c r="H21" s="97">
        <v>1</v>
      </c>
      <c r="I21" s="97">
        <v>1</v>
      </c>
      <c r="J21" s="97">
        <v>103</v>
      </c>
      <c r="K21" s="97" t="s">
        <v>59</v>
      </c>
      <c r="L21" s="97" t="s">
        <v>59</v>
      </c>
      <c r="M21" s="97" t="s">
        <v>59</v>
      </c>
    </row>
    <row r="22" spans="1:13" s="31" customFormat="1" ht="10.5" customHeight="1">
      <c r="A22" s="99" t="s">
        <v>112</v>
      </c>
      <c r="B22" s="97">
        <v>5043</v>
      </c>
      <c r="C22" s="97">
        <v>3160</v>
      </c>
      <c r="D22" s="97">
        <v>1811</v>
      </c>
      <c r="E22" s="97">
        <v>57</v>
      </c>
      <c r="F22" s="97">
        <v>27383</v>
      </c>
      <c r="G22" s="97">
        <v>23982</v>
      </c>
      <c r="H22" s="97">
        <v>3</v>
      </c>
      <c r="I22" s="97">
        <v>3</v>
      </c>
      <c r="J22" s="97">
        <v>2648</v>
      </c>
      <c r="K22" s="97" t="s">
        <v>59</v>
      </c>
      <c r="L22" s="97" t="s">
        <v>59</v>
      </c>
      <c r="M22" s="97" t="s">
        <v>59</v>
      </c>
    </row>
    <row r="23" spans="1:13" s="31" customFormat="1" ht="10.5" customHeight="1">
      <c r="A23" s="99" t="s">
        <v>113</v>
      </c>
      <c r="B23" s="97">
        <v>4379</v>
      </c>
      <c r="C23" s="97">
        <v>2928</v>
      </c>
      <c r="D23" s="97">
        <v>1</v>
      </c>
      <c r="E23" s="97">
        <v>73</v>
      </c>
      <c r="F23" s="97">
        <v>23408</v>
      </c>
      <c r="G23" s="97">
        <v>20602</v>
      </c>
      <c r="H23" s="97">
        <v>2</v>
      </c>
      <c r="I23" s="97">
        <v>2</v>
      </c>
      <c r="J23" s="97">
        <v>345</v>
      </c>
      <c r="K23" s="97">
        <v>1</v>
      </c>
      <c r="L23" s="97">
        <v>1</v>
      </c>
      <c r="M23" s="97">
        <v>95</v>
      </c>
    </row>
    <row r="24" spans="1:13" s="31" customFormat="1" ht="10.5" customHeight="1">
      <c r="A24" s="99" t="s">
        <v>66</v>
      </c>
      <c r="B24" s="97">
        <v>4401</v>
      </c>
      <c r="C24" s="97">
        <v>2999</v>
      </c>
      <c r="D24" s="97">
        <v>1</v>
      </c>
      <c r="E24" s="97">
        <v>17</v>
      </c>
      <c r="F24" s="97">
        <v>21950</v>
      </c>
      <c r="G24" s="97">
        <v>21126</v>
      </c>
      <c r="H24" s="97">
        <v>1</v>
      </c>
      <c r="I24" s="97">
        <v>11</v>
      </c>
      <c r="J24" s="97">
        <v>5656</v>
      </c>
      <c r="K24" s="97" t="s">
        <v>59</v>
      </c>
      <c r="L24" s="97" t="s">
        <v>59</v>
      </c>
      <c r="M24" s="97" t="s">
        <v>59</v>
      </c>
    </row>
    <row r="25" spans="1:13" s="31" customFormat="1" ht="10.5" customHeight="1">
      <c r="A25" s="99" t="s">
        <v>99</v>
      </c>
      <c r="B25" s="97">
        <v>4726</v>
      </c>
      <c r="C25" s="97">
        <v>2687</v>
      </c>
      <c r="D25" s="97">
        <v>2</v>
      </c>
      <c r="E25" s="97">
        <v>52</v>
      </c>
      <c r="F25" s="97">
        <v>25870</v>
      </c>
      <c r="G25" s="97">
        <v>24150</v>
      </c>
      <c r="H25" s="3">
        <v>2</v>
      </c>
      <c r="I25" s="3">
        <v>3</v>
      </c>
      <c r="J25" s="39">
        <v>5046</v>
      </c>
      <c r="K25" s="32">
        <v>1</v>
      </c>
      <c r="L25" s="32">
        <v>1</v>
      </c>
      <c r="M25" s="39">
        <v>2406</v>
      </c>
    </row>
    <row r="26" spans="1:13" s="31" customFormat="1" ht="9.75" customHeight="1">
      <c r="A26" s="99" t="s">
        <v>67</v>
      </c>
      <c r="B26" s="97">
        <v>4170</v>
      </c>
      <c r="C26" s="97">
        <v>2680</v>
      </c>
      <c r="D26" s="97">
        <v>1</v>
      </c>
      <c r="E26" s="97">
        <v>70</v>
      </c>
      <c r="F26" s="97">
        <v>22853</v>
      </c>
      <c r="G26" s="97">
        <v>20466</v>
      </c>
      <c r="H26" s="3" t="s">
        <v>59</v>
      </c>
      <c r="I26" s="3" t="s">
        <v>59</v>
      </c>
      <c r="J26" s="39">
        <v>0</v>
      </c>
      <c r="K26" s="32" t="s">
        <v>59</v>
      </c>
      <c r="L26" s="32" t="s">
        <v>59</v>
      </c>
      <c r="M26" s="39">
        <v>0</v>
      </c>
    </row>
    <row r="27" spans="1:13" s="31" customFormat="1" ht="11.25" customHeight="1">
      <c r="A27" s="131" t="s">
        <v>109</v>
      </c>
      <c r="B27" s="98" t="s">
        <v>95</v>
      </c>
      <c r="C27" s="98" t="s">
        <v>95</v>
      </c>
      <c r="D27" s="98" t="s">
        <v>95</v>
      </c>
      <c r="E27" s="98" t="s">
        <v>95</v>
      </c>
      <c r="F27" s="98">
        <v>20191</v>
      </c>
      <c r="G27" s="98">
        <v>17601</v>
      </c>
      <c r="H27" s="133">
        <v>1</v>
      </c>
      <c r="I27" s="133">
        <v>1</v>
      </c>
      <c r="J27" s="138">
        <v>177</v>
      </c>
      <c r="K27" s="133" t="s">
        <v>59</v>
      </c>
      <c r="L27" s="133" t="s">
        <v>59</v>
      </c>
      <c r="M27" s="98">
        <v>0</v>
      </c>
    </row>
    <row r="28" spans="1:13" s="31" customFormat="1" ht="6" customHeight="1">
      <c r="A28" s="66"/>
      <c r="B28" s="67"/>
      <c r="C28" s="67"/>
      <c r="D28" s="67"/>
      <c r="E28" s="67" t="s">
        <v>101</v>
      </c>
      <c r="F28" s="67"/>
      <c r="G28" s="67"/>
      <c r="H28" s="68"/>
      <c r="I28" s="68"/>
      <c r="J28" s="67"/>
      <c r="K28" s="68"/>
      <c r="L28" s="68"/>
      <c r="M28" s="67"/>
    </row>
    <row r="29" s="41" customFormat="1" ht="10.5" customHeight="1">
      <c r="A29" s="40" t="s">
        <v>91</v>
      </c>
    </row>
    <row r="30" s="21" customFormat="1" ht="10.5" customHeight="1">
      <c r="A30" s="50" t="s">
        <v>60</v>
      </c>
    </row>
    <row r="31" s="22" customFormat="1" ht="10.5" customHeight="1">
      <c r="A31" s="42"/>
    </row>
    <row r="32" spans="2:14" ht="13.5">
      <c r="B32" s="39"/>
      <c r="C32" s="39"/>
      <c r="D32" s="39"/>
      <c r="E32" s="39"/>
      <c r="F32" s="52"/>
      <c r="G32" s="52"/>
      <c r="H32" s="52"/>
      <c r="I32" s="52"/>
      <c r="J32" s="52"/>
      <c r="K32" s="52"/>
      <c r="L32" s="52"/>
      <c r="M32" s="52"/>
      <c r="N32" s="52"/>
    </row>
    <row r="33" spans="5:14" ht="13.5"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5:14" ht="13.5"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5:14" ht="13.5"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5:14" ht="13.5">
      <c r="E36" s="52"/>
      <c r="F36" s="52"/>
      <c r="G36" s="52"/>
      <c r="H36" s="52"/>
      <c r="I36" s="52"/>
      <c r="J36" s="52"/>
      <c r="K36" s="52"/>
      <c r="L36" s="52"/>
      <c r="M36" s="52"/>
      <c r="N36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31"/>
  <sheetViews>
    <sheetView showGridLines="0" view="pageBreakPreview" zoomScale="120" zoomScaleNormal="150" zoomScaleSheetLayoutView="120" zoomScalePageLayoutView="0" workbookViewId="0" topLeftCell="A1">
      <selection activeCell="L37" sqref="L37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49" customFormat="1" ht="24.75" customHeight="1"/>
    <row r="2" spans="1:13" ht="24.75" customHeight="1" thickBot="1">
      <c r="A2" s="2" t="s">
        <v>41</v>
      </c>
      <c r="H2" s="7"/>
      <c r="M2" s="32" t="s">
        <v>42</v>
      </c>
    </row>
    <row r="3" spans="1:13" s="26" customFormat="1" ht="12.75" customHeight="1">
      <c r="A3" s="140" t="s">
        <v>45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41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2" customHeight="1">
      <c r="A6" s="80" t="s">
        <v>68</v>
      </c>
      <c r="B6" s="115">
        <v>2675</v>
      </c>
      <c r="C6" s="115">
        <v>24576</v>
      </c>
      <c r="D6" s="115">
        <v>2515</v>
      </c>
      <c r="E6" s="115">
        <v>22939</v>
      </c>
      <c r="F6" s="115">
        <v>3044</v>
      </c>
      <c r="G6" s="115">
        <v>32680</v>
      </c>
      <c r="H6" s="7">
        <v>151</v>
      </c>
      <c r="I6" s="115">
        <v>1433</v>
      </c>
      <c r="J6" s="7">
        <v>185</v>
      </c>
      <c r="K6" s="111">
        <v>640</v>
      </c>
      <c r="L6" s="111">
        <v>12244</v>
      </c>
      <c r="M6" s="111">
        <v>91886</v>
      </c>
    </row>
    <row r="7" spans="1:13" s="26" customFormat="1" ht="12" customHeight="1">
      <c r="A7" s="80" t="s">
        <v>69</v>
      </c>
      <c r="B7" s="115">
        <v>3452</v>
      </c>
      <c r="C7" s="115">
        <v>39020</v>
      </c>
      <c r="D7" s="115">
        <v>3338</v>
      </c>
      <c r="E7" s="115">
        <v>37530</v>
      </c>
      <c r="F7" s="115">
        <v>4147</v>
      </c>
      <c r="G7" s="115">
        <v>39379</v>
      </c>
      <c r="H7" s="7">
        <v>111</v>
      </c>
      <c r="I7" s="115">
        <v>951</v>
      </c>
      <c r="J7" s="7">
        <v>119</v>
      </c>
      <c r="K7" s="111">
        <v>222</v>
      </c>
      <c r="L7" s="111">
        <v>11248</v>
      </c>
      <c r="M7" s="111">
        <v>88224</v>
      </c>
    </row>
    <row r="8" spans="1:17" s="31" customFormat="1" ht="12" customHeight="1">
      <c r="A8" s="101" t="s">
        <v>70</v>
      </c>
      <c r="B8" s="120">
        <v>2425</v>
      </c>
      <c r="C8" s="120">
        <v>21932</v>
      </c>
      <c r="D8" s="120">
        <v>2344</v>
      </c>
      <c r="E8" s="120">
        <v>21499</v>
      </c>
      <c r="F8" s="120">
        <v>2803</v>
      </c>
      <c r="G8" s="120">
        <v>26862</v>
      </c>
      <c r="H8" s="9">
        <v>123</v>
      </c>
      <c r="I8" s="120">
        <v>1099</v>
      </c>
      <c r="J8" s="9">
        <v>108</v>
      </c>
      <c r="K8" s="114">
        <v>416</v>
      </c>
      <c r="L8" s="114">
        <v>10700</v>
      </c>
      <c r="M8" s="114">
        <v>81920</v>
      </c>
      <c r="N8" s="55"/>
      <c r="Q8" s="79"/>
    </row>
    <row r="9" spans="1:13" s="30" customFormat="1" ht="10.5" customHeight="1">
      <c r="A9" s="96"/>
      <c r="B9" s="12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</row>
    <row r="10" spans="1:13" s="30" customFormat="1" ht="12" customHeight="1">
      <c r="A10" s="96" t="s">
        <v>120</v>
      </c>
      <c r="B10" s="121">
        <v>200</v>
      </c>
      <c r="C10" s="111">
        <v>1448</v>
      </c>
      <c r="D10" s="111">
        <v>189</v>
      </c>
      <c r="E10" s="111">
        <v>1443</v>
      </c>
      <c r="F10" s="111">
        <v>198</v>
      </c>
      <c r="G10" s="111">
        <v>1934</v>
      </c>
      <c r="H10" s="111">
        <v>3</v>
      </c>
      <c r="I10" s="111">
        <v>6</v>
      </c>
      <c r="J10" s="111">
        <v>209</v>
      </c>
      <c r="K10" s="111">
        <v>1005</v>
      </c>
      <c r="L10" s="111">
        <v>10852</v>
      </c>
      <c r="M10" s="111">
        <v>83279</v>
      </c>
    </row>
    <row r="11" spans="1:13" s="30" customFormat="1" ht="12" customHeight="1">
      <c r="A11" s="96" t="s">
        <v>66</v>
      </c>
      <c r="B11" s="121">
        <v>216</v>
      </c>
      <c r="C11" s="111">
        <v>2120</v>
      </c>
      <c r="D11" s="111">
        <v>218</v>
      </c>
      <c r="E11" s="111">
        <v>2033</v>
      </c>
      <c r="F11" s="111">
        <v>254</v>
      </c>
      <c r="G11" s="111">
        <v>2271</v>
      </c>
      <c r="H11" s="111">
        <v>4</v>
      </c>
      <c r="I11" s="111">
        <v>20</v>
      </c>
      <c r="J11" s="111">
        <v>209</v>
      </c>
      <c r="K11" s="111">
        <v>1014</v>
      </c>
      <c r="L11" s="111">
        <v>10804</v>
      </c>
      <c r="M11" s="111">
        <v>82658</v>
      </c>
    </row>
    <row r="12" spans="1:13" s="30" customFormat="1" ht="12" customHeight="1">
      <c r="A12" s="96" t="s">
        <v>65</v>
      </c>
      <c r="B12" s="121">
        <v>145</v>
      </c>
      <c r="C12" s="111">
        <v>1356</v>
      </c>
      <c r="D12" s="111">
        <v>137</v>
      </c>
      <c r="E12" s="111">
        <v>1352</v>
      </c>
      <c r="F12" s="111">
        <v>183</v>
      </c>
      <c r="G12" s="111">
        <v>1996</v>
      </c>
      <c r="H12" s="111">
        <v>8</v>
      </c>
      <c r="I12" s="111">
        <v>41</v>
      </c>
      <c r="J12" s="111">
        <v>215</v>
      </c>
      <c r="K12" s="111">
        <v>1045</v>
      </c>
      <c r="L12" s="111">
        <v>10768</v>
      </c>
      <c r="M12" s="111">
        <v>82164</v>
      </c>
    </row>
    <row r="13" spans="1:13" s="30" customFormat="1" ht="12" customHeight="1">
      <c r="A13" s="96" t="s">
        <v>67</v>
      </c>
      <c r="B13" s="121">
        <v>196</v>
      </c>
      <c r="C13" s="111">
        <v>2027</v>
      </c>
      <c r="D13" s="111">
        <v>183</v>
      </c>
      <c r="E13" s="111">
        <v>1847</v>
      </c>
      <c r="F13" s="111">
        <v>184</v>
      </c>
      <c r="G13" s="111">
        <v>1880</v>
      </c>
      <c r="H13" s="111">
        <v>13</v>
      </c>
      <c r="I13" s="111">
        <v>245</v>
      </c>
      <c r="J13" s="111">
        <v>228</v>
      </c>
      <c r="K13" s="111">
        <v>1291</v>
      </c>
      <c r="L13" s="111">
        <v>10741</v>
      </c>
      <c r="M13" s="111">
        <v>81753</v>
      </c>
    </row>
    <row r="14" spans="1:13" s="30" customFormat="1" ht="12" customHeight="1">
      <c r="A14" s="96" t="s">
        <v>71</v>
      </c>
      <c r="B14" s="121">
        <v>258</v>
      </c>
      <c r="C14" s="111">
        <v>2716</v>
      </c>
      <c r="D14" s="111">
        <v>264</v>
      </c>
      <c r="E14" s="111">
        <v>2831</v>
      </c>
      <c r="F14" s="111">
        <v>279</v>
      </c>
      <c r="G14" s="111">
        <v>2112</v>
      </c>
      <c r="H14" s="111">
        <v>4</v>
      </c>
      <c r="I14" s="111">
        <v>6</v>
      </c>
      <c r="J14" s="111">
        <v>108</v>
      </c>
      <c r="K14" s="111">
        <v>416</v>
      </c>
      <c r="L14" s="111">
        <v>10700</v>
      </c>
      <c r="M14" s="111">
        <v>81920</v>
      </c>
    </row>
    <row r="15" spans="1:13" s="30" customFormat="1" ht="12" customHeight="1">
      <c r="A15" s="96" t="s">
        <v>72</v>
      </c>
      <c r="B15" s="121">
        <v>198</v>
      </c>
      <c r="C15" s="111">
        <v>1661</v>
      </c>
      <c r="D15" s="111">
        <v>189</v>
      </c>
      <c r="E15" s="111">
        <v>1618</v>
      </c>
      <c r="F15" s="111">
        <v>196</v>
      </c>
      <c r="G15" s="111">
        <v>2048</v>
      </c>
      <c r="H15" s="111">
        <v>8</v>
      </c>
      <c r="I15" s="111">
        <v>63</v>
      </c>
      <c r="J15" s="111">
        <v>114</v>
      </c>
      <c r="K15" s="111">
        <v>477</v>
      </c>
      <c r="L15" s="111">
        <v>10684</v>
      </c>
      <c r="M15" s="111">
        <v>81875</v>
      </c>
    </row>
    <row r="16" spans="1:13" s="30" customFormat="1" ht="12" customHeight="1">
      <c r="A16" s="96" t="s">
        <v>78</v>
      </c>
      <c r="B16" s="121">
        <v>239</v>
      </c>
      <c r="C16" s="111">
        <v>2010</v>
      </c>
      <c r="D16" s="111">
        <v>234</v>
      </c>
      <c r="E16" s="111">
        <v>1833</v>
      </c>
      <c r="F16" s="111">
        <v>230</v>
      </c>
      <c r="G16" s="111">
        <v>1939</v>
      </c>
      <c r="H16" s="111">
        <v>5</v>
      </c>
      <c r="I16" s="111">
        <v>36</v>
      </c>
      <c r="J16" s="111">
        <v>119</v>
      </c>
      <c r="K16" s="111">
        <v>513</v>
      </c>
      <c r="L16" s="111">
        <v>10669</v>
      </c>
      <c r="M16" s="111">
        <v>81574</v>
      </c>
    </row>
    <row r="17" spans="1:13" s="30" customFormat="1" ht="12" customHeight="1">
      <c r="A17" s="96" t="s">
        <v>80</v>
      </c>
      <c r="B17" s="121">
        <v>265</v>
      </c>
      <c r="C17" s="111">
        <v>2629</v>
      </c>
      <c r="D17" s="111">
        <v>257</v>
      </c>
      <c r="E17" s="111">
        <v>2636</v>
      </c>
      <c r="F17" s="111">
        <v>217</v>
      </c>
      <c r="G17" s="111">
        <v>2244</v>
      </c>
      <c r="H17" s="111">
        <v>6</v>
      </c>
      <c r="I17" s="111">
        <v>71</v>
      </c>
      <c r="J17" s="111">
        <v>125</v>
      </c>
      <c r="K17" s="111">
        <v>582</v>
      </c>
      <c r="L17" s="111">
        <v>10695</v>
      </c>
      <c r="M17" s="111">
        <v>81677</v>
      </c>
    </row>
    <row r="18" spans="1:13" s="30" customFormat="1" ht="12" customHeight="1">
      <c r="A18" s="96" t="s">
        <v>83</v>
      </c>
      <c r="B18" s="121">
        <v>201</v>
      </c>
      <c r="C18" s="111">
        <v>2094</v>
      </c>
      <c r="D18" s="111">
        <v>194</v>
      </c>
      <c r="E18" s="111">
        <v>1927</v>
      </c>
      <c r="F18" s="111">
        <v>256</v>
      </c>
      <c r="G18" s="111">
        <v>2197</v>
      </c>
      <c r="H18" s="111">
        <v>6</v>
      </c>
      <c r="I18" s="111">
        <v>61</v>
      </c>
      <c r="J18" s="111">
        <v>131</v>
      </c>
      <c r="K18" s="111">
        <v>641</v>
      </c>
      <c r="L18" s="111">
        <v>10650</v>
      </c>
      <c r="M18" s="111">
        <v>81329</v>
      </c>
    </row>
    <row r="19" spans="1:13" s="30" customFormat="1" ht="12" customHeight="1">
      <c r="A19" s="96" t="s">
        <v>108</v>
      </c>
      <c r="B19" s="121">
        <v>207</v>
      </c>
      <c r="C19" s="111">
        <v>2072</v>
      </c>
      <c r="D19" s="111">
        <v>196</v>
      </c>
      <c r="E19" s="111">
        <v>1991</v>
      </c>
      <c r="F19" s="111">
        <v>228</v>
      </c>
      <c r="G19" s="111">
        <v>2284</v>
      </c>
      <c r="H19" s="111">
        <v>5</v>
      </c>
      <c r="I19" s="111">
        <v>20</v>
      </c>
      <c r="J19" s="111">
        <v>136</v>
      </c>
      <c r="K19" s="111">
        <v>661</v>
      </c>
      <c r="L19" s="111">
        <v>10606</v>
      </c>
      <c r="M19" s="111">
        <v>80902</v>
      </c>
    </row>
    <row r="20" spans="1:13" s="30" customFormat="1" ht="12" customHeight="1">
      <c r="A20" s="96" t="s">
        <v>62</v>
      </c>
      <c r="B20" s="121">
        <v>205</v>
      </c>
      <c r="C20" s="111">
        <v>2533</v>
      </c>
      <c r="D20" s="111">
        <v>203</v>
      </c>
      <c r="E20" s="111">
        <v>2445</v>
      </c>
      <c r="F20" s="111">
        <v>199</v>
      </c>
      <c r="G20" s="111">
        <v>2262</v>
      </c>
      <c r="H20" s="111">
        <v>5</v>
      </c>
      <c r="I20" s="111">
        <v>13</v>
      </c>
      <c r="J20" s="111">
        <v>140</v>
      </c>
      <c r="K20" s="111">
        <v>669</v>
      </c>
      <c r="L20" s="111">
        <v>10609</v>
      </c>
      <c r="M20" s="111">
        <v>81066</v>
      </c>
    </row>
    <row r="21" spans="1:13" s="30" customFormat="1" ht="12" customHeight="1">
      <c r="A21" s="96" t="s">
        <v>63</v>
      </c>
      <c r="B21" s="121">
        <v>215</v>
      </c>
      <c r="C21" s="111">
        <v>2295</v>
      </c>
      <c r="D21" s="111">
        <v>208</v>
      </c>
      <c r="E21" s="111">
        <v>2052</v>
      </c>
      <c r="F21" s="111">
        <v>226</v>
      </c>
      <c r="G21" s="111">
        <v>2557</v>
      </c>
      <c r="H21" s="111">
        <v>9</v>
      </c>
      <c r="I21" s="111">
        <v>31</v>
      </c>
      <c r="J21" s="111">
        <v>148</v>
      </c>
      <c r="K21" s="111">
        <v>700</v>
      </c>
      <c r="L21" s="111">
        <v>10570</v>
      </c>
      <c r="M21" s="111">
        <v>80609</v>
      </c>
    </row>
    <row r="22" spans="1:13" s="123" customFormat="1" ht="12" customHeight="1">
      <c r="A22" s="96" t="s">
        <v>113</v>
      </c>
      <c r="B22" s="121">
        <v>180</v>
      </c>
      <c r="C22" s="111">
        <v>1915</v>
      </c>
      <c r="D22" s="111">
        <v>173</v>
      </c>
      <c r="E22" s="111">
        <v>1876</v>
      </c>
      <c r="F22" s="111">
        <v>186</v>
      </c>
      <c r="G22" s="111">
        <v>2107</v>
      </c>
      <c r="H22" s="111">
        <v>9</v>
      </c>
      <c r="I22" s="111">
        <v>105</v>
      </c>
      <c r="J22" s="111">
        <v>156</v>
      </c>
      <c r="K22" s="111">
        <v>792</v>
      </c>
      <c r="L22" s="111">
        <v>10546</v>
      </c>
      <c r="M22" s="111">
        <v>80079</v>
      </c>
    </row>
    <row r="23" spans="1:13" s="123" customFormat="1" ht="12" customHeight="1">
      <c r="A23" s="96" t="s">
        <v>66</v>
      </c>
      <c r="B23" s="121">
        <v>216</v>
      </c>
      <c r="C23" s="111">
        <v>2273</v>
      </c>
      <c r="D23" s="111">
        <v>218</v>
      </c>
      <c r="E23" s="111">
        <v>2401</v>
      </c>
      <c r="F23" s="111">
        <v>244</v>
      </c>
      <c r="G23" s="111">
        <v>2438</v>
      </c>
      <c r="H23" s="111">
        <v>6</v>
      </c>
      <c r="I23" s="111">
        <v>86</v>
      </c>
      <c r="J23" s="111">
        <v>162</v>
      </c>
      <c r="K23" s="111">
        <v>865</v>
      </c>
      <c r="L23" s="111">
        <v>10528</v>
      </c>
      <c r="M23" s="111">
        <v>79977</v>
      </c>
    </row>
    <row r="24" spans="1:13" s="123" customFormat="1" ht="11.25">
      <c r="A24" s="96" t="s">
        <v>99</v>
      </c>
      <c r="B24" s="127">
        <v>176</v>
      </c>
      <c r="C24" s="111">
        <v>1746</v>
      </c>
      <c r="D24" s="30">
        <v>152</v>
      </c>
      <c r="E24" s="111">
        <v>1317</v>
      </c>
      <c r="F24" s="30">
        <v>158</v>
      </c>
      <c r="G24" s="111">
        <v>2081</v>
      </c>
      <c r="H24" s="30">
        <v>20</v>
      </c>
      <c r="I24" s="30">
        <v>155</v>
      </c>
      <c r="J24" s="30">
        <v>182</v>
      </c>
      <c r="K24" s="30">
        <v>1019</v>
      </c>
      <c r="L24" s="111">
        <v>10485</v>
      </c>
      <c r="M24" s="111">
        <v>79197</v>
      </c>
    </row>
    <row r="25" spans="1:13" s="31" customFormat="1" ht="11.25">
      <c r="A25" s="96" t="s">
        <v>67</v>
      </c>
      <c r="B25" s="127">
        <v>163</v>
      </c>
      <c r="C25" s="111">
        <v>1592</v>
      </c>
      <c r="D25" s="30">
        <v>160</v>
      </c>
      <c r="E25" s="111">
        <v>1537</v>
      </c>
      <c r="F25" s="30">
        <v>164</v>
      </c>
      <c r="G25" s="111">
        <v>1753</v>
      </c>
      <c r="H25" s="30">
        <v>6</v>
      </c>
      <c r="I25" s="30">
        <v>40</v>
      </c>
      <c r="J25" s="30">
        <v>188</v>
      </c>
      <c r="K25" s="30">
        <v>1053</v>
      </c>
      <c r="L25" s="111">
        <v>10488</v>
      </c>
      <c r="M25" s="111">
        <v>78985</v>
      </c>
    </row>
    <row r="26" spans="1:13" s="31" customFormat="1" ht="11.25">
      <c r="A26" s="132" t="s">
        <v>73</v>
      </c>
      <c r="B26" s="85">
        <v>221</v>
      </c>
      <c r="C26" s="126">
        <v>2504</v>
      </c>
      <c r="D26" s="84">
        <v>224</v>
      </c>
      <c r="E26" s="126">
        <v>2501</v>
      </c>
      <c r="F26" s="84">
        <v>212</v>
      </c>
      <c r="G26" s="126">
        <v>1986</v>
      </c>
      <c r="H26" s="84">
        <v>3</v>
      </c>
      <c r="I26" s="84">
        <v>6</v>
      </c>
      <c r="J26" s="84">
        <v>82</v>
      </c>
      <c r="K26" s="135">
        <v>192</v>
      </c>
      <c r="L26" s="126">
        <v>10461</v>
      </c>
      <c r="M26" s="126">
        <v>78848</v>
      </c>
    </row>
    <row r="27" s="22" customFormat="1" ht="10.5" customHeight="1">
      <c r="A27" s="21" t="s">
        <v>25</v>
      </c>
    </row>
    <row r="28" s="21" customFormat="1" ht="10.5" customHeight="1">
      <c r="A28" s="21" t="s">
        <v>26</v>
      </c>
    </row>
    <row r="29" s="22" customFormat="1" ht="10.5" customHeight="1">
      <c r="A29" s="21" t="s">
        <v>27</v>
      </c>
    </row>
    <row r="30" ht="9.75" customHeight="1">
      <c r="A30" s="21" t="s">
        <v>55</v>
      </c>
    </row>
    <row r="31" spans="14:21" ht="13.5">
      <c r="N31" s="39"/>
      <c r="O31" s="39"/>
      <c r="P31" s="39"/>
      <c r="Q31" s="39"/>
      <c r="R31" s="39"/>
      <c r="S31" s="39"/>
      <c r="T31" s="39"/>
      <c r="U31" s="39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O8 A27 A28: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2018-07-03T00:52:16Z</cp:lastPrinted>
  <dcterms:created xsi:type="dcterms:W3CDTF">1997-01-08T22:48:59Z</dcterms:created>
  <dcterms:modified xsi:type="dcterms:W3CDTF">2018-07-03T00:52:19Z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