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(就業地別)'!$B$1:$S$54</definedName>
    <definedName name="_xlnm.Print_Area" localSheetId="13">'求人（受理地別）'!$B$1:$S$57</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鉱工業１!$B$1:$W$57</definedName>
    <definedName name="_xlnm.Print_Area" localSheetId="11">鉱工業２!$A$1:$L$52</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9" i="13" l="1"/>
  <c r="J10" i="13"/>
  <c r="J11" i="13"/>
  <c r="J12" i="13"/>
  <c r="F7" i="25"/>
  <c r="A3" i="41"/>
  <c r="C35" i="41"/>
  <c r="A3" i="42"/>
  <c r="C35" i="42"/>
</calcChain>
</file>

<file path=xl/sharedStrings.xml><?xml version="1.0" encoding="utf-8"?>
<sst xmlns="http://schemas.openxmlformats.org/spreadsheetml/2006/main" count="843" uniqueCount="505">
  <si>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</si>
  <si>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</si>
  <si>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</si>
  <si>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</si>
  <si>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</si>
  <si>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</si>
  <si>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</si>
  <si>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</si>
  <si>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</si>
  <si>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</si>
  <si>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</si>
  <si>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</si>
  <si>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</si>
  <si>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</si>
  <si>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</si>
  <si>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</si>
  <si>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</si>
  <si>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</si>
  <si>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</si>
  <si>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</si>
  <si>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</si>
  <si>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</si>
  <si>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</si>
  <si>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</si>
  <si>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</si>
  <si>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</si>
  <si>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</si>
  <si>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</si>
  <si>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</si>
  <si>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</si>
  <si>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</si>
  <si>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</si>
  <si>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</si>
  <si>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</si>
  <si>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</si>
  <si>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</si>
  <si>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</si>
  <si>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</si>
  <si>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</si>
  <si>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</si>
  <si>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</si>
  <si>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</si>
  <si>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</si>
  <si>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</si>
  <si>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</si>
  <si>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</si>
  <si>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</si>
  <si>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</si>
  <si>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</si>
  <si>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</si>
  <si>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</si>
  <si>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</si>
  <si>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</si>
  <si>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</si>
  <si>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</si>
  <si>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</si>
  <si>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</si>
  <si>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</si>
  <si>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</si>
  <si>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</si>
  <si>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</si>
  <si>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</si>
  <si>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</si>
  <si>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</si>
  <si>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</si>
  <si>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</si>
  <si>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</si>
  <si>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</si>
  <si>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</si>
  <si>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</si>
  <si>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</si>
  <si>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</si>
  <si>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</si>
  <si>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</si>
  <si>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</si>
  <si>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</si>
  <si>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</si>
  <si>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</si>
  <si>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</si>
  <si>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</si>
  <si>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</si>
  <si>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</si>
  <si>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対前年同</t>
  </si>
  <si>
    <t>指　数</t>
  </si>
  <si>
    <t>月増減率</t>
  </si>
  <si>
    <t>重  量</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</si>
  <si>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</si>
  <si>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</si>
  <si>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</si>
  <si>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</si>
  <si>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</si>
  <si>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</si>
  <si>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</si>
  <si>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</si>
  <si>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</si>
  <si>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</si>
  <si>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</si>
  <si>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</si>
  <si>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</si>
  <si>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</si>
  <si>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</si>
  <si>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</si>
  <si>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</si>
  <si>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</si>
  <si>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</si>
  <si>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</si>
  <si>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</si>
  <si>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</si>
  <si>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</si>
  <si>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</si>
  <si>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</si>
  <si>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</si>
  <si>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</si>
  <si>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</si>
  <si>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</si>
  <si>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</si>
  <si>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</si>
  <si>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</si>
  <si>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</si>
  <si>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</si>
  <si>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</si>
  <si>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</si>
  <si>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</si>
  <si>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</si>
  <si>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</si>
  <si>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</si>
  <si>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</si>
  <si>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</si>
  <si>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</si>
  <si>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</si>
  <si>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</si>
  <si>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</si>
  <si>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</si>
  <si>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</si>
  <si>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</si>
  <si>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</si>
  <si>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</si>
  <si>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</si>
  <si>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</si>
  <si>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</si>
  <si>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</si>
  <si>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</si>
  <si>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</si>
  <si>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</si>
  <si>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</si>
  <si>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</si>
  <si>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</si>
  <si>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</si>
  <si>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</si>
  <si>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</si>
  <si>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</si>
  <si>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</si>
  <si>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</si>
  <si>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</si>
  <si>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</si>
  <si>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</si>
  <si>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</si>
  <si>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</si>
  <si>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</si>
  <si>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</si>
  <si>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</si>
  <si>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</si>
  <si>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</si>
  <si>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</si>
  <si>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</si>
  <si>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</si>
  <si>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</si>
  <si>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</si>
  <si>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</si>
  <si>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</si>
  <si>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</si>
  <si>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</si>
  <si>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</si>
  <si>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</si>
  <si>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</si>
  <si>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</si>
  <si>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</si>
  <si>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</si>
  <si>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</si>
  <si>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</si>
  <si>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</si>
  <si>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</si>
  <si>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</si>
  <si>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</si>
  <si>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</si>
  <si>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</si>
  <si>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</si>
  <si>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</si>
  <si>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</si>
  <si>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</si>
  <si>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</si>
  <si>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</si>
  <si>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</si>
  <si>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</si>
  <si>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</si>
  <si>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</si>
  <si>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</si>
  <si>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</si>
  <si>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</si>
  <si>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</si>
  <si>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</si>
  <si>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</si>
  <si>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</si>
  <si>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</si>
  <si>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</si>
  <si>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</si>
  <si>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</si>
  <si>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</si>
  <si>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</si>
  <si>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</si>
  <si>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</si>
  <si>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</si>
  <si>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</si>
  <si>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</si>
  <si>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</si>
  <si>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</si>
  <si>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</si>
  <si>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</si>
  <si>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</si>
  <si>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</si>
  <si>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</si>
  <si>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</si>
  <si>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</si>
  <si>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</si>
  <si>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</si>
  <si>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</si>
  <si>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</si>
  <si>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</si>
  <si>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</si>
  <si>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</si>
  <si>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</si>
  <si>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</si>
  <si>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</si>
  <si>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</si>
  <si>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</si>
  <si>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</si>
  <si>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</si>
  <si>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</si>
  <si>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</si>
  <si>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</si>
  <si>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</si>
  <si>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</si>
  <si>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</si>
  <si>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</si>
  <si>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</si>
  <si>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</si>
  <si>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</si>
  <si>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</si>
  <si>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</si>
  <si>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</si>
  <si>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</si>
  <si>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</si>
  <si>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</si>
  <si>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</si>
  <si>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</si>
  <si>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</si>
  <si>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</si>
  <si>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</si>
  <si>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</si>
  <si>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</si>
  <si>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</si>
  <si>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</si>
  <si>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</si>
  <si>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</si>
  <si>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</si>
  <si>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</si>
  <si>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</si>
  <si>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</si>
  <si>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</si>
  <si>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</si>
  <si>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</si>
  <si>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</si>
  <si>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</si>
  <si>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</si>
  <si>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</si>
  <si>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</si>
  <si>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</si>
  <si>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</si>
  <si>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</si>
  <si>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</si>
  <si>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</si>
  <si>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</si>
  <si>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</si>
  <si>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</si>
  <si>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</si>
  <si>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</si>
  <si>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</si>
  <si>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</si>
  <si>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</si>
  <si>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</si>
  <si>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</si>
  <si>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</si>
  <si>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</si>
  <si>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</si>
  <si>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</si>
  <si>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</si>
  <si>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</si>
  <si>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</si>
  <si>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</si>
  <si>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</si>
  <si>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</si>
  <si>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</si>
  <si>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</si>
  <si>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</si>
  <si>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</si>
  <si>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</si>
  <si>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</si>
  <si>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</si>
  <si>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</si>
  <si>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</si>
  <si>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</si>
  <si>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</si>
  <si>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</si>
  <si>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</si>
  <si>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</si>
  <si>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</si>
  <si>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</si>
  <si>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</si>
  <si>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</si>
  <si>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</si>
  <si>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</si>
  <si>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</si>
  <si>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</si>
  <si>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陶磁器生産重量</t>
  </si>
  <si>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</si>
  <si>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</si>
  <si>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</si>
  <si>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</si>
  <si>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</si>
  <si>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</si>
  <si>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</si>
  <si>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</si>
  <si>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</si>
  <si>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</si>
  <si>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</si>
  <si>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</si>
  <si>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</si>
  <si>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</si>
  <si>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</si>
  <si>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</si>
  <si>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</si>
  <si>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</si>
  <si>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</si>
  <si>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</si>
  <si>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</si>
  <si>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</si>
  <si>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</si>
  <si>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</si>
  <si>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</si>
  <si>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</si>
  <si>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</si>
  <si>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</si>
  <si>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</si>
  <si>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</si>
  <si>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</si>
  <si>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</si>
  <si>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</si>
  <si>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</si>
  <si>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</si>
  <si>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</si>
  <si>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</si>
  <si>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</si>
  <si>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</si>
  <si>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</si>
  <si>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</si>
  <si>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</si>
  <si>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</si>
  <si>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</si>
  <si>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</si>
  <si>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p</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</si>
  <si>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</si>
  <si>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</si>
  <si>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</si>
  <si>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</si>
  <si>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</si>
  <si>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</si>
  <si>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</si>
  <si>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</si>
  <si>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</si>
  <si>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</si>
  <si>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</si>
  <si>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</si>
  <si>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</si>
  <si>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</si>
  <si>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</si>
  <si>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</si>
  <si>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</si>
  <si>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</si>
  <si>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</si>
  <si>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 xml:space="preserve">      4</t>
  </si>
  <si>
    <t>　　　4</t>
  </si>
  <si>
    <t>　　　3</t>
  </si>
  <si>
    <t xml:space="preserve">      5 </t>
  </si>
  <si>
    <t xml:space="preserve">      6 </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</si>
  <si>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</si>
  <si>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</si>
  <si>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</si>
  <si>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</si>
  <si>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</si>
  <si>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</si>
  <si>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</si>
  <si>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</si>
  <si>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</si>
  <si>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</si>
  <si>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</si>
  <si>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</si>
  <si>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</si>
  <si>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</si>
  <si>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</si>
  <si>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</si>
  <si>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</si>
  <si>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</si>
  <si>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2か月振り</t>
    <rPh sb="2" eb="3">
      <t>ゲツ</t>
    </rPh>
    <rPh sb="3" eb="4">
      <t>ブ</t>
    </rPh>
    <phoneticPr fontId="3"/>
  </si>
  <si>
    <t>〈カレントDIグラフ〉</t>
    <phoneticPr fontId="3"/>
  </si>
  <si>
    <t>・先行指数</t>
  </si>
  <si>
    <t>・・・</t>
  </si>
  <si>
    <t>・一致指数</t>
  </si>
  <si>
    <t>・遅行指数</t>
  </si>
  <si>
    <t>月</t>
    <phoneticPr fontId="3"/>
  </si>
  <si>
    <t>　　　7</t>
  </si>
  <si>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</si>
  <si>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①</t>
    </r>
    <r>
      <rPr>
        <b/>
        <sz val="10.5"/>
        <rFont val="ＭＳ ゴシック"/>
        <family val="3"/>
        <charset val="128"/>
      </rPr>
      <t>消費者物価</t>
    </r>
    <r>
      <rPr>
        <sz val="10.5"/>
        <rFont val="ＭＳ 明朝"/>
        <family val="1"/>
        <charset val="128"/>
      </rPr>
      <t>は、このところ上昇テンポが鈍化している。</t>
    </r>
    <rPh sb="1" eb="4">
      <t>ショウヒシャ</t>
    </rPh>
    <phoneticPr fontId="3"/>
  </si>
  <si>
    <r>
      <t>③</t>
    </r>
    <r>
      <rPr>
        <b/>
        <sz val="10.5"/>
        <rFont val="ＭＳ ゴシック"/>
        <family val="3"/>
        <charset val="128"/>
      </rPr>
      <t>住宅建設</t>
    </r>
    <r>
      <rPr>
        <sz val="10.5"/>
        <rFont val="ＭＳ 明朝"/>
        <family val="1"/>
        <charset val="128"/>
      </rPr>
      <t>は、おおむね横ばいとなっている。</t>
    </r>
    <phoneticPr fontId="3"/>
  </si>
  <si>
    <t>　　　8</t>
  </si>
  <si>
    <t>個人消費は、雇用・所得環境の改善を背景に、緩やかに増加している。</t>
    <phoneticPr fontId="3"/>
  </si>
  <si>
    <t>生産（鉱工業生産）は、旺盛な海外需要を背景に高水準で推移している。</t>
    <phoneticPr fontId="3"/>
  </si>
  <si>
    <t>2か月連続で50%を上回った。</t>
  </si>
  <si>
    <t>＋ となった指標</t>
    <phoneticPr fontId="3"/>
  </si>
  <si>
    <t>29年  4 月</t>
    <rPh sb="2" eb="3">
      <t>ネン</t>
    </rPh>
    <rPh sb="7" eb="8">
      <t>ガツ</t>
    </rPh>
    <phoneticPr fontId="4"/>
  </si>
  <si>
    <t>　　　9</t>
  </si>
  <si>
    <t xml:space="preserve"> 29年 4月</t>
    <rPh sb="3" eb="4">
      <t>ネン</t>
    </rPh>
    <rPh sb="6" eb="7">
      <t>ガツ</t>
    </rPh>
    <phoneticPr fontId="3"/>
  </si>
  <si>
    <t>29年　5月</t>
    <rPh sb="2" eb="3">
      <t>ネン</t>
    </rPh>
    <rPh sb="5" eb="6">
      <t>ガツ</t>
    </rPh>
    <phoneticPr fontId="4"/>
  </si>
  <si>
    <t>（５）国の景気動向指数（平成３０年９月分CI・平成２２年=100）</t>
    <rPh sb="18" eb="19">
      <t>ガツ</t>
    </rPh>
    <rPh sb="19" eb="20">
      <t>ブン</t>
    </rPh>
    <rPh sb="23" eb="25">
      <t>ヘイセイ</t>
    </rPh>
    <rPh sb="27" eb="28">
      <t>ネン</t>
    </rPh>
    <phoneticPr fontId="3"/>
  </si>
  <si>
    <t>前月と比較して0.2ポイント下落</t>
    <rPh sb="14" eb="16">
      <t>ゲラク</t>
    </rPh>
    <phoneticPr fontId="4"/>
  </si>
  <si>
    <t>前月と比較して1.2ポイント下落</t>
    <rPh sb="14" eb="16">
      <t>ゲラク</t>
    </rPh>
    <phoneticPr fontId="4"/>
  </si>
  <si>
    <t>前月と比較して0.8ポイント下落</t>
    <rPh sb="14" eb="16">
      <t>ゲラク</t>
    </rPh>
    <phoneticPr fontId="4"/>
  </si>
  <si>
    <t>（以上、内閣府経済社会総合研究所｢景気動向指数｣（改訂値）平成３０年１１月２６日）</t>
    <rPh sb="4" eb="6">
      <t>ナイカク</t>
    </rPh>
    <rPh sb="6" eb="7">
      <t>フ</t>
    </rPh>
    <rPh sb="7" eb="9">
      <t>ケイザイ</t>
    </rPh>
    <rPh sb="9" eb="11">
      <t>シャカイ</t>
    </rPh>
    <rPh sb="11" eb="13">
      <t>ソウゴウ</t>
    </rPh>
    <rPh sb="13" eb="16">
      <t>ケンキュウショ</t>
    </rPh>
    <rPh sb="25" eb="27">
      <t>カイテイ</t>
    </rPh>
    <rPh sb="39" eb="40">
      <t>ニチ</t>
    </rPh>
    <phoneticPr fontId="3"/>
  </si>
  <si>
    <t>景気は、緩やかに回復している。
・個人消費は、持ち直している。
・設備投資は、増加している。
・輸出は、おおむね横ばいとなっている。
・生産は、緩やかに増加している。
・企業収益は、改善している。企業の業況判断は、おおむね横ばいとなっている。
・雇用情勢は、着実に改善している。
・消費者物価は、このところ上昇テンポが鈍化している。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等に留意する必要がある。</t>
    <phoneticPr fontId="4"/>
  </si>
  <si>
    <r>
      <t>②</t>
    </r>
    <r>
      <rPr>
        <b/>
        <sz val="10.5"/>
        <rFont val="ＭＳ ゴシック"/>
        <family val="3"/>
        <charset val="128"/>
      </rPr>
      <t>株価（日経平均株価）</t>
    </r>
    <r>
      <rPr>
        <sz val="10.5"/>
        <rFont val="ＭＳ 明朝"/>
        <family val="1"/>
        <charset val="128"/>
      </rPr>
      <t>は、22,000円台から21,100円台まで下落した後、22,400円台まで上昇し、その後21,500円台まで下落した。</t>
    </r>
    <r>
      <rPr>
        <b/>
        <sz val="10.5"/>
        <rFont val="ＭＳ ゴシック"/>
        <family val="3"/>
        <charset val="128"/>
      </rPr>
      <t>対米ドル円レート（インターバンク直物中心相場）</t>
    </r>
    <r>
      <rPr>
        <sz val="10.5"/>
        <rFont val="ＭＳ 明朝"/>
        <family val="1"/>
        <charset val="128"/>
      </rPr>
      <t>は、112円台から111円台まで円高方向に推移した後、114円台まで円安方向に推移し、その後112円台まで円高方向に推移した。</t>
    </r>
    <phoneticPr fontId="3"/>
  </si>
  <si>
    <t>（以上、内閣府｢月例経済報告 平成３０年１１月｣ 平成３０年１１月２２日）</t>
    <rPh sb="8" eb="10">
      <t>ゲツレイ</t>
    </rPh>
    <rPh sb="10" eb="12">
      <t>ケイザイ</t>
    </rPh>
    <rPh sb="12" eb="14">
      <t>ホウコク</t>
    </rPh>
    <rPh sb="15" eb="17">
      <t>ヘイセイ</t>
    </rPh>
    <rPh sb="19" eb="20">
      <t>ネン</t>
    </rPh>
    <rPh sb="22" eb="23">
      <t>ガツ</t>
    </rPh>
    <phoneticPr fontId="3"/>
  </si>
  <si>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先行きについては、国内外の需要に支えられて前向きな循環が続いていくことが期待されるが、海外経済を巡る不確実性の影響や、人手不足が供給面に与える影響等に留意する必要がある。</t>
    <phoneticPr fontId="3"/>
  </si>
  <si>
    <t>住宅投資は、低金利環境等を背景に、高水準で推移している。
９月の新設住宅着工戸数は、分譲の減少を主因に前年を下回った。</t>
    <phoneticPr fontId="3"/>
  </si>
  <si>
    <t>公共投資は、高水準で推移している。
10月の公共工事請負金額は、国や県発注分の増加を主因に前年を上回った。</t>
    <phoneticPr fontId="3"/>
  </si>
  <si>
    <t>設備投資は、増加している。
９月短観（九州・沖縄地区）における2018年度の設備投資（除く電気・ガス）は、製造業・非製造業ともに前年を上回る計画となっている。
９月の建築物着工床面積（民間非居住用、後方３か月移動平均）は、９か月連続で前年を下回った。</t>
    <phoneticPr fontId="3"/>
  </si>
  <si>
    <t>輸出は、自動車や半導体関連を中心に高水準で推移している。
９月の輸出額（九州経済圏）は、前年を上回った。</t>
    <phoneticPr fontId="3"/>
  </si>
  <si>
    <t>雇用・所得情勢をみると、労働需給は着実な引き締まりを続けており、雇用者所得は緩やかな増加基調にある。
労働需給をみると、有効求人倍率は上昇基調をたどっている。
８月の雇用者所得総額は、現金給与総額の減少を主因に前年を下回った。</t>
    <phoneticPr fontId="3"/>
  </si>
  <si>
    <t>９月の消費者物価（九州地区、生鮮食品を除く総合）は、前年を上回った（９月：＋0.9％）。</t>
    <phoneticPr fontId="3"/>
  </si>
  <si>
    <t>９月の預金残高をみると、個人預金や法人預金を中心に前年を上回った。</t>
    <phoneticPr fontId="3"/>
  </si>
  <si>
    <t>９月の貸出残高をみると、法人向けや個人向けを中心に前年を上回った。</t>
    <phoneticPr fontId="3"/>
  </si>
  <si>
    <t>（以上、日本銀行福岡支店｢九州・沖縄の金融経済概況（2018年11月）」平成３０年１１月１６日）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3"/>
  </si>
  <si>
    <t>◆ 先行指数</t>
    <phoneticPr fontId="3"/>
  </si>
  <si>
    <t>2か月連続で50%を下回った。</t>
  </si>
  <si>
    <t>3か月連続で50%を上回った。</t>
  </si>
  <si>
    <t>－ となった指標</t>
    <phoneticPr fontId="3"/>
  </si>
  <si>
    <t>指　　数</t>
    <phoneticPr fontId="3"/>
  </si>
  <si>
    <t>　</t>
    <phoneticPr fontId="18"/>
  </si>
  <si>
    <t>4か月振り</t>
    <rPh sb="3" eb="4">
      <t>ブ</t>
    </rPh>
    <phoneticPr fontId="3"/>
  </si>
  <si>
    <t>5か月振り</t>
    <rPh sb="2" eb="3">
      <t>ゲツ</t>
    </rPh>
    <rPh sb="3" eb="4">
      <t>ブ</t>
    </rPh>
    <phoneticPr fontId="3"/>
  </si>
  <si>
    <t>6か月連続</t>
    <rPh sb="2" eb="3">
      <t>ゲツ</t>
    </rPh>
    <rPh sb="3" eb="5">
      <t>レンゾク</t>
    </rPh>
    <phoneticPr fontId="3"/>
  </si>
  <si>
    <t>　　9月は、既存店（当年及び前年とも調査対象となった店舗）での比較は、前年同月比0.2%減となり、2ヵ月連続で前年同月を下回った。
  全店(調査対象が新設の店舗を含む)の販売額は47億3百万円で前年同月比3.1%減となり、8ヵ月連続で前年同月を下回った。</t>
    <phoneticPr fontId="3"/>
  </si>
  <si>
    <t>　10月は、2,364台で前年同月比7.8％増となり、2ヵ月振りに前年同月を上回った。また、前月比は13.2％減となった。</t>
    <phoneticPr fontId="3"/>
  </si>
  <si>
    <t>　9月は、626戸で前年同月比24.0％増となり、4ヵ月連続で前年同月を上回った。また、前月比は32.3％増となった。</t>
    <phoneticPr fontId="4"/>
  </si>
  <si>
    <t>　9月は、96.2で前年同月比0.5％増となり、3ヵ月連続で前年同月を上回った。また、前月比は3.9％減となった。</t>
    <phoneticPr fontId="4"/>
  </si>
  <si>
    <t>　8月は、111.8で前年同月比16.7％増となり、11ヵ月連続で前年同月を上回った。</t>
    <phoneticPr fontId="4"/>
  </si>
  <si>
    <t>　9月は、1.33倍で前年同月を0.06ポイント上回った。また、前月比は同水準であった。</t>
    <phoneticPr fontId="4"/>
  </si>
  <si>
    <t>　9月は、1.59倍で前年同月を0.07ポイント上回り、43ヵ月連続で前年同月を上回った。また、前月比は0.03ポイント上回った。</t>
    <phoneticPr fontId="4"/>
  </si>
  <si>
    <t>　10月は、倒産件数2件、負債金額42百万円で、前年同月と比べて件数は6件減で、金額は7億38百万円下回った。また、前月と比べて件数は1件減で、金額は9百万円下回った。</t>
    <phoneticPr fontId="4"/>
  </si>
  <si>
    <t>　9月は、102.2で前年同月比1.4％増となった。また、前月比は0.1％減となった。</t>
    <phoneticPr fontId="4"/>
  </si>
  <si>
    <t>　10月の銀行貸出残高は、1兆3,190億円で前年同月比0.9％増となり、7ヵ月連続で前年同月を上回った。また、前月比は、0.3％減となった。</t>
    <phoneticPr fontId="4"/>
  </si>
  <si>
    <t>　10月は、819,110人で、前年同月比4,510人の減少となり、平成9年5月以降連続して、前年同月を下回った。また、前月比202人減少した。</t>
    <phoneticPr fontId="3"/>
  </si>
  <si>
    <t>　10月は、310,323世帯で、前年同月比2,809世帯の増加となった。また、前月比179世帯増加した。</t>
    <phoneticPr fontId="3"/>
  </si>
  <si>
    <t>47億3百万</t>
    <rPh sb="2" eb="3">
      <t>オク</t>
    </rPh>
    <rPh sb="4" eb="6">
      <t>ヒャクマン</t>
    </rPh>
    <phoneticPr fontId="3"/>
  </si>
  <si>
    <t>66億49百万</t>
    <rPh sb="2" eb="3">
      <t>オク</t>
    </rPh>
    <rPh sb="5" eb="7">
      <t>ヒャクマン</t>
    </rPh>
    <phoneticPr fontId="3"/>
  </si>
  <si>
    <t>42百万</t>
    <rPh sb="2" eb="4">
      <t>ヒャクマン</t>
    </rPh>
    <phoneticPr fontId="3"/>
  </si>
  <si>
    <t>△9百万円</t>
    <rPh sb="2" eb="4">
      <t>ヒャクマン</t>
    </rPh>
    <rPh sb="4" eb="5">
      <t>エン</t>
    </rPh>
    <phoneticPr fontId="3"/>
  </si>
  <si>
    <t>35億44百万</t>
    <rPh sb="2" eb="3">
      <t>オク</t>
    </rPh>
    <rPh sb="5" eb="7">
      <t>ヒャクマン</t>
    </rPh>
    <phoneticPr fontId="3"/>
  </si>
  <si>
    <t>△25億12百万円</t>
    <rPh sb="3" eb="4">
      <t>オク</t>
    </rPh>
    <rPh sb="6" eb="7">
      <t>ヒャク</t>
    </rPh>
    <rPh sb="8" eb="9">
      <t>エン</t>
    </rPh>
    <phoneticPr fontId="3"/>
  </si>
  <si>
    <t>1兆3,190億</t>
    <rPh sb="1" eb="2">
      <t>チョウ</t>
    </rPh>
    <rPh sb="7" eb="8">
      <t>オク</t>
    </rPh>
    <phoneticPr fontId="3"/>
  </si>
  <si>
    <t>　　・需要面では、百貨店・スーパー販売額（9月）は、全店販売額が8ヵ月連続で下回った。</t>
    <rPh sb="9" eb="12">
      <t>ヒャッカテン</t>
    </rPh>
    <rPh sb="28" eb="30">
      <t>ハンバイ</t>
    </rPh>
    <rPh sb="30" eb="31">
      <t>ガク</t>
    </rPh>
    <rPh sb="34" eb="35">
      <t>ゲツ</t>
    </rPh>
    <rPh sb="35" eb="37">
      <t>レンゾク</t>
    </rPh>
    <rPh sb="38" eb="40">
      <t>シタマワ</t>
    </rPh>
    <phoneticPr fontId="3"/>
  </si>
  <si>
    <t>　　　　　　　　　乗用車新規登録台数（10月）は、2ヵ月振りに上回った。　　　　</t>
    <rPh sb="9" eb="12">
      <t>ジョウヨウシャ</t>
    </rPh>
    <rPh sb="12" eb="14">
      <t>シンキ</t>
    </rPh>
    <rPh sb="27" eb="28">
      <t>ゲツ</t>
    </rPh>
    <rPh sb="28" eb="29">
      <t>ブ</t>
    </rPh>
    <rPh sb="31" eb="32">
      <t>ウエ</t>
    </rPh>
    <phoneticPr fontId="3"/>
  </si>
  <si>
    <t>　　　　　　　　　公共工事前払保証請負金額（10月）は、2ヵ月連続で下回った。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5">
      <t>シタ</t>
    </rPh>
    <phoneticPr fontId="3"/>
  </si>
  <si>
    <t>　　・生産面では、鉱工業生産指数（9月）は、3ヵ月連続で上回った。</t>
    <rPh sb="24" eb="25">
      <t>ゲツ</t>
    </rPh>
    <rPh sb="25" eb="27">
      <t>レンゾク</t>
    </rPh>
    <rPh sb="28" eb="29">
      <t>ウエ</t>
    </rPh>
    <phoneticPr fontId="3"/>
  </si>
  <si>
    <t>　　・雇用面では、有効求人倍率(就業地別)（9月）は、43ヵ月連続で上回った。</t>
    <rPh sb="16" eb="18">
      <t>シュウギョウ</t>
    </rPh>
    <rPh sb="18" eb="19">
      <t>チ</t>
    </rPh>
    <rPh sb="19" eb="20">
      <t>ベツ</t>
    </rPh>
    <rPh sb="31" eb="33">
      <t>レンゾク</t>
    </rPh>
    <phoneticPr fontId="3"/>
  </si>
  <si>
    <t>　　・企業倒産（10月）の件数は6件減で、金額は4ヵ月振りに下回った。</t>
    <rPh sb="13" eb="15">
      <t>ケンスウ</t>
    </rPh>
    <rPh sb="17" eb="18">
      <t>ケン</t>
    </rPh>
    <rPh sb="18" eb="19">
      <t>ゲン</t>
    </rPh>
    <rPh sb="21" eb="23">
      <t>キンガク</t>
    </rPh>
    <rPh sb="26" eb="27">
      <t>ゲツ</t>
    </rPh>
    <rPh sb="27" eb="28">
      <t>ブ</t>
    </rPh>
    <rPh sb="30" eb="31">
      <t>シタ</t>
    </rPh>
    <phoneticPr fontId="3"/>
  </si>
  <si>
    <t>　　・金融機関（銀行）貸出金残高（10月）は、7ヵ月連続で上回った。</t>
    <rPh sb="3" eb="5">
      <t>キンユウ</t>
    </rPh>
    <rPh sb="5" eb="7">
      <t>キカン</t>
    </rPh>
    <rPh sb="8" eb="10">
      <t>ギンコウ</t>
    </rPh>
    <rPh sb="11" eb="13">
      <t>カシダシ</t>
    </rPh>
    <rPh sb="13" eb="14">
      <t>キン</t>
    </rPh>
    <rPh sb="14" eb="16">
      <t>ザンダカ</t>
    </rPh>
    <rPh sb="26" eb="28">
      <t>レンゾク</t>
    </rPh>
    <rPh sb="29" eb="30">
      <t>ウエ</t>
    </rPh>
    <phoneticPr fontId="3"/>
  </si>
  <si>
    <t>（２０１８年１１月号）</t>
    <rPh sb="8" eb="9">
      <t>ガツ</t>
    </rPh>
    <phoneticPr fontId="3"/>
  </si>
  <si>
    <t>平成３０年１１月３０日 発行</t>
    <rPh sb="10" eb="11">
      <t>ヒ</t>
    </rPh>
    <phoneticPr fontId="3"/>
  </si>
  <si>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は、持ち直しの動きに足踏みがみられる。</t>
    </r>
    <r>
      <rPr>
        <b/>
        <sz val="10.5"/>
        <rFont val="ＭＳ ゴシック"/>
        <family val="3"/>
        <charset val="128"/>
      </rPr>
      <t>貿易・サービス</t>
    </r>
    <rPh sb="1" eb="3">
      <t>ユシュツ</t>
    </rPh>
    <phoneticPr fontId="3"/>
  </si>
  <si>
    <r>
      <t>　</t>
    </r>
    <r>
      <rPr>
        <b/>
        <sz val="10.5"/>
        <rFont val="ＭＳ ゴシック"/>
        <family val="3"/>
        <charset val="128"/>
      </rPr>
      <t>収支</t>
    </r>
    <r>
      <rPr>
        <sz val="10.5"/>
        <rFont val="ＭＳ 明朝"/>
        <family val="1"/>
        <charset val="128"/>
      </rPr>
      <t>は、赤字に転じている。</t>
    </r>
    <phoneticPr fontId="4"/>
  </si>
  <si>
    <t>１  平成30年8月の動向</t>
    <phoneticPr fontId="3"/>
  </si>
  <si>
    <t>△7億38百万円</t>
    <rPh sb="2" eb="3">
      <t>オク</t>
    </rPh>
    <rPh sb="5" eb="7">
      <t>ヒャクマン</t>
    </rPh>
    <rPh sb="7" eb="8">
      <t>エン</t>
    </rPh>
    <phoneticPr fontId="3"/>
  </si>
  <si>
    <t>　　　　　　　　　新設住宅着工戸数（9月）は、4ヵ月連続で上回った。</t>
    <rPh sb="19" eb="20">
      <t>ツキ</t>
    </rPh>
    <rPh sb="25" eb="26">
      <t>ゲツ</t>
    </rPh>
    <rPh sb="26" eb="28">
      <t>レンゾク</t>
    </rPh>
    <rPh sb="29" eb="30">
      <t>ウエ</t>
    </rPh>
    <rPh sb="30" eb="31">
      <t>マワ</t>
    </rPh>
    <rPh sb="31" eb="32">
      <t>シタマワ</t>
    </rPh>
    <phoneticPr fontId="3"/>
  </si>
  <si>
    <t>24年</t>
    <rPh sb="2" eb="3">
      <t>ネン</t>
    </rPh>
    <phoneticPr fontId="3"/>
  </si>
  <si>
    <t>25</t>
  </si>
  <si>
    <t>26</t>
  </si>
  <si>
    <t>27</t>
  </si>
  <si>
    <t>28</t>
  </si>
  <si>
    <t>陶磁器生産高　（ｔ）</t>
    <phoneticPr fontId="4"/>
  </si>
  <si>
    <t>『生産動態統計調査』</t>
    <phoneticPr fontId="3"/>
  </si>
  <si>
    <t>経済産業省・佐賀県統計分析課</t>
    <rPh sb="0" eb="2">
      <t>ケイザイ</t>
    </rPh>
    <rPh sb="2" eb="4">
      <t>サンギョウ</t>
    </rPh>
    <rPh sb="4" eb="5">
      <t>ショウ</t>
    </rPh>
    <rPh sb="6" eb="9">
      <t>サガケン</t>
    </rPh>
    <phoneticPr fontId="4"/>
  </si>
  <si>
    <t xml:space="preserve"> 25年度</t>
    <rPh sb="3" eb="5">
      <t>ネンド</t>
    </rPh>
    <phoneticPr fontId="3"/>
  </si>
  <si>
    <t xml:space="preserve"> 26</t>
  </si>
  <si>
    <t>10月の企業倒産をみると、件数・負債総額ともに前年を上回った。</t>
    <phoneticPr fontId="3"/>
  </si>
  <si>
    <t>　10月は、66億49百万円で前年同月比13.9％減となり、2ヵ月連続で前年同月を下回った。また、前月比は15.3％減となった。</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</si>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</sst>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25">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49" fontId="15" fillId="0" borderId="8" xfId="10" quotePrefix="1" applyNumberFormat="1" applyFont="1" applyFill="1" applyBorder="1" applyAlignment="1">
      <alignment horizontal="lef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1" xfId="0" applyNumberFormat="1" applyFont="1" applyFill="1" applyBorder="1" applyAlignment="1">
      <alignment horizontal="right" vertical="center" wrapText="1"/>
    </xf>
    <xf numFmtId="187" fontId="5" fillId="0" borderId="32" xfId="0" applyNumberFormat="1" applyFont="1" applyFill="1" applyBorder="1" applyAlignment="1">
      <alignment horizontal="right" vertical="center" wrapText="1"/>
    </xf>
    <xf numFmtId="0" fontId="28"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alignment horizontal="lef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0" fillId="0" borderId="0" xfId="0" applyFont="1" applyFill="1" applyAlignment="1">
      <alignment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87" fontId="5" fillId="0" borderId="40"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1"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0" fontId="5" fillId="0" borderId="38" xfId="0" applyNumberFormat="1" applyFont="1" applyFill="1" applyBorder="1" applyAlignment="1">
      <alignment horizontal="right" vertical="center" wrapText="1"/>
    </xf>
    <xf numFmtId="176" fontId="5" fillId="0" borderId="42" xfId="0" applyNumberFormat="1" applyFont="1" applyFill="1" applyBorder="1" applyAlignment="1">
      <alignment horizontal="right" vertical="center" wrapText="1"/>
    </xf>
    <xf numFmtId="190"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2" fillId="0" borderId="2"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90" fillId="0" borderId="0" xfId="0" applyFont="1" applyFill="1" applyAlignment="1">
      <alignment horizontal="justify" wrapText="1"/>
    </xf>
    <xf numFmtId="0" fontId="96" fillId="0" borderId="0" xfId="0" applyFont="1" applyFill="1" applyAlignment="1">
      <alignment horizontal="justify" wrapText="1"/>
    </xf>
    <xf numFmtId="0" fontId="89" fillId="0" borderId="0" xfId="0" applyFont="1" applyFill="1" applyAlignment="1"/>
    <xf numFmtId="0" fontId="7" fillId="0" borderId="0" xfId="0" applyFont="1" applyFill="1" applyAlignment="1">
      <alignment horizontal="center"/>
    </xf>
    <xf numFmtId="0" fontId="95"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7" xfId="0" applyNumberFormat="1" applyFont="1" applyFill="1" applyBorder="1" applyAlignment="1">
      <alignment horizontal="right" vertical="center" wrapText="1"/>
    </xf>
    <xf numFmtId="177" fontId="5" fillId="0" borderId="42"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0" fontId="92" fillId="0" borderId="0" xfId="0" applyFont="1" applyFill="1" applyAlignment="1">
      <alignment horizontal="left"/>
    </xf>
    <xf numFmtId="49" fontId="97" fillId="0" borderId="0" xfId="0" applyNumberFormat="1"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87"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9" fillId="0" borderId="49" xfId="0" applyFont="1" applyFill="1" applyBorder="1" applyAlignment="1">
      <alignment horizontal="center" vertical="center" wrapText="1"/>
    </xf>
    <xf numFmtId="177" fontId="5" fillId="0" borderId="41"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40"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2"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194" fontId="5" fillId="0" borderId="52" xfId="0" applyNumberFormat="1" applyFont="1" applyFill="1" applyBorder="1" applyAlignment="1">
      <alignment horizontal="right" vertical="center" wrapText="1"/>
    </xf>
    <xf numFmtId="195" fontId="5" fillId="0" borderId="54" xfId="0" applyNumberFormat="1" applyFont="1" applyFill="1" applyBorder="1" applyAlignment="1">
      <alignment horizontal="right" vertical="center" wrapText="1"/>
    </xf>
    <xf numFmtId="195" fontId="5" fillId="0" borderId="40"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2"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2" fillId="0" borderId="55" xfId="0" applyFont="1" applyFill="1" applyBorder="1" applyAlignment="1">
      <alignment horizontal="center"/>
    </xf>
    <xf numFmtId="0" fontId="49"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0" fontId="1" fillId="0" borderId="0" xfId="0" applyFont="1" applyBorder="1" applyAlignment="1">
      <alignment vertical="center" wrapText="1"/>
    </xf>
    <xf numFmtId="190"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9"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6" xfId="0" applyNumberFormat="1" applyFont="1" applyFill="1" applyBorder="1" applyAlignment="1">
      <alignment horizontal="center" vertical="center" wrapText="1"/>
    </xf>
    <xf numFmtId="196" fontId="2" fillId="0" borderId="57"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8" xfId="0" applyNumberFormat="1" applyFont="1" applyFill="1" applyBorder="1" applyAlignment="1">
      <alignment horizontal="center" vertical="center" shrinkToFit="1"/>
    </xf>
    <xf numFmtId="196" fontId="2" fillId="0" borderId="56" xfId="0" applyNumberFormat="1" applyFont="1" applyFill="1" applyBorder="1" applyAlignment="1">
      <alignment horizontal="center" vertical="center" shrinkToFit="1"/>
    </xf>
    <xf numFmtId="196" fontId="2" fillId="0" borderId="57"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49" fontId="57" fillId="0" borderId="0" xfId="0" applyNumberFormat="1" applyFont="1" applyAlignment="1">
      <alignment vertical="center"/>
    </xf>
    <xf numFmtId="0" fontId="93" fillId="0" borderId="0" xfId="0" applyFont="1"/>
    <xf numFmtId="49" fontId="98" fillId="0" borderId="0" xfId="0" applyNumberFormat="1" applyFont="1"/>
    <xf numFmtId="0" fontId="98"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7" fillId="0" borderId="8" xfId="0" applyFont="1" applyFill="1" applyBorder="1" applyAlignment="1">
      <alignment vertical="center"/>
    </xf>
    <xf numFmtId="49" fontId="67" fillId="0" borderId="48"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9" xfId="0" applyFont="1" applyFill="1" applyBorder="1" applyAlignment="1">
      <alignment horizontal="left" vertical="center"/>
    </xf>
    <xf numFmtId="0" fontId="67" fillId="0" borderId="60" xfId="0" quotePrefix="1" applyFont="1" applyFill="1" applyBorder="1" applyAlignment="1">
      <alignment horizontal="center" vertical="center" shrinkToFit="1"/>
    </xf>
    <xf numFmtId="0" fontId="67" fillId="0" borderId="8" xfId="0" quotePrefix="1" applyFont="1" applyFill="1" applyBorder="1" applyAlignment="1">
      <alignment vertical="center"/>
    </xf>
    <xf numFmtId="0" fontId="93" fillId="0" borderId="59" xfId="0" applyFont="1" applyFill="1" applyBorder="1" applyAlignment="1">
      <alignment vertical="center"/>
    </xf>
    <xf numFmtId="49" fontId="67" fillId="0" borderId="60"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9" xfId="0" applyFont="1" applyFill="1" applyBorder="1" applyAlignment="1">
      <alignment vertical="center"/>
    </xf>
    <xf numFmtId="49" fontId="67"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100" fillId="0" borderId="48" xfId="0" quotePrefix="1" applyNumberFormat="1" applyFont="1" applyFill="1" applyBorder="1" applyAlignment="1">
      <alignment horizontal="center" vertical="center" shrinkToFit="1"/>
    </xf>
    <xf numFmtId="0" fontId="71"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100" fillId="0" borderId="36" xfId="0" applyNumberFormat="1" applyFont="1" applyFill="1" applyBorder="1" applyAlignment="1">
      <alignment horizontal="center" vertical="center" shrinkToFit="1"/>
    </xf>
    <xf numFmtId="0" fontId="93" fillId="0" borderId="9" xfId="0" applyFont="1" applyFill="1" applyBorder="1" applyAlignment="1">
      <alignment vertical="center"/>
    </xf>
    <xf numFmtId="49" fontId="67" fillId="0" borderId="45"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49" fontId="100" fillId="0" borderId="49" xfId="0" applyNumberFormat="1" applyFont="1" applyFill="1" applyBorder="1" applyAlignment="1">
      <alignment horizontal="center" vertical="center" shrinkToFit="1"/>
    </xf>
    <xf numFmtId="0" fontId="93" fillId="0" borderId="7" xfId="0" applyFont="1" applyFill="1" applyBorder="1" applyAlignment="1">
      <alignment vertical="center"/>
    </xf>
    <xf numFmtId="49" fontId="67" fillId="0" borderId="61" xfId="0" applyNumberFormat="1" applyFont="1" applyFill="1" applyBorder="1" applyAlignment="1">
      <alignment horizontal="center" vertical="center" shrinkToFit="1"/>
    </xf>
    <xf numFmtId="0" fontId="67" fillId="0" borderId="60" xfId="0" applyFont="1" applyFill="1" applyBorder="1" applyAlignment="1">
      <alignment horizontal="left" vertical="center"/>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9" xfId="0" applyFont="1" applyFill="1" applyBorder="1" applyAlignment="1">
      <alignment horizontal="center"/>
    </xf>
    <xf numFmtId="49" fontId="100" fillId="0" borderId="36" xfId="0" quotePrefix="1" applyNumberFormat="1" applyFont="1" applyFill="1" applyBorder="1" applyAlignment="1">
      <alignment horizontal="center" vertical="center" shrinkToFit="1"/>
    </xf>
    <xf numFmtId="0" fontId="73" fillId="0" borderId="7" xfId="0" applyFont="1" applyFill="1" applyBorder="1" applyAlignment="1">
      <alignment horizontal="center"/>
    </xf>
    <xf numFmtId="0" fontId="67" fillId="0" borderId="59"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7"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6" fillId="0" borderId="3" xfId="0" applyFont="1" applyFill="1" applyBorder="1" applyAlignment="1">
      <alignment vertical="center"/>
    </xf>
    <xf numFmtId="0" fontId="1" fillId="0" borderId="9" xfId="0" applyFont="1" applyFill="1" applyBorder="1"/>
    <xf numFmtId="49" fontId="66"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100" fillId="0" borderId="6" xfId="0" applyFont="1" applyFill="1" applyBorder="1" applyAlignment="1">
      <alignment vertical="center"/>
    </xf>
    <xf numFmtId="0" fontId="67" fillId="0" borderId="59" xfId="0" applyFont="1" applyFill="1" applyBorder="1" applyAlignment="1">
      <alignment horizontal="left" vertical="center"/>
    </xf>
    <xf numFmtId="0" fontId="93" fillId="0" borderId="46" xfId="0" applyFont="1" applyFill="1" applyBorder="1" applyAlignment="1">
      <alignment vertical="center"/>
    </xf>
    <xf numFmtId="0" fontId="67" fillId="0" borderId="59" xfId="0" quotePrefix="1" applyFont="1" applyFill="1" applyBorder="1" applyAlignment="1">
      <alignment vertical="center"/>
    </xf>
    <xf numFmtId="0" fontId="93" fillId="0" borderId="62"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5" fillId="0" borderId="0" xfId="0" applyNumberFormat="1" applyFont="1" applyFill="1" applyAlignment="1">
      <alignment horizontal="center" vertical="center"/>
    </xf>
    <xf numFmtId="0" fontId="8" fillId="0" borderId="0" xfId="0" applyFont="1" applyFill="1" applyAlignment="1">
      <alignment horizontal="left"/>
    </xf>
    <xf numFmtId="0" fontId="8" fillId="0" borderId="0" xfId="0" applyFont="1" applyFill="1" applyAlignment="1">
      <alignment horizontal="left" vertical="top" wrapText="1"/>
    </xf>
    <xf numFmtId="49" fontId="2" fillId="0" borderId="0" xfId="0" applyNumberFormat="1" applyFont="1"/>
    <xf numFmtId="197" fontId="5" fillId="0" borderId="31" xfId="0" applyNumberFormat="1" applyFont="1" applyFill="1" applyBorder="1" applyAlignment="1">
      <alignment horizontal="right" vertical="center" wrapText="1"/>
    </xf>
    <xf numFmtId="197" fontId="5" fillId="0" borderId="40" xfId="0" applyNumberFormat="1" applyFont="1" applyFill="1" applyBorder="1" applyAlignment="1">
      <alignment horizontal="right" vertical="center" wrapText="1"/>
    </xf>
    <xf numFmtId="196" fontId="2" fillId="0" borderId="14" xfId="0" applyNumberFormat="1" applyFont="1" applyFill="1" applyBorder="1" applyAlignment="1">
      <alignment horizontal="center" vertical="center" shrinkToFit="1"/>
    </xf>
    <xf numFmtId="0" fontId="8" fillId="0" borderId="0" xfId="0" applyFont="1" applyFill="1" applyAlignment="1">
      <alignment horizontal="left"/>
    </xf>
    <xf numFmtId="0" fontId="66" fillId="0" borderId="12" xfId="0" applyFont="1" applyFill="1" applyBorder="1" applyAlignment="1">
      <alignment horizontal="center" vertical="center"/>
    </xf>
    <xf numFmtId="0" fontId="100" fillId="0" borderId="3" xfId="0" applyFont="1" applyFill="1" applyBorder="1" applyAlignment="1">
      <alignment vertical="center"/>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1" xfId="0" applyFont="1" applyFill="1" applyBorder="1" applyAlignment="1">
      <alignment horizontal="centerContinuous" vertical="center"/>
    </xf>
    <xf numFmtId="0" fontId="15" fillId="0" borderId="3" xfId="0" applyFont="1" applyFill="1" applyBorder="1" applyAlignment="1">
      <alignment vertical="center" wrapText="1"/>
    </xf>
    <xf numFmtId="0" fontId="15" fillId="0" borderId="1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66" xfId="0" applyFont="1" applyFill="1" applyBorder="1" applyAlignment="1">
      <alignment horizontal="center" vertical="center" wrapText="1"/>
    </xf>
    <xf numFmtId="0" fontId="29" fillId="0" borderId="67" xfId="0" applyFont="1" applyFill="1" applyBorder="1" applyAlignment="1">
      <alignment horizontal="center"/>
    </xf>
    <xf numFmtId="0" fontId="29" fillId="0" borderId="68" xfId="0" applyFont="1" applyFill="1" applyBorder="1" applyAlignment="1">
      <alignment horizontal="center"/>
    </xf>
    <xf numFmtId="0" fontId="46" fillId="0" borderId="69" xfId="0" applyFont="1" applyFill="1" applyBorder="1" applyAlignment="1">
      <alignment horizontal="center" vertical="center" shrinkToFit="1"/>
    </xf>
    <xf numFmtId="0" fontId="46" fillId="0" borderId="35" xfId="0" applyFont="1" applyFill="1" applyBorder="1" applyAlignment="1">
      <alignment horizontal="center" vertical="center" shrinkToFit="1"/>
    </xf>
    <xf numFmtId="0" fontId="32" fillId="0" borderId="60" xfId="0" applyFont="1" applyFill="1" applyBorder="1" applyAlignment="1">
      <alignment horizontal="center" vertical="center" wrapText="1" shrinkToFit="1"/>
    </xf>
    <xf numFmtId="0" fontId="29" fillId="0" borderId="59" xfId="0" applyFont="1" applyFill="1" applyBorder="1" applyAlignment="1">
      <alignment horizontal="center" wrapText="1"/>
    </xf>
    <xf numFmtId="0" fontId="28" fillId="0" borderId="60" xfId="0" applyFont="1" applyFill="1" applyBorder="1" applyAlignment="1">
      <alignment horizontal="center" vertical="center" wrapText="1" shrinkToFit="1"/>
    </xf>
    <xf numFmtId="0" fontId="29" fillId="0" borderId="60" xfId="0" applyFont="1" applyFill="1" applyBorder="1" applyAlignment="1">
      <alignment horizontal="center" wrapText="1"/>
    </xf>
    <xf numFmtId="0" fontId="29" fillId="0" borderId="45" xfId="0" applyFont="1" applyFill="1" applyBorder="1" applyAlignment="1">
      <alignment horizontal="center" wrapText="1"/>
    </xf>
    <xf numFmtId="0" fontId="29" fillId="0" borderId="46" xfId="0" applyFont="1" applyFill="1" applyBorder="1" applyAlignment="1">
      <alignment horizontal="center" wrapText="1"/>
    </xf>
    <xf numFmtId="0" fontId="28" fillId="0" borderId="63" xfId="0" applyFont="1" applyFill="1" applyBorder="1" applyAlignment="1">
      <alignment horizontal="center" vertical="center" shrinkToFit="1"/>
    </xf>
    <xf numFmtId="0" fontId="29" fillId="0" borderId="64" xfId="0" applyFont="1" applyFill="1" applyBorder="1" applyAlignment="1">
      <alignment horizontal="center" shrinkToFit="1"/>
    </xf>
    <xf numFmtId="0" fontId="29" fillId="0" borderId="53" xfId="0" applyFont="1" applyFill="1" applyBorder="1" applyAlignment="1">
      <alignment horizontal="center" shrinkToFit="1"/>
    </xf>
    <xf numFmtId="0" fontId="46" fillId="0" borderId="72" xfId="0" applyFont="1" applyFill="1" applyBorder="1" applyAlignment="1">
      <alignment horizontal="center" vertical="center" wrapText="1"/>
    </xf>
    <xf numFmtId="0" fontId="46" fillId="0" borderId="70" xfId="0" applyFont="1" applyFill="1" applyBorder="1" applyAlignment="1">
      <alignment horizontal="center"/>
    </xf>
    <xf numFmtId="0" fontId="28" fillId="0" borderId="43"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5" xfId="0" applyFont="1" applyFill="1" applyBorder="1" applyAlignment="1">
      <alignment horizontal="center"/>
    </xf>
    <xf numFmtId="0" fontId="46" fillId="0" borderId="70"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70"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37"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center" vertical="center" wrapText="1"/>
    </xf>
    <xf numFmtId="0" fontId="46" fillId="0" borderId="43" xfId="0" applyFont="1" applyFill="1" applyBorder="1" applyAlignment="1">
      <alignment horizontal="center" vertical="center" wrapText="1"/>
    </xf>
    <xf numFmtId="0" fontId="46" fillId="0" borderId="55"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47"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4" xfId="0" applyNumberFormat="1"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0" borderId="31" xfId="0" applyFont="1" applyFill="1" applyBorder="1" applyAlignment="1">
      <alignment horizontal="center"/>
    </xf>
    <xf numFmtId="0" fontId="29" fillId="0" borderId="40"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46" fillId="0" borderId="63" xfId="0" applyFont="1" applyFill="1" applyBorder="1" applyAlignment="1">
      <alignment horizontal="center" vertical="center" wrapText="1"/>
    </xf>
    <xf numFmtId="0" fontId="46" fillId="0" borderId="53" xfId="0" applyFont="1" applyFill="1" applyBorder="1" applyAlignment="1">
      <alignment horizontal="center"/>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71" xfId="0" applyFont="1" applyFill="1" applyBorder="1" applyAlignment="1">
      <alignment horizontal="center" vertical="center" shrinkToFit="1"/>
    </xf>
    <xf numFmtId="0" fontId="28" fillId="0" borderId="43"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28" fillId="0" borderId="63" xfId="0" applyFont="1" applyFill="1" applyBorder="1" applyAlignment="1">
      <alignment horizontal="center" vertical="center" wrapText="1" shrinkToFit="1"/>
    </xf>
    <xf numFmtId="0" fontId="28" fillId="0" borderId="64" xfId="0" applyFont="1" applyFill="1" applyBorder="1" applyAlignment="1">
      <alignment horizontal="center" vertical="center" wrapText="1" shrinkToFit="1"/>
    </xf>
    <xf numFmtId="0" fontId="28" fillId="0" borderId="53" xfId="0" applyFont="1" applyFill="1" applyBorder="1" applyAlignment="1">
      <alignment horizontal="center" vertical="center" wrapText="1" shrinkToFit="1"/>
    </xf>
    <xf numFmtId="0" fontId="28" fillId="0" borderId="66"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53" xfId="0" applyFont="1" applyFill="1" applyBorder="1" applyAlignment="1">
      <alignment horizontal="center"/>
    </xf>
    <xf numFmtId="0" fontId="28" fillId="0" borderId="45"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49" fontId="10" fillId="0" borderId="0" xfId="0" applyNumberFormat="1" applyFont="1" applyFill="1" applyAlignment="1">
      <alignment horizontal="left"/>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3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9" xfId="0" applyFont="1" applyBorder="1" applyAlignment="1">
      <alignment horizontal="right"/>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7" fillId="0" borderId="8" xfId="0" applyFont="1" applyFill="1" applyBorder="1" applyAlignment="1">
      <alignment horizontal="center" vertical="center" shrinkToFit="1"/>
    </xf>
    <xf numFmtId="0" fontId="67" fillId="0" borderId="59" xfId="0" applyFont="1" applyFill="1" applyBorder="1" applyAlignment="1">
      <alignment horizontal="center" vertical="center" shrinkToFit="1"/>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5"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5"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5" xfId="0" applyFont="1" applyFill="1" applyBorder="1" applyAlignment="1">
      <alignment horizontal="center" vertical="center"/>
    </xf>
    <xf numFmtId="0" fontId="100" fillId="0" borderId="3" xfId="0" applyFont="1" applyFill="1" applyBorder="1" applyAlignment="1">
      <alignment vertical="center"/>
    </xf>
    <xf numFmtId="0" fontId="100" fillId="0" borderId="46" xfId="0" applyFont="1" applyFill="1" applyBorder="1" applyAlignment="1">
      <alignment vertical="center"/>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152400</xdr:colOff>
      <xdr:row>36</xdr:row>
      <xdr:rowOff>152400</xdr:rowOff>
    </xdr:from>
    <xdr:to>
      <xdr:col>11</xdr:col>
      <xdr:colOff>771525</xdr:colOff>
      <xdr:row>51</xdr:row>
      <xdr:rowOff>9525</xdr:rowOff>
    </xdr:to>
    <xdr:pic>
      <xdr:nvPicPr>
        <xdr:cNvPr id="5" name="図 4">
          <a:extLst>
            <a:ext uri="{FF2B5EF4-FFF2-40B4-BE49-F238E27FC236}">
              <a16:creationId xmlns:a16="http://schemas.microsoft.com/office/drawing/2014/main" id="{F86337FE-B2E1-467A-B91B-D039E9027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629400"/>
          <a:ext cx="61436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209550</xdr:colOff>
      <xdr:row>36</xdr:row>
      <xdr:rowOff>104775</xdr:rowOff>
    </xdr:from>
    <xdr:to>
      <xdr:col>9</xdr:col>
      <xdr:colOff>504825</xdr:colOff>
      <xdr:row>51</xdr:row>
      <xdr:rowOff>95250</xdr:rowOff>
    </xdr:to>
    <xdr:pic>
      <xdr:nvPicPr>
        <xdr:cNvPr id="3" name="図 2">
          <a:extLst>
            <a:ext uri="{FF2B5EF4-FFF2-40B4-BE49-F238E27FC236}">
              <a16:creationId xmlns:a16="http://schemas.microsoft.com/office/drawing/2014/main" id="{5795368E-F421-49F5-8CCF-9F5FD53B0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6057900"/>
          <a:ext cx="41433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133350</xdr:colOff>
      <xdr:row>35</xdr:row>
      <xdr:rowOff>142875</xdr:rowOff>
    </xdr:from>
    <xdr:to>
      <xdr:col>18</xdr:col>
      <xdr:colOff>381000</xdr:colOff>
      <xdr:row>52</xdr:row>
      <xdr:rowOff>76200</xdr:rowOff>
    </xdr:to>
    <xdr:pic>
      <xdr:nvPicPr>
        <xdr:cNvPr id="5" name="図 4">
          <a:extLst>
            <a:ext uri="{FF2B5EF4-FFF2-40B4-BE49-F238E27FC236}">
              <a16:creationId xmlns:a16="http://schemas.microsoft.com/office/drawing/2014/main" id="{B29CCBB3-E014-4DF1-9C86-4713DAB9C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515100"/>
          <a:ext cx="6257925"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29</xdr:row>
      <xdr:rowOff>161925</xdr:rowOff>
    </xdr:from>
    <xdr:to>
      <xdr:col>18</xdr:col>
      <xdr:colOff>409575</xdr:colOff>
      <xdr:row>48</xdr:row>
      <xdr:rowOff>0</xdr:rowOff>
    </xdr:to>
    <xdr:pic>
      <xdr:nvPicPr>
        <xdr:cNvPr id="5" name="図 4">
          <a:extLst>
            <a:ext uri="{FF2B5EF4-FFF2-40B4-BE49-F238E27FC236}">
              <a16:creationId xmlns:a16="http://schemas.microsoft.com/office/drawing/2014/main" id="{2CE24138-DF3B-42E3-B937-5AFF75B98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5381625"/>
          <a:ext cx="66960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152400</xdr:colOff>
      <xdr:row>38</xdr:row>
      <xdr:rowOff>57150</xdr:rowOff>
    </xdr:from>
    <xdr:to>
      <xdr:col>14</xdr:col>
      <xdr:colOff>466725</xdr:colOff>
      <xdr:row>54</xdr:row>
      <xdr:rowOff>85725</xdr:rowOff>
    </xdr:to>
    <xdr:pic>
      <xdr:nvPicPr>
        <xdr:cNvPr id="3" name="図 2">
          <a:extLst>
            <a:ext uri="{FF2B5EF4-FFF2-40B4-BE49-F238E27FC236}">
              <a16:creationId xmlns:a16="http://schemas.microsoft.com/office/drawing/2014/main" id="{EF0557F1-1B13-4775-9D30-E44FF0DCF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00750"/>
          <a:ext cx="637222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38</xdr:row>
      <xdr:rowOff>114300</xdr:rowOff>
    </xdr:from>
    <xdr:to>
      <xdr:col>13</xdr:col>
      <xdr:colOff>514350</xdr:colOff>
      <xdr:row>55</xdr:row>
      <xdr:rowOff>0</xdr:rowOff>
    </xdr:to>
    <xdr:pic>
      <xdr:nvPicPr>
        <xdr:cNvPr id="3" name="図 2">
          <a:extLst>
            <a:ext uri="{FF2B5EF4-FFF2-40B4-BE49-F238E27FC236}">
              <a16:creationId xmlns:a16="http://schemas.microsoft.com/office/drawing/2014/main" id="{250B9191-9929-4F79-8B7E-66827E059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10275"/>
          <a:ext cx="6315075"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123825</xdr:colOff>
      <xdr:row>42</xdr:row>
      <xdr:rowOff>114300</xdr:rowOff>
    </xdr:from>
    <xdr:to>
      <xdr:col>15</xdr:col>
      <xdr:colOff>714375</xdr:colOff>
      <xdr:row>56</xdr:row>
      <xdr:rowOff>76200</xdr:rowOff>
    </xdr:to>
    <xdr:pic>
      <xdr:nvPicPr>
        <xdr:cNvPr id="3" name="図 2">
          <a:extLst>
            <a:ext uri="{FF2B5EF4-FFF2-40B4-BE49-F238E27FC236}">
              <a16:creationId xmlns:a16="http://schemas.microsoft.com/office/drawing/2014/main" id="{8B1D0F65-F086-4DA5-A8DD-7DF64370E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877050"/>
          <a:ext cx="655320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41</xdr:row>
      <xdr:rowOff>85725</xdr:rowOff>
    </xdr:from>
    <xdr:to>
      <xdr:col>10</xdr:col>
      <xdr:colOff>819150</xdr:colOff>
      <xdr:row>53</xdr:row>
      <xdr:rowOff>85725</xdr:rowOff>
    </xdr:to>
    <xdr:pic>
      <xdr:nvPicPr>
        <xdr:cNvPr id="3" name="図 2">
          <a:extLst>
            <a:ext uri="{FF2B5EF4-FFF2-40B4-BE49-F238E27FC236}">
              <a16:creationId xmlns:a16="http://schemas.microsoft.com/office/drawing/2014/main" id="{E195488E-D887-462E-B993-9E43785F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19875"/>
          <a:ext cx="61722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193800</xdr:colOff>
      <xdr:row>34</xdr:row>
      <xdr:rowOff>127350</xdr:rowOff>
    </xdr:to>
    <xdr:pic>
      <xdr:nvPicPr>
        <xdr:cNvPr id="40" name="図 39">
          <a:extLst>
            <a:ext uri="{FF2B5EF4-FFF2-40B4-BE49-F238E27FC236}">
              <a16:creationId xmlns:a16="http://schemas.microsoft.com/office/drawing/2014/main" id="{BC78CC27-E557-4643-909A-0E4E098D30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28000" cy="532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495301</xdr:colOff>
      <xdr:row>35</xdr:row>
      <xdr:rowOff>0</xdr:rowOff>
    </xdr:from>
    <xdr:to>
      <xdr:col>23</xdr:col>
      <xdr:colOff>76200</xdr:colOff>
      <xdr:row>54</xdr:row>
      <xdr:rowOff>0</xdr:rowOff>
    </xdr:to>
    <xdr:pic>
      <xdr:nvPicPr>
        <xdr:cNvPr id="43" name="図 42">
          <a:extLst>
            <a:ext uri="{FF2B5EF4-FFF2-40B4-BE49-F238E27FC236}">
              <a16:creationId xmlns:a16="http://schemas.microsoft.com/office/drawing/2014/main" id="{68A78EE5-9081-45F9-9258-A67465CF5955}"/>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7051" y="5772150"/>
          <a:ext cx="7229474" cy="360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285750</xdr:colOff>
      <xdr:row>21</xdr:row>
      <xdr:rowOff>314325</xdr:rowOff>
    </xdr:to>
    <xdr:sp macro="" textlink="">
      <xdr:nvSpPr>
        <xdr:cNvPr id="55998141" name="AutoShape 830">
          <a:extLst>
            <a:ext uri="{FF2B5EF4-FFF2-40B4-BE49-F238E27FC236}">
              <a16:creationId xmlns:a16="http://schemas.microsoft.com/office/drawing/2014/main" id="{DAB5E1F7-816F-4313-82BD-AD2B1D443F4D}"/>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5998143" name="AutoShape 830">
          <a:extLst>
            <a:ext uri="{FF2B5EF4-FFF2-40B4-BE49-F238E27FC236}">
              <a16:creationId xmlns:a16="http://schemas.microsoft.com/office/drawing/2014/main" id="{BB6E60EC-FC6B-441E-8F09-497454D62FAA}"/>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144" name="AutoShape 384">
          <a:extLst>
            <a:ext uri="{FF2B5EF4-FFF2-40B4-BE49-F238E27FC236}">
              <a16:creationId xmlns:a16="http://schemas.microsoft.com/office/drawing/2014/main" id="{61559BDF-8869-4284-A1C7-52A9260E6668}"/>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5998146" name="AutoShape 830">
          <a:extLst>
            <a:ext uri="{FF2B5EF4-FFF2-40B4-BE49-F238E27FC236}">
              <a16:creationId xmlns:a16="http://schemas.microsoft.com/office/drawing/2014/main" id="{DCE9AAC3-13D8-4333-8E06-8C18113CA9A5}"/>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148" name="AutoShape 384">
          <a:extLst>
            <a:ext uri="{FF2B5EF4-FFF2-40B4-BE49-F238E27FC236}">
              <a16:creationId xmlns:a16="http://schemas.microsoft.com/office/drawing/2014/main" id="{C1C69057-BD70-46D2-AD39-71DA3B2D445A}"/>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5998149" name="AutoShape 830">
          <a:extLst>
            <a:ext uri="{FF2B5EF4-FFF2-40B4-BE49-F238E27FC236}">
              <a16:creationId xmlns:a16="http://schemas.microsoft.com/office/drawing/2014/main" id="{AA5A02FB-5B0A-4D0F-BC1C-1720EBFDACC5}"/>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150" name="AutoShape 830">
          <a:extLst>
            <a:ext uri="{FF2B5EF4-FFF2-40B4-BE49-F238E27FC236}">
              <a16:creationId xmlns:a16="http://schemas.microsoft.com/office/drawing/2014/main" id="{8F9AE85B-1906-41D0-A426-74B269AADA93}"/>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5998151" name="AutoShape 830">
          <a:extLst>
            <a:ext uri="{FF2B5EF4-FFF2-40B4-BE49-F238E27FC236}">
              <a16:creationId xmlns:a16="http://schemas.microsoft.com/office/drawing/2014/main" id="{325054D2-DF72-40A6-ABB2-46F296F4848A}"/>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123324</xdr:colOff>
      <xdr:row>18</xdr:row>
      <xdr:rowOff>38100</xdr:rowOff>
    </xdr:from>
    <xdr:to>
      <xdr:col>9</xdr:col>
      <xdr:colOff>304299</xdr:colOff>
      <xdr:row>18</xdr:row>
      <xdr:rowOff>314325</xdr:rowOff>
    </xdr:to>
    <xdr:sp macro="" textlink="">
      <xdr:nvSpPr>
        <xdr:cNvPr id="55998152" name="AutoShape 830">
          <a:extLst>
            <a:ext uri="{FF2B5EF4-FFF2-40B4-BE49-F238E27FC236}">
              <a16:creationId xmlns:a16="http://schemas.microsoft.com/office/drawing/2014/main" id="{0C2A3C89-7526-4E02-B562-554C6DB5E272}"/>
            </a:ext>
          </a:extLst>
        </xdr:cNvPr>
        <xdr:cNvSpPr>
          <a:spLocks noChangeArrowheads="1"/>
        </xdr:cNvSpPr>
      </xdr:nvSpPr>
      <xdr:spPr bwMode="auto">
        <a:xfrm rot="-2700000">
          <a:off x="5056271" y="4339389"/>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76701</xdr:colOff>
      <xdr:row>15</xdr:row>
      <xdr:rowOff>67168</xdr:rowOff>
    </xdr:from>
    <xdr:to>
      <xdr:col>11</xdr:col>
      <xdr:colOff>352926</xdr:colOff>
      <xdr:row>15</xdr:row>
      <xdr:rowOff>267193</xdr:rowOff>
    </xdr:to>
    <xdr:sp macro="" textlink="">
      <xdr:nvSpPr>
        <xdr:cNvPr id="55998153" name="AutoShape 384">
          <a:extLst>
            <a:ext uri="{FF2B5EF4-FFF2-40B4-BE49-F238E27FC236}">
              <a16:creationId xmlns:a16="http://schemas.microsoft.com/office/drawing/2014/main" id="{964DF2A4-42DD-489B-BB43-54F6869294F1}"/>
            </a:ext>
          </a:extLst>
        </xdr:cNvPr>
        <xdr:cNvSpPr>
          <a:spLocks noChangeArrowheads="1"/>
        </xdr:cNvSpPr>
      </xdr:nvSpPr>
      <xdr:spPr bwMode="auto">
        <a:xfrm rot="2700000">
          <a:off x="6581775" y="3367831"/>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76701</xdr:colOff>
      <xdr:row>29</xdr:row>
      <xdr:rowOff>56651</xdr:rowOff>
    </xdr:from>
    <xdr:to>
      <xdr:col>11</xdr:col>
      <xdr:colOff>352926</xdr:colOff>
      <xdr:row>29</xdr:row>
      <xdr:rowOff>237626</xdr:rowOff>
    </xdr:to>
    <xdr:sp macro="" textlink="">
      <xdr:nvSpPr>
        <xdr:cNvPr id="55998160" name="AutoShape 384">
          <a:extLst>
            <a:ext uri="{FF2B5EF4-FFF2-40B4-BE49-F238E27FC236}">
              <a16:creationId xmlns:a16="http://schemas.microsoft.com/office/drawing/2014/main" id="{9250AE05-E643-4649-8983-E23715C431C9}"/>
            </a:ext>
          </a:extLst>
        </xdr:cNvPr>
        <xdr:cNvSpPr>
          <a:spLocks noChangeArrowheads="1"/>
        </xdr:cNvSpPr>
      </xdr:nvSpPr>
      <xdr:spPr bwMode="auto">
        <a:xfrm rot="2700000">
          <a:off x="6591300" y="7839579"/>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168" name="AutoShape 830">
          <a:extLst>
            <a:ext uri="{FF2B5EF4-FFF2-40B4-BE49-F238E27FC236}">
              <a16:creationId xmlns:a16="http://schemas.microsoft.com/office/drawing/2014/main" id="{FCF881F9-62CC-42D7-B5F4-6A3D88A1F2C5}"/>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32" name="AutoShape 384">
          <a:extLst>
            <a:ext uri="{FF2B5EF4-FFF2-40B4-BE49-F238E27FC236}">
              <a16:creationId xmlns:a16="http://schemas.microsoft.com/office/drawing/2014/main" id="{A7303279-439C-445F-9EC0-DD12D74C56D6}"/>
            </a:ext>
          </a:extLst>
        </xdr:cNvPr>
        <xdr:cNvSpPr>
          <a:spLocks noChangeArrowheads="1"/>
        </xdr:cNvSpPr>
      </xdr:nvSpPr>
      <xdr:spPr bwMode="auto">
        <a:xfrm rot="2700000">
          <a:off x="5052010" y="3372100"/>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16</xdr:row>
      <xdr:rowOff>70182</xdr:rowOff>
    </xdr:from>
    <xdr:to>
      <xdr:col>9</xdr:col>
      <xdr:colOff>346407</xdr:colOff>
      <xdr:row>16</xdr:row>
      <xdr:rowOff>260682</xdr:rowOff>
    </xdr:to>
    <xdr:sp macro="" textlink="">
      <xdr:nvSpPr>
        <xdr:cNvPr id="34" name="AutoShape 384">
          <a:extLst>
            <a:ext uri="{FF2B5EF4-FFF2-40B4-BE49-F238E27FC236}">
              <a16:creationId xmlns:a16="http://schemas.microsoft.com/office/drawing/2014/main" id="{F5CC0340-765E-4541-A4DA-87CEC80FBE30}"/>
            </a:ext>
          </a:extLst>
        </xdr:cNvPr>
        <xdr:cNvSpPr>
          <a:spLocks noChangeArrowheads="1"/>
        </xdr:cNvSpPr>
      </xdr:nvSpPr>
      <xdr:spPr bwMode="auto">
        <a:xfrm rot="2700000">
          <a:off x="5045992" y="3686924"/>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70182</xdr:colOff>
      <xdr:row>19</xdr:row>
      <xdr:rowOff>60156</xdr:rowOff>
    </xdr:from>
    <xdr:to>
      <xdr:col>9</xdr:col>
      <xdr:colOff>346407</xdr:colOff>
      <xdr:row>19</xdr:row>
      <xdr:rowOff>260181</xdr:rowOff>
    </xdr:to>
    <xdr:sp macro="" textlink="">
      <xdr:nvSpPr>
        <xdr:cNvPr id="37" name="AutoShape 384">
          <a:extLst>
            <a:ext uri="{FF2B5EF4-FFF2-40B4-BE49-F238E27FC236}">
              <a16:creationId xmlns:a16="http://schemas.microsoft.com/office/drawing/2014/main" id="{D63AD8D4-DBBE-4B0B-88FC-D2BC426CB84F}"/>
            </a:ext>
          </a:extLst>
        </xdr:cNvPr>
        <xdr:cNvSpPr>
          <a:spLocks noChangeArrowheads="1"/>
        </xdr:cNvSpPr>
      </xdr:nvSpPr>
      <xdr:spPr bwMode="auto">
        <a:xfrm rot="2700000">
          <a:off x="5041229"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19</xdr:row>
      <xdr:rowOff>60156</xdr:rowOff>
    </xdr:from>
    <xdr:to>
      <xdr:col>11</xdr:col>
      <xdr:colOff>356433</xdr:colOff>
      <xdr:row>19</xdr:row>
      <xdr:rowOff>260181</xdr:rowOff>
    </xdr:to>
    <xdr:sp macro="" textlink="">
      <xdr:nvSpPr>
        <xdr:cNvPr id="38" name="AutoShape 384">
          <a:extLst>
            <a:ext uri="{FF2B5EF4-FFF2-40B4-BE49-F238E27FC236}">
              <a16:creationId xmlns:a16="http://schemas.microsoft.com/office/drawing/2014/main" id="{04119A30-3BE9-44FE-8B26-B6BF17CE9171}"/>
            </a:ext>
          </a:extLst>
        </xdr:cNvPr>
        <xdr:cNvSpPr>
          <a:spLocks noChangeArrowheads="1"/>
        </xdr:cNvSpPr>
      </xdr:nvSpPr>
      <xdr:spPr bwMode="auto">
        <a:xfrm rot="2700000">
          <a:off x="6585282" y="4644188"/>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24</xdr:row>
      <xdr:rowOff>40104</xdr:rowOff>
    </xdr:from>
    <xdr:to>
      <xdr:col>11</xdr:col>
      <xdr:colOff>301287</xdr:colOff>
      <xdr:row>24</xdr:row>
      <xdr:rowOff>316329</xdr:rowOff>
    </xdr:to>
    <xdr:sp macro="" textlink="">
      <xdr:nvSpPr>
        <xdr:cNvPr id="42" name="AutoShape 830">
          <a:extLst>
            <a:ext uri="{FF2B5EF4-FFF2-40B4-BE49-F238E27FC236}">
              <a16:creationId xmlns:a16="http://schemas.microsoft.com/office/drawing/2014/main" id="{19E4142D-ED10-474F-9C20-7A56704AC46C}"/>
            </a:ext>
          </a:extLst>
        </xdr:cNvPr>
        <xdr:cNvSpPr>
          <a:spLocks noChangeArrowheads="1"/>
        </xdr:cNvSpPr>
      </xdr:nvSpPr>
      <xdr:spPr bwMode="auto">
        <a:xfrm rot="-2700000">
          <a:off x="6587286" y="6266446"/>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70182</xdr:colOff>
      <xdr:row>30</xdr:row>
      <xdr:rowOff>70182</xdr:rowOff>
    </xdr:from>
    <xdr:to>
      <xdr:col>11</xdr:col>
      <xdr:colOff>346407</xdr:colOff>
      <xdr:row>30</xdr:row>
      <xdr:rowOff>251157</xdr:rowOff>
    </xdr:to>
    <xdr:sp macro="" textlink="">
      <xdr:nvSpPr>
        <xdr:cNvPr id="44" name="AutoShape 384">
          <a:extLst>
            <a:ext uri="{FF2B5EF4-FFF2-40B4-BE49-F238E27FC236}">
              <a16:creationId xmlns:a16="http://schemas.microsoft.com/office/drawing/2014/main" id="{4B792423-F2A2-478D-9B56-D2BCE2BC79FC}"/>
            </a:ext>
          </a:extLst>
        </xdr:cNvPr>
        <xdr:cNvSpPr>
          <a:spLocks noChangeArrowheads="1"/>
        </xdr:cNvSpPr>
      </xdr:nvSpPr>
      <xdr:spPr bwMode="auto">
        <a:xfrm rot="2700000">
          <a:off x="6584781" y="817395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110287</xdr:colOff>
      <xdr:row>26</xdr:row>
      <xdr:rowOff>40104</xdr:rowOff>
    </xdr:from>
    <xdr:to>
      <xdr:col>11</xdr:col>
      <xdr:colOff>291262</xdr:colOff>
      <xdr:row>26</xdr:row>
      <xdr:rowOff>297279</xdr:rowOff>
    </xdr:to>
    <xdr:sp macro="" textlink="">
      <xdr:nvSpPr>
        <xdr:cNvPr id="33" name="AutoShape 830">
          <a:extLst>
            <a:ext uri="{FF2B5EF4-FFF2-40B4-BE49-F238E27FC236}">
              <a16:creationId xmlns:a16="http://schemas.microsoft.com/office/drawing/2014/main" id="{24F18149-C7B9-42B2-A57E-4939DE729E80}"/>
            </a:ext>
          </a:extLst>
        </xdr:cNvPr>
        <xdr:cNvSpPr>
          <a:spLocks noChangeArrowheads="1"/>
        </xdr:cNvSpPr>
      </xdr:nvSpPr>
      <xdr:spPr bwMode="auto">
        <a:xfrm rot="-2700000">
          <a:off x="6577261" y="690813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40104</xdr:rowOff>
    </xdr:from>
    <xdr:to>
      <xdr:col>9</xdr:col>
      <xdr:colOff>291261</xdr:colOff>
      <xdr:row>17</xdr:row>
      <xdr:rowOff>316329</xdr:rowOff>
    </xdr:to>
    <xdr:sp macro="" textlink="">
      <xdr:nvSpPr>
        <xdr:cNvPr id="43" name="AutoShape 830">
          <a:extLst>
            <a:ext uri="{FF2B5EF4-FFF2-40B4-BE49-F238E27FC236}">
              <a16:creationId xmlns:a16="http://schemas.microsoft.com/office/drawing/2014/main" id="{54393975-3BA7-427B-B81B-784AB58C85C6}"/>
            </a:ext>
          </a:extLst>
        </xdr:cNvPr>
        <xdr:cNvSpPr>
          <a:spLocks noChangeArrowheads="1"/>
        </xdr:cNvSpPr>
      </xdr:nvSpPr>
      <xdr:spPr bwMode="auto">
        <a:xfrm rot="-2700000">
          <a:off x="5043233" y="4020551"/>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17</xdr:row>
      <xdr:rowOff>60156</xdr:rowOff>
    </xdr:from>
    <xdr:to>
      <xdr:col>11</xdr:col>
      <xdr:colOff>356433</xdr:colOff>
      <xdr:row>17</xdr:row>
      <xdr:rowOff>260181</xdr:rowOff>
    </xdr:to>
    <xdr:sp macro="" textlink="">
      <xdr:nvSpPr>
        <xdr:cNvPr id="45" name="AutoShape 384">
          <a:extLst>
            <a:ext uri="{FF2B5EF4-FFF2-40B4-BE49-F238E27FC236}">
              <a16:creationId xmlns:a16="http://schemas.microsoft.com/office/drawing/2014/main" id="{F240815C-84C3-4687-90AD-FC53713BEBA6}"/>
            </a:ext>
          </a:extLst>
        </xdr:cNvPr>
        <xdr:cNvSpPr>
          <a:spLocks noChangeArrowheads="1"/>
        </xdr:cNvSpPr>
      </xdr:nvSpPr>
      <xdr:spPr bwMode="auto">
        <a:xfrm rot="2700000">
          <a:off x="6585282" y="4002503"/>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18</xdr:row>
      <xdr:rowOff>40104</xdr:rowOff>
    </xdr:from>
    <xdr:to>
      <xdr:col>11</xdr:col>
      <xdr:colOff>301287</xdr:colOff>
      <xdr:row>18</xdr:row>
      <xdr:rowOff>316329</xdr:rowOff>
    </xdr:to>
    <xdr:sp macro="" textlink="">
      <xdr:nvSpPr>
        <xdr:cNvPr id="46" name="AutoShape 830">
          <a:extLst>
            <a:ext uri="{FF2B5EF4-FFF2-40B4-BE49-F238E27FC236}">
              <a16:creationId xmlns:a16="http://schemas.microsoft.com/office/drawing/2014/main" id="{D8E35507-BCD6-4CB5-B6B5-B0BBC081209F}"/>
            </a:ext>
          </a:extLst>
        </xdr:cNvPr>
        <xdr:cNvSpPr>
          <a:spLocks noChangeArrowheads="1"/>
        </xdr:cNvSpPr>
      </xdr:nvSpPr>
      <xdr:spPr bwMode="auto">
        <a:xfrm rot="-2700000">
          <a:off x="6587286" y="4341393"/>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20</xdr:row>
      <xdr:rowOff>50130</xdr:rowOff>
    </xdr:from>
    <xdr:to>
      <xdr:col>11</xdr:col>
      <xdr:colOff>356433</xdr:colOff>
      <xdr:row>20</xdr:row>
      <xdr:rowOff>250155</xdr:rowOff>
    </xdr:to>
    <xdr:sp macro="" textlink="">
      <xdr:nvSpPr>
        <xdr:cNvPr id="47" name="AutoShape 384">
          <a:extLst>
            <a:ext uri="{FF2B5EF4-FFF2-40B4-BE49-F238E27FC236}">
              <a16:creationId xmlns:a16="http://schemas.microsoft.com/office/drawing/2014/main" id="{4DBE52D9-D898-4605-9E40-7AF6DCA089BF}"/>
            </a:ext>
          </a:extLst>
        </xdr:cNvPr>
        <xdr:cNvSpPr>
          <a:spLocks noChangeArrowheads="1"/>
        </xdr:cNvSpPr>
      </xdr:nvSpPr>
      <xdr:spPr bwMode="auto">
        <a:xfrm rot="2700000">
          <a:off x="6585282" y="4955004"/>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23</xdr:row>
      <xdr:rowOff>40104</xdr:rowOff>
    </xdr:from>
    <xdr:to>
      <xdr:col>11</xdr:col>
      <xdr:colOff>301287</xdr:colOff>
      <xdr:row>23</xdr:row>
      <xdr:rowOff>316329</xdr:rowOff>
    </xdr:to>
    <xdr:sp macro="" textlink="">
      <xdr:nvSpPr>
        <xdr:cNvPr id="49" name="AutoShape 830">
          <a:extLst>
            <a:ext uri="{FF2B5EF4-FFF2-40B4-BE49-F238E27FC236}">
              <a16:creationId xmlns:a16="http://schemas.microsoft.com/office/drawing/2014/main" id="{F0D0D67E-3176-4450-8DD9-F32911822ED5}"/>
            </a:ext>
          </a:extLst>
        </xdr:cNvPr>
        <xdr:cNvSpPr>
          <a:spLocks noChangeArrowheads="1"/>
        </xdr:cNvSpPr>
      </xdr:nvSpPr>
      <xdr:spPr bwMode="auto">
        <a:xfrm rot="-2700000">
          <a:off x="6587286"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24</xdr:row>
      <xdr:rowOff>40104</xdr:rowOff>
    </xdr:from>
    <xdr:to>
      <xdr:col>9</xdr:col>
      <xdr:colOff>291261</xdr:colOff>
      <xdr:row>24</xdr:row>
      <xdr:rowOff>316329</xdr:rowOff>
    </xdr:to>
    <xdr:sp macro="" textlink="">
      <xdr:nvSpPr>
        <xdr:cNvPr id="50" name="AutoShape 830">
          <a:extLst>
            <a:ext uri="{FF2B5EF4-FFF2-40B4-BE49-F238E27FC236}">
              <a16:creationId xmlns:a16="http://schemas.microsoft.com/office/drawing/2014/main" id="{9184A744-2F79-46E2-AB96-701EC889CCE0}"/>
            </a:ext>
          </a:extLst>
        </xdr:cNvPr>
        <xdr:cNvSpPr>
          <a:spLocks noChangeArrowheads="1"/>
        </xdr:cNvSpPr>
      </xdr:nvSpPr>
      <xdr:spPr bwMode="auto">
        <a:xfrm rot="-2700000">
          <a:off x="5043233" y="6266446"/>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23</xdr:row>
      <xdr:rowOff>40104</xdr:rowOff>
    </xdr:from>
    <xdr:to>
      <xdr:col>9</xdr:col>
      <xdr:colOff>291261</xdr:colOff>
      <xdr:row>23</xdr:row>
      <xdr:rowOff>316329</xdr:rowOff>
    </xdr:to>
    <xdr:sp macro="" textlink="">
      <xdr:nvSpPr>
        <xdr:cNvPr id="51" name="AutoShape 830">
          <a:extLst>
            <a:ext uri="{FF2B5EF4-FFF2-40B4-BE49-F238E27FC236}">
              <a16:creationId xmlns:a16="http://schemas.microsoft.com/office/drawing/2014/main" id="{EBBA58D8-B7BF-4830-A9E9-5533D56138A7}"/>
            </a:ext>
          </a:extLst>
        </xdr:cNvPr>
        <xdr:cNvSpPr>
          <a:spLocks noChangeArrowheads="1"/>
        </xdr:cNvSpPr>
      </xdr:nvSpPr>
      <xdr:spPr bwMode="auto">
        <a:xfrm rot="-2700000">
          <a:off x="5043233" y="594560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22</xdr:row>
      <xdr:rowOff>40104</xdr:rowOff>
    </xdr:from>
    <xdr:to>
      <xdr:col>9</xdr:col>
      <xdr:colOff>291261</xdr:colOff>
      <xdr:row>22</xdr:row>
      <xdr:rowOff>316329</xdr:rowOff>
    </xdr:to>
    <xdr:sp macro="" textlink="">
      <xdr:nvSpPr>
        <xdr:cNvPr id="52" name="AutoShape 830">
          <a:extLst>
            <a:ext uri="{FF2B5EF4-FFF2-40B4-BE49-F238E27FC236}">
              <a16:creationId xmlns:a16="http://schemas.microsoft.com/office/drawing/2014/main" id="{D68F3BFE-39F7-4EE4-A64D-B29A177E565F}"/>
            </a:ext>
          </a:extLst>
        </xdr:cNvPr>
        <xdr:cNvSpPr>
          <a:spLocks noChangeArrowheads="1"/>
        </xdr:cNvSpPr>
      </xdr:nvSpPr>
      <xdr:spPr bwMode="auto">
        <a:xfrm rot="-2700000">
          <a:off x="5043233" y="5624762"/>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50130</xdr:rowOff>
    </xdr:from>
    <xdr:to>
      <xdr:col>9</xdr:col>
      <xdr:colOff>291261</xdr:colOff>
      <xdr:row>26</xdr:row>
      <xdr:rowOff>5513</xdr:rowOff>
    </xdr:to>
    <xdr:sp macro="" textlink="">
      <xdr:nvSpPr>
        <xdr:cNvPr id="53" name="AutoShape 830">
          <a:extLst>
            <a:ext uri="{FF2B5EF4-FFF2-40B4-BE49-F238E27FC236}">
              <a16:creationId xmlns:a16="http://schemas.microsoft.com/office/drawing/2014/main" id="{4B583911-239B-43CA-944D-AB2E8736CB20}"/>
            </a:ext>
          </a:extLst>
        </xdr:cNvPr>
        <xdr:cNvSpPr>
          <a:spLocks noChangeArrowheads="1"/>
        </xdr:cNvSpPr>
      </xdr:nvSpPr>
      <xdr:spPr bwMode="auto">
        <a:xfrm rot="-2700000">
          <a:off x="5043233" y="6597314"/>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80208</xdr:colOff>
      <xdr:row>28</xdr:row>
      <xdr:rowOff>60156</xdr:rowOff>
    </xdr:from>
    <xdr:to>
      <xdr:col>11</xdr:col>
      <xdr:colOff>356433</xdr:colOff>
      <xdr:row>28</xdr:row>
      <xdr:rowOff>241131</xdr:rowOff>
    </xdr:to>
    <xdr:sp macro="" textlink="">
      <xdr:nvSpPr>
        <xdr:cNvPr id="54" name="AutoShape 384">
          <a:extLst>
            <a:ext uri="{FF2B5EF4-FFF2-40B4-BE49-F238E27FC236}">
              <a16:creationId xmlns:a16="http://schemas.microsoft.com/office/drawing/2014/main" id="{9E7D0D8F-A22C-4CF1-B960-DCB4E5BCB5C6}"/>
            </a:ext>
          </a:extLst>
        </xdr:cNvPr>
        <xdr:cNvSpPr>
          <a:spLocks noChangeArrowheads="1"/>
        </xdr:cNvSpPr>
      </xdr:nvSpPr>
      <xdr:spPr bwMode="auto">
        <a:xfrm rot="2700000">
          <a:off x="6594807" y="7522242"/>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22</xdr:row>
      <xdr:rowOff>40104</xdr:rowOff>
    </xdr:from>
    <xdr:to>
      <xdr:col>11</xdr:col>
      <xdr:colOff>347910</xdr:colOff>
      <xdr:row>22</xdr:row>
      <xdr:rowOff>290764</xdr:rowOff>
    </xdr:to>
    <xdr:sp macro="" textlink="">
      <xdr:nvSpPr>
        <xdr:cNvPr id="55" name="AutoShape 889">
          <a:extLst>
            <a:ext uri="{FF2B5EF4-FFF2-40B4-BE49-F238E27FC236}">
              <a16:creationId xmlns:a16="http://schemas.microsoft.com/office/drawing/2014/main" id="{82E9D764-E07A-400B-9991-776C0959FCD0}"/>
            </a:ext>
          </a:extLst>
        </xdr:cNvPr>
        <xdr:cNvSpPr>
          <a:spLocks noChangeArrowheads="1"/>
        </xdr:cNvSpPr>
      </xdr:nvSpPr>
      <xdr:spPr bwMode="auto">
        <a:xfrm>
          <a:off x="6567234" y="5624762"/>
          <a:ext cx="247650" cy="250660"/>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26</xdr:row>
      <xdr:rowOff>50130</xdr:rowOff>
    </xdr:from>
    <xdr:to>
      <xdr:col>9</xdr:col>
      <xdr:colOff>291261</xdr:colOff>
      <xdr:row>27</xdr:row>
      <xdr:rowOff>5513</xdr:rowOff>
    </xdr:to>
    <xdr:sp macro="" textlink="">
      <xdr:nvSpPr>
        <xdr:cNvPr id="35" name="AutoShape 830">
          <a:extLst>
            <a:ext uri="{FF2B5EF4-FFF2-40B4-BE49-F238E27FC236}">
              <a16:creationId xmlns:a16="http://schemas.microsoft.com/office/drawing/2014/main" id="{29D98D2B-6288-49F8-8720-6C1D2E8C2501}"/>
            </a:ext>
          </a:extLst>
        </xdr:cNvPr>
        <xdr:cNvSpPr>
          <a:spLocks noChangeArrowheads="1"/>
        </xdr:cNvSpPr>
      </xdr:nvSpPr>
      <xdr:spPr bwMode="auto">
        <a:xfrm rot="-2700000">
          <a:off x="5043233" y="6918156"/>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171450</xdr:colOff>
      <xdr:row>38</xdr:row>
      <xdr:rowOff>133350</xdr:rowOff>
    </xdr:from>
    <xdr:to>
      <xdr:col>16</xdr:col>
      <xdr:colOff>419100</xdr:colOff>
      <xdr:row>52</xdr:row>
      <xdr:rowOff>95250</xdr:rowOff>
    </xdr:to>
    <xdr:pic>
      <xdr:nvPicPr>
        <xdr:cNvPr id="4" name="図 3">
          <a:extLst>
            <a:ext uri="{FF2B5EF4-FFF2-40B4-BE49-F238E27FC236}">
              <a16:creationId xmlns:a16="http://schemas.microsoft.com/office/drawing/2014/main" id="{8BC5C6A2-EF84-4482-A629-96787636C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629400"/>
          <a:ext cx="6200775"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40</xdr:row>
      <xdr:rowOff>104775</xdr:rowOff>
    </xdr:from>
    <xdr:to>
      <xdr:col>13</xdr:col>
      <xdr:colOff>514350</xdr:colOff>
      <xdr:row>54</xdr:row>
      <xdr:rowOff>57150</xdr:rowOff>
    </xdr:to>
    <xdr:pic>
      <xdr:nvPicPr>
        <xdr:cNvPr id="3" name="図 2">
          <a:extLst>
            <a:ext uri="{FF2B5EF4-FFF2-40B4-BE49-F238E27FC236}">
              <a16:creationId xmlns:a16="http://schemas.microsoft.com/office/drawing/2014/main" id="{BFE7A904-AF99-42E7-8DC8-26543F00F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96075"/>
          <a:ext cx="6381750" cy="2619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36</xdr:row>
      <xdr:rowOff>171450</xdr:rowOff>
    </xdr:from>
    <xdr:to>
      <xdr:col>13</xdr:col>
      <xdr:colOff>533400</xdr:colOff>
      <xdr:row>54</xdr:row>
      <xdr:rowOff>95250</xdr:rowOff>
    </xdr:to>
    <xdr:pic>
      <xdr:nvPicPr>
        <xdr:cNvPr id="3" name="図 2">
          <a:extLst>
            <a:ext uri="{FF2B5EF4-FFF2-40B4-BE49-F238E27FC236}">
              <a16:creationId xmlns:a16="http://schemas.microsoft.com/office/drawing/2014/main" id="{CEFCE043-BC05-41C8-906F-5F2738892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76950"/>
          <a:ext cx="626745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37</xdr:row>
      <xdr:rowOff>104775</xdr:rowOff>
    </xdr:from>
    <xdr:to>
      <xdr:col>13</xdr:col>
      <xdr:colOff>571500</xdr:colOff>
      <xdr:row>53</xdr:row>
      <xdr:rowOff>57150</xdr:rowOff>
    </xdr:to>
    <xdr:pic>
      <xdr:nvPicPr>
        <xdr:cNvPr id="3" name="図 2">
          <a:extLst>
            <a:ext uri="{FF2B5EF4-FFF2-40B4-BE49-F238E27FC236}">
              <a16:creationId xmlns:a16="http://schemas.microsoft.com/office/drawing/2014/main" id="{AC418F3D-A182-4EE2-8AFC-0E1283967B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53150"/>
          <a:ext cx="660082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28575</xdr:colOff>
      <xdr:row>36</xdr:row>
      <xdr:rowOff>161925</xdr:rowOff>
    </xdr:from>
    <xdr:to>
      <xdr:col>22</xdr:col>
      <xdr:colOff>152400</xdr:colOff>
      <xdr:row>53</xdr:row>
      <xdr:rowOff>0</xdr:rowOff>
    </xdr:to>
    <xdr:pic>
      <xdr:nvPicPr>
        <xdr:cNvPr id="5" name="図 4">
          <a:extLst>
            <a:ext uri="{FF2B5EF4-FFF2-40B4-BE49-F238E27FC236}">
              <a16:creationId xmlns:a16="http://schemas.microsoft.com/office/drawing/2014/main" id="{0B548AC4-D61E-4827-9372-8A7564F06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496050"/>
          <a:ext cx="6124575"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30.75" customHeight="1">
      <c r="G1" s="288"/>
      <c r="H1" s="240"/>
      <c r="I1" s="240"/>
      <c r="N1" s="288"/>
      <c r="O1" s="240"/>
      <c r="P1" s="240"/>
      <c r="Q1" s="240"/>
      <c r="R1" s="240"/>
    </row>
    <row r="2" spans="1:18" ht="45.75" customHeight="1">
      <c r="A2" s="857" t="s">
        <v>156</v>
      </c>
      <c r="B2" s="857"/>
      <c r="C2" s="857"/>
      <c r="D2" s="857"/>
      <c r="E2" s="857"/>
      <c r="F2" s="857"/>
      <c r="G2" s="857"/>
      <c r="H2" s="857"/>
      <c r="I2" s="857"/>
      <c r="J2" s="857"/>
    </row>
    <row r="3" spans="1:18" ht="48" customHeight="1">
      <c r="A3" s="858" t="s">
        <v>485</v>
      </c>
      <c r="B3" s="858"/>
      <c r="C3" s="858"/>
      <c r="D3" s="858"/>
      <c r="E3" s="858"/>
      <c r="F3" s="858"/>
      <c r="G3" s="858"/>
      <c r="H3" s="858"/>
      <c r="I3" s="858"/>
      <c r="J3" s="858"/>
    </row>
    <row r="4" spans="1:18" ht="27.75" customHeight="1"/>
    <row r="5" spans="1:18">
      <c r="B5" s="291"/>
      <c r="C5" s="292"/>
      <c r="D5" s="292"/>
      <c r="E5" s="292"/>
      <c r="F5" s="292"/>
      <c r="G5" s="292"/>
      <c r="H5" s="292"/>
      <c r="I5" s="293"/>
    </row>
    <row r="6" spans="1:18" ht="13.5" customHeight="1">
      <c r="B6" s="294"/>
      <c r="C6" s="856" t="s">
        <v>195</v>
      </c>
      <c r="D6" s="856"/>
      <c r="E6" s="856"/>
      <c r="F6" s="856"/>
      <c r="G6" s="856"/>
      <c r="H6" s="856"/>
      <c r="I6" s="295"/>
      <c r="J6" s="244"/>
    </row>
    <row r="7" spans="1:18" ht="6.75" customHeight="1">
      <c r="B7" s="294"/>
      <c r="C7" s="296"/>
      <c r="D7" s="296"/>
      <c r="E7" s="296"/>
      <c r="F7" s="296"/>
      <c r="G7" s="296"/>
      <c r="H7" s="296"/>
      <c r="I7" s="297"/>
    </row>
    <row r="8" spans="1:18" s="245" customFormat="1" ht="19.5" customHeight="1">
      <c r="B8" s="298"/>
      <c r="C8" s="311" t="s">
        <v>187</v>
      </c>
      <c r="D8" s="311"/>
      <c r="E8" s="311"/>
      <c r="F8" s="300"/>
      <c r="G8" s="299"/>
      <c r="H8" s="299"/>
      <c r="I8" s="301"/>
    </row>
    <row r="9" spans="1:18" s="245" customFormat="1" ht="19.5" customHeight="1">
      <c r="B9" s="302"/>
      <c r="C9" s="303"/>
      <c r="D9" s="304" t="s">
        <v>196</v>
      </c>
      <c r="E9" s="304"/>
      <c r="F9" s="300"/>
      <c r="G9" s="299"/>
      <c r="H9" s="303" t="s">
        <v>157</v>
      </c>
      <c r="I9" s="301"/>
    </row>
    <row r="10" spans="1:18" s="245" customFormat="1" ht="19.5" customHeight="1">
      <c r="B10" s="302"/>
      <c r="C10" s="303"/>
      <c r="D10" s="312" t="s">
        <v>194</v>
      </c>
      <c r="E10" s="304" t="s">
        <v>49</v>
      </c>
      <c r="F10" s="300"/>
      <c r="G10" s="299"/>
      <c r="H10" s="303" t="s">
        <v>177</v>
      </c>
      <c r="I10" s="301"/>
    </row>
    <row r="11" spans="1:18" s="245" customFormat="1" ht="19.5" customHeight="1">
      <c r="B11" s="302"/>
      <c r="C11" s="300"/>
      <c r="D11" s="304"/>
      <c r="E11" s="304" t="s">
        <v>193</v>
      </c>
      <c r="F11" s="304"/>
      <c r="G11" s="299"/>
      <c r="H11" s="303" t="s">
        <v>183</v>
      </c>
      <c r="I11" s="301"/>
    </row>
    <row r="12" spans="1:18" s="245" customFormat="1" ht="12" customHeight="1">
      <c r="B12" s="302"/>
      <c r="C12" s="300"/>
      <c r="D12" s="300"/>
      <c r="E12" s="300"/>
      <c r="F12" s="300"/>
      <c r="G12" s="299"/>
      <c r="H12" s="303"/>
      <c r="I12" s="301"/>
    </row>
    <row r="13" spans="1:18" s="245" customFormat="1" ht="19.5" customHeight="1">
      <c r="B13" s="302"/>
      <c r="C13" s="313" t="s">
        <v>197</v>
      </c>
      <c r="D13" s="313"/>
      <c r="E13" s="310"/>
      <c r="F13" s="300"/>
      <c r="G13" s="299"/>
      <c r="H13" s="303"/>
      <c r="I13" s="301"/>
    </row>
    <row r="14" spans="1:18" s="245" customFormat="1" ht="19.5" customHeight="1">
      <c r="B14" s="302"/>
      <c r="C14" s="300"/>
      <c r="D14" s="300" t="s">
        <v>198</v>
      </c>
      <c r="E14" s="300"/>
      <c r="F14" s="304" t="s">
        <v>320</v>
      </c>
      <c r="G14" s="299"/>
      <c r="H14" s="303" t="s">
        <v>158</v>
      </c>
      <c r="I14" s="301"/>
    </row>
    <row r="15" spans="1:18" s="245" customFormat="1" ht="19.5" customHeight="1">
      <c r="B15" s="302"/>
      <c r="C15" s="300"/>
      <c r="D15" s="300"/>
      <c r="E15" s="300"/>
      <c r="F15" s="304" t="s">
        <v>99</v>
      </c>
      <c r="G15" s="299"/>
      <c r="H15" s="303" t="s">
        <v>184</v>
      </c>
      <c r="I15" s="301"/>
    </row>
    <row r="16" spans="1:18" s="245" customFormat="1" ht="19.5" customHeight="1">
      <c r="B16" s="302"/>
      <c r="C16" s="300"/>
      <c r="D16" s="300" t="s">
        <v>199</v>
      </c>
      <c r="E16" s="300"/>
      <c r="F16" s="304" t="s">
        <v>64</v>
      </c>
      <c r="G16" s="299"/>
      <c r="H16" s="303" t="s">
        <v>159</v>
      </c>
      <c r="I16" s="301"/>
    </row>
    <row r="17" spans="1:9" s="245" customFormat="1" ht="19.5" customHeight="1">
      <c r="B17" s="302"/>
      <c r="C17" s="300"/>
      <c r="D17" s="300" t="s">
        <v>200</v>
      </c>
      <c r="E17" s="300"/>
      <c r="F17" s="304" t="s">
        <v>70</v>
      </c>
      <c r="G17" s="299"/>
      <c r="H17" s="303" t="s">
        <v>160</v>
      </c>
      <c r="I17" s="301"/>
    </row>
    <row r="18" spans="1:9" s="245" customFormat="1" ht="19.5" customHeight="1">
      <c r="B18" s="302"/>
      <c r="C18" s="300"/>
      <c r="D18" s="300" t="s">
        <v>201</v>
      </c>
      <c r="E18" s="300"/>
      <c r="F18" s="304" t="s">
        <v>188</v>
      </c>
      <c r="G18" s="299"/>
      <c r="H18" s="303" t="s">
        <v>17</v>
      </c>
      <c r="I18" s="301"/>
    </row>
    <row r="19" spans="1:9" s="245" customFormat="1" ht="19.5" customHeight="1">
      <c r="B19" s="302"/>
      <c r="C19" s="300"/>
      <c r="D19" s="300"/>
      <c r="E19" s="300"/>
      <c r="F19" s="304" t="s">
        <v>189</v>
      </c>
      <c r="G19" s="299"/>
      <c r="H19" s="303" t="s">
        <v>185</v>
      </c>
      <c r="I19" s="301"/>
    </row>
    <row r="20" spans="1:9" s="245" customFormat="1" ht="19.5" customHeight="1">
      <c r="B20" s="302"/>
      <c r="C20" s="300"/>
      <c r="D20" s="300"/>
      <c r="E20" s="300"/>
      <c r="F20" s="304" t="s">
        <v>190</v>
      </c>
      <c r="G20" s="299"/>
      <c r="H20" s="303"/>
      <c r="I20" s="301"/>
    </row>
    <row r="21" spans="1:9" s="245" customFormat="1" ht="19.5" customHeight="1">
      <c r="B21" s="302"/>
      <c r="C21" s="300"/>
      <c r="D21" s="300" t="s">
        <v>202</v>
      </c>
      <c r="E21" s="300"/>
      <c r="F21" s="304" t="s">
        <v>86</v>
      </c>
      <c r="G21" s="299"/>
      <c r="H21" s="303" t="s">
        <v>18</v>
      </c>
      <c r="I21" s="305"/>
    </row>
    <row r="22" spans="1:9" s="245" customFormat="1" ht="19.5" customHeight="1">
      <c r="B22" s="302"/>
      <c r="C22" s="300"/>
      <c r="D22" s="300"/>
      <c r="E22" s="300"/>
      <c r="F22" s="304" t="s">
        <v>55</v>
      </c>
      <c r="G22" s="299"/>
      <c r="H22" s="303" t="s">
        <v>300</v>
      </c>
      <c r="I22" s="305"/>
    </row>
    <row r="23" spans="1:9" s="245" customFormat="1" ht="19.5" customHeight="1">
      <c r="B23" s="302"/>
      <c r="C23" s="300"/>
      <c r="D23" s="300" t="s">
        <v>203</v>
      </c>
      <c r="E23" s="300"/>
      <c r="F23" s="304" t="s">
        <v>178</v>
      </c>
      <c r="G23" s="299"/>
      <c r="H23" s="303" t="s">
        <v>20</v>
      </c>
      <c r="I23" s="305"/>
    </row>
    <row r="24" spans="1:9" s="245" customFormat="1" ht="19.5" customHeight="1">
      <c r="A24" s="364"/>
      <c r="B24" s="302"/>
      <c r="C24" s="300"/>
      <c r="D24" s="300" t="s">
        <v>204</v>
      </c>
      <c r="E24" s="300"/>
      <c r="F24" s="304" t="s">
        <v>56</v>
      </c>
      <c r="G24" s="299"/>
      <c r="H24" s="303" t="s">
        <v>21</v>
      </c>
      <c r="I24" s="305"/>
    </row>
    <row r="25" spans="1:9" s="245" customFormat="1" ht="19.5" customHeight="1">
      <c r="B25" s="302"/>
      <c r="C25" s="300"/>
      <c r="D25" s="300" t="s">
        <v>205</v>
      </c>
      <c r="E25" s="300"/>
      <c r="F25" s="304" t="s">
        <v>191</v>
      </c>
      <c r="G25" s="299"/>
      <c r="H25" s="303" t="s">
        <v>22</v>
      </c>
      <c r="I25" s="305"/>
    </row>
    <row r="26" spans="1:9" s="245" customFormat="1" ht="19.5" customHeight="1">
      <c r="B26" s="302"/>
      <c r="C26" s="300"/>
      <c r="D26" s="300"/>
      <c r="E26" s="300"/>
      <c r="F26" s="304" t="s">
        <v>192</v>
      </c>
      <c r="G26" s="299"/>
      <c r="H26" s="303"/>
      <c r="I26" s="305"/>
    </row>
    <row r="27" spans="1:9" s="245" customFormat="1" ht="19.5" customHeight="1">
      <c r="B27" s="302"/>
      <c r="C27" s="300"/>
      <c r="D27" s="300" t="s">
        <v>206</v>
      </c>
      <c r="E27" s="300"/>
      <c r="F27" s="304" t="s">
        <v>181</v>
      </c>
      <c r="G27" s="299"/>
      <c r="H27" s="303" t="s">
        <v>243</v>
      </c>
      <c r="I27" s="305"/>
    </row>
    <row r="28" spans="1:9" s="245" customFormat="1" ht="12" customHeight="1">
      <c r="B28" s="302"/>
      <c r="C28" s="300"/>
      <c r="D28" s="300"/>
      <c r="E28" s="300"/>
      <c r="F28" s="300"/>
      <c r="G28" s="299"/>
      <c r="H28" s="303"/>
      <c r="I28" s="305"/>
    </row>
    <row r="29" spans="1:9" s="245" customFormat="1" ht="19.5" customHeight="1">
      <c r="B29" s="302"/>
      <c r="C29" s="859" t="s">
        <v>244</v>
      </c>
      <c r="D29" s="859"/>
      <c r="E29" s="859"/>
      <c r="F29" s="859"/>
      <c r="G29" s="299"/>
      <c r="H29" s="303" t="s">
        <v>301</v>
      </c>
      <c r="I29" s="305"/>
    </row>
    <row r="30" spans="1:9" ht="8.25" customHeight="1">
      <c r="B30" s="302"/>
      <c r="C30" s="300"/>
      <c r="D30" s="300"/>
      <c r="E30" s="300"/>
      <c r="F30" s="300"/>
      <c r="G30" s="296"/>
      <c r="H30" s="296"/>
      <c r="I30" s="297"/>
    </row>
    <row r="31" spans="1:9" ht="13.5" customHeight="1">
      <c r="B31" s="294"/>
      <c r="C31" s="306" t="s">
        <v>23</v>
      </c>
      <c r="D31" s="306"/>
      <c r="E31" s="306"/>
      <c r="F31" s="306"/>
      <c r="G31" s="296"/>
      <c r="H31" s="296"/>
      <c r="I31" s="297"/>
    </row>
    <row r="32" spans="1:9" ht="13.5" customHeight="1">
      <c r="B32" s="307"/>
      <c r="C32" s="308"/>
      <c r="D32" s="308"/>
      <c r="E32" s="308"/>
      <c r="F32" s="308"/>
      <c r="G32" s="308"/>
      <c r="H32" s="308"/>
      <c r="I32" s="309"/>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0" t="s">
        <v>486</v>
      </c>
      <c r="D35" s="860"/>
      <c r="E35" s="860"/>
      <c r="F35" s="860"/>
      <c r="G35" s="860"/>
      <c r="H35" s="860"/>
      <c r="I35" s="325"/>
    </row>
    <row r="36" spans="1:10" ht="32.25" customHeight="1">
      <c r="A36" s="279"/>
      <c r="B36" s="279"/>
      <c r="C36" s="858"/>
      <c r="D36" s="858"/>
      <c r="E36" s="858"/>
      <c r="F36" s="858"/>
      <c r="G36" s="858"/>
      <c r="H36" s="858"/>
      <c r="I36" s="289"/>
      <c r="J36" s="279"/>
    </row>
    <row r="37" spans="1:10" ht="18.75">
      <c r="A37" s="855"/>
      <c r="B37" s="855"/>
      <c r="C37" s="855"/>
      <c r="D37" s="855"/>
      <c r="E37" s="855"/>
      <c r="F37" s="855"/>
      <c r="G37" s="855"/>
      <c r="H37" s="855"/>
      <c r="I37" s="855"/>
      <c r="J37" s="855"/>
    </row>
    <row r="38" spans="1:10">
      <c r="B38" s="363"/>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election sqref="A1:G1"/>
    </sheetView>
  </sheetViews>
  <sheetFormatPr defaultRowHeight="15" customHeight="1"/>
  <cols>
    <col min="1" max="1" width="1.25" style="170" customWidth="1"/>
    <col min="2" max="2" width="3.375" style="21" customWidth="1"/>
    <col min="3" max="4" width="2.5" style="21" customWidth="1"/>
    <col min="5" max="5" width="2.5" style="22" customWidth="1"/>
    <col min="6" max="8" width="9.125" style="22" customWidth="1"/>
    <col min="9" max="14" width="8.375" style="22" customWidth="1"/>
    <col min="15" max="15" width="7.125" style="170" customWidth="1"/>
    <col min="16" max="16384" width="9" style="170"/>
  </cols>
  <sheetData>
    <row r="1" spans="2:14" ht="14.25" customHeight="1"/>
    <row r="2" spans="2:14" ht="18" customHeight="1">
      <c r="B2" s="284" t="s">
        <v>69</v>
      </c>
      <c r="F2" s="21"/>
      <c r="G2" s="21"/>
      <c r="H2" s="21"/>
      <c r="I2" s="21"/>
      <c r="J2" s="21"/>
      <c r="K2" s="21"/>
      <c r="L2" s="21"/>
      <c r="M2" s="21"/>
      <c r="N2" s="21"/>
    </row>
    <row r="3" spans="2:14" ht="15" customHeight="1">
      <c r="B3" s="285" t="s">
        <v>70</v>
      </c>
      <c r="F3" s="21"/>
      <c r="G3" s="21"/>
      <c r="H3" s="21"/>
      <c r="I3" s="21"/>
      <c r="J3" s="21"/>
      <c r="K3" s="21"/>
      <c r="L3" s="21"/>
      <c r="M3" s="1015" t="s">
        <v>137</v>
      </c>
      <c r="N3" s="1015"/>
    </row>
    <row r="4" spans="2:14" s="171" customFormat="1" ht="15" customHeight="1">
      <c r="B4" s="124"/>
      <c r="C4" s="161"/>
      <c r="D4" s="161"/>
      <c r="E4" s="4"/>
      <c r="F4" s="1018" t="s">
        <v>71</v>
      </c>
      <c r="G4" s="1019"/>
      <c r="H4" s="1020"/>
      <c r="I4" s="1018" t="s">
        <v>72</v>
      </c>
      <c r="J4" s="1019"/>
      <c r="K4" s="1020"/>
      <c r="L4" s="1018" t="s">
        <v>73</v>
      </c>
      <c r="M4" s="1019"/>
      <c r="N4" s="1020"/>
    </row>
    <row r="5" spans="2:14" s="171" customFormat="1" ht="15" customHeight="1">
      <c r="B5" s="1008" t="s">
        <v>0</v>
      </c>
      <c r="C5" s="1009"/>
      <c r="D5" s="1009"/>
      <c r="E5" s="1010"/>
      <c r="F5" s="1013" t="s">
        <v>122</v>
      </c>
      <c r="G5" s="1014"/>
      <c r="H5" s="1016" t="s">
        <v>74</v>
      </c>
      <c r="I5" s="1011" t="s">
        <v>213</v>
      </c>
      <c r="J5" s="1011" t="s">
        <v>114</v>
      </c>
      <c r="K5" s="1011" t="s">
        <v>115</v>
      </c>
      <c r="L5" s="1011" t="s">
        <v>213</v>
      </c>
      <c r="M5" s="1011" t="s">
        <v>114</v>
      </c>
      <c r="N5" s="1011" t="s">
        <v>115</v>
      </c>
    </row>
    <row r="6" spans="2:14" s="171" customFormat="1" ht="15" customHeight="1">
      <c r="B6" s="6"/>
      <c r="C6" s="118"/>
      <c r="D6" s="118"/>
      <c r="E6" s="162"/>
      <c r="F6" s="631"/>
      <c r="G6" s="629" t="s">
        <v>123</v>
      </c>
      <c r="H6" s="1017"/>
      <c r="I6" s="1012"/>
      <c r="J6" s="1012"/>
      <c r="K6" s="1012"/>
      <c r="L6" s="1012"/>
      <c r="M6" s="1012"/>
      <c r="N6" s="1012"/>
    </row>
    <row r="7" spans="2:14" s="171" customFormat="1" ht="16.5" hidden="1" customHeight="1">
      <c r="B7" s="460">
        <v>20</v>
      </c>
      <c r="C7" s="355" t="s">
        <v>105</v>
      </c>
      <c r="D7" s="355"/>
      <c r="E7" s="487"/>
      <c r="F7" s="493"/>
      <c r="G7" s="458"/>
      <c r="H7" s="458">
        <v>103880</v>
      </c>
      <c r="I7" s="494"/>
      <c r="J7" s="457"/>
      <c r="K7" s="494"/>
      <c r="L7" s="457">
        <v>-8.9</v>
      </c>
      <c r="M7" s="494">
        <v>-4</v>
      </c>
      <c r="N7" s="457">
        <v>0.1</v>
      </c>
    </row>
    <row r="8" spans="2:14" s="171" customFormat="1" ht="15.75" hidden="1" customHeight="1">
      <c r="B8" s="125">
        <v>21</v>
      </c>
      <c r="C8" s="355" t="s">
        <v>105</v>
      </c>
      <c r="D8" s="355"/>
      <c r="E8" s="488"/>
      <c r="F8" s="459"/>
      <c r="G8" s="339"/>
      <c r="H8" s="339">
        <v>128121</v>
      </c>
      <c r="I8" s="456"/>
      <c r="J8" s="127"/>
      <c r="K8" s="456"/>
      <c r="L8" s="127">
        <v>23.3</v>
      </c>
      <c r="M8" s="456">
        <v>6.4</v>
      </c>
      <c r="N8" s="127">
        <v>4.9000000000000004</v>
      </c>
    </row>
    <row r="9" spans="2:14" s="171" customFormat="1" ht="15.75" hidden="1" customHeight="1">
      <c r="B9" s="125">
        <v>22</v>
      </c>
      <c r="C9" s="126" t="s">
        <v>105</v>
      </c>
      <c r="D9" s="126"/>
      <c r="E9" s="488"/>
      <c r="F9" s="459"/>
      <c r="G9" s="339"/>
      <c r="H9" s="339">
        <v>101361</v>
      </c>
      <c r="I9" s="456"/>
      <c r="J9" s="127"/>
      <c r="K9" s="456"/>
      <c r="L9" s="127">
        <v>-20.9</v>
      </c>
      <c r="M9" s="456">
        <v>-8.1</v>
      </c>
      <c r="N9" s="127">
        <v>-8.8000000000000007</v>
      </c>
    </row>
    <row r="10" spans="2:14" s="171" customFormat="1" ht="15" customHeight="1">
      <c r="B10" s="125">
        <v>25</v>
      </c>
      <c r="C10" s="126" t="s">
        <v>105</v>
      </c>
      <c r="D10" s="126"/>
      <c r="E10" s="488"/>
      <c r="F10" s="459"/>
      <c r="G10" s="339"/>
      <c r="H10" s="110">
        <v>116894</v>
      </c>
      <c r="I10" s="456"/>
      <c r="J10" s="127"/>
      <c r="K10" s="456"/>
      <c r="L10" s="127">
        <v>12.7</v>
      </c>
      <c r="M10" s="456">
        <v>17.600000000000001</v>
      </c>
      <c r="N10" s="127">
        <v>17.7</v>
      </c>
    </row>
    <row r="11" spans="2:14" s="171" customFormat="1" ht="15" customHeight="1">
      <c r="B11" s="125">
        <v>26</v>
      </c>
      <c r="C11" s="126"/>
      <c r="D11" s="126"/>
      <c r="E11" s="488"/>
      <c r="F11" s="459"/>
      <c r="G11" s="339"/>
      <c r="H11" s="110">
        <v>116779</v>
      </c>
      <c r="I11" s="456"/>
      <c r="J11" s="127"/>
      <c r="K11" s="456"/>
      <c r="L11" s="127">
        <v>-0.1</v>
      </c>
      <c r="M11" s="456">
        <v>-4.5</v>
      </c>
      <c r="N11" s="127">
        <v>-0.3</v>
      </c>
    </row>
    <row r="12" spans="2:14" s="171" customFormat="1" ht="15" customHeight="1">
      <c r="B12" s="125">
        <v>27</v>
      </c>
      <c r="C12" s="126"/>
      <c r="D12" s="126"/>
      <c r="E12" s="488"/>
      <c r="F12" s="459"/>
      <c r="G12" s="339"/>
      <c r="H12" s="110">
        <v>95365</v>
      </c>
      <c r="I12" s="456"/>
      <c r="J12" s="127"/>
      <c r="K12" s="456"/>
      <c r="L12" s="127">
        <v>-18.3</v>
      </c>
      <c r="M12" s="456">
        <v>-9.8000000000000007</v>
      </c>
      <c r="N12" s="127">
        <v>-3.8</v>
      </c>
    </row>
    <row r="13" spans="2:14" s="171" customFormat="1" ht="15" customHeight="1">
      <c r="B13" s="125">
        <v>28</v>
      </c>
      <c r="C13" s="126"/>
      <c r="D13" s="126"/>
      <c r="E13" s="488"/>
      <c r="F13" s="459"/>
      <c r="G13" s="339"/>
      <c r="H13" s="110">
        <v>106339</v>
      </c>
      <c r="I13" s="456"/>
      <c r="J13" s="127"/>
      <c r="K13" s="456"/>
      <c r="L13" s="127">
        <v>11.5</v>
      </c>
      <c r="M13" s="456">
        <v>16.7</v>
      </c>
      <c r="N13" s="127">
        <v>4.0999999999999996</v>
      </c>
    </row>
    <row r="14" spans="2:14" s="171" customFormat="1" ht="15" customHeight="1">
      <c r="B14" s="125">
        <v>29</v>
      </c>
      <c r="C14" s="126"/>
      <c r="D14" s="126"/>
      <c r="E14" s="488"/>
      <c r="F14" s="459"/>
      <c r="G14" s="339"/>
      <c r="H14" s="110">
        <v>101665</v>
      </c>
      <c r="I14" s="456"/>
      <c r="J14" s="127"/>
      <c r="K14" s="456"/>
      <c r="L14" s="127">
        <v>-4.4000000000000004</v>
      </c>
      <c r="M14" s="456">
        <v>1.8</v>
      </c>
      <c r="N14" s="127">
        <v>-4.3</v>
      </c>
    </row>
    <row r="15" spans="2:14" s="171" customFormat="1" ht="15" customHeight="1">
      <c r="B15" s="125"/>
      <c r="C15" s="126"/>
      <c r="D15" s="126"/>
      <c r="E15" s="489"/>
      <c r="F15" s="103"/>
      <c r="G15" s="491"/>
      <c r="H15" s="110"/>
      <c r="I15" s="456"/>
      <c r="J15" s="127"/>
      <c r="K15" s="456"/>
      <c r="L15" s="127"/>
      <c r="M15" s="456"/>
      <c r="N15" s="127"/>
    </row>
    <row r="16" spans="2:14" s="369" customFormat="1" ht="13.5" customHeight="1">
      <c r="B16" s="125">
        <v>29</v>
      </c>
      <c r="C16" s="126" t="s">
        <v>107</v>
      </c>
      <c r="D16" s="126">
        <v>5</v>
      </c>
      <c r="E16" s="489" t="s">
        <v>208</v>
      </c>
      <c r="F16" s="103">
        <v>15819</v>
      </c>
      <c r="G16" s="491">
        <v>25.7</v>
      </c>
      <c r="H16" s="110">
        <v>28403</v>
      </c>
      <c r="I16" s="456">
        <v>92.1</v>
      </c>
      <c r="J16" s="127">
        <v>26.3</v>
      </c>
      <c r="K16" s="456">
        <v>8.5</v>
      </c>
      <c r="L16" s="127">
        <v>21.8</v>
      </c>
      <c r="M16" s="456">
        <v>23.6</v>
      </c>
      <c r="N16" s="127">
        <v>4.0999999999999996</v>
      </c>
    </row>
    <row r="17" spans="2:14" s="369" customFormat="1" ht="13.5" customHeight="1">
      <c r="B17" s="125"/>
      <c r="C17" s="126"/>
      <c r="D17" s="126">
        <v>6</v>
      </c>
      <c r="E17" s="489"/>
      <c r="F17" s="103">
        <v>8794</v>
      </c>
      <c r="G17" s="491">
        <v>-44.4</v>
      </c>
      <c r="H17" s="110">
        <v>37198</v>
      </c>
      <c r="I17" s="456">
        <v>8.6</v>
      </c>
      <c r="J17" s="127">
        <v>-4.4000000000000004</v>
      </c>
      <c r="K17" s="456">
        <v>-0.6</v>
      </c>
      <c r="L17" s="127">
        <v>18.399999999999999</v>
      </c>
      <c r="M17" s="456">
        <v>13.4</v>
      </c>
      <c r="N17" s="127">
        <v>2.6</v>
      </c>
    </row>
    <row r="18" spans="2:14" s="369" customFormat="1" ht="13.5" customHeight="1">
      <c r="B18" s="125"/>
      <c r="C18" s="126"/>
      <c r="D18" s="126">
        <v>7</v>
      </c>
      <c r="E18" s="489"/>
      <c r="F18" s="103">
        <v>8056</v>
      </c>
      <c r="G18" s="491">
        <v>-8.4</v>
      </c>
      <c r="H18" s="110">
        <v>45255</v>
      </c>
      <c r="I18" s="456">
        <v>-3.9</v>
      </c>
      <c r="J18" s="127">
        <v>13.7</v>
      </c>
      <c r="K18" s="456">
        <v>-5.4</v>
      </c>
      <c r="L18" s="127">
        <v>13.7</v>
      </c>
      <c r="M18" s="456">
        <v>13.5</v>
      </c>
      <c r="N18" s="127">
        <v>0.8</v>
      </c>
    </row>
    <row r="19" spans="2:14" s="369" customFormat="1" ht="13.5" customHeight="1">
      <c r="B19" s="125"/>
      <c r="C19" s="126"/>
      <c r="D19" s="126">
        <v>8</v>
      </c>
      <c r="E19" s="489"/>
      <c r="F19" s="103">
        <v>7105</v>
      </c>
      <c r="G19" s="491">
        <v>-11.8</v>
      </c>
      <c r="H19" s="110">
        <v>52360</v>
      </c>
      <c r="I19" s="456">
        <v>-19.3</v>
      </c>
      <c r="J19" s="127">
        <v>5.9</v>
      </c>
      <c r="K19" s="456">
        <v>-7.8</v>
      </c>
      <c r="L19" s="127">
        <v>7.7</v>
      </c>
      <c r="M19" s="456">
        <v>11.9</v>
      </c>
      <c r="N19" s="127">
        <v>-0.7</v>
      </c>
    </row>
    <row r="20" spans="2:14" s="369" customFormat="1" ht="13.5" customHeight="1">
      <c r="B20" s="125"/>
      <c r="C20" s="126"/>
      <c r="D20" s="126">
        <v>9</v>
      </c>
      <c r="E20" s="489"/>
      <c r="F20" s="103">
        <v>12406</v>
      </c>
      <c r="G20" s="491">
        <v>74.599999999999994</v>
      </c>
      <c r="H20" s="110">
        <v>64767</v>
      </c>
      <c r="I20" s="456">
        <v>-27</v>
      </c>
      <c r="J20" s="127">
        <v>-4.5</v>
      </c>
      <c r="K20" s="456">
        <v>-10.4</v>
      </c>
      <c r="L20" s="127">
        <v>-1.3</v>
      </c>
      <c r="M20" s="456">
        <v>8.5</v>
      </c>
      <c r="N20" s="127">
        <v>-2.2999999999999998</v>
      </c>
    </row>
    <row r="21" spans="2:14" s="369" customFormat="1" ht="13.5" customHeight="1">
      <c r="B21" s="125"/>
      <c r="C21" s="126"/>
      <c r="D21" s="126">
        <v>10</v>
      </c>
      <c r="E21" s="489"/>
      <c r="F21" s="103">
        <v>7723</v>
      </c>
      <c r="G21" s="491">
        <v>-37.700000000000003</v>
      </c>
      <c r="H21" s="110">
        <v>72490</v>
      </c>
      <c r="I21" s="456">
        <v>16.8</v>
      </c>
      <c r="J21" s="127">
        <v>-7.5</v>
      </c>
      <c r="K21" s="456">
        <v>3.9</v>
      </c>
      <c r="L21" s="127">
        <v>0.4</v>
      </c>
      <c r="M21" s="456">
        <v>6</v>
      </c>
      <c r="N21" s="127">
        <v>-1.6</v>
      </c>
    </row>
    <row r="22" spans="2:14" s="369" customFormat="1" ht="13.5" customHeight="1">
      <c r="B22" s="125"/>
      <c r="C22" s="126"/>
      <c r="D22" s="126">
        <v>11</v>
      </c>
      <c r="E22" s="489"/>
      <c r="F22" s="103">
        <v>6870</v>
      </c>
      <c r="G22" s="491">
        <v>-11</v>
      </c>
      <c r="H22" s="110">
        <v>79361</v>
      </c>
      <c r="I22" s="456">
        <v>23.2</v>
      </c>
      <c r="J22" s="127">
        <v>9.1</v>
      </c>
      <c r="K22" s="456">
        <v>5</v>
      </c>
      <c r="L22" s="127">
        <v>2</v>
      </c>
      <c r="M22" s="456">
        <v>6.3</v>
      </c>
      <c r="N22" s="127">
        <v>-1.1000000000000001</v>
      </c>
    </row>
    <row r="23" spans="2:14" s="369" customFormat="1" ht="13.5" customHeight="1">
      <c r="B23" s="125"/>
      <c r="C23" s="126"/>
      <c r="D23" s="126">
        <v>12</v>
      </c>
      <c r="E23" s="489"/>
      <c r="F23" s="103">
        <v>5235</v>
      </c>
      <c r="G23" s="491">
        <v>-23.8</v>
      </c>
      <c r="H23" s="110">
        <v>84596</v>
      </c>
      <c r="I23" s="456">
        <v>17.2</v>
      </c>
      <c r="J23" s="127">
        <v>-11.6</v>
      </c>
      <c r="K23" s="456">
        <v>-6.4</v>
      </c>
      <c r="L23" s="127">
        <v>2.8</v>
      </c>
      <c r="M23" s="456">
        <v>4.7</v>
      </c>
      <c r="N23" s="127">
        <v>-1.5</v>
      </c>
    </row>
    <row r="24" spans="2:14" s="369" customFormat="1" ht="13.5" customHeight="1">
      <c r="B24" s="125">
        <v>30</v>
      </c>
      <c r="C24" s="126" t="s">
        <v>107</v>
      </c>
      <c r="D24" s="126">
        <v>1</v>
      </c>
      <c r="E24" s="489" t="s">
        <v>208</v>
      </c>
      <c r="F24" s="103">
        <v>4796</v>
      </c>
      <c r="G24" s="491">
        <v>-8.4</v>
      </c>
      <c r="H24" s="110">
        <v>89392</v>
      </c>
      <c r="I24" s="456">
        <v>-11.4</v>
      </c>
      <c r="J24" s="127">
        <v>26.1</v>
      </c>
      <c r="K24" s="456">
        <v>-12.8</v>
      </c>
      <c r="L24" s="127">
        <v>2</v>
      </c>
      <c r="M24" s="456">
        <v>6.2</v>
      </c>
      <c r="N24" s="127">
        <v>-2.1</v>
      </c>
    </row>
    <row r="25" spans="2:14" s="369" customFormat="1" ht="13.5" customHeight="1">
      <c r="B25" s="125"/>
      <c r="C25" s="126"/>
      <c r="D25" s="126">
        <v>2</v>
      </c>
      <c r="E25" s="489"/>
      <c r="F25" s="103">
        <v>3328</v>
      </c>
      <c r="G25" s="491">
        <v>-30.6</v>
      </c>
      <c r="H25" s="110">
        <v>92720</v>
      </c>
      <c r="I25" s="456">
        <v>-54.6</v>
      </c>
      <c r="J25" s="127">
        <v>-29.9</v>
      </c>
      <c r="K25" s="456">
        <v>-20.2</v>
      </c>
      <c r="L25" s="127">
        <v>-2.4</v>
      </c>
      <c r="M25" s="456">
        <v>3.3</v>
      </c>
      <c r="N25" s="127">
        <v>-3.2</v>
      </c>
    </row>
    <row r="26" spans="2:14" s="369" customFormat="1" ht="13.5" customHeight="1">
      <c r="B26" s="125"/>
      <c r="C26" s="126"/>
      <c r="D26" s="126">
        <v>3</v>
      </c>
      <c r="E26" s="489"/>
      <c r="F26" s="103">
        <v>8944</v>
      </c>
      <c r="G26" s="491">
        <v>168.8</v>
      </c>
      <c r="H26" s="110">
        <v>101665</v>
      </c>
      <c r="I26" s="456">
        <v>-21.1</v>
      </c>
      <c r="J26" s="127">
        <v>-8.3000000000000007</v>
      </c>
      <c r="K26" s="456">
        <v>-14.6</v>
      </c>
      <c r="L26" s="127">
        <v>-4.4000000000000004</v>
      </c>
      <c r="M26" s="456">
        <v>1.8</v>
      </c>
      <c r="N26" s="127">
        <v>-4.3</v>
      </c>
    </row>
    <row r="27" spans="2:14" s="369" customFormat="1" ht="13.5" customHeight="1">
      <c r="B27" s="125"/>
      <c r="C27" s="126"/>
      <c r="D27" s="126">
        <v>4</v>
      </c>
      <c r="E27" s="489"/>
      <c r="F27" s="103">
        <v>18435</v>
      </c>
      <c r="G27" s="491">
        <v>106.1</v>
      </c>
      <c r="H27" s="110">
        <v>18435</v>
      </c>
      <c r="I27" s="456">
        <v>46.5</v>
      </c>
      <c r="J27" s="127">
        <v>1.7</v>
      </c>
      <c r="K27" s="456">
        <v>5.5</v>
      </c>
      <c r="L27" s="127">
        <v>46.5</v>
      </c>
      <c r="M27" s="456">
        <v>1.7</v>
      </c>
      <c r="N27" s="127">
        <v>5.5</v>
      </c>
    </row>
    <row r="28" spans="2:14" s="369" customFormat="1" ht="13.5" customHeight="1">
      <c r="B28" s="125"/>
      <c r="C28" s="126"/>
      <c r="D28" s="126">
        <v>5</v>
      </c>
      <c r="E28" s="489"/>
      <c r="F28" s="103">
        <v>15892</v>
      </c>
      <c r="G28" s="491">
        <v>-13.8</v>
      </c>
      <c r="H28" s="110">
        <v>34327</v>
      </c>
      <c r="I28" s="456">
        <v>0.5</v>
      </c>
      <c r="J28" s="127">
        <v>9.9</v>
      </c>
      <c r="K28" s="456">
        <v>3.5</v>
      </c>
      <c r="L28" s="127">
        <v>20.9</v>
      </c>
      <c r="M28" s="456">
        <v>4.9000000000000004</v>
      </c>
      <c r="N28" s="127">
        <v>4.7</v>
      </c>
    </row>
    <row r="29" spans="2:14" s="369" customFormat="1" ht="13.5" customHeight="1">
      <c r="B29" s="125"/>
      <c r="C29" s="126"/>
      <c r="D29" s="126">
        <v>6</v>
      </c>
      <c r="E29" s="489"/>
      <c r="F29" s="103">
        <v>6160</v>
      </c>
      <c r="G29" s="491">
        <v>-61.2</v>
      </c>
      <c r="H29" s="110">
        <v>40487</v>
      </c>
      <c r="I29" s="456">
        <v>-30</v>
      </c>
      <c r="J29" s="127">
        <v>23.2</v>
      </c>
      <c r="K29" s="456">
        <v>-5.6</v>
      </c>
      <c r="L29" s="127">
        <v>8.8000000000000007</v>
      </c>
      <c r="M29" s="456">
        <v>10.5</v>
      </c>
      <c r="N29" s="127">
        <v>1.5</v>
      </c>
    </row>
    <row r="30" spans="2:14" s="369" customFormat="1" ht="13.5" customHeight="1">
      <c r="B30" s="125"/>
      <c r="C30" s="126"/>
      <c r="D30" s="126">
        <v>7</v>
      </c>
      <c r="E30" s="489"/>
      <c r="F30" s="103">
        <v>6803</v>
      </c>
      <c r="G30" s="491">
        <v>10.4</v>
      </c>
      <c r="H30" s="110">
        <v>47291</v>
      </c>
      <c r="I30" s="456">
        <v>-15.6</v>
      </c>
      <c r="J30" s="127">
        <v>-3.1</v>
      </c>
      <c r="K30" s="456">
        <v>-2.9</v>
      </c>
      <c r="L30" s="127">
        <v>4.5</v>
      </c>
      <c r="M30" s="456">
        <v>6.9</v>
      </c>
      <c r="N30" s="127">
        <v>0.6</v>
      </c>
    </row>
    <row r="31" spans="2:14" s="369" customFormat="1" ht="13.5" customHeight="1">
      <c r="B31" s="125"/>
      <c r="C31" s="126"/>
      <c r="D31" s="126">
        <v>8</v>
      </c>
      <c r="E31" s="489"/>
      <c r="F31" s="103">
        <v>10363</v>
      </c>
      <c r="G31" s="491">
        <v>52.3</v>
      </c>
      <c r="H31" s="110">
        <v>57654</v>
      </c>
      <c r="I31" s="456">
        <v>45.9</v>
      </c>
      <c r="J31" s="127">
        <v>0.6</v>
      </c>
      <c r="K31" s="456">
        <v>-2.2000000000000002</v>
      </c>
      <c r="L31" s="127">
        <v>10.1</v>
      </c>
      <c r="M31" s="456">
        <v>5.7</v>
      </c>
      <c r="N31" s="127">
        <v>0.1</v>
      </c>
    </row>
    <row r="32" spans="2:14" s="369" customFormat="1" ht="13.5" customHeight="1">
      <c r="B32" s="125"/>
      <c r="C32" s="126"/>
      <c r="D32" s="126">
        <v>9</v>
      </c>
      <c r="E32" s="489"/>
      <c r="F32" s="103">
        <v>7853</v>
      </c>
      <c r="G32" s="491">
        <v>-24.2</v>
      </c>
      <c r="H32" s="110">
        <v>65507</v>
      </c>
      <c r="I32" s="456">
        <v>-36.700000000000003</v>
      </c>
      <c r="J32" s="127">
        <v>-1</v>
      </c>
      <c r="K32" s="456">
        <v>-7.6</v>
      </c>
      <c r="L32" s="127">
        <v>1.1000000000000001</v>
      </c>
      <c r="M32" s="456">
        <v>4.5</v>
      </c>
      <c r="N32" s="127">
        <v>-1.1000000000000001</v>
      </c>
    </row>
    <row r="33" spans="2:15" s="369" customFormat="1" ht="13.5" customHeight="1">
      <c r="B33" s="125"/>
      <c r="C33" s="126"/>
      <c r="D33" s="126">
        <v>10</v>
      </c>
      <c r="E33" s="489"/>
      <c r="F33" s="103">
        <v>6649</v>
      </c>
      <c r="G33" s="491">
        <v>-15.3</v>
      </c>
      <c r="H33" s="110">
        <v>72156</v>
      </c>
      <c r="I33" s="456">
        <v>-13.9</v>
      </c>
      <c r="J33" s="127">
        <v>8.9</v>
      </c>
      <c r="K33" s="456">
        <v>9.5</v>
      </c>
      <c r="L33" s="127">
        <v>-0.5</v>
      </c>
      <c r="M33" s="456">
        <v>5.0999999999999996</v>
      </c>
      <c r="N33" s="127">
        <v>0.2</v>
      </c>
    </row>
    <row r="34" spans="2:15" s="369" customFormat="1" ht="13.5" customHeight="1">
      <c r="B34" s="461"/>
      <c r="C34" s="462"/>
      <c r="D34" s="462"/>
      <c r="E34" s="490"/>
      <c r="F34" s="94"/>
      <c r="G34" s="492"/>
      <c r="H34" s="121"/>
      <c r="I34" s="495"/>
      <c r="J34" s="414"/>
      <c r="K34" s="495"/>
      <c r="L34" s="414"/>
      <c r="M34" s="495"/>
      <c r="N34" s="414"/>
    </row>
    <row r="35" spans="2:15" s="200" customFormat="1" ht="15" customHeight="1">
      <c r="B35" s="347" t="s">
        <v>225</v>
      </c>
      <c r="C35" s="348"/>
      <c r="D35" s="348"/>
      <c r="E35" s="348"/>
      <c r="F35" s="348"/>
      <c r="G35" s="348"/>
      <c r="H35" s="348"/>
      <c r="I35" s="348"/>
      <c r="J35" s="348"/>
      <c r="K35" s="348"/>
      <c r="L35" s="348"/>
      <c r="M35" s="348"/>
      <c r="N35" s="349"/>
      <c r="O35" s="134"/>
    </row>
    <row r="36" spans="2:15" s="200" customFormat="1" ht="15" customHeight="1">
      <c r="B36" s="342" t="s">
        <v>217</v>
      </c>
      <c r="C36" s="340"/>
      <c r="D36" s="340"/>
      <c r="E36" s="340"/>
      <c r="F36" s="340"/>
      <c r="G36" s="340"/>
      <c r="H36" s="340"/>
      <c r="I36" s="340"/>
      <c r="J36" s="340"/>
      <c r="K36" s="340"/>
      <c r="L36" s="340"/>
      <c r="M36" s="340"/>
      <c r="N36" s="341"/>
      <c r="O36" s="134"/>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58"/>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999" t="s">
        <v>503</v>
      </c>
      <c r="C56" s="1000"/>
      <c r="D56" s="1000"/>
      <c r="E56" s="1000"/>
      <c r="F56" s="1000"/>
      <c r="G56" s="1000"/>
      <c r="H56" s="1000"/>
      <c r="I56" s="1000"/>
      <c r="J56" s="1000"/>
      <c r="K56" s="1000"/>
      <c r="L56" s="1000"/>
      <c r="M56" s="1000"/>
      <c r="N56" s="1001"/>
    </row>
    <row r="57" spans="2:15" ht="15" customHeight="1">
      <c r="B57" s="1002"/>
      <c r="C57" s="1003"/>
      <c r="D57" s="1003"/>
      <c r="E57" s="1003"/>
      <c r="F57" s="1003"/>
      <c r="G57" s="1003"/>
      <c r="H57" s="1003"/>
      <c r="I57" s="1003"/>
      <c r="J57" s="1003"/>
      <c r="K57" s="1003"/>
      <c r="L57" s="1003"/>
      <c r="M57" s="1003"/>
      <c r="N57" s="1004"/>
    </row>
    <row r="58" spans="2:15" ht="15" customHeight="1">
      <c r="B58" s="1005"/>
      <c r="C58" s="1006"/>
      <c r="D58" s="1006"/>
      <c r="E58" s="1006"/>
      <c r="F58" s="1006"/>
      <c r="G58" s="1006"/>
      <c r="H58" s="1006"/>
      <c r="I58" s="1006"/>
      <c r="J58" s="1006"/>
      <c r="K58" s="1006"/>
      <c r="L58" s="1006"/>
      <c r="M58" s="1006"/>
      <c r="N58" s="1007"/>
    </row>
    <row r="59" spans="2:15" ht="15" customHeight="1">
      <c r="E59" s="31"/>
      <c r="F59" s="31"/>
      <c r="G59" s="31"/>
      <c r="H59" s="31"/>
      <c r="I59" s="31"/>
      <c r="J59" s="31"/>
      <c r="K59" s="31"/>
      <c r="L59" s="31"/>
      <c r="M59" s="31"/>
      <c r="N59" s="31"/>
    </row>
  </sheetData>
  <mergeCells count="14">
    <mergeCell ref="B5:E5"/>
    <mergeCell ref="F5:G5"/>
    <mergeCell ref="B56:N58"/>
    <mergeCell ref="M3:N3"/>
    <mergeCell ref="H5:H6"/>
    <mergeCell ref="I5:I6"/>
    <mergeCell ref="J5:J6"/>
    <mergeCell ref="K5:K6"/>
    <mergeCell ref="L5:L6"/>
    <mergeCell ref="M5:M6"/>
    <mergeCell ref="I4:K4"/>
    <mergeCell ref="L4:N4"/>
    <mergeCell ref="F4:H4"/>
    <mergeCell ref="N5:N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57"/>
  <sheetViews>
    <sheetView zoomScaleNormal="100" workbookViewId="0">
      <selection sqref="A1:G1"/>
    </sheetView>
  </sheetViews>
  <sheetFormatPr defaultRowHeight="15" customHeight="1"/>
  <cols>
    <col min="1" max="1" width="1.25" style="247" customWidth="1"/>
    <col min="2" max="2" width="3.375" style="247" customWidth="1"/>
    <col min="3" max="5" width="2.625" style="247" customWidth="1"/>
    <col min="6" max="6" width="2.125" style="247" customWidth="1"/>
    <col min="7" max="7" width="6.625" style="247" customWidth="1"/>
    <col min="8" max="8" width="2.125" style="247" customWidth="1"/>
    <col min="9" max="9" width="6.625" style="247" customWidth="1"/>
    <col min="10" max="10" width="2.125" style="247" customWidth="1"/>
    <col min="11" max="11" width="6.625" style="247" customWidth="1"/>
    <col min="12" max="12" width="2.125" style="247" customWidth="1"/>
    <col min="13" max="13" width="6.375" style="247" customWidth="1"/>
    <col min="14" max="14" width="2.125" style="247" customWidth="1"/>
    <col min="15" max="15" width="6.375" style="247" customWidth="1"/>
    <col min="16" max="16" width="2.125" style="247" customWidth="1"/>
    <col min="17" max="17" width="6.375" style="247" customWidth="1"/>
    <col min="18" max="18" width="2.125" style="247" customWidth="1"/>
    <col min="19" max="19" width="6.375" style="247" customWidth="1"/>
    <col min="20" max="20" width="2.125" style="247" customWidth="1"/>
    <col min="21" max="21" width="6.375" style="247" customWidth="1"/>
    <col min="22" max="22" width="2.125" style="247" customWidth="1"/>
    <col min="23" max="23" width="6.375" style="247" customWidth="1"/>
    <col min="24" max="24" width="1.75" style="247" customWidth="1"/>
    <col min="25" max="25" width="5.5" style="247" customWidth="1"/>
    <col min="26" max="27" width="1.25" style="247" customWidth="1"/>
    <col min="28" max="16384" width="9" style="247"/>
  </cols>
  <sheetData>
    <row r="1" spans="2:23" ht="12.75" customHeight="1"/>
    <row r="2" spans="2:23" ht="15.75" customHeight="1">
      <c r="B2" s="284" t="s">
        <v>75</v>
      </c>
    </row>
    <row r="3" spans="2:23" ht="15" customHeight="1">
      <c r="B3" s="285" t="s">
        <v>76</v>
      </c>
      <c r="J3" s="1021"/>
      <c r="K3" s="1021"/>
      <c r="L3" s="1021"/>
      <c r="M3" s="1021"/>
      <c r="N3" s="1021"/>
      <c r="O3" s="1021"/>
      <c r="P3" s="1021"/>
      <c r="Q3" s="1021"/>
      <c r="R3" s="1021"/>
      <c r="S3" s="1021"/>
      <c r="T3" s="1021"/>
      <c r="W3" s="247" t="s">
        <v>161</v>
      </c>
    </row>
    <row r="4" spans="2:23" ht="15" customHeight="1">
      <c r="B4" s="1026" t="s">
        <v>63</v>
      </c>
      <c r="C4" s="1027"/>
      <c r="D4" s="1027"/>
      <c r="E4" s="1028"/>
      <c r="F4" s="1024" t="s">
        <v>77</v>
      </c>
      <c r="G4" s="1022"/>
      <c r="H4" s="1022"/>
      <c r="I4" s="1022"/>
      <c r="J4" s="1022"/>
      <c r="K4" s="1023"/>
      <c r="L4" s="1024" t="s">
        <v>78</v>
      </c>
      <c r="M4" s="1022"/>
      <c r="N4" s="1022"/>
      <c r="O4" s="1022"/>
      <c r="P4" s="1022"/>
      <c r="Q4" s="1023"/>
      <c r="R4" s="1024" t="s">
        <v>79</v>
      </c>
      <c r="S4" s="1022"/>
      <c r="T4" s="1022"/>
      <c r="U4" s="1022"/>
      <c r="V4" s="1022"/>
      <c r="W4" s="1023"/>
    </row>
    <row r="5" spans="2:23" ht="15" customHeight="1">
      <c r="B5" s="1029"/>
      <c r="C5" s="1030"/>
      <c r="D5" s="1030"/>
      <c r="E5" s="1030"/>
      <c r="F5" s="1024" t="s">
        <v>215</v>
      </c>
      <c r="G5" s="1023"/>
      <c r="H5" s="1022" t="s">
        <v>162</v>
      </c>
      <c r="I5" s="1022"/>
      <c r="J5" s="1024" t="s">
        <v>163</v>
      </c>
      <c r="K5" s="1023"/>
      <c r="L5" s="1022" t="s">
        <v>215</v>
      </c>
      <c r="M5" s="1023"/>
      <c r="N5" s="1022" t="s">
        <v>162</v>
      </c>
      <c r="O5" s="1023"/>
      <c r="P5" s="1022" t="s">
        <v>163</v>
      </c>
      <c r="Q5" s="1022"/>
      <c r="R5" s="1024" t="s">
        <v>215</v>
      </c>
      <c r="S5" s="1023"/>
      <c r="T5" s="1024" t="s">
        <v>162</v>
      </c>
      <c r="U5" s="1023"/>
      <c r="V5" s="1024" t="s">
        <v>163</v>
      </c>
      <c r="W5" s="1023"/>
    </row>
    <row r="6" spans="2:23" s="38" customFormat="1" ht="15.75" customHeight="1">
      <c r="B6" s="76">
        <v>24</v>
      </c>
      <c r="C6" s="48" t="s">
        <v>108</v>
      </c>
      <c r="D6" s="48"/>
      <c r="E6" s="48"/>
      <c r="F6" s="76"/>
      <c r="G6" s="653">
        <v>96.1</v>
      </c>
      <c r="H6" s="131"/>
      <c r="I6" s="653">
        <v>100.9</v>
      </c>
      <c r="J6" s="130"/>
      <c r="K6" s="653">
        <v>97.8</v>
      </c>
      <c r="L6" s="334"/>
      <c r="M6" s="653"/>
      <c r="N6" s="334"/>
      <c r="O6" s="653"/>
      <c r="P6" s="334"/>
      <c r="Q6" s="653"/>
      <c r="R6" s="152"/>
      <c r="S6" s="653">
        <v>-4.5999999999999996</v>
      </c>
      <c r="T6" s="130"/>
      <c r="U6" s="653">
        <v>0.8</v>
      </c>
      <c r="V6" s="654"/>
      <c r="W6" s="653">
        <v>0.6</v>
      </c>
    </row>
    <row r="7" spans="2:23" s="38" customFormat="1" ht="15" customHeight="1">
      <c r="B7" s="76">
        <v>25</v>
      </c>
      <c r="C7" s="48"/>
      <c r="D7" s="48"/>
      <c r="E7" s="48"/>
      <c r="F7" s="76"/>
      <c r="G7" s="653">
        <v>92.4</v>
      </c>
      <c r="H7" s="131"/>
      <c r="I7" s="653">
        <v>97.6</v>
      </c>
      <c r="J7" s="130"/>
      <c r="K7" s="653">
        <v>97</v>
      </c>
      <c r="L7" s="334"/>
      <c r="M7" s="653"/>
      <c r="N7" s="334"/>
      <c r="O7" s="653"/>
      <c r="P7" s="334"/>
      <c r="Q7" s="653"/>
      <c r="R7" s="152"/>
      <c r="S7" s="653">
        <v>-3.9</v>
      </c>
      <c r="T7" s="130"/>
      <c r="U7" s="653">
        <v>-3.3</v>
      </c>
      <c r="V7" s="130"/>
      <c r="W7" s="653">
        <v>-0.8</v>
      </c>
    </row>
    <row r="8" spans="2:23" s="38" customFormat="1" ht="15" customHeight="1">
      <c r="B8" s="76">
        <v>26</v>
      </c>
      <c r="C8" s="48"/>
      <c r="D8" s="48"/>
      <c r="E8" s="48"/>
      <c r="F8" s="76"/>
      <c r="G8" s="653">
        <v>95.8</v>
      </c>
      <c r="H8" s="131"/>
      <c r="I8" s="653">
        <v>100.3</v>
      </c>
      <c r="J8" s="130"/>
      <c r="K8" s="653">
        <v>99</v>
      </c>
      <c r="L8" s="334"/>
      <c r="M8" s="653"/>
      <c r="N8" s="334"/>
      <c r="O8" s="653"/>
      <c r="P8" s="334"/>
      <c r="Q8" s="653"/>
      <c r="R8" s="152"/>
      <c r="S8" s="653">
        <v>3.7</v>
      </c>
      <c r="T8" s="130"/>
      <c r="U8" s="653">
        <v>2.8</v>
      </c>
      <c r="V8" s="130"/>
      <c r="W8" s="653">
        <v>2.1</v>
      </c>
    </row>
    <row r="9" spans="2:23" s="38" customFormat="1" ht="15" customHeight="1">
      <c r="B9" s="76">
        <v>27</v>
      </c>
      <c r="C9" s="48"/>
      <c r="D9" s="48"/>
      <c r="E9" s="48"/>
      <c r="F9" s="76"/>
      <c r="G9" s="653">
        <v>94.3</v>
      </c>
      <c r="H9" s="131"/>
      <c r="I9" s="653">
        <v>101.8</v>
      </c>
      <c r="J9" s="130"/>
      <c r="K9" s="653">
        <v>97.8</v>
      </c>
      <c r="L9" s="334"/>
      <c r="M9" s="653"/>
      <c r="N9" s="334"/>
      <c r="O9" s="653"/>
      <c r="P9" s="334"/>
      <c r="Q9" s="653"/>
      <c r="R9" s="152"/>
      <c r="S9" s="653">
        <v>-1.6</v>
      </c>
      <c r="T9" s="130"/>
      <c r="U9" s="653">
        <v>1.5</v>
      </c>
      <c r="V9" s="130"/>
      <c r="W9" s="653">
        <v>-1.2</v>
      </c>
    </row>
    <row r="10" spans="2:23" s="38" customFormat="1" ht="15" customHeight="1">
      <c r="B10" s="76">
        <v>28</v>
      </c>
      <c r="C10" s="48"/>
      <c r="D10" s="48"/>
      <c r="E10" s="48"/>
      <c r="F10" s="76"/>
      <c r="G10" s="653">
        <v>92.3</v>
      </c>
      <c r="H10" s="131"/>
      <c r="I10" s="653">
        <v>103.7</v>
      </c>
      <c r="J10" s="130"/>
      <c r="K10" s="653">
        <v>97.7</v>
      </c>
      <c r="L10" s="334"/>
      <c r="M10" s="653"/>
      <c r="N10" s="334"/>
      <c r="O10" s="653"/>
      <c r="P10" s="334"/>
      <c r="Q10" s="653"/>
      <c r="R10" s="152"/>
      <c r="S10" s="653">
        <v>-2.1</v>
      </c>
      <c r="T10" s="130"/>
      <c r="U10" s="653">
        <v>1.9</v>
      </c>
      <c r="V10" s="130"/>
      <c r="W10" s="653">
        <v>-0.1</v>
      </c>
    </row>
    <row r="11" spans="2:23" s="38" customFormat="1" ht="15" customHeight="1">
      <c r="B11" s="76"/>
      <c r="C11" s="48"/>
      <c r="D11" s="48"/>
      <c r="E11" s="48"/>
      <c r="F11" s="76"/>
      <c r="G11" s="653"/>
      <c r="H11" s="131"/>
      <c r="I11" s="653"/>
      <c r="J11" s="130"/>
      <c r="K11" s="653"/>
      <c r="L11" s="334"/>
      <c r="M11" s="653"/>
      <c r="N11" s="131"/>
      <c r="O11" s="653"/>
      <c r="P11" s="131"/>
      <c r="Q11" s="653"/>
      <c r="R11" s="152"/>
      <c r="S11" s="653"/>
      <c r="T11" s="130"/>
      <c r="U11" s="653"/>
      <c r="V11" s="130"/>
      <c r="W11" s="653"/>
    </row>
    <row r="12" spans="2:23" s="38" customFormat="1" ht="13.5" customHeight="1">
      <c r="B12" s="76">
        <v>29</v>
      </c>
      <c r="C12" s="48" t="s">
        <v>58</v>
      </c>
      <c r="D12" s="261">
        <v>3</v>
      </c>
      <c r="E12" s="261" t="s">
        <v>155</v>
      </c>
      <c r="F12" s="76"/>
      <c r="G12" s="653">
        <v>87.6</v>
      </c>
      <c r="H12" s="131"/>
      <c r="I12" s="653">
        <v>108.4</v>
      </c>
      <c r="J12" s="130"/>
      <c r="K12" s="653">
        <v>99.8</v>
      </c>
      <c r="L12" s="334"/>
      <c r="M12" s="653">
        <v>-4.5</v>
      </c>
      <c r="N12" s="131"/>
      <c r="O12" s="653">
        <v>-1.7</v>
      </c>
      <c r="P12" s="131"/>
      <c r="Q12" s="653">
        <v>-1.9</v>
      </c>
      <c r="R12" s="152"/>
      <c r="S12" s="653">
        <v>-5.7</v>
      </c>
      <c r="T12" s="131"/>
      <c r="U12" s="653">
        <v>6.6</v>
      </c>
      <c r="V12" s="109"/>
      <c r="W12" s="653">
        <v>3.5</v>
      </c>
    </row>
    <row r="13" spans="2:23" s="38" customFormat="1" ht="13.5" customHeight="1">
      <c r="B13" s="76"/>
      <c r="C13" s="48"/>
      <c r="D13" s="48">
        <v>4</v>
      </c>
      <c r="E13" s="48"/>
      <c r="F13" s="76"/>
      <c r="G13" s="653">
        <v>92.9</v>
      </c>
      <c r="H13" s="131"/>
      <c r="I13" s="653">
        <v>112.4</v>
      </c>
      <c r="J13" s="130"/>
      <c r="K13" s="653">
        <v>103.8</v>
      </c>
      <c r="L13" s="334"/>
      <c r="M13" s="653">
        <v>6.1</v>
      </c>
      <c r="N13" s="131"/>
      <c r="O13" s="653">
        <v>3.7</v>
      </c>
      <c r="P13" s="131"/>
      <c r="Q13" s="653">
        <v>4</v>
      </c>
      <c r="R13" s="152"/>
      <c r="S13" s="653">
        <v>5.4</v>
      </c>
      <c r="T13" s="131"/>
      <c r="U13" s="653">
        <v>16.7</v>
      </c>
      <c r="V13" s="130"/>
      <c r="W13" s="653">
        <v>5.7</v>
      </c>
    </row>
    <row r="14" spans="2:23" s="38" customFormat="1" ht="13.5" customHeight="1">
      <c r="B14" s="76"/>
      <c r="C14" s="48"/>
      <c r="D14" s="48">
        <v>5</v>
      </c>
      <c r="E14" s="48"/>
      <c r="F14" s="76"/>
      <c r="G14" s="653">
        <v>90.6</v>
      </c>
      <c r="H14" s="131"/>
      <c r="I14" s="653">
        <v>106.6</v>
      </c>
      <c r="J14" s="130"/>
      <c r="K14" s="653">
        <v>100.1</v>
      </c>
      <c r="L14" s="566"/>
      <c r="M14" s="653">
        <v>-2.5</v>
      </c>
      <c r="N14" s="131"/>
      <c r="O14" s="653">
        <v>-5.2</v>
      </c>
      <c r="P14" s="131"/>
      <c r="Q14" s="653">
        <v>-3.6</v>
      </c>
      <c r="R14" s="567"/>
      <c r="S14" s="653">
        <v>-0.7</v>
      </c>
      <c r="T14" s="131"/>
      <c r="U14" s="653">
        <v>11.5</v>
      </c>
      <c r="V14" s="130"/>
      <c r="W14" s="653">
        <v>6.5</v>
      </c>
    </row>
    <row r="15" spans="2:23" s="38" customFormat="1" ht="13.5" customHeight="1">
      <c r="B15" s="76"/>
      <c r="C15" s="48"/>
      <c r="D15" s="48">
        <v>6</v>
      </c>
      <c r="E15" s="48"/>
      <c r="F15" s="76"/>
      <c r="G15" s="653">
        <v>97.5</v>
      </c>
      <c r="H15" s="131"/>
      <c r="I15" s="653">
        <v>109.2</v>
      </c>
      <c r="J15" s="130"/>
      <c r="K15" s="653">
        <v>102.3</v>
      </c>
      <c r="L15" s="566"/>
      <c r="M15" s="653">
        <v>7.6</v>
      </c>
      <c r="N15" s="131"/>
      <c r="O15" s="653">
        <v>2.4</v>
      </c>
      <c r="P15" s="131"/>
      <c r="Q15" s="653">
        <v>2.2000000000000002</v>
      </c>
      <c r="R15" s="567"/>
      <c r="S15" s="653">
        <v>-1.3</v>
      </c>
      <c r="T15" s="131"/>
      <c r="U15" s="653">
        <v>6.1</v>
      </c>
      <c r="V15" s="130"/>
      <c r="W15" s="653">
        <v>5.5</v>
      </c>
    </row>
    <row r="16" spans="2:23" s="38" customFormat="1" ht="13.5" customHeight="1">
      <c r="B16" s="76"/>
      <c r="C16" s="48"/>
      <c r="D16" s="48">
        <v>7</v>
      </c>
      <c r="E16" s="48"/>
      <c r="F16" s="76"/>
      <c r="G16" s="653">
        <v>93.7</v>
      </c>
      <c r="H16" s="131"/>
      <c r="I16" s="653">
        <v>107.5</v>
      </c>
      <c r="J16" s="130"/>
      <c r="K16" s="653">
        <v>101.5</v>
      </c>
      <c r="L16" s="566"/>
      <c r="M16" s="653">
        <v>-3.9</v>
      </c>
      <c r="N16" s="131"/>
      <c r="O16" s="653">
        <v>-1.6</v>
      </c>
      <c r="P16" s="131"/>
      <c r="Q16" s="653">
        <v>-0.8</v>
      </c>
      <c r="R16" s="567"/>
      <c r="S16" s="653">
        <v>3</v>
      </c>
      <c r="T16" s="131"/>
      <c r="U16" s="653">
        <v>4.0999999999999996</v>
      </c>
      <c r="V16" s="130"/>
      <c r="W16" s="653">
        <v>4.7</v>
      </c>
    </row>
    <row r="17" spans="2:23" s="38" customFormat="1" ht="13.5" customHeight="1">
      <c r="B17" s="76"/>
      <c r="C17" s="48"/>
      <c r="D17" s="48">
        <v>8</v>
      </c>
      <c r="E17" s="48"/>
      <c r="F17" s="76"/>
      <c r="G17" s="653">
        <v>94.1</v>
      </c>
      <c r="H17" s="131"/>
      <c r="I17" s="653">
        <v>105.7</v>
      </c>
      <c r="J17" s="130"/>
      <c r="K17" s="653">
        <v>103.5</v>
      </c>
      <c r="L17" s="566"/>
      <c r="M17" s="653">
        <v>0.4</v>
      </c>
      <c r="N17" s="131"/>
      <c r="O17" s="653">
        <v>-1.7</v>
      </c>
      <c r="P17" s="131"/>
      <c r="Q17" s="653">
        <v>2</v>
      </c>
      <c r="R17" s="567"/>
      <c r="S17" s="653">
        <v>3.7</v>
      </c>
      <c r="T17" s="131"/>
      <c r="U17" s="653">
        <v>0.7</v>
      </c>
      <c r="V17" s="130"/>
      <c r="W17" s="653">
        <v>5.3</v>
      </c>
    </row>
    <row r="18" spans="2:23" s="38" customFormat="1" ht="13.5" customHeight="1">
      <c r="B18" s="76"/>
      <c r="C18" s="48"/>
      <c r="D18" s="48">
        <v>9</v>
      </c>
      <c r="E18" s="48"/>
      <c r="F18" s="76"/>
      <c r="G18" s="653">
        <v>91.7</v>
      </c>
      <c r="H18" s="131"/>
      <c r="I18" s="653">
        <v>110.9</v>
      </c>
      <c r="J18" s="130"/>
      <c r="K18" s="653">
        <v>102.5</v>
      </c>
      <c r="L18" s="566"/>
      <c r="M18" s="653">
        <v>-2.6</v>
      </c>
      <c r="N18" s="131"/>
      <c r="O18" s="653">
        <v>4.9000000000000004</v>
      </c>
      <c r="P18" s="131"/>
      <c r="Q18" s="653">
        <v>-1</v>
      </c>
      <c r="R18" s="567"/>
      <c r="S18" s="653">
        <v>0.5</v>
      </c>
      <c r="T18" s="131"/>
      <c r="U18" s="653">
        <v>1.3</v>
      </c>
      <c r="V18" s="130"/>
      <c r="W18" s="653">
        <v>2.6</v>
      </c>
    </row>
    <row r="19" spans="2:23" s="38" customFormat="1" ht="13.5" customHeight="1">
      <c r="B19" s="76"/>
      <c r="C19" s="48"/>
      <c r="D19" s="48">
        <v>10</v>
      </c>
      <c r="E19" s="48"/>
      <c r="F19" s="76"/>
      <c r="G19" s="653">
        <v>88.5</v>
      </c>
      <c r="H19" s="131"/>
      <c r="I19" s="653">
        <v>108.9</v>
      </c>
      <c r="J19" s="130"/>
      <c r="K19" s="653">
        <v>103</v>
      </c>
      <c r="L19" s="566"/>
      <c r="M19" s="653">
        <v>-3.5</v>
      </c>
      <c r="N19" s="131"/>
      <c r="O19" s="653">
        <v>-1.8</v>
      </c>
      <c r="P19" s="131"/>
      <c r="Q19" s="653">
        <v>0.5</v>
      </c>
      <c r="R19" s="567"/>
      <c r="S19" s="653">
        <v>-4</v>
      </c>
      <c r="T19" s="131"/>
      <c r="U19" s="653">
        <v>2.8</v>
      </c>
      <c r="V19" s="130"/>
      <c r="W19" s="653">
        <v>5.9</v>
      </c>
    </row>
    <row r="20" spans="2:23" s="38" customFormat="1" ht="13.5" customHeight="1">
      <c r="B20" s="76"/>
      <c r="C20" s="48"/>
      <c r="D20" s="48">
        <v>11</v>
      </c>
      <c r="E20" s="48"/>
      <c r="F20" s="76"/>
      <c r="G20" s="653">
        <v>96.4</v>
      </c>
      <c r="H20" s="131"/>
      <c r="I20" s="653">
        <v>109.7</v>
      </c>
      <c r="J20" s="130"/>
      <c r="K20" s="653">
        <v>103.5</v>
      </c>
      <c r="L20" s="566"/>
      <c r="M20" s="653">
        <v>8.9</v>
      </c>
      <c r="N20" s="131"/>
      <c r="O20" s="653">
        <v>0.7</v>
      </c>
      <c r="P20" s="131"/>
      <c r="Q20" s="653">
        <v>0.5</v>
      </c>
      <c r="R20" s="567"/>
      <c r="S20" s="653">
        <v>3.3</v>
      </c>
      <c r="T20" s="131"/>
      <c r="U20" s="653">
        <v>-0.4</v>
      </c>
      <c r="V20" s="130"/>
      <c r="W20" s="653">
        <v>3.6</v>
      </c>
    </row>
    <row r="21" spans="2:23" s="38" customFormat="1" ht="13.5" customHeight="1">
      <c r="B21" s="76"/>
      <c r="C21" s="48"/>
      <c r="D21" s="48">
        <v>12</v>
      </c>
      <c r="E21" s="48"/>
      <c r="F21" s="76"/>
      <c r="G21" s="653">
        <v>94.7</v>
      </c>
      <c r="H21" s="131"/>
      <c r="I21" s="653">
        <v>113.2</v>
      </c>
      <c r="J21" s="130"/>
      <c r="K21" s="653">
        <v>106.5</v>
      </c>
      <c r="L21" s="566"/>
      <c r="M21" s="653">
        <v>-1.8</v>
      </c>
      <c r="N21" s="131"/>
      <c r="O21" s="653">
        <v>3.2</v>
      </c>
      <c r="P21" s="131"/>
      <c r="Q21" s="653">
        <v>2.9</v>
      </c>
      <c r="R21" s="567"/>
      <c r="S21" s="653">
        <v>-3.3</v>
      </c>
      <c r="T21" s="131"/>
      <c r="U21" s="653">
        <v>-0.7</v>
      </c>
      <c r="V21" s="130"/>
      <c r="W21" s="653">
        <v>4.4000000000000004</v>
      </c>
    </row>
    <row r="22" spans="2:23" s="38" customFormat="1" ht="13.5" customHeight="1">
      <c r="B22" s="76">
        <v>30</v>
      </c>
      <c r="C22" s="48" t="s">
        <v>58</v>
      </c>
      <c r="D22" s="48">
        <v>1</v>
      </c>
      <c r="E22" s="48" t="s">
        <v>155</v>
      </c>
      <c r="F22" s="76"/>
      <c r="G22" s="653">
        <v>95.4</v>
      </c>
      <c r="H22" s="131"/>
      <c r="I22" s="653">
        <v>104</v>
      </c>
      <c r="J22" s="130"/>
      <c r="K22" s="653">
        <v>99.3</v>
      </c>
      <c r="L22" s="334"/>
      <c r="M22" s="653">
        <v>0.7</v>
      </c>
      <c r="N22" s="131"/>
      <c r="O22" s="653">
        <v>-8.1</v>
      </c>
      <c r="P22" s="131"/>
      <c r="Q22" s="653">
        <v>-6.8</v>
      </c>
      <c r="R22" s="152"/>
      <c r="S22" s="653">
        <v>4.8</v>
      </c>
      <c r="T22" s="131"/>
      <c r="U22" s="653">
        <v>-2.7</v>
      </c>
      <c r="V22" s="130"/>
      <c r="W22" s="653">
        <v>2.5</v>
      </c>
    </row>
    <row r="23" spans="2:23" s="38" customFormat="1" ht="13.5" customHeight="1">
      <c r="B23" s="76"/>
      <c r="C23" s="48"/>
      <c r="D23" s="48">
        <v>2</v>
      </c>
      <c r="E23" s="48"/>
      <c r="F23" s="76"/>
      <c r="G23" s="653">
        <v>93.3</v>
      </c>
      <c r="H23" s="131"/>
      <c r="I23" s="653">
        <v>108.9</v>
      </c>
      <c r="J23" s="131"/>
      <c r="K23" s="653">
        <v>102.7</v>
      </c>
      <c r="L23" s="334"/>
      <c r="M23" s="653">
        <v>-2.2000000000000002</v>
      </c>
      <c r="N23" s="131"/>
      <c r="O23" s="653">
        <v>4.7</v>
      </c>
      <c r="P23" s="131"/>
      <c r="Q23" s="653">
        <v>2</v>
      </c>
      <c r="R23" s="152"/>
      <c r="S23" s="653">
        <v>1.7</v>
      </c>
      <c r="T23" s="131"/>
      <c r="U23" s="653">
        <v>-1.2</v>
      </c>
      <c r="V23" s="130"/>
      <c r="W23" s="653">
        <v>1.6</v>
      </c>
    </row>
    <row r="24" spans="2:23" s="38" customFormat="1" ht="13.5" customHeight="1">
      <c r="B24" s="76"/>
      <c r="C24" s="48"/>
      <c r="D24" s="48">
        <v>3</v>
      </c>
      <c r="E24" s="48"/>
      <c r="F24" s="76"/>
      <c r="G24" s="653">
        <v>91</v>
      </c>
      <c r="H24" s="131"/>
      <c r="I24" s="653">
        <v>110.8</v>
      </c>
      <c r="J24" s="131"/>
      <c r="K24" s="653">
        <v>104.1</v>
      </c>
      <c r="L24" s="334"/>
      <c r="M24" s="653">
        <v>-2.5</v>
      </c>
      <c r="N24" s="131"/>
      <c r="O24" s="653">
        <v>1.7</v>
      </c>
      <c r="P24" s="131"/>
      <c r="Q24" s="653">
        <v>1.4</v>
      </c>
      <c r="R24" s="152"/>
      <c r="S24" s="653">
        <v>3.9</v>
      </c>
      <c r="T24" s="131"/>
      <c r="U24" s="653">
        <v>0.3</v>
      </c>
      <c r="V24" s="130"/>
      <c r="W24" s="653">
        <v>2.4</v>
      </c>
    </row>
    <row r="25" spans="2:23" s="38" customFormat="1" ht="13.5" customHeight="1">
      <c r="B25" s="76"/>
      <c r="C25" s="48"/>
      <c r="D25" s="48">
        <v>4</v>
      </c>
      <c r="E25" s="48"/>
      <c r="F25" s="76"/>
      <c r="G25" s="653">
        <v>89.8</v>
      </c>
      <c r="H25" s="131"/>
      <c r="I25" s="653">
        <v>114.1</v>
      </c>
      <c r="J25" s="131"/>
      <c r="K25" s="653">
        <v>104.6</v>
      </c>
      <c r="L25" s="334"/>
      <c r="M25" s="653">
        <v>-1.3</v>
      </c>
      <c r="N25" s="131"/>
      <c r="O25" s="653">
        <v>3</v>
      </c>
      <c r="P25" s="131"/>
      <c r="Q25" s="653">
        <v>0.5</v>
      </c>
      <c r="R25" s="152"/>
      <c r="S25" s="653">
        <v>-3.3</v>
      </c>
      <c r="T25" s="131"/>
      <c r="U25" s="653">
        <v>3.5</v>
      </c>
      <c r="V25" s="130"/>
      <c r="W25" s="653">
        <v>2.6</v>
      </c>
    </row>
    <row r="26" spans="2:23" s="38" customFormat="1" ht="13.5" customHeight="1">
      <c r="B26" s="76"/>
      <c r="C26" s="48"/>
      <c r="D26" s="48">
        <v>5</v>
      </c>
      <c r="E26" s="48"/>
      <c r="F26" s="76"/>
      <c r="G26" s="653">
        <v>94.7</v>
      </c>
      <c r="H26" s="131"/>
      <c r="I26" s="653">
        <v>109.6</v>
      </c>
      <c r="J26" s="131"/>
      <c r="K26" s="653">
        <v>104.4</v>
      </c>
      <c r="L26" s="334"/>
      <c r="M26" s="653">
        <v>5.5</v>
      </c>
      <c r="N26" s="131"/>
      <c r="O26" s="653">
        <v>-3.9</v>
      </c>
      <c r="P26" s="131"/>
      <c r="Q26" s="653">
        <v>-0.2</v>
      </c>
      <c r="R26" s="152"/>
      <c r="S26" s="653">
        <v>4.5</v>
      </c>
      <c r="T26" s="131"/>
      <c r="U26" s="653">
        <v>2.7</v>
      </c>
      <c r="V26" s="130"/>
      <c r="W26" s="653">
        <v>4.2</v>
      </c>
    </row>
    <row r="27" spans="2:23" s="38" customFormat="1" ht="13.5" customHeight="1">
      <c r="B27" s="76"/>
      <c r="C27" s="48"/>
      <c r="D27" s="48">
        <v>6</v>
      </c>
      <c r="E27" s="48"/>
      <c r="F27" s="76"/>
      <c r="G27" s="653">
        <v>97</v>
      </c>
      <c r="H27" s="131"/>
      <c r="I27" s="653">
        <v>106.1</v>
      </c>
      <c r="J27" s="131"/>
      <c r="K27" s="653">
        <v>102.5</v>
      </c>
      <c r="L27" s="334"/>
      <c r="M27" s="653">
        <v>2.4</v>
      </c>
      <c r="N27" s="131"/>
      <c r="O27" s="653">
        <v>-3.2</v>
      </c>
      <c r="P27" s="131"/>
      <c r="Q27" s="653">
        <v>-1.8</v>
      </c>
      <c r="R27" s="152"/>
      <c r="S27" s="653">
        <v>-0.5</v>
      </c>
      <c r="T27" s="131"/>
      <c r="U27" s="653">
        <v>-4.5999999999999996</v>
      </c>
      <c r="V27" s="130"/>
      <c r="W27" s="653">
        <v>-0.9</v>
      </c>
    </row>
    <row r="28" spans="2:23" s="38" customFormat="1" ht="13.5" customHeight="1">
      <c r="B28" s="76"/>
      <c r="C28" s="48"/>
      <c r="D28" s="48">
        <v>7</v>
      </c>
      <c r="E28" s="48"/>
      <c r="F28" s="76"/>
      <c r="G28" s="653">
        <v>95.8</v>
      </c>
      <c r="H28" s="131"/>
      <c r="I28" s="653">
        <v>106.5</v>
      </c>
      <c r="J28" s="131"/>
      <c r="K28" s="653">
        <v>102.3</v>
      </c>
      <c r="L28" s="334"/>
      <c r="M28" s="653">
        <v>-1.2</v>
      </c>
      <c r="N28" s="131"/>
      <c r="O28" s="653">
        <v>0.4</v>
      </c>
      <c r="P28" s="131"/>
      <c r="Q28" s="653">
        <v>-0.2</v>
      </c>
      <c r="R28" s="152"/>
      <c r="S28" s="653">
        <v>2.5</v>
      </c>
      <c r="T28" s="131"/>
      <c r="U28" s="653">
        <v>0.8</v>
      </c>
      <c r="V28" s="130"/>
      <c r="W28" s="653">
        <v>2.2000000000000002</v>
      </c>
    </row>
    <row r="29" spans="2:23" s="38" customFormat="1" ht="13.5" customHeight="1">
      <c r="B29" s="76"/>
      <c r="C29" s="48"/>
      <c r="D29" s="48">
        <v>8</v>
      </c>
      <c r="E29" s="48"/>
      <c r="F29" s="76"/>
      <c r="G29" s="653">
        <v>100.1</v>
      </c>
      <c r="H29" s="131" t="s">
        <v>304</v>
      </c>
      <c r="I29" s="653">
        <v>108.9</v>
      </c>
      <c r="J29" s="131" t="s">
        <v>304</v>
      </c>
      <c r="K29" s="653">
        <v>102.5</v>
      </c>
      <c r="L29" s="334"/>
      <c r="M29" s="653">
        <v>4.5</v>
      </c>
      <c r="N29" s="131" t="s">
        <v>304</v>
      </c>
      <c r="O29" s="653">
        <v>2.2999999999999998</v>
      </c>
      <c r="P29" s="131" t="s">
        <v>304</v>
      </c>
      <c r="Q29" s="653">
        <v>0.2</v>
      </c>
      <c r="R29" s="152"/>
      <c r="S29" s="653">
        <v>8.4</v>
      </c>
      <c r="T29" s="131" t="s">
        <v>304</v>
      </c>
      <c r="U29" s="653">
        <v>2.9</v>
      </c>
      <c r="V29" s="130" t="s">
        <v>304</v>
      </c>
      <c r="W29" s="653">
        <v>0.2</v>
      </c>
    </row>
    <row r="30" spans="2:23" s="38" customFormat="1" ht="13.5" customHeight="1">
      <c r="B30" s="76"/>
      <c r="C30" s="48"/>
      <c r="D30" s="48">
        <v>9</v>
      </c>
      <c r="E30" s="48"/>
      <c r="F30" s="76"/>
      <c r="G30" s="653">
        <v>96.2</v>
      </c>
      <c r="H30" s="131" t="s">
        <v>369</v>
      </c>
      <c r="I30" s="653">
        <v>108.7</v>
      </c>
      <c r="J30" s="131" t="s">
        <v>369</v>
      </c>
      <c r="K30" s="653">
        <v>101.4</v>
      </c>
      <c r="L30" s="334"/>
      <c r="M30" s="653">
        <v>-3.9</v>
      </c>
      <c r="N30" s="131" t="s">
        <v>369</v>
      </c>
      <c r="O30" s="653">
        <v>-0.2</v>
      </c>
      <c r="P30" s="131" t="s">
        <v>369</v>
      </c>
      <c r="Q30" s="653">
        <v>-1.1000000000000001</v>
      </c>
      <c r="R30" s="152"/>
      <c r="S30" s="653">
        <v>0.5</v>
      </c>
      <c r="T30" s="131" t="s">
        <v>369</v>
      </c>
      <c r="U30" s="653">
        <v>-3.6</v>
      </c>
      <c r="V30" s="130" t="s">
        <v>369</v>
      </c>
      <c r="W30" s="653">
        <v>-2.9</v>
      </c>
    </row>
    <row r="31" spans="2:23" s="38" customFormat="1" ht="13.5" customHeight="1">
      <c r="B31" s="52"/>
      <c r="C31" s="263"/>
      <c r="D31" s="263"/>
      <c r="E31" s="263"/>
      <c r="F31" s="52"/>
      <c r="G31" s="371"/>
      <c r="H31" s="555"/>
      <c r="I31" s="371"/>
      <c r="J31" s="554"/>
      <c r="K31" s="371"/>
      <c r="L31" s="380"/>
      <c r="M31" s="371"/>
      <c r="N31" s="555"/>
      <c r="O31" s="371"/>
      <c r="P31" s="555"/>
      <c r="Q31" s="371"/>
      <c r="R31" s="381"/>
      <c r="S31" s="371"/>
      <c r="T31" s="554"/>
      <c r="U31" s="371"/>
      <c r="V31" s="554"/>
      <c r="W31" s="371"/>
    </row>
    <row r="32" spans="2:23" ht="15" customHeight="1">
      <c r="B32" s="353" t="s">
        <v>306</v>
      </c>
      <c r="C32" s="249"/>
      <c r="D32" s="249"/>
      <c r="E32" s="249"/>
      <c r="F32" s="249"/>
      <c r="G32" s="249"/>
      <c r="H32" s="249"/>
      <c r="I32" s="249"/>
      <c r="J32" s="249"/>
      <c r="K32" s="249"/>
      <c r="L32" s="249"/>
      <c r="M32" s="249"/>
      <c r="N32" s="249"/>
      <c r="O32" s="249"/>
      <c r="P32" s="249"/>
      <c r="Q32" s="249"/>
      <c r="R32" s="249"/>
      <c r="S32" s="249"/>
      <c r="T32" s="249"/>
      <c r="U32" s="249"/>
      <c r="V32" s="249"/>
      <c r="W32" s="250"/>
    </row>
    <row r="33" spans="2:23" ht="15" customHeight="1">
      <c r="B33" s="253" t="s">
        <v>288</v>
      </c>
      <c r="C33" s="251"/>
      <c r="D33" s="251"/>
      <c r="E33" s="251"/>
      <c r="F33" s="251"/>
      <c r="G33" s="251"/>
      <c r="H33" s="251"/>
      <c r="I33" s="251"/>
      <c r="J33" s="251"/>
      <c r="K33" s="251"/>
      <c r="L33" s="251"/>
      <c r="M33" s="251"/>
      <c r="N33" s="251"/>
      <c r="O33" s="251"/>
      <c r="P33" s="251"/>
      <c r="Q33" s="251"/>
      <c r="R33" s="251"/>
      <c r="S33" s="251"/>
      <c r="T33" s="251"/>
      <c r="U33" s="251"/>
      <c r="V33" s="251"/>
      <c r="W33" s="252"/>
    </row>
    <row r="34" spans="2:23" ht="15" customHeight="1">
      <c r="B34" s="253" t="s">
        <v>380</v>
      </c>
      <c r="C34" s="251"/>
      <c r="D34" s="251"/>
      <c r="E34" s="251"/>
      <c r="F34" s="251"/>
      <c r="G34" s="251"/>
      <c r="H34" s="251"/>
      <c r="I34" s="251"/>
      <c r="J34" s="251"/>
      <c r="K34" s="251"/>
      <c r="L34" s="251"/>
      <c r="M34" s="251"/>
      <c r="N34" s="251"/>
      <c r="O34" s="251"/>
      <c r="P34" s="251"/>
      <c r="Q34" s="251"/>
      <c r="R34" s="251"/>
      <c r="S34" s="251"/>
      <c r="T34" s="251"/>
      <c r="U34" s="251"/>
      <c r="V34" s="251"/>
      <c r="W34" s="252"/>
    </row>
    <row r="35" spans="2:23" ht="10.5" customHeight="1">
      <c r="B35" s="354"/>
      <c r="C35" s="255"/>
      <c r="D35" s="255"/>
      <c r="E35" s="255"/>
      <c r="F35" s="255"/>
      <c r="G35" s="255"/>
      <c r="H35" s="255"/>
      <c r="I35" s="255"/>
      <c r="J35" s="255"/>
      <c r="K35" s="255"/>
      <c r="L35" s="255"/>
      <c r="M35" s="255"/>
      <c r="N35" s="255"/>
      <c r="O35" s="255"/>
      <c r="P35" s="255"/>
      <c r="Q35" s="255"/>
      <c r="R35" s="255"/>
      <c r="S35" s="255"/>
      <c r="T35" s="255"/>
      <c r="U35" s="255"/>
      <c r="V35" s="255"/>
      <c r="W35" s="256"/>
    </row>
    <row r="36" spans="2:23" ht="9" customHeight="1"/>
    <row r="37" spans="2:23" ht="15" customHeight="1">
      <c r="B37" s="248"/>
      <c r="C37" s="249"/>
      <c r="D37" s="249"/>
      <c r="E37" s="249"/>
      <c r="F37" s="249"/>
      <c r="G37" s="249"/>
      <c r="H37" s="249"/>
      <c r="I37" s="249"/>
      <c r="J37" s="249"/>
      <c r="K37" s="249"/>
      <c r="L37" s="249"/>
      <c r="M37" s="249"/>
      <c r="N37" s="249"/>
      <c r="O37" s="249"/>
      <c r="P37" s="249"/>
      <c r="Q37" s="249"/>
      <c r="R37" s="249"/>
      <c r="S37" s="249"/>
      <c r="T37" s="249"/>
      <c r="U37" s="249"/>
      <c r="V37" s="249"/>
      <c r="W37" s="250"/>
    </row>
    <row r="38" spans="2:23" ht="15" customHeight="1">
      <c r="B38" s="246"/>
      <c r="C38" s="357"/>
      <c r="D38" s="251"/>
      <c r="E38" s="251"/>
      <c r="F38" s="251"/>
      <c r="G38" s="251"/>
      <c r="H38" s="251"/>
      <c r="I38" s="251"/>
      <c r="J38" s="251"/>
      <c r="K38" s="251"/>
      <c r="L38" s="251"/>
      <c r="M38" s="251"/>
      <c r="N38" s="251"/>
      <c r="O38" s="251"/>
      <c r="P38" s="251"/>
      <c r="Q38" s="251"/>
      <c r="R38" s="251"/>
      <c r="S38" s="251"/>
      <c r="T38" s="251"/>
      <c r="U38" s="251"/>
      <c r="V38" s="251"/>
      <c r="W38" s="252"/>
    </row>
    <row r="39" spans="2:23" ht="15" customHeight="1">
      <c r="B39" s="246"/>
      <c r="C39" s="251"/>
      <c r="D39" s="251"/>
      <c r="E39" s="251"/>
      <c r="F39" s="251"/>
      <c r="G39" s="251"/>
      <c r="H39" s="251"/>
      <c r="I39" s="251"/>
      <c r="J39" s="251"/>
      <c r="K39" s="251"/>
      <c r="L39" s="251"/>
      <c r="M39" s="251"/>
      <c r="N39" s="251"/>
      <c r="O39" s="251"/>
      <c r="P39" s="251"/>
      <c r="Q39" s="251"/>
      <c r="R39" s="251"/>
      <c r="S39" s="251"/>
      <c r="T39" s="251"/>
      <c r="U39" s="251"/>
      <c r="V39" s="251"/>
      <c r="W39" s="252"/>
    </row>
    <row r="40" spans="2:23" ht="15" customHeight="1">
      <c r="B40" s="246"/>
      <c r="C40" s="251"/>
      <c r="D40" s="251"/>
      <c r="E40" s="251"/>
      <c r="F40" s="251"/>
      <c r="G40" s="251"/>
      <c r="H40" s="251"/>
      <c r="I40" s="251"/>
      <c r="J40" s="251"/>
      <c r="K40" s="251"/>
      <c r="L40" s="251"/>
      <c r="M40" s="251"/>
      <c r="N40" s="251"/>
      <c r="O40" s="251"/>
      <c r="P40" s="251"/>
      <c r="Q40" s="251"/>
      <c r="R40" s="251"/>
      <c r="S40" s="251"/>
      <c r="T40" s="251"/>
      <c r="U40" s="251"/>
      <c r="V40" s="251"/>
      <c r="W40" s="252"/>
    </row>
    <row r="41" spans="2:23" ht="15" customHeight="1">
      <c r="B41" s="246"/>
      <c r="C41" s="251"/>
      <c r="D41" s="251"/>
      <c r="E41" s="251"/>
      <c r="F41" s="251"/>
      <c r="G41" s="251"/>
      <c r="H41" s="251"/>
      <c r="I41" s="251"/>
      <c r="J41" s="251"/>
      <c r="K41" s="251"/>
      <c r="L41" s="251"/>
      <c r="M41" s="251"/>
      <c r="N41" s="251"/>
      <c r="O41" s="251"/>
      <c r="P41" s="251"/>
      <c r="Q41" s="251"/>
      <c r="R41" s="251"/>
      <c r="S41" s="251"/>
      <c r="T41" s="251"/>
      <c r="U41" s="251"/>
      <c r="V41" s="251"/>
      <c r="W41" s="252"/>
    </row>
    <row r="42" spans="2:23" ht="15" customHeight="1">
      <c r="B42" s="246"/>
      <c r="C42" s="251"/>
      <c r="D42" s="251"/>
      <c r="E42" s="251"/>
      <c r="F42" s="251"/>
      <c r="G42" s="251"/>
      <c r="H42" s="251"/>
      <c r="I42" s="251"/>
      <c r="J42" s="251"/>
      <c r="K42" s="251"/>
      <c r="L42" s="251"/>
      <c r="M42" s="251"/>
      <c r="N42" s="251"/>
      <c r="O42" s="251"/>
      <c r="P42" s="251"/>
      <c r="Q42" s="251"/>
      <c r="R42" s="251"/>
      <c r="S42" s="251"/>
      <c r="T42" s="251"/>
      <c r="U42" s="251"/>
      <c r="V42" s="251"/>
      <c r="W42" s="252"/>
    </row>
    <row r="43" spans="2:23" ht="15" customHeight="1">
      <c r="B43" s="246"/>
      <c r="C43" s="251"/>
      <c r="D43" s="251"/>
      <c r="E43" s="251"/>
      <c r="F43" s="251"/>
      <c r="G43" s="251"/>
      <c r="H43" s="251"/>
      <c r="I43" s="251"/>
      <c r="J43" s="251"/>
      <c r="K43" s="251"/>
      <c r="L43" s="251"/>
      <c r="M43" s="251"/>
      <c r="N43" s="251"/>
      <c r="O43" s="251"/>
      <c r="P43" s="251"/>
      <c r="Q43" s="251"/>
      <c r="R43" s="251"/>
      <c r="S43" s="251"/>
      <c r="T43" s="251"/>
      <c r="U43" s="251"/>
      <c r="V43" s="251"/>
      <c r="W43" s="252"/>
    </row>
    <row r="44" spans="2:23" ht="15" customHeight="1">
      <c r="B44" s="246"/>
      <c r="C44" s="251"/>
      <c r="D44" s="251"/>
      <c r="E44" s="251"/>
      <c r="F44" s="251"/>
      <c r="G44" s="251"/>
      <c r="H44" s="251"/>
      <c r="I44" s="251"/>
      <c r="J44" s="251"/>
      <c r="K44" s="251"/>
      <c r="L44" s="251"/>
      <c r="M44" s="251"/>
      <c r="N44" s="251"/>
      <c r="O44" s="251"/>
      <c r="P44" s="251"/>
      <c r="Q44" s="251"/>
      <c r="R44" s="251"/>
      <c r="S44" s="251"/>
      <c r="T44" s="251"/>
      <c r="U44" s="251"/>
      <c r="V44" s="251"/>
      <c r="W44" s="252"/>
    </row>
    <row r="45" spans="2:23" ht="15" customHeight="1">
      <c r="B45" s="246"/>
      <c r="C45" s="251"/>
      <c r="D45" s="251"/>
      <c r="E45" s="251"/>
      <c r="F45" s="251"/>
      <c r="G45" s="251"/>
      <c r="H45" s="251"/>
      <c r="I45" s="251"/>
      <c r="J45" s="251"/>
      <c r="K45" s="251"/>
      <c r="L45" s="251"/>
      <c r="M45" s="251"/>
      <c r="N45" s="251"/>
      <c r="O45" s="251"/>
      <c r="P45" s="251"/>
      <c r="Q45" s="251"/>
      <c r="R45" s="251"/>
      <c r="S45" s="251"/>
      <c r="T45" s="251"/>
      <c r="U45" s="251"/>
      <c r="V45" s="251"/>
      <c r="W45" s="252"/>
    </row>
    <row r="46" spans="2:23" ht="15" customHeight="1">
      <c r="B46" s="246"/>
      <c r="C46" s="251"/>
      <c r="D46" s="251"/>
      <c r="E46" s="251"/>
      <c r="F46" s="251"/>
      <c r="G46" s="251"/>
      <c r="H46" s="251"/>
      <c r="I46" s="251"/>
      <c r="J46" s="251"/>
      <c r="K46" s="251"/>
      <c r="L46" s="251"/>
      <c r="M46" s="251"/>
      <c r="N46" s="251"/>
      <c r="O46" s="251"/>
      <c r="P46" s="251"/>
      <c r="Q46" s="251"/>
      <c r="R46" s="251"/>
      <c r="S46" s="251"/>
      <c r="T46" s="251"/>
      <c r="U46" s="251"/>
      <c r="V46" s="251"/>
      <c r="W46" s="252"/>
    </row>
    <row r="47" spans="2:23" ht="15" customHeight="1">
      <c r="B47" s="246"/>
      <c r="C47" s="251"/>
      <c r="D47" s="251"/>
      <c r="E47" s="251"/>
      <c r="F47" s="251"/>
      <c r="G47" s="251"/>
      <c r="H47" s="251"/>
      <c r="I47" s="251"/>
      <c r="J47" s="251"/>
      <c r="K47" s="251"/>
      <c r="L47" s="251"/>
      <c r="M47" s="251"/>
      <c r="N47" s="251"/>
      <c r="O47" s="251"/>
      <c r="P47" s="251"/>
      <c r="Q47" s="251"/>
      <c r="R47" s="251"/>
      <c r="S47" s="251"/>
      <c r="T47" s="251"/>
      <c r="U47" s="251"/>
      <c r="V47" s="251"/>
      <c r="W47" s="252"/>
    </row>
    <row r="48" spans="2:23" ht="15" customHeight="1">
      <c r="B48" s="246"/>
      <c r="C48" s="251"/>
      <c r="D48" s="251"/>
      <c r="E48" s="251"/>
      <c r="F48" s="251"/>
      <c r="G48" s="251"/>
      <c r="H48" s="251"/>
      <c r="I48" s="251"/>
      <c r="J48" s="251"/>
      <c r="K48" s="251"/>
      <c r="L48" s="251"/>
      <c r="M48" s="251"/>
      <c r="N48" s="251"/>
      <c r="O48" s="251"/>
      <c r="P48" s="251"/>
      <c r="Q48" s="251"/>
      <c r="R48" s="251"/>
      <c r="S48" s="251"/>
      <c r="T48" s="251"/>
      <c r="U48" s="251"/>
      <c r="V48" s="251"/>
      <c r="W48" s="252"/>
    </row>
    <row r="49" spans="2:23" ht="15" customHeight="1">
      <c r="B49" s="246"/>
      <c r="C49" s="251"/>
      <c r="D49" s="251"/>
      <c r="E49" s="251"/>
      <c r="F49" s="251"/>
      <c r="G49" s="251"/>
      <c r="H49" s="251"/>
      <c r="I49" s="251"/>
      <c r="J49" s="251"/>
      <c r="K49" s="251"/>
      <c r="L49" s="251"/>
      <c r="M49" s="251"/>
      <c r="N49" s="251"/>
      <c r="O49" s="251"/>
      <c r="P49" s="251"/>
      <c r="Q49" s="251"/>
      <c r="R49" s="251"/>
      <c r="S49" s="251"/>
      <c r="T49" s="251"/>
      <c r="U49" s="251"/>
      <c r="V49" s="251"/>
      <c r="W49" s="252"/>
    </row>
    <row r="50" spans="2:23" ht="15" customHeight="1">
      <c r="B50" s="246"/>
      <c r="C50" s="251"/>
      <c r="D50" s="251"/>
      <c r="E50" s="251"/>
      <c r="F50" s="251"/>
      <c r="G50" s="251"/>
      <c r="H50" s="251"/>
      <c r="I50" s="251"/>
      <c r="J50" s="251"/>
      <c r="K50" s="251"/>
      <c r="L50" s="251"/>
      <c r="M50" s="251"/>
      <c r="N50" s="251"/>
      <c r="O50" s="251"/>
      <c r="P50" s="251"/>
      <c r="Q50" s="251"/>
      <c r="R50" s="251"/>
      <c r="S50" s="251"/>
      <c r="T50" s="251"/>
      <c r="U50" s="251"/>
      <c r="V50" s="251"/>
      <c r="W50" s="252"/>
    </row>
    <row r="51" spans="2:23" ht="15" customHeight="1">
      <c r="B51" s="246"/>
      <c r="C51" s="251"/>
      <c r="D51" s="251"/>
      <c r="E51" s="251"/>
      <c r="F51" s="251"/>
      <c r="G51" s="251"/>
      <c r="H51" s="251"/>
      <c r="I51" s="251"/>
      <c r="J51" s="251"/>
      <c r="K51" s="251"/>
      <c r="L51" s="251"/>
      <c r="M51" s="251"/>
      <c r="N51" s="251"/>
      <c r="O51" s="251"/>
      <c r="P51" s="251"/>
      <c r="Q51" s="251"/>
      <c r="R51" s="251"/>
      <c r="S51" s="251"/>
      <c r="T51" s="251"/>
      <c r="U51" s="251"/>
      <c r="V51" s="251"/>
      <c r="W51" s="252"/>
    </row>
    <row r="52" spans="2:23" ht="15" customHeight="1">
      <c r="B52" s="246"/>
      <c r="C52" s="251"/>
      <c r="D52" s="251"/>
      <c r="E52" s="251"/>
      <c r="F52" s="251"/>
      <c r="G52" s="251"/>
      <c r="H52" s="251"/>
      <c r="I52" s="251"/>
      <c r="J52" s="251"/>
      <c r="K52" s="251"/>
      <c r="L52" s="251"/>
      <c r="M52" s="251"/>
      <c r="N52" s="251"/>
      <c r="O52" s="251"/>
      <c r="P52" s="251"/>
      <c r="Q52" s="251"/>
      <c r="R52" s="251"/>
      <c r="S52" s="251"/>
      <c r="T52" s="251"/>
      <c r="U52" s="251"/>
      <c r="V52" s="251"/>
      <c r="W52" s="252"/>
    </row>
    <row r="53" spans="2:23" ht="15" customHeight="1">
      <c r="B53" s="254"/>
      <c r="C53" s="255"/>
      <c r="D53" s="255"/>
      <c r="E53" s="255"/>
      <c r="F53" s="255"/>
      <c r="G53" s="255"/>
      <c r="H53" s="255"/>
      <c r="I53" s="255"/>
      <c r="J53" s="255"/>
      <c r="K53" s="255"/>
      <c r="L53" s="255"/>
      <c r="M53" s="255"/>
      <c r="N53" s="255"/>
      <c r="O53" s="255"/>
      <c r="P53" s="255"/>
      <c r="Q53" s="255"/>
      <c r="R53" s="255"/>
      <c r="S53" s="255"/>
      <c r="T53" s="255"/>
      <c r="U53" s="255"/>
      <c r="V53" s="255"/>
      <c r="W53" s="256"/>
    </row>
    <row r="54" spans="2:23" ht="10.5" customHeight="1">
      <c r="B54" s="1025"/>
      <c r="C54" s="1025"/>
      <c r="D54" s="1025"/>
      <c r="E54" s="1025"/>
      <c r="F54" s="1025"/>
      <c r="G54" s="1025"/>
      <c r="H54" s="1025"/>
      <c r="I54" s="1025"/>
      <c r="J54" s="1025"/>
      <c r="K54" s="1025"/>
      <c r="L54" s="1025"/>
      <c r="M54" s="1025"/>
      <c r="N54" s="1025"/>
      <c r="O54" s="1025"/>
      <c r="P54" s="1025"/>
      <c r="Q54" s="1025"/>
      <c r="R54" s="1025"/>
      <c r="S54" s="1025"/>
      <c r="T54" s="1025"/>
      <c r="U54" s="1025"/>
      <c r="V54" s="1025"/>
      <c r="W54" s="1025"/>
    </row>
    <row r="55" spans="2:23" s="38" customFormat="1" ht="15" customHeight="1">
      <c r="B55" s="999" t="s">
        <v>462</v>
      </c>
      <c r="C55" s="1000"/>
      <c r="D55" s="1000"/>
      <c r="E55" s="1000"/>
      <c r="F55" s="1000"/>
      <c r="G55" s="1000"/>
      <c r="H55" s="1000"/>
      <c r="I55" s="1000"/>
      <c r="J55" s="1000"/>
      <c r="K55" s="1000"/>
      <c r="L55" s="1000"/>
      <c r="M55" s="1000"/>
      <c r="N55" s="1000"/>
      <c r="O55" s="1000"/>
      <c r="P55" s="1000"/>
      <c r="Q55" s="1000"/>
      <c r="R55" s="1000"/>
      <c r="S55" s="1000"/>
      <c r="T55" s="1000"/>
      <c r="U55" s="1000"/>
      <c r="V55" s="1000"/>
      <c r="W55" s="1001"/>
    </row>
    <row r="56" spans="2:23" s="38" customFormat="1" ht="15" customHeight="1">
      <c r="B56" s="1002"/>
      <c r="C56" s="1003"/>
      <c r="D56" s="1003"/>
      <c r="E56" s="1003"/>
      <c r="F56" s="1003"/>
      <c r="G56" s="1003"/>
      <c r="H56" s="1003"/>
      <c r="I56" s="1003"/>
      <c r="J56" s="1003"/>
      <c r="K56" s="1003"/>
      <c r="L56" s="1003"/>
      <c r="M56" s="1003"/>
      <c r="N56" s="1003"/>
      <c r="O56" s="1003"/>
      <c r="P56" s="1003"/>
      <c r="Q56" s="1003"/>
      <c r="R56" s="1003"/>
      <c r="S56" s="1003"/>
      <c r="T56" s="1003"/>
      <c r="U56" s="1003"/>
      <c r="V56" s="1003"/>
      <c r="W56" s="1004"/>
    </row>
    <row r="57" spans="2:23" s="38" customFormat="1" ht="15" customHeight="1">
      <c r="B57" s="1005"/>
      <c r="C57" s="1006"/>
      <c r="D57" s="1006"/>
      <c r="E57" s="1006"/>
      <c r="F57" s="1006"/>
      <c r="G57" s="1006"/>
      <c r="H57" s="1006"/>
      <c r="I57" s="1006"/>
      <c r="J57" s="1006"/>
      <c r="K57" s="1006"/>
      <c r="L57" s="1006"/>
      <c r="M57" s="1006"/>
      <c r="N57" s="1006"/>
      <c r="O57" s="1006"/>
      <c r="P57" s="1006"/>
      <c r="Q57" s="1006"/>
      <c r="R57" s="1006"/>
      <c r="S57" s="1006"/>
      <c r="T57" s="1006"/>
      <c r="U57" s="1006"/>
      <c r="V57" s="1006"/>
      <c r="W57" s="1007"/>
    </row>
  </sheetData>
  <mergeCells count="16">
    <mergeCell ref="B55:W57"/>
    <mergeCell ref="F4:K4"/>
    <mergeCell ref="L4:Q4"/>
    <mergeCell ref="R4:W4"/>
    <mergeCell ref="F5:G5"/>
    <mergeCell ref="H5:I5"/>
    <mergeCell ref="J5:K5"/>
    <mergeCell ref="B54:W54"/>
    <mergeCell ref="V5:W5"/>
    <mergeCell ref="B4:E5"/>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2"/>
  <sheetViews>
    <sheetView zoomScaleNormal="100" workbookViewId="0">
      <pane xSplit="1" topLeftCell="B1" activePane="topRight" state="frozen"/>
      <selection sqref="A1:G1"/>
      <selection pane="topRight" sqref="A1:G1"/>
    </sheetView>
  </sheetViews>
  <sheetFormatPr defaultRowHeight="15" customHeight="1"/>
  <cols>
    <col min="1" max="1" width="1.25" style="29" customWidth="1"/>
    <col min="2" max="2" width="3.375" style="29" customWidth="1"/>
    <col min="3" max="4" width="2.625" style="29" customWidth="1"/>
    <col min="5" max="5" width="2.625" style="38" customWidth="1"/>
    <col min="6" max="9" width="11.25" style="38" customWidth="1"/>
    <col min="10" max="10" width="3.75" style="38" customWidth="1"/>
    <col min="11" max="11" width="12.5" style="38" customWidth="1"/>
    <col min="12" max="12" width="12.625" style="38" customWidth="1"/>
    <col min="13" max="14" width="9.125" style="38" customWidth="1"/>
    <col min="15" max="15" width="5.75" style="29" customWidth="1"/>
    <col min="16" max="16384" width="9" style="29"/>
  </cols>
  <sheetData>
    <row r="1" spans="2:15" ht="6.75" customHeight="1"/>
    <row r="2" spans="2:15" s="57" customFormat="1" ht="18" customHeight="1">
      <c r="B2" s="284" t="s">
        <v>106</v>
      </c>
      <c r="F2" s="38"/>
      <c r="G2" s="38"/>
      <c r="H2" s="38"/>
      <c r="I2" s="38"/>
      <c r="J2" s="38"/>
      <c r="K2" s="38"/>
      <c r="L2" s="38"/>
      <c r="M2" s="38"/>
      <c r="N2" s="38"/>
    </row>
    <row r="3" spans="2:15" s="57" customFormat="1" ht="15" customHeight="1">
      <c r="B3" s="285" t="s">
        <v>180</v>
      </c>
      <c r="F3" s="38"/>
      <c r="G3" s="38"/>
      <c r="H3" s="38"/>
      <c r="I3" s="39" t="s">
        <v>139</v>
      </c>
      <c r="J3" s="38"/>
      <c r="K3" s="286" t="s">
        <v>497</v>
      </c>
      <c r="L3" s="38"/>
      <c r="M3" s="38"/>
      <c r="N3" s="39"/>
      <c r="O3" s="58"/>
    </row>
    <row r="4" spans="2:15" s="134" customFormat="1" ht="15" customHeight="1">
      <c r="B4" s="132"/>
      <c r="C4" s="133"/>
      <c r="D4" s="133"/>
      <c r="E4" s="47"/>
      <c r="F4" s="1033" t="s">
        <v>80</v>
      </c>
      <c r="G4" s="1034"/>
      <c r="H4" s="1033" t="s">
        <v>149</v>
      </c>
      <c r="I4" s="1034"/>
      <c r="J4" s="67"/>
      <c r="K4" s="1031" t="s">
        <v>63</v>
      </c>
      <c r="L4" s="851" t="s">
        <v>81</v>
      </c>
      <c r="M4" s="70"/>
      <c r="N4" s="70"/>
      <c r="O4" s="70"/>
    </row>
    <row r="5" spans="2:15" s="134" customFormat="1" ht="15" customHeight="1">
      <c r="B5" s="71"/>
      <c r="C5" s="78" t="s">
        <v>3</v>
      </c>
      <c r="D5" s="70"/>
      <c r="E5" s="49"/>
      <c r="F5" s="1031" t="s">
        <v>83</v>
      </c>
      <c r="G5" s="630" t="s">
        <v>82</v>
      </c>
      <c r="H5" s="1031" t="s">
        <v>83</v>
      </c>
      <c r="I5" s="630" t="s">
        <v>82</v>
      </c>
      <c r="J5" s="67"/>
      <c r="K5" s="1035"/>
      <c r="L5" s="1031" t="s">
        <v>85</v>
      </c>
      <c r="M5" s="70"/>
      <c r="N5" s="70"/>
      <c r="O5" s="70"/>
    </row>
    <row r="6" spans="2:15" s="134" customFormat="1" ht="15" customHeight="1">
      <c r="B6" s="101"/>
      <c r="C6" s="53"/>
      <c r="D6" s="53"/>
      <c r="E6" s="135"/>
      <c r="F6" s="1032"/>
      <c r="G6" s="624" t="s">
        <v>84</v>
      </c>
      <c r="H6" s="1032"/>
      <c r="I6" s="624" t="s">
        <v>84</v>
      </c>
      <c r="J6" s="49"/>
      <c r="K6" s="1032"/>
      <c r="L6" s="1032"/>
      <c r="M6" s="70"/>
      <c r="N6" s="70"/>
      <c r="O6" s="70"/>
    </row>
    <row r="7" spans="2:15" s="134" customFormat="1" ht="15" customHeight="1">
      <c r="B7" s="76">
        <v>24</v>
      </c>
      <c r="C7" s="48" t="s">
        <v>239</v>
      </c>
      <c r="D7" s="48"/>
      <c r="E7" s="128"/>
      <c r="F7" s="129">
        <v>93</v>
      </c>
      <c r="G7" s="129">
        <v>-5.6</v>
      </c>
      <c r="H7" s="129">
        <v>101.8</v>
      </c>
      <c r="I7" s="129">
        <v>-0.3</v>
      </c>
      <c r="J7" s="139"/>
      <c r="K7" s="137" t="s">
        <v>492</v>
      </c>
      <c r="L7" s="138">
        <v>6239</v>
      </c>
      <c r="M7" s="141"/>
      <c r="N7" s="141"/>
      <c r="O7" s="141"/>
    </row>
    <row r="8" spans="2:15" s="134" customFormat="1" ht="15" customHeight="1">
      <c r="B8" s="76">
        <v>25</v>
      </c>
      <c r="C8" s="48"/>
      <c r="D8" s="48"/>
      <c r="E8" s="128"/>
      <c r="F8" s="129">
        <v>96.1</v>
      </c>
      <c r="G8" s="129">
        <v>3.3</v>
      </c>
      <c r="H8" s="129">
        <v>92.8</v>
      </c>
      <c r="I8" s="129">
        <v>-8.8000000000000007</v>
      </c>
      <c r="J8" s="139"/>
      <c r="K8" s="137" t="s">
        <v>493</v>
      </c>
      <c r="L8" s="138">
        <v>5850</v>
      </c>
      <c r="M8" s="141"/>
      <c r="N8" s="141"/>
      <c r="O8" s="141"/>
    </row>
    <row r="9" spans="2:15" s="134" customFormat="1" ht="15" customHeight="1">
      <c r="B9" s="76">
        <v>26</v>
      </c>
      <c r="C9" s="48"/>
      <c r="D9" s="48"/>
      <c r="E9" s="128"/>
      <c r="F9" s="129">
        <v>98.8</v>
      </c>
      <c r="G9" s="129">
        <v>2.8</v>
      </c>
      <c r="H9" s="129">
        <v>78.3</v>
      </c>
      <c r="I9" s="129">
        <v>-15.6</v>
      </c>
      <c r="J9" s="139"/>
      <c r="K9" s="622" t="s">
        <v>494</v>
      </c>
      <c r="L9" s="138">
        <v>5996</v>
      </c>
      <c r="M9" s="141"/>
      <c r="N9" s="141"/>
      <c r="O9" s="141"/>
    </row>
    <row r="10" spans="2:15" s="134" customFormat="1" ht="15" customHeight="1">
      <c r="B10" s="76">
        <v>27</v>
      </c>
      <c r="C10" s="48"/>
      <c r="D10" s="48"/>
      <c r="E10" s="128"/>
      <c r="F10" s="129">
        <v>96.9</v>
      </c>
      <c r="G10" s="129">
        <v>-1.9</v>
      </c>
      <c r="H10" s="129">
        <v>84.7</v>
      </c>
      <c r="I10" s="129">
        <v>8.1999999999999993</v>
      </c>
      <c r="J10" s="139"/>
      <c r="K10" s="137" t="s">
        <v>495</v>
      </c>
      <c r="L10" s="138">
        <v>5918</v>
      </c>
      <c r="M10" s="141"/>
      <c r="N10" s="141"/>
      <c r="O10" s="141"/>
    </row>
    <row r="11" spans="2:15" s="134" customFormat="1" ht="15" customHeight="1">
      <c r="B11" s="76">
        <v>28</v>
      </c>
      <c r="C11" s="48"/>
      <c r="D11" s="48"/>
      <c r="E11" s="128"/>
      <c r="F11" s="129">
        <v>96.1</v>
      </c>
      <c r="G11" s="129">
        <v>-0.8</v>
      </c>
      <c r="H11" s="129">
        <v>77.5</v>
      </c>
      <c r="I11" s="129">
        <v>-8.5</v>
      </c>
      <c r="J11" s="139"/>
      <c r="K11" s="622" t="s">
        <v>496</v>
      </c>
      <c r="L11" s="138"/>
      <c r="M11" s="141"/>
      <c r="N11" s="141"/>
      <c r="O11" s="141"/>
    </row>
    <row r="12" spans="2:15" s="134" customFormat="1" ht="15.75" customHeight="1">
      <c r="B12" s="76"/>
      <c r="C12" s="48"/>
      <c r="D12" s="48"/>
      <c r="E12" s="321"/>
      <c r="F12" s="114"/>
      <c r="G12" s="114"/>
      <c r="H12" s="114"/>
      <c r="I12" s="146"/>
      <c r="J12" s="48"/>
      <c r="K12" s="316"/>
      <c r="L12" s="143"/>
      <c r="M12" s="70"/>
      <c r="N12" s="70"/>
      <c r="O12" s="70"/>
    </row>
    <row r="13" spans="2:15" s="70" customFormat="1" ht="13.5" customHeight="1">
      <c r="B13" s="76">
        <v>29</v>
      </c>
      <c r="C13" s="48" t="s">
        <v>58</v>
      </c>
      <c r="D13" s="48">
        <v>4</v>
      </c>
      <c r="E13" s="49" t="s">
        <v>418</v>
      </c>
      <c r="F13" s="114">
        <v>96.6</v>
      </c>
      <c r="G13" s="114">
        <v>5.7</v>
      </c>
      <c r="H13" s="114">
        <v>77.7</v>
      </c>
      <c r="I13" s="146">
        <v>-9.8000000000000007</v>
      </c>
      <c r="J13" s="370"/>
      <c r="K13" s="140" t="s">
        <v>428</v>
      </c>
      <c r="L13" s="143">
        <v>492</v>
      </c>
    </row>
    <row r="14" spans="2:15" s="70" customFormat="1" ht="13.5" customHeight="1">
      <c r="B14" s="76"/>
      <c r="C14" s="48"/>
      <c r="D14" s="48">
        <v>5</v>
      </c>
      <c r="E14" s="49"/>
      <c r="F14" s="114">
        <v>97</v>
      </c>
      <c r="G14" s="114">
        <v>2.1</v>
      </c>
      <c r="H14" s="114">
        <v>77.099999999999994</v>
      </c>
      <c r="I14" s="146">
        <v>-8.6999999999999993</v>
      </c>
      <c r="J14" s="370"/>
      <c r="K14" s="140" t="s">
        <v>392</v>
      </c>
      <c r="L14" s="143">
        <v>516</v>
      </c>
    </row>
    <row r="15" spans="2:15" s="70" customFormat="1" ht="13.5" customHeight="1">
      <c r="B15" s="76"/>
      <c r="C15" s="48"/>
      <c r="D15" s="48">
        <v>6</v>
      </c>
      <c r="E15" s="49"/>
      <c r="F15" s="114">
        <v>100.2</v>
      </c>
      <c r="G15" s="114">
        <v>-0.4</v>
      </c>
      <c r="H15" s="114">
        <v>74</v>
      </c>
      <c r="I15" s="146">
        <v>-10.199999999999999</v>
      </c>
      <c r="J15" s="370"/>
      <c r="K15" s="140" t="s">
        <v>393</v>
      </c>
      <c r="L15" s="143">
        <v>517</v>
      </c>
    </row>
    <row r="16" spans="2:15" s="70" customFormat="1" ht="13.5" customHeight="1">
      <c r="B16" s="76"/>
      <c r="C16" s="48"/>
      <c r="D16" s="48">
        <v>7</v>
      </c>
      <c r="E16" s="49"/>
      <c r="F16" s="114">
        <v>93.9</v>
      </c>
      <c r="G16" s="114">
        <v>-1.6</v>
      </c>
      <c r="H16" s="114">
        <v>73</v>
      </c>
      <c r="I16" s="146">
        <v>-15.1</v>
      </c>
      <c r="J16" s="370"/>
      <c r="K16" s="140" t="s">
        <v>394</v>
      </c>
      <c r="L16" s="143">
        <v>493</v>
      </c>
    </row>
    <row r="17" spans="2:15" s="70" customFormat="1" ht="13.5" customHeight="1">
      <c r="B17" s="76"/>
      <c r="C17" s="48"/>
      <c r="D17" s="48">
        <v>8</v>
      </c>
      <c r="E17" s="49"/>
      <c r="F17" s="114">
        <v>97.9</v>
      </c>
      <c r="G17" s="114">
        <v>3</v>
      </c>
      <c r="H17" s="114">
        <v>71.900000000000006</v>
      </c>
      <c r="I17" s="146">
        <v>-13.3</v>
      </c>
      <c r="J17" s="370"/>
      <c r="K17" s="140" t="s">
        <v>395</v>
      </c>
      <c r="L17" s="143">
        <v>484</v>
      </c>
    </row>
    <row r="18" spans="2:15" s="70" customFormat="1" ht="13.5" customHeight="1">
      <c r="B18" s="76"/>
      <c r="C18" s="48"/>
      <c r="D18" s="48">
        <v>9</v>
      </c>
      <c r="E18" s="49"/>
      <c r="F18" s="114">
        <v>96</v>
      </c>
      <c r="G18" s="114">
        <v>-1.2</v>
      </c>
      <c r="H18" s="114">
        <v>72.2</v>
      </c>
      <c r="I18" s="146">
        <v>-13.6</v>
      </c>
      <c r="J18" s="370"/>
      <c r="K18" s="140" t="s">
        <v>396</v>
      </c>
      <c r="L18" s="143">
        <v>482</v>
      </c>
    </row>
    <row r="19" spans="2:15" s="70" customFormat="1" ht="13.5" customHeight="1">
      <c r="B19" s="76"/>
      <c r="C19" s="48"/>
      <c r="D19" s="48">
        <v>10</v>
      </c>
      <c r="E19" s="49"/>
      <c r="F19" s="114">
        <v>97.2</v>
      </c>
      <c r="G19" s="114">
        <v>-0.2</v>
      </c>
      <c r="H19" s="114">
        <v>66.7</v>
      </c>
      <c r="I19" s="146">
        <v>-16</v>
      </c>
      <c r="J19" s="48"/>
      <c r="K19" s="140" t="s">
        <v>397</v>
      </c>
      <c r="L19" s="143">
        <v>525</v>
      </c>
    </row>
    <row r="20" spans="2:15" s="70" customFormat="1" ht="13.5" customHeight="1">
      <c r="B20" s="76"/>
      <c r="C20" s="48"/>
      <c r="D20" s="48">
        <v>11</v>
      </c>
      <c r="E20" s="49"/>
      <c r="F20" s="114">
        <v>100</v>
      </c>
      <c r="G20" s="114">
        <v>3.2</v>
      </c>
      <c r="H20" s="114">
        <v>70.400000000000006</v>
      </c>
      <c r="I20" s="146">
        <v>-15.2</v>
      </c>
      <c r="J20" s="48"/>
      <c r="K20" s="140" t="s">
        <v>398</v>
      </c>
      <c r="L20" s="143">
        <v>510</v>
      </c>
    </row>
    <row r="21" spans="2:15" s="70" customFormat="1" ht="13.5" customHeight="1">
      <c r="B21" s="76"/>
      <c r="C21" s="48"/>
      <c r="D21" s="48">
        <v>12</v>
      </c>
      <c r="E21" s="49"/>
      <c r="F21" s="114">
        <v>97.7</v>
      </c>
      <c r="G21" s="114">
        <v>-4.9000000000000004</v>
      </c>
      <c r="H21" s="114">
        <v>74</v>
      </c>
      <c r="I21" s="146">
        <v>-13.4</v>
      </c>
      <c r="J21" s="48"/>
      <c r="K21" s="140" t="s">
        <v>399</v>
      </c>
      <c r="L21" s="143">
        <v>478</v>
      </c>
    </row>
    <row r="22" spans="2:15" s="70" customFormat="1" ht="13.5" customHeight="1">
      <c r="B22" s="76">
        <v>30</v>
      </c>
      <c r="C22" s="48" t="s">
        <v>58</v>
      </c>
      <c r="D22" s="48">
        <v>1</v>
      </c>
      <c r="E22" s="49" t="s">
        <v>305</v>
      </c>
      <c r="F22" s="114">
        <v>99.9</v>
      </c>
      <c r="G22" s="114">
        <v>4.2</v>
      </c>
      <c r="H22" s="114">
        <v>73</v>
      </c>
      <c r="I22" s="146">
        <v>-3.6</v>
      </c>
      <c r="J22" s="48"/>
      <c r="K22" s="140" t="s">
        <v>347</v>
      </c>
      <c r="L22" s="143">
        <v>436</v>
      </c>
    </row>
    <row r="23" spans="2:15" s="70" customFormat="1" ht="13.5" customHeight="1">
      <c r="B23" s="76"/>
      <c r="C23" s="48"/>
      <c r="D23" s="48">
        <v>2</v>
      </c>
      <c r="E23" s="49"/>
      <c r="F23" s="114">
        <v>95.7</v>
      </c>
      <c r="G23" s="114">
        <v>1.2</v>
      </c>
      <c r="H23" s="114">
        <v>72.900000000000006</v>
      </c>
      <c r="I23" s="146">
        <v>-4.2</v>
      </c>
      <c r="J23" s="48"/>
      <c r="K23" s="140" t="s">
        <v>400</v>
      </c>
      <c r="L23" s="143">
        <v>444</v>
      </c>
    </row>
    <row r="24" spans="2:15" s="70" customFormat="1" ht="13.5" customHeight="1">
      <c r="B24" s="76"/>
      <c r="C24" s="48"/>
      <c r="D24" s="48">
        <v>3</v>
      </c>
      <c r="E24" s="49"/>
      <c r="F24" s="114">
        <v>93.5</v>
      </c>
      <c r="G24" s="114">
        <v>2.9</v>
      </c>
      <c r="H24" s="114">
        <v>71</v>
      </c>
      <c r="I24" s="146">
        <v>-4.5</v>
      </c>
      <c r="J24" s="48"/>
      <c r="K24" s="140" t="s">
        <v>391</v>
      </c>
      <c r="L24" s="143">
        <v>485</v>
      </c>
    </row>
    <row r="25" spans="2:15" s="70" customFormat="1" ht="13.5" customHeight="1">
      <c r="B25" s="76"/>
      <c r="C25" s="48"/>
      <c r="D25" s="48">
        <v>4</v>
      </c>
      <c r="E25" s="49"/>
      <c r="F25" s="114">
        <v>93.4</v>
      </c>
      <c r="G25" s="114">
        <v>-3.4</v>
      </c>
      <c r="H25" s="114">
        <v>71.900000000000006</v>
      </c>
      <c r="I25" s="146">
        <v>-7.4</v>
      </c>
      <c r="J25" s="48"/>
      <c r="K25" s="140" t="s">
        <v>390</v>
      </c>
      <c r="L25" s="143">
        <v>486</v>
      </c>
    </row>
    <row r="26" spans="2:15" s="70" customFormat="1" ht="13.5" customHeight="1">
      <c r="B26" s="76"/>
      <c r="C26" s="48"/>
      <c r="D26" s="48">
        <v>5</v>
      </c>
      <c r="E26" s="49"/>
      <c r="F26" s="114">
        <v>100.6</v>
      </c>
      <c r="G26" s="114">
        <v>3.7</v>
      </c>
      <c r="H26" s="114">
        <v>72.099999999999994</v>
      </c>
      <c r="I26" s="146">
        <v>-6.5</v>
      </c>
      <c r="J26" s="48"/>
      <c r="K26" s="140" t="s">
        <v>401</v>
      </c>
      <c r="L26" s="143">
        <v>479</v>
      </c>
    </row>
    <row r="27" spans="2:15" s="588" customFormat="1" ht="13.5" customHeight="1">
      <c r="B27" s="76"/>
      <c r="C27" s="48"/>
      <c r="D27" s="48">
        <v>6</v>
      </c>
      <c r="E27" s="49"/>
      <c r="F27" s="114">
        <v>98.5</v>
      </c>
      <c r="G27" s="114">
        <v>-1.7</v>
      </c>
      <c r="H27" s="114">
        <v>73.2</v>
      </c>
      <c r="I27" s="146">
        <v>-1.1000000000000001</v>
      </c>
      <c r="J27" s="48"/>
      <c r="K27" s="140" t="s">
        <v>410</v>
      </c>
      <c r="L27" s="143">
        <v>476</v>
      </c>
    </row>
    <row r="28" spans="2:15" s="588" customFormat="1" ht="13.5" customHeight="1">
      <c r="B28" s="76"/>
      <c r="C28" s="48"/>
      <c r="D28" s="48">
        <v>7</v>
      </c>
      <c r="E28" s="49"/>
      <c r="F28" s="114">
        <v>98.9</v>
      </c>
      <c r="G28" s="114">
        <v>6.1</v>
      </c>
      <c r="H28" s="114">
        <v>76.7</v>
      </c>
      <c r="I28" s="146">
        <v>5.5</v>
      </c>
      <c r="J28" s="48"/>
      <c r="K28" s="140" t="s">
        <v>419</v>
      </c>
      <c r="L28" s="143">
        <v>465</v>
      </c>
    </row>
    <row r="29" spans="2:15" s="588" customFormat="1" ht="13.5" customHeight="1">
      <c r="B29" s="76"/>
      <c r="C29" s="48"/>
      <c r="D29" s="48">
        <v>8</v>
      </c>
      <c r="E29" s="49"/>
      <c r="F29" s="114">
        <v>104.1</v>
      </c>
      <c r="G29" s="114">
        <v>8.1999999999999993</v>
      </c>
      <c r="H29" s="114">
        <v>74.8</v>
      </c>
      <c r="I29" s="146">
        <v>4.4000000000000004</v>
      </c>
      <c r="J29" s="48"/>
      <c r="K29" s="140" t="s">
        <v>423</v>
      </c>
      <c r="L29" s="143">
        <v>460</v>
      </c>
    </row>
    <row r="30" spans="2:15" s="588" customFormat="1" ht="13.5" customHeight="1">
      <c r="B30" s="76"/>
      <c r="C30" s="48"/>
      <c r="D30" s="48">
        <v>9</v>
      </c>
      <c r="E30" s="49"/>
      <c r="F30" s="114">
        <v>101</v>
      </c>
      <c r="G30" s="114">
        <v>2.6</v>
      </c>
      <c r="H30" s="114">
        <v>80.2</v>
      </c>
      <c r="I30" s="146">
        <v>12</v>
      </c>
      <c r="J30" s="48"/>
      <c r="K30" s="140" t="s">
        <v>429</v>
      </c>
      <c r="L30" s="143">
        <v>433</v>
      </c>
    </row>
    <row r="31" spans="2:15" s="134" customFormat="1" ht="13.5" customHeight="1">
      <c r="B31" s="76"/>
      <c r="C31" s="48"/>
      <c r="D31" s="48"/>
      <c r="E31" s="321"/>
      <c r="F31" s="114"/>
      <c r="G31" s="114"/>
      <c r="H31" s="114"/>
      <c r="I31" s="146"/>
      <c r="J31" s="48"/>
      <c r="K31" s="140"/>
      <c r="L31" s="319"/>
      <c r="M31" s="70"/>
      <c r="N31" s="70"/>
      <c r="O31" s="70"/>
    </row>
    <row r="32" spans="2:15" s="134" customFormat="1" ht="15" customHeight="1">
      <c r="B32" s="201" t="s">
        <v>314</v>
      </c>
      <c r="C32" s="133"/>
      <c r="D32" s="133"/>
      <c r="E32" s="133"/>
      <c r="F32" s="133"/>
      <c r="G32" s="133"/>
      <c r="H32" s="133"/>
      <c r="I32" s="144"/>
      <c r="K32" s="850" t="s">
        <v>499</v>
      </c>
      <c r="L32" s="849"/>
      <c r="M32" s="70"/>
      <c r="N32" s="70"/>
      <c r="O32" s="70"/>
    </row>
    <row r="33" spans="2:15" s="134" customFormat="1" ht="15" customHeight="1">
      <c r="B33" s="69" t="s">
        <v>234</v>
      </c>
      <c r="C33" s="70"/>
      <c r="D33" s="70"/>
      <c r="E33" s="70"/>
      <c r="F33" s="70"/>
      <c r="G33" s="70"/>
      <c r="H33" s="70"/>
      <c r="I33" s="145"/>
      <c r="K33" s="71" t="s">
        <v>498</v>
      </c>
      <c r="L33" s="145"/>
      <c r="M33" s="70"/>
      <c r="N33" s="70"/>
      <c r="O33" s="70"/>
    </row>
    <row r="34" spans="2:15" s="134" customFormat="1" ht="4.5" customHeight="1">
      <c r="B34" s="69"/>
      <c r="C34" s="70"/>
      <c r="D34" s="70"/>
      <c r="E34" s="70"/>
      <c r="F34" s="70"/>
      <c r="G34" s="70"/>
      <c r="H34" s="70"/>
      <c r="I34" s="145"/>
      <c r="K34" s="846"/>
      <c r="L34" s="848"/>
      <c r="M34" s="847"/>
      <c r="N34" s="847"/>
      <c r="O34" s="70"/>
    </row>
    <row r="35" spans="2:15" s="134" customFormat="1" ht="4.5" customHeight="1">
      <c r="B35" s="520"/>
      <c r="C35" s="53"/>
      <c r="D35" s="53"/>
      <c r="E35" s="53"/>
      <c r="F35" s="53"/>
      <c r="G35" s="53"/>
      <c r="H35" s="53"/>
      <c r="I35" s="135"/>
      <c r="K35" s="852"/>
      <c r="L35" s="853"/>
      <c r="M35" s="854"/>
      <c r="N35" s="854"/>
      <c r="O35" s="70"/>
    </row>
    <row r="36" spans="2:15" s="57" customFormat="1" ht="19.5" customHeight="1">
      <c r="E36" s="38"/>
      <c r="F36" s="38"/>
      <c r="G36" s="38"/>
      <c r="H36" s="38"/>
      <c r="I36" s="38"/>
      <c r="J36" s="38"/>
      <c r="K36" s="38"/>
      <c r="L36" s="38"/>
      <c r="M36" s="38"/>
      <c r="N36" s="38"/>
      <c r="O36" s="58"/>
    </row>
    <row r="37" spans="2:15" s="57" customFormat="1" ht="15" customHeight="1">
      <c r="B37" s="59"/>
      <c r="C37" s="337"/>
      <c r="D37" s="60"/>
      <c r="E37" s="80"/>
      <c r="F37" s="44"/>
      <c r="G37" s="44"/>
      <c r="H37" s="44"/>
      <c r="I37" s="44"/>
      <c r="J37" s="44"/>
      <c r="K37" s="44"/>
      <c r="L37" s="61"/>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s="57" customFormat="1" ht="15" customHeight="1">
      <c r="B40" s="63"/>
      <c r="C40" s="58"/>
      <c r="D40" s="58"/>
      <c r="E40" s="45"/>
      <c r="F40" s="45"/>
      <c r="G40" s="45"/>
      <c r="H40" s="45"/>
      <c r="I40" s="45"/>
      <c r="J40" s="45"/>
      <c r="K40" s="45"/>
      <c r="L40" s="64"/>
      <c r="M40" s="43"/>
      <c r="N40" s="45"/>
      <c r="O40" s="58"/>
    </row>
    <row r="41" spans="2:15" ht="15" customHeight="1">
      <c r="B41" s="175"/>
      <c r="C41" s="100"/>
      <c r="D41" s="100"/>
      <c r="E41" s="45"/>
      <c r="F41" s="45"/>
      <c r="G41" s="45"/>
      <c r="H41" s="45"/>
      <c r="I41" s="45"/>
      <c r="J41" s="45"/>
      <c r="K41" s="45"/>
      <c r="L41" s="64"/>
      <c r="M41" s="43"/>
      <c r="N41" s="45"/>
      <c r="O41" s="100"/>
    </row>
    <row r="42" spans="2:15" ht="15" customHeight="1">
      <c r="B42" s="175"/>
      <c r="C42" s="100"/>
      <c r="D42" s="100"/>
      <c r="E42" s="45"/>
      <c r="F42" s="45"/>
      <c r="G42" s="45"/>
      <c r="H42" s="45"/>
      <c r="I42" s="45"/>
      <c r="J42" s="45"/>
      <c r="K42" s="45"/>
      <c r="L42" s="64"/>
      <c r="M42" s="43"/>
      <c r="N42" s="45"/>
      <c r="O42" s="100"/>
    </row>
    <row r="43" spans="2:15" ht="15" customHeight="1">
      <c r="B43" s="175"/>
      <c r="C43" s="100"/>
      <c r="D43" s="100"/>
      <c r="E43" s="45"/>
      <c r="F43" s="45"/>
      <c r="G43" s="45"/>
      <c r="H43" s="45"/>
      <c r="I43" s="45"/>
      <c r="J43" s="45"/>
      <c r="K43" s="45"/>
      <c r="L43" s="64"/>
      <c r="M43" s="43"/>
      <c r="N43" s="45"/>
      <c r="O43" s="100"/>
    </row>
    <row r="44" spans="2:15" ht="15" customHeight="1">
      <c r="B44" s="175"/>
      <c r="C44" s="100"/>
      <c r="D44" s="100"/>
      <c r="E44" s="45"/>
      <c r="F44" s="45"/>
      <c r="G44" s="45"/>
      <c r="H44" s="45"/>
      <c r="I44" s="45"/>
      <c r="J44" s="45"/>
      <c r="K44" s="45"/>
      <c r="L44" s="64"/>
      <c r="M44" s="43"/>
      <c r="N44" s="45"/>
    </row>
    <row r="45" spans="2:15" ht="15" customHeight="1">
      <c r="B45" s="175"/>
      <c r="C45" s="100"/>
      <c r="D45" s="100"/>
      <c r="E45" s="45"/>
      <c r="F45" s="45"/>
      <c r="G45" s="45"/>
      <c r="H45" s="45"/>
      <c r="I45" s="45"/>
      <c r="J45" s="45"/>
      <c r="K45" s="45"/>
      <c r="L45" s="64"/>
      <c r="M45" s="43"/>
      <c r="N45" s="45"/>
    </row>
    <row r="46" spans="2:15" ht="15" customHeight="1">
      <c r="B46" s="175"/>
      <c r="C46" s="100"/>
      <c r="D46" s="100"/>
      <c r="E46" s="45"/>
      <c r="F46" s="45"/>
      <c r="G46" s="45"/>
      <c r="H46" s="45"/>
      <c r="I46" s="45"/>
      <c r="J46" s="45"/>
      <c r="K46" s="45"/>
      <c r="L46" s="64"/>
      <c r="M46" s="43"/>
      <c r="N46" s="45"/>
    </row>
    <row r="47" spans="2:15" ht="15" customHeight="1">
      <c r="B47" s="175"/>
      <c r="C47" s="100"/>
      <c r="D47" s="100"/>
      <c r="E47" s="45"/>
      <c r="F47" s="45"/>
      <c r="G47" s="45"/>
      <c r="H47" s="45"/>
      <c r="I47" s="45"/>
      <c r="J47" s="45"/>
      <c r="K47" s="45"/>
      <c r="L47" s="64"/>
      <c r="M47" s="43"/>
      <c r="N47" s="45"/>
    </row>
    <row r="48" spans="2:15" ht="15" customHeight="1">
      <c r="B48" s="175"/>
      <c r="C48" s="100"/>
      <c r="D48" s="100"/>
      <c r="E48" s="45"/>
      <c r="F48" s="45"/>
      <c r="G48" s="45"/>
      <c r="H48" s="45"/>
      <c r="I48" s="45"/>
      <c r="J48" s="45"/>
      <c r="K48" s="45"/>
      <c r="L48" s="64"/>
      <c r="M48" s="43"/>
      <c r="N48" s="45"/>
    </row>
    <row r="49" spans="2:14" ht="15" customHeight="1">
      <c r="B49" s="175"/>
      <c r="C49" s="100"/>
      <c r="D49" s="100"/>
      <c r="E49" s="45"/>
      <c r="F49" s="45"/>
      <c r="G49" s="45"/>
      <c r="H49" s="45"/>
      <c r="I49" s="45"/>
      <c r="J49" s="45"/>
      <c r="K49" s="45"/>
      <c r="L49" s="64"/>
      <c r="M49" s="43"/>
      <c r="N49" s="45"/>
    </row>
    <row r="50" spans="2:14" ht="15" customHeight="1">
      <c r="B50" s="175"/>
      <c r="C50" s="100"/>
      <c r="D50" s="100"/>
      <c r="E50" s="45"/>
      <c r="F50" s="45"/>
      <c r="G50" s="45"/>
      <c r="H50" s="45"/>
      <c r="I50" s="45"/>
      <c r="J50" s="45"/>
      <c r="K50" s="45"/>
      <c r="L50" s="64"/>
      <c r="M50" s="43"/>
      <c r="N50" s="45"/>
    </row>
    <row r="51" spans="2:14" ht="15" customHeight="1">
      <c r="B51" s="175"/>
      <c r="C51" s="100"/>
      <c r="D51" s="100"/>
      <c r="E51" s="45"/>
      <c r="F51" s="45"/>
      <c r="G51" s="45"/>
      <c r="H51" s="45"/>
      <c r="I51" s="45"/>
      <c r="J51" s="45"/>
      <c r="K51" s="45"/>
      <c r="L51" s="64"/>
      <c r="M51" s="43"/>
      <c r="N51" s="45"/>
    </row>
    <row r="52" spans="2:14" ht="15" customHeight="1">
      <c r="B52" s="176"/>
      <c r="C52" s="174"/>
      <c r="D52" s="174"/>
      <c r="E52" s="56"/>
      <c r="F52" s="56"/>
      <c r="G52" s="56"/>
      <c r="H52" s="56"/>
      <c r="I52" s="56"/>
      <c r="J52" s="56"/>
      <c r="K52" s="56"/>
      <c r="L52" s="66"/>
      <c r="M52" s="43"/>
      <c r="N52" s="45"/>
    </row>
  </sheetData>
  <mergeCells count="6">
    <mergeCell ref="F5:F6"/>
    <mergeCell ref="H5:H6"/>
    <mergeCell ref="L5:L6"/>
    <mergeCell ref="F4:G4"/>
    <mergeCell ref="H4:I4"/>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election sqref="A1:G1"/>
    </sheetView>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4" t="s">
        <v>168</v>
      </c>
      <c r="C2" s="38"/>
      <c r="D2" s="38"/>
      <c r="E2" s="38"/>
      <c r="F2" s="38"/>
      <c r="G2" s="38"/>
      <c r="H2" s="38"/>
      <c r="I2" s="38"/>
      <c r="J2" s="38"/>
      <c r="K2" s="38"/>
    </row>
    <row r="3" spans="2:11" ht="15" customHeight="1">
      <c r="B3" s="285" t="s">
        <v>169</v>
      </c>
      <c r="C3" s="38"/>
      <c r="D3" s="38"/>
      <c r="E3" s="38"/>
      <c r="F3" s="38"/>
      <c r="G3" s="38"/>
      <c r="H3" s="350" t="s">
        <v>324</v>
      </c>
      <c r="I3" s="38"/>
      <c r="J3" s="38"/>
      <c r="K3" s="39" t="s">
        <v>140</v>
      </c>
    </row>
    <row r="4" spans="2:11" ht="15" customHeight="1">
      <c r="B4" s="1036" t="s">
        <v>240</v>
      </c>
      <c r="C4" s="1037"/>
      <c r="D4" s="1037"/>
      <c r="E4" s="1038"/>
      <c r="F4" s="1033" t="s">
        <v>86</v>
      </c>
      <c r="G4" s="1034"/>
      <c r="H4" s="1033" t="s">
        <v>87</v>
      </c>
      <c r="I4" s="1034"/>
      <c r="J4" s="1033" t="s">
        <v>62</v>
      </c>
      <c r="K4" s="1034"/>
    </row>
    <row r="5" spans="2:11" ht="15" customHeight="1">
      <c r="B5" s="1039"/>
      <c r="C5" s="1040"/>
      <c r="D5" s="1040"/>
      <c r="E5" s="1041"/>
      <c r="F5" s="42" t="s">
        <v>213</v>
      </c>
      <c r="G5" s="40" t="s">
        <v>4</v>
      </c>
      <c r="H5" s="40" t="s">
        <v>213</v>
      </c>
      <c r="I5" s="40" t="s">
        <v>241</v>
      </c>
      <c r="J5" s="42" t="s">
        <v>213</v>
      </c>
      <c r="K5" s="42" t="s">
        <v>5</v>
      </c>
    </row>
    <row r="6" spans="2:11" ht="15" hidden="1" customHeight="1">
      <c r="B6" s="54">
        <v>20</v>
      </c>
      <c r="C6" s="44" t="s">
        <v>108</v>
      </c>
      <c r="D6" s="44"/>
      <c r="E6" s="61"/>
      <c r="F6" s="464">
        <v>11.3</v>
      </c>
      <c r="G6" s="463">
        <v>12.9</v>
      </c>
      <c r="H6" s="465">
        <v>99.4</v>
      </c>
      <c r="I6" s="463">
        <v>107.6</v>
      </c>
      <c r="J6" s="465">
        <v>-10.7</v>
      </c>
      <c r="K6" s="463">
        <v>-2.8</v>
      </c>
    </row>
    <row r="7" spans="2:11" ht="15" hidden="1" customHeight="1">
      <c r="B7" s="43">
        <v>21</v>
      </c>
      <c r="C7" s="44" t="s">
        <v>108</v>
      </c>
      <c r="D7" s="44"/>
      <c r="E7" s="64"/>
      <c r="F7" s="317">
        <v>9.1</v>
      </c>
      <c r="G7" s="322">
        <v>10.9</v>
      </c>
      <c r="H7" s="466">
        <v>86.4</v>
      </c>
      <c r="I7" s="322">
        <v>89.9</v>
      </c>
      <c r="J7" s="466">
        <v>-13.2</v>
      </c>
      <c r="K7" s="322">
        <v>-16.5</v>
      </c>
    </row>
    <row r="8" spans="2:11" ht="15" hidden="1" customHeight="1">
      <c r="B8" s="246">
        <v>22</v>
      </c>
      <c r="C8" s="44" t="s">
        <v>108</v>
      </c>
      <c r="D8" s="44"/>
      <c r="E8" s="252"/>
      <c r="F8" s="317">
        <v>10.1</v>
      </c>
      <c r="G8" s="322">
        <v>12</v>
      </c>
      <c r="H8" s="317">
        <v>100</v>
      </c>
      <c r="I8" s="322">
        <v>100</v>
      </c>
      <c r="J8" s="466">
        <v>15.9</v>
      </c>
      <c r="K8" s="322">
        <v>11.3</v>
      </c>
    </row>
    <row r="9" spans="2:11" ht="15" customHeight="1">
      <c r="B9" s="246">
        <v>27</v>
      </c>
      <c r="C9" s="44" t="s">
        <v>108</v>
      </c>
      <c r="D9" s="44"/>
      <c r="E9" s="252"/>
      <c r="F9" s="640">
        <v>11.9</v>
      </c>
      <c r="G9" s="640">
        <v>12.9</v>
      </c>
      <c r="H9" s="640">
        <v>100</v>
      </c>
      <c r="I9" s="640">
        <v>100</v>
      </c>
      <c r="J9" s="639" t="s">
        <v>388</v>
      </c>
      <c r="K9" s="639" t="s">
        <v>388</v>
      </c>
    </row>
    <row r="10" spans="2:11" ht="15" customHeight="1">
      <c r="B10" s="246">
        <v>28</v>
      </c>
      <c r="C10" s="251"/>
      <c r="D10" s="251"/>
      <c r="E10" s="252"/>
      <c r="F10" s="640">
        <v>11.4</v>
      </c>
      <c r="G10" s="640">
        <v>12.7</v>
      </c>
      <c r="H10" s="640">
        <v>96.3</v>
      </c>
      <c r="I10" s="640">
        <v>98.3</v>
      </c>
      <c r="J10" s="640">
        <v>-3.7</v>
      </c>
      <c r="K10" s="640">
        <v>-1.7</v>
      </c>
    </row>
    <row r="11" spans="2:11" ht="15" customHeight="1">
      <c r="B11" s="246">
        <v>29</v>
      </c>
      <c r="C11" s="251"/>
      <c r="D11" s="251"/>
      <c r="E11" s="252"/>
      <c r="F11" s="640">
        <v>12.1</v>
      </c>
      <c r="G11" s="640">
        <v>12.6</v>
      </c>
      <c r="H11" s="640">
        <v>101.3</v>
      </c>
      <c r="I11" s="640">
        <v>98.1</v>
      </c>
      <c r="J11" s="640">
        <v>5.2</v>
      </c>
      <c r="K11" s="640">
        <v>-0.2</v>
      </c>
    </row>
    <row r="12" spans="2:11" ht="15" customHeight="1">
      <c r="B12" s="246"/>
      <c r="C12" s="251"/>
      <c r="D12" s="251"/>
      <c r="E12" s="252"/>
      <c r="F12" s="640"/>
      <c r="G12" s="640"/>
      <c r="H12" s="640"/>
      <c r="I12" s="640"/>
      <c r="J12" s="640"/>
      <c r="K12" s="640"/>
    </row>
    <row r="13" spans="2:11" ht="13.5" customHeight="1">
      <c r="B13" s="43">
        <v>29</v>
      </c>
      <c r="C13" s="45" t="s">
        <v>58</v>
      </c>
      <c r="D13" s="45">
        <v>3</v>
      </c>
      <c r="E13" s="64" t="s">
        <v>59</v>
      </c>
      <c r="F13" s="640">
        <v>11.5</v>
      </c>
      <c r="G13" s="640">
        <v>13.1</v>
      </c>
      <c r="H13" s="640">
        <v>96.6</v>
      </c>
      <c r="I13" s="640">
        <v>101.6</v>
      </c>
      <c r="J13" s="640">
        <v>0.6</v>
      </c>
      <c r="K13" s="640">
        <v>-0.9</v>
      </c>
    </row>
    <row r="14" spans="2:11" ht="13.5" customHeight="1">
      <c r="B14" s="43"/>
      <c r="C14" s="45"/>
      <c r="D14" s="45">
        <v>4</v>
      </c>
      <c r="E14" s="64"/>
      <c r="F14" s="640">
        <v>12.2</v>
      </c>
      <c r="G14" s="640">
        <v>13.2</v>
      </c>
      <c r="H14" s="640">
        <v>102.5</v>
      </c>
      <c r="I14" s="640">
        <v>102.3</v>
      </c>
      <c r="J14" s="640">
        <v>5</v>
      </c>
      <c r="K14" s="640">
        <v>-0.9</v>
      </c>
    </row>
    <row r="15" spans="2:11" s="3" customFormat="1" ht="13.5" customHeight="1">
      <c r="B15" s="43"/>
      <c r="C15" s="45"/>
      <c r="D15" s="45">
        <v>5</v>
      </c>
      <c r="E15" s="64"/>
      <c r="F15" s="640">
        <v>11.3</v>
      </c>
      <c r="G15" s="640">
        <v>12.3</v>
      </c>
      <c r="H15" s="640">
        <v>95</v>
      </c>
      <c r="I15" s="640">
        <v>95.3</v>
      </c>
      <c r="J15" s="640">
        <v>5.4</v>
      </c>
      <c r="K15" s="640">
        <v>0.6</v>
      </c>
    </row>
    <row r="16" spans="2:11" s="3" customFormat="1" ht="13.5" customHeight="1">
      <c r="B16" s="43"/>
      <c r="C16" s="45"/>
      <c r="D16" s="45">
        <v>6</v>
      </c>
      <c r="E16" s="64"/>
      <c r="F16" s="640">
        <v>11.6</v>
      </c>
      <c r="G16" s="640">
        <v>12.3</v>
      </c>
      <c r="H16" s="640">
        <v>97.5</v>
      </c>
      <c r="I16" s="640">
        <v>95.3</v>
      </c>
      <c r="J16" s="640">
        <v>-0.1</v>
      </c>
      <c r="K16" s="640">
        <v>-1.8</v>
      </c>
    </row>
    <row r="17" spans="2:11" s="3" customFormat="1" ht="13.5" customHeight="1">
      <c r="B17" s="43"/>
      <c r="C17" s="45"/>
      <c r="D17" s="45">
        <v>7</v>
      </c>
      <c r="E17" s="64"/>
      <c r="F17" s="640">
        <v>11.9</v>
      </c>
      <c r="G17" s="640">
        <v>12.4</v>
      </c>
      <c r="H17" s="640">
        <v>100</v>
      </c>
      <c r="I17" s="640">
        <v>96.1</v>
      </c>
      <c r="J17" s="640">
        <v>5.2</v>
      </c>
      <c r="K17" s="640">
        <v>-0.9</v>
      </c>
    </row>
    <row r="18" spans="2:11" s="3" customFormat="1" ht="13.5" customHeight="1">
      <c r="B18" s="43"/>
      <c r="C18" s="45"/>
      <c r="D18" s="45">
        <v>8</v>
      </c>
      <c r="E18" s="64"/>
      <c r="F18" s="640">
        <v>11.4</v>
      </c>
      <c r="G18" s="640">
        <v>12</v>
      </c>
      <c r="H18" s="640">
        <v>95.8</v>
      </c>
      <c r="I18" s="640">
        <v>93</v>
      </c>
      <c r="J18" s="640">
        <v>9.5</v>
      </c>
      <c r="K18" s="640">
        <v>0.8</v>
      </c>
    </row>
    <row r="19" spans="2:11" s="3" customFormat="1" ht="13.5" customHeight="1">
      <c r="B19" s="43"/>
      <c r="C19" s="45"/>
      <c r="D19" s="45">
        <v>9</v>
      </c>
      <c r="E19" s="64"/>
      <c r="F19" s="640">
        <v>11.5</v>
      </c>
      <c r="G19" s="640">
        <v>12.5</v>
      </c>
      <c r="H19" s="640">
        <v>96.6</v>
      </c>
      <c r="I19" s="640">
        <v>96.9</v>
      </c>
      <c r="J19" s="640">
        <v>-1</v>
      </c>
      <c r="K19" s="640">
        <v>-0.1</v>
      </c>
    </row>
    <row r="20" spans="2:11" s="3" customFormat="1" ht="13.5" customHeight="1">
      <c r="B20" s="43"/>
      <c r="C20" s="45"/>
      <c r="D20" s="45">
        <v>10</v>
      </c>
      <c r="E20" s="64"/>
      <c r="F20" s="640">
        <v>12.2</v>
      </c>
      <c r="G20" s="640">
        <v>12.8</v>
      </c>
      <c r="H20" s="640">
        <v>102.5</v>
      </c>
      <c r="I20" s="640">
        <v>99.2</v>
      </c>
      <c r="J20" s="640">
        <v>4.2</v>
      </c>
      <c r="K20" s="640">
        <v>-0.2</v>
      </c>
    </row>
    <row r="21" spans="2:11" s="3" customFormat="1" ht="13.5" customHeight="1">
      <c r="B21" s="43"/>
      <c r="C21" s="45"/>
      <c r="D21" s="45">
        <v>11</v>
      </c>
      <c r="E21" s="64"/>
      <c r="F21" s="640">
        <v>12.8</v>
      </c>
      <c r="G21" s="640">
        <v>13.1</v>
      </c>
      <c r="H21" s="640">
        <v>107.6</v>
      </c>
      <c r="I21" s="640">
        <v>101.6</v>
      </c>
      <c r="J21" s="640">
        <v>1.4</v>
      </c>
      <c r="K21" s="640">
        <v>-0.1</v>
      </c>
    </row>
    <row r="22" spans="2:11" s="3" customFormat="1" ht="13.5" customHeight="1">
      <c r="B22" s="43"/>
      <c r="C22" s="45"/>
      <c r="D22" s="45">
        <v>12</v>
      </c>
      <c r="E22" s="64"/>
      <c r="F22" s="640">
        <v>14.7</v>
      </c>
      <c r="G22" s="640">
        <v>13.2</v>
      </c>
      <c r="H22" s="640">
        <v>123.5</v>
      </c>
      <c r="I22" s="640">
        <v>102.3</v>
      </c>
      <c r="J22" s="640">
        <v>7.1</v>
      </c>
      <c r="K22" s="640">
        <v>0.6</v>
      </c>
    </row>
    <row r="23" spans="2:11" s="3" customFormat="1" ht="13.5" customHeight="1">
      <c r="B23" s="43">
        <v>30</v>
      </c>
      <c r="C23" s="45" t="s">
        <v>58</v>
      </c>
      <c r="D23" s="45">
        <v>1</v>
      </c>
      <c r="E23" s="64" t="s">
        <v>59</v>
      </c>
      <c r="F23" s="640">
        <v>15.1</v>
      </c>
      <c r="G23" s="640">
        <v>12</v>
      </c>
      <c r="H23" s="640">
        <v>126.9</v>
      </c>
      <c r="I23" s="640">
        <v>93</v>
      </c>
      <c r="J23" s="640">
        <v>22.7</v>
      </c>
      <c r="K23" s="640">
        <v>-2.4</v>
      </c>
    </row>
    <row r="24" spans="2:11" s="3" customFormat="1" ht="13.5" customHeight="1">
      <c r="B24" s="43"/>
      <c r="C24" s="45"/>
      <c r="D24" s="45">
        <v>2</v>
      </c>
      <c r="E24" s="64"/>
      <c r="F24" s="640">
        <v>14.1</v>
      </c>
      <c r="G24" s="640">
        <v>12.4</v>
      </c>
      <c r="H24" s="640">
        <v>118.5</v>
      </c>
      <c r="I24" s="640">
        <v>96.1</v>
      </c>
      <c r="J24" s="640">
        <v>25.9</v>
      </c>
      <c r="K24" s="640">
        <v>-2.2999999999999998</v>
      </c>
    </row>
    <row r="25" spans="2:11" s="3" customFormat="1" ht="13.5" customHeight="1">
      <c r="B25" s="43"/>
      <c r="C25" s="45"/>
      <c r="D25" s="45">
        <v>3</v>
      </c>
      <c r="E25" s="64"/>
      <c r="F25" s="640">
        <v>14.8</v>
      </c>
      <c r="G25" s="640">
        <v>12.9</v>
      </c>
      <c r="H25" s="640">
        <v>124.4</v>
      </c>
      <c r="I25" s="640">
        <v>100</v>
      </c>
      <c r="J25" s="640">
        <v>28.8</v>
      </c>
      <c r="K25" s="640">
        <v>-1.6</v>
      </c>
    </row>
    <row r="26" spans="2:11" s="3" customFormat="1" ht="13.5" customHeight="1">
      <c r="B26" s="43"/>
      <c r="C26" s="45"/>
      <c r="D26" s="45">
        <v>4</v>
      </c>
      <c r="E26" s="64"/>
      <c r="F26" s="640">
        <v>15.9</v>
      </c>
      <c r="G26" s="640">
        <v>13</v>
      </c>
      <c r="H26" s="640">
        <v>133.6</v>
      </c>
      <c r="I26" s="640">
        <v>100.8</v>
      </c>
      <c r="J26" s="640">
        <v>30.3</v>
      </c>
      <c r="K26" s="640">
        <v>-1.5</v>
      </c>
    </row>
    <row r="27" spans="2:11" s="3" customFormat="1" ht="13.5" customHeight="1">
      <c r="B27" s="43"/>
      <c r="C27" s="45"/>
      <c r="D27" s="45">
        <v>5</v>
      </c>
      <c r="E27" s="64"/>
      <c r="F27" s="640">
        <v>14.2</v>
      </c>
      <c r="G27" s="640">
        <v>12.4</v>
      </c>
      <c r="H27" s="640">
        <v>119.3</v>
      </c>
      <c r="I27" s="640">
        <v>96.1</v>
      </c>
      <c r="J27" s="640">
        <v>25.6</v>
      </c>
      <c r="K27" s="640">
        <v>0.8</v>
      </c>
    </row>
    <row r="28" spans="2:11" s="3" customFormat="1" ht="13.5" customHeight="1">
      <c r="B28" s="43"/>
      <c r="C28" s="45"/>
      <c r="D28" s="45">
        <v>6</v>
      </c>
      <c r="E28" s="64"/>
      <c r="F28" s="640">
        <v>13.7</v>
      </c>
      <c r="G28" s="640">
        <v>12.4</v>
      </c>
      <c r="H28" s="640">
        <v>115.1</v>
      </c>
      <c r="I28" s="640">
        <v>96.1</v>
      </c>
      <c r="J28" s="640">
        <v>18.100000000000001</v>
      </c>
      <c r="K28" s="640">
        <v>0.8</v>
      </c>
    </row>
    <row r="29" spans="2:11" s="3" customFormat="1" ht="13.5" customHeight="1">
      <c r="B29" s="43"/>
      <c r="C29" s="45"/>
      <c r="D29" s="45">
        <v>7</v>
      </c>
      <c r="E29" s="64"/>
      <c r="F29" s="640">
        <v>14.9</v>
      </c>
      <c r="G29" s="640">
        <v>12.4</v>
      </c>
      <c r="H29" s="640">
        <v>125.2</v>
      </c>
      <c r="I29" s="640">
        <v>96.1</v>
      </c>
      <c r="J29" s="640">
        <v>25.2</v>
      </c>
      <c r="K29" s="640">
        <v>0</v>
      </c>
    </row>
    <row r="30" spans="2:11" s="3" customFormat="1" ht="13.5" customHeight="1">
      <c r="B30" s="43"/>
      <c r="C30" s="45"/>
      <c r="D30" s="45">
        <v>8</v>
      </c>
      <c r="E30" s="64"/>
      <c r="F30" s="640">
        <v>13.3</v>
      </c>
      <c r="G30" s="640">
        <v>11.7</v>
      </c>
      <c r="H30" s="640">
        <v>111.8</v>
      </c>
      <c r="I30" s="640">
        <v>90.7</v>
      </c>
      <c r="J30" s="640">
        <v>16.7</v>
      </c>
      <c r="K30" s="640">
        <v>-2.5</v>
      </c>
    </row>
    <row r="31" spans="2:11" s="3" customFormat="1" ht="13.5" customHeight="1">
      <c r="B31" s="55"/>
      <c r="C31" s="56"/>
      <c r="D31" s="56"/>
      <c r="E31" s="66"/>
      <c r="F31" s="389"/>
      <c r="G31" s="388"/>
      <c r="H31" s="389"/>
      <c r="I31" s="388"/>
      <c r="J31" s="389"/>
      <c r="K31" s="388"/>
    </row>
    <row r="32" spans="2:11" ht="15" customHeight="1">
      <c r="B32" s="253" t="s">
        <v>359</v>
      </c>
      <c r="C32" s="251"/>
      <c r="D32" s="251"/>
      <c r="E32" s="251"/>
      <c r="F32" s="251"/>
      <c r="G32" s="251"/>
      <c r="H32" s="251"/>
      <c r="I32" s="251"/>
      <c r="J32" s="251"/>
      <c r="K32" s="252"/>
    </row>
    <row r="33" spans="2:11" ht="15" customHeight="1">
      <c r="B33" s="253" t="s">
        <v>360</v>
      </c>
      <c r="C33" s="251"/>
      <c r="D33" s="251"/>
      <c r="E33" s="251"/>
      <c r="F33" s="251"/>
      <c r="G33" s="251"/>
      <c r="H33" s="251"/>
      <c r="I33" s="251"/>
      <c r="J33" s="251"/>
      <c r="K33" s="252"/>
    </row>
    <row r="34" spans="2:11" ht="15" customHeight="1">
      <c r="B34" s="253" t="s">
        <v>164</v>
      </c>
      <c r="C34" s="251"/>
      <c r="D34" s="251"/>
      <c r="E34" s="251"/>
      <c r="F34" s="251"/>
      <c r="G34" s="251"/>
      <c r="H34" s="251"/>
      <c r="I34" s="251"/>
      <c r="J34" s="251"/>
      <c r="K34" s="252"/>
    </row>
    <row r="35" spans="2:11" ht="8.25" customHeight="1">
      <c r="B35" s="354"/>
      <c r="C35" s="255"/>
      <c r="D35" s="255"/>
      <c r="E35" s="255"/>
      <c r="F35" s="255"/>
      <c r="G35" s="255"/>
      <c r="H35" s="255"/>
      <c r="I35" s="255"/>
      <c r="J35" s="255"/>
      <c r="K35" s="256"/>
    </row>
    <row r="37" spans="2:11" ht="15" customHeight="1">
      <c r="B37" s="264"/>
      <c r="C37" s="265"/>
      <c r="D37" s="265"/>
      <c r="E37" s="265"/>
      <c r="F37" s="265"/>
      <c r="G37" s="265"/>
      <c r="H37" s="265"/>
      <c r="I37" s="265"/>
      <c r="J37" s="265"/>
      <c r="K37" s="266"/>
    </row>
    <row r="38" spans="2:11" ht="15" customHeight="1">
      <c r="B38" s="267"/>
      <c r="C38" s="268"/>
      <c r="D38" s="268"/>
      <c r="E38" s="268"/>
      <c r="F38" s="268"/>
      <c r="G38" s="268"/>
      <c r="H38" s="268"/>
      <c r="I38" s="268"/>
      <c r="J38" s="268"/>
      <c r="K38" s="269"/>
    </row>
    <row r="39" spans="2:11" ht="15" customHeight="1">
      <c r="B39" s="267"/>
      <c r="C39" s="268"/>
      <c r="D39" s="268"/>
      <c r="E39" s="268"/>
      <c r="F39" s="268"/>
      <c r="G39" s="268"/>
      <c r="H39" s="268"/>
      <c r="I39" s="268"/>
      <c r="J39" s="268"/>
      <c r="K39" s="269"/>
    </row>
    <row r="40" spans="2:11" ht="15" customHeight="1">
      <c r="B40" s="267"/>
      <c r="C40" s="268"/>
      <c r="D40" s="268"/>
      <c r="E40" s="268"/>
      <c r="F40" s="268"/>
      <c r="G40" s="268"/>
      <c r="H40" s="268"/>
      <c r="I40" s="268"/>
      <c r="J40" s="268"/>
      <c r="K40" s="269"/>
    </row>
    <row r="41" spans="2:11" ht="15" customHeight="1">
      <c r="B41" s="267"/>
      <c r="C41" s="268"/>
      <c r="D41" s="268"/>
      <c r="E41" s="268"/>
      <c r="F41" s="268"/>
      <c r="G41" s="268"/>
      <c r="H41" s="268"/>
      <c r="I41" s="268"/>
      <c r="J41" s="268"/>
      <c r="K41" s="269"/>
    </row>
    <row r="42" spans="2:11" ht="15" customHeight="1">
      <c r="B42" s="267"/>
      <c r="C42" s="357"/>
      <c r="D42" s="268"/>
      <c r="E42" s="268"/>
      <c r="F42" s="268"/>
      <c r="G42" s="268"/>
      <c r="H42" s="268"/>
      <c r="I42" s="268"/>
      <c r="J42" s="268"/>
      <c r="K42" s="269"/>
    </row>
    <row r="43" spans="2:11" ht="15" customHeight="1">
      <c r="B43" s="267"/>
      <c r="C43" s="268"/>
      <c r="D43" s="268"/>
      <c r="E43" s="268"/>
      <c r="F43" s="268"/>
      <c r="G43" s="268"/>
      <c r="H43" s="268"/>
      <c r="I43" s="268"/>
      <c r="J43" s="268"/>
      <c r="K43" s="269"/>
    </row>
    <row r="44" spans="2:11" ht="15" customHeight="1">
      <c r="B44" s="267"/>
      <c r="C44" s="268"/>
      <c r="D44" s="268"/>
      <c r="E44" s="268"/>
      <c r="F44" s="268"/>
      <c r="G44" s="268"/>
      <c r="H44" s="268"/>
      <c r="I44" s="268"/>
      <c r="J44" s="268"/>
      <c r="K44" s="269"/>
    </row>
    <row r="45" spans="2:11" ht="15" customHeight="1">
      <c r="B45" s="267"/>
      <c r="C45" s="268"/>
      <c r="D45" s="268"/>
      <c r="E45" s="268"/>
      <c r="F45" s="268"/>
      <c r="G45" s="268"/>
      <c r="H45" s="268"/>
      <c r="I45" s="268"/>
      <c r="J45" s="268"/>
      <c r="K45" s="269"/>
    </row>
    <row r="46" spans="2:11" ht="15" customHeight="1">
      <c r="B46" s="267"/>
      <c r="C46" s="268"/>
      <c r="D46" s="268"/>
      <c r="E46" s="268"/>
      <c r="F46" s="268"/>
      <c r="G46" s="268"/>
      <c r="H46" s="268"/>
      <c r="I46" s="268"/>
      <c r="J46" s="268"/>
      <c r="K46" s="269"/>
    </row>
    <row r="47" spans="2:11" ht="15" customHeight="1">
      <c r="B47" s="267"/>
      <c r="C47" s="268"/>
      <c r="D47" s="268"/>
      <c r="E47" s="268"/>
      <c r="F47" s="268"/>
      <c r="G47" s="268"/>
      <c r="H47" s="268"/>
      <c r="I47" s="268"/>
      <c r="J47" s="268"/>
      <c r="K47" s="269"/>
    </row>
    <row r="48" spans="2:11" ht="15" customHeight="1">
      <c r="B48" s="267"/>
      <c r="C48" s="268"/>
      <c r="D48" s="268"/>
      <c r="E48" s="268"/>
      <c r="F48" s="268"/>
      <c r="G48" s="268"/>
      <c r="H48" s="268"/>
      <c r="I48" s="268"/>
      <c r="J48" s="268"/>
      <c r="K48" s="269"/>
    </row>
    <row r="49" spans="2:12" ht="15" customHeight="1">
      <c r="B49" s="267"/>
      <c r="C49" s="268"/>
      <c r="D49" s="268"/>
      <c r="E49" s="268"/>
      <c r="F49" s="268"/>
      <c r="G49" s="268"/>
      <c r="H49" s="268"/>
      <c r="I49" s="268"/>
      <c r="J49" s="268"/>
      <c r="K49" s="269"/>
    </row>
    <row r="50" spans="2:12" ht="15" customHeight="1">
      <c r="B50" s="267"/>
      <c r="C50" s="268"/>
      <c r="D50" s="268"/>
      <c r="E50" s="268"/>
      <c r="F50" s="268"/>
      <c r="G50" s="268"/>
      <c r="H50" s="268"/>
      <c r="I50" s="268"/>
      <c r="J50" s="268"/>
      <c r="K50" s="269"/>
    </row>
    <row r="51" spans="2:12" ht="15" customHeight="1">
      <c r="B51" s="267"/>
      <c r="C51" s="268"/>
      <c r="D51" s="268"/>
      <c r="E51" s="268"/>
      <c r="F51" s="268"/>
      <c r="G51" s="268"/>
      <c r="H51" s="268"/>
      <c r="I51" s="268"/>
      <c r="J51" s="268"/>
      <c r="K51" s="269"/>
    </row>
    <row r="52" spans="2:12" ht="15" customHeight="1">
      <c r="B52" s="270"/>
      <c r="C52" s="271"/>
      <c r="D52" s="271"/>
      <c r="E52" s="271"/>
      <c r="F52" s="271"/>
      <c r="G52" s="271"/>
      <c r="H52" s="271"/>
      <c r="I52" s="271"/>
      <c r="J52" s="271"/>
      <c r="K52" s="272"/>
    </row>
    <row r="53" spans="2:12" ht="15" customHeight="1">
      <c r="C53" s="392"/>
    </row>
    <row r="54" spans="2:12" ht="15" customHeight="1">
      <c r="B54" s="1042" t="s">
        <v>463</v>
      </c>
      <c r="C54" s="1043"/>
      <c r="D54" s="1043"/>
      <c r="E54" s="1043"/>
      <c r="F54" s="1043"/>
      <c r="G54" s="1043"/>
      <c r="H54" s="1043"/>
      <c r="I54" s="1043"/>
      <c r="J54" s="1043"/>
      <c r="K54" s="1044"/>
      <c r="L54" s="623"/>
    </row>
    <row r="55" spans="2:12" ht="15" customHeight="1">
      <c r="B55" s="1045"/>
      <c r="C55" s="1046"/>
      <c r="D55" s="1046"/>
      <c r="E55" s="1046"/>
      <c r="F55" s="1046"/>
      <c r="G55" s="1046"/>
      <c r="H55" s="1046"/>
      <c r="I55" s="1046"/>
      <c r="J55" s="1046"/>
      <c r="K55" s="1047"/>
      <c r="L55" s="623"/>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58"/>
  <sheetViews>
    <sheetView zoomScaleNormal="100" workbookViewId="0">
      <selection sqref="A1:G1"/>
    </sheetView>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84" t="s">
        <v>170</v>
      </c>
      <c r="F2" s="37"/>
      <c r="K2" s="39" t="s">
        <v>141</v>
      </c>
    </row>
    <row r="3" spans="2:21" ht="15" customHeight="1">
      <c r="B3" s="285" t="s">
        <v>297</v>
      </c>
      <c r="F3" s="37"/>
      <c r="M3" s="287" t="s">
        <v>298</v>
      </c>
      <c r="S3" s="39" t="s">
        <v>141</v>
      </c>
      <c r="T3" s="39"/>
    </row>
    <row r="4" spans="2:21" s="95" customFormat="1" ht="15" customHeight="1">
      <c r="B4" s="1036" t="s">
        <v>0</v>
      </c>
      <c r="C4" s="1037"/>
      <c r="D4" s="1037"/>
      <c r="E4" s="1038"/>
      <c r="F4" s="1033" t="s">
        <v>55</v>
      </c>
      <c r="G4" s="1054"/>
      <c r="H4" s="1054"/>
      <c r="I4" s="1054"/>
      <c r="J4" s="1054"/>
      <c r="K4" s="1034"/>
      <c r="L4" s="67"/>
      <c r="M4" s="1055" t="s">
        <v>63</v>
      </c>
      <c r="N4" s="1033" t="s">
        <v>325</v>
      </c>
      <c r="O4" s="1054"/>
      <c r="P4" s="1054"/>
      <c r="Q4" s="1054"/>
      <c r="R4" s="1054"/>
      <c r="S4" s="1034"/>
      <c r="T4" s="417"/>
      <c r="U4" s="177"/>
    </row>
    <row r="5" spans="2:21" s="95" customFormat="1" ht="15" customHeight="1">
      <c r="B5" s="1039"/>
      <c r="C5" s="1040"/>
      <c r="D5" s="1040"/>
      <c r="E5" s="1041"/>
      <c r="F5" s="1033" t="s">
        <v>213</v>
      </c>
      <c r="G5" s="1034"/>
      <c r="H5" s="1033" t="s">
        <v>7</v>
      </c>
      <c r="I5" s="1034"/>
      <c r="J5" s="1033" t="s">
        <v>8</v>
      </c>
      <c r="K5" s="1034"/>
      <c r="L5" s="68"/>
      <c r="M5" s="1056"/>
      <c r="N5" s="42" t="s">
        <v>6</v>
      </c>
      <c r="O5" s="40" t="s">
        <v>9</v>
      </c>
      <c r="P5" s="40" t="s">
        <v>10</v>
      </c>
      <c r="Q5" s="40" t="s">
        <v>88</v>
      </c>
      <c r="R5" s="40" t="s">
        <v>11</v>
      </c>
      <c r="S5" s="42" t="s">
        <v>12</v>
      </c>
      <c r="T5" s="417"/>
    </row>
    <row r="6" spans="2:21" s="95" customFormat="1" ht="15" customHeight="1">
      <c r="B6" s="76">
        <v>25</v>
      </c>
      <c r="C6" s="48" t="s">
        <v>105</v>
      </c>
      <c r="D6" s="48"/>
      <c r="E6" s="48"/>
      <c r="F6" s="645"/>
      <c r="G6" s="646">
        <v>0.8</v>
      </c>
      <c r="H6" s="647"/>
      <c r="I6" s="646">
        <v>0.78</v>
      </c>
      <c r="J6" s="648"/>
      <c r="K6" s="641">
        <v>0.97</v>
      </c>
      <c r="L6" s="67"/>
      <c r="M6" s="137" t="s">
        <v>500</v>
      </c>
      <c r="N6" s="641">
        <v>0.83</v>
      </c>
      <c r="O6" s="641">
        <v>0.76</v>
      </c>
      <c r="P6" s="641">
        <v>0.63</v>
      </c>
      <c r="Q6" s="641">
        <v>0.82</v>
      </c>
      <c r="R6" s="641">
        <v>0.95</v>
      </c>
      <c r="S6" s="642">
        <v>0.65</v>
      </c>
      <c r="T6" s="418"/>
    </row>
    <row r="7" spans="2:21" s="95" customFormat="1" ht="15" customHeight="1">
      <c r="B7" s="76">
        <v>26</v>
      </c>
      <c r="C7" s="48"/>
      <c r="D7" s="48"/>
      <c r="E7" s="48"/>
      <c r="F7" s="645"/>
      <c r="G7" s="646">
        <v>0.89</v>
      </c>
      <c r="H7" s="647"/>
      <c r="I7" s="646">
        <v>0.92</v>
      </c>
      <c r="J7" s="647"/>
      <c r="K7" s="643">
        <v>1.1100000000000001</v>
      </c>
      <c r="L7" s="67"/>
      <c r="M7" s="137" t="s">
        <v>501</v>
      </c>
      <c r="N7" s="643">
        <v>0.93</v>
      </c>
      <c r="O7" s="643">
        <v>0.87</v>
      </c>
      <c r="P7" s="643">
        <v>0.67</v>
      </c>
      <c r="Q7" s="643">
        <v>0.97</v>
      </c>
      <c r="R7" s="643">
        <v>1</v>
      </c>
      <c r="S7" s="644">
        <v>0.71</v>
      </c>
      <c r="T7" s="418"/>
    </row>
    <row r="8" spans="2:21" s="95" customFormat="1" ht="15" customHeight="1">
      <c r="B8" s="76">
        <v>27</v>
      </c>
      <c r="C8" s="48"/>
      <c r="D8" s="48"/>
      <c r="E8" s="48"/>
      <c r="F8" s="645"/>
      <c r="G8" s="646">
        <v>0.97</v>
      </c>
      <c r="H8" s="647"/>
      <c r="I8" s="646">
        <v>1.05</v>
      </c>
      <c r="J8" s="647"/>
      <c r="K8" s="643">
        <v>1.23</v>
      </c>
      <c r="L8" s="67"/>
      <c r="M8" s="137" t="s">
        <v>383</v>
      </c>
      <c r="N8" s="643">
        <v>1.01</v>
      </c>
      <c r="O8" s="643">
        <v>0.87</v>
      </c>
      <c r="P8" s="643">
        <v>0.76</v>
      </c>
      <c r="Q8" s="643">
        <v>0.94</v>
      </c>
      <c r="R8" s="643">
        <v>1.1299999999999999</v>
      </c>
      <c r="S8" s="644">
        <v>0.88</v>
      </c>
      <c r="T8" s="418"/>
    </row>
    <row r="9" spans="2:21" s="95" customFormat="1" ht="15" customHeight="1">
      <c r="B9" s="76">
        <v>28</v>
      </c>
      <c r="C9" s="48"/>
      <c r="D9" s="48"/>
      <c r="E9" s="48"/>
      <c r="F9" s="645"/>
      <c r="G9" s="646">
        <v>1.1499999999999999</v>
      </c>
      <c r="H9" s="647"/>
      <c r="I9" s="646">
        <v>1.24</v>
      </c>
      <c r="J9" s="647"/>
      <c r="K9" s="643">
        <v>1.39</v>
      </c>
      <c r="L9" s="67"/>
      <c r="M9" s="137" t="s">
        <v>384</v>
      </c>
      <c r="N9" s="643">
        <v>1.18</v>
      </c>
      <c r="O9" s="643">
        <v>1.05</v>
      </c>
      <c r="P9" s="643">
        <v>0.89</v>
      </c>
      <c r="Q9" s="643">
        <v>1.1200000000000001</v>
      </c>
      <c r="R9" s="643">
        <v>1.4</v>
      </c>
      <c r="S9" s="644">
        <v>1</v>
      </c>
      <c r="T9" s="418"/>
    </row>
    <row r="10" spans="2:21" s="95" customFormat="1" ht="15" customHeight="1">
      <c r="B10" s="76">
        <v>29</v>
      </c>
      <c r="C10" s="48"/>
      <c r="D10" s="48"/>
      <c r="E10" s="48"/>
      <c r="F10" s="645"/>
      <c r="G10" s="646">
        <v>1.25</v>
      </c>
      <c r="H10" s="647"/>
      <c r="I10" s="646">
        <v>1.4</v>
      </c>
      <c r="J10" s="647"/>
      <c r="K10" s="643">
        <v>1.54</v>
      </c>
      <c r="L10" s="67"/>
      <c r="M10" s="137" t="s">
        <v>385</v>
      </c>
      <c r="N10" s="643">
        <v>1.26</v>
      </c>
      <c r="O10" s="643">
        <v>1.07</v>
      </c>
      <c r="P10" s="643">
        <v>1.04</v>
      </c>
      <c r="Q10" s="643">
        <v>1.24</v>
      </c>
      <c r="R10" s="643">
        <v>1.61</v>
      </c>
      <c r="S10" s="644">
        <v>1.0900000000000001</v>
      </c>
      <c r="T10" s="418"/>
    </row>
    <row r="11" spans="2:21" s="172" customFormat="1" ht="15" customHeight="1">
      <c r="B11" s="76"/>
      <c r="C11" s="48"/>
      <c r="D11" s="147"/>
      <c r="E11" s="321"/>
      <c r="F11" s="649"/>
      <c r="G11" s="646"/>
      <c r="H11" s="647"/>
      <c r="I11" s="646"/>
      <c r="J11" s="647"/>
      <c r="K11" s="643"/>
      <c r="L11" s="48"/>
      <c r="M11" s="137"/>
      <c r="N11" s="643"/>
      <c r="O11" s="643"/>
      <c r="P11" s="643"/>
      <c r="Q11" s="643"/>
      <c r="R11" s="643"/>
      <c r="S11" s="644"/>
      <c r="T11" s="418"/>
    </row>
    <row r="12" spans="2:21" s="172" customFormat="1" ht="13.5" customHeight="1">
      <c r="B12" s="76">
        <v>29</v>
      </c>
      <c r="C12" s="48" t="s">
        <v>58</v>
      </c>
      <c r="D12" s="147">
        <v>4</v>
      </c>
      <c r="E12" s="321" t="s">
        <v>155</v>
      </c>
      <c r="F12" s="649"/>
      <c r="G12" s="646">
        <v>1.21</v>
      </c>
      <c r="H12" s="647"/>
      <c r="I12" s="646">
        <v>1.34</v>
      </c>
      <c r="J12" s="650"/>
      <c r="K12" s="643">
        <v>1.47</v>
      </c>
      <c r="L12" s="48"/>
      <c r="M12" s="137" t="s">
        <v>430</v>
      </c>
      <c r="N12" s="643">
        <v>1.0900000000000001</v>
      </c>
      <c r="O12" s="643">
        <v>1.08</v>
      </c>
      <c r="P12" s="643">
        <v>0.89</v>
      </c>
      <c r="Q12" s="643">
        <v>1.1200000000000001</v>
      </c>
      <c r="R12" s="643">
        <v>1.46</v>
      </c>
      <c r="S12" s="644">
        <v>0.99</v>
      </c>
      <c r="T12" s="418"/>
    </row>
    <row r="13" spans="2:21" s="172" customFormat="1" ht="13.5" customHeight="1">
      <c r="B13" s="76"/>
      <c r="C13" s="48"/>
      <c r="D13" s="147">
        <v>5</v>
      </c>
      <c r="E13" s="321"/>
      <c r="F13" s="649"/>
      <c r="G13" s="646">
        <v>1.21</v>
      </c>
      <c r="H13" s="647"/>
      <c r="I13" s="646">
        <v>1.35</v>
      </c>
      <c r="J13" s="650"/>
      <c r="K13" s="643">
        <v>1.49</v>
      </c>
      <c r="L13" s="48"/>
      <c r="M13" s="137" t="s">
        <v>403</v>
      </c>
      <c r="N13" s="643">
        <v>1.05</v>
      </c>
      <c r="O13" s="643">
        <v>1.1100000000000001</v>
      </c>
      <c r="P13" s="643">
        <v>0.84</v>
      </c>
      <c r="Q13" s="643">
        <v>1.1399999999999999</v>
      </c>
      <c r="R13" s="643">
        <v>1.4</v>
      </c>
      <c r="S13" s="644">
        <v>0.98</v>
      </c>
      <c r="T13" s="418"/>
    </row>
    <row r="14" spans="2:21" s="172" customFormat="1" ht="13.5" customHeight="1">
      <c r="B14" s="76"/>
      <c r="C14" s="48"/>
      <c r="D14" s="147">
        <v>6</v>
      </c>
      <c r="E14" s="321"/>
      <c r="F14" s="649"/>
      <c r="G14" s="646">
        <v>1.21</v>
      </c>
      <c r="H14" s="647"/>
      <c r="I14" s="646">
        <v>1.37</v>
      </c>
      <c r="J14" s="650"/>
      <c r="K14" s="643">
        <v>1.5</v>
      </c>
      <c r="L14" s="48"/>
      <c r="M14" s="137" t="s">
        <v>404</v>
      </c>
      <c r="N14" s="643">
        <v>1.1000000000000001</v>
      </c>
      <c r="O14" s="643">
        <v>1.06</v>
      </c>
      <c r="P14" s="643">
        <v>0.81</v>
      </c>
      <c r="Q14" s="643">
        <v>1.18</v>
      </c>
      <c r="R14" s="643">
        <v>1.5</v>
      </c>
      <c r="S14" s="644">
        <v>1.01</v>
      </c>
      <c r="T14" s="418"/>
    </row>
    <row r="15" spans="2:21" s="172" customFormat="1" ht="13.5" customHeight="1">
      <c r="B15" s="76"/>
      <c r="C15" s="48"/>
      <c r="D15" s="147">
        <v>7</v>
      </c>
      <c r="E15" s="321"/>
      <c r="F15" s="649"/>
      <c r="G15" s="646">
        <v>1.23</v>
      </c>
      <c r="H15" s="647"/>
      <c r="I15" s="646">
        <v>1.38</v>
      </c>
      <c r="J15" s="650"/>
      <c r="K15" s="643">
        <v>1.51</v>
      </c>
      <c r="L15" s="48"/>
      <c r="M15" s="137" t="s">
        <v>405</v>
      </c>
      <c r="N15" s="643">
        <v>1.18</v>
      </c>
      <c r="O15" s="643">
        <v>1.03</v>
      </c>
      <c r="P15" s="643">
        <v>0.95</v>
      </c>
      <c r="Q15" s="643">
        <v>1.22</v>
      </c>
      <c r="R15" s="643">
        <v>1.54</v>
      </c>
      <c r="S15" s="644">
        <v>1.03</v>
      </c>
      <c r="T15" s="418"/>
    </row>
    <row r="16" spans="2:21" s="172" customFormat="1" ht="13.5" customHeight="1">
      <c r="B16" s="76"/>
      <c r="C16" s="48"/>
      <c r="D16" s="147">
        <v>8</v>
      </c>
      <c r="E16" s="321"/>
      <c r="F16" s="649"/>
      <c r="G16" s="646">
        <v>1.26</v>
      </c>
      <c r="H16" s="647"/>
      <c r="I16" s="646">
        <v>1.39</v>
      </c>
      <c r="J16" s="650"/>
      <c r="K16" s="643">
        <v>1.52</v>
      </c>
      <c r="L16" s="48"/>
      <c r="M16" s="137" t="s">
        <v>406</v>
      </c>
      <c r="N16" s="643">
        <v>1.21</v>
      </c>
      <c r="O16" s="643">
        <v>1.05</v>
      </c>
      <c r="P16" s="643">
        <v>1.06</v>
      </c>
      <c r="Q16" s="643">
        <v>1.2</v>
      </c>
      <c r="R16" s="643">
        <v>1.6</v>
      </c>
      <c r="S16" s="644">
        <v>1.02</v>
      </c>
      <c r="T16" s="418"/>
    </row>
    <row r="17" spans="2:20" s="172" customFormat="1" ht="13.5" customHeight="1">
      <c r="B17" s="76"/>
      <c r="C17" s="48"/>
      <c r="D17" s="147">
        <v>9</v>
      </c>
      <c r="E17" s="321"/>
      <c r="F17" s="649"/>
      <c r="G17" s="646">
        <v>1.27</v>
      </c>
      <c r="H17" s="647"/>
      <c r="I17" s="646">
        <v>1.39</v>
      </c>
      <c r="J17" s="650"/>
      <c r="K17" s="643">
        <v>1.53</v>
      </c>
      <c r="L17" s="48"/>
      <c r="M17" s="137" t="s">
        <v>407</v>
      </c>
      <c r="N17" s="643">
        <v>1.32</v>
      </c>
      <c r="O17" s="643">
        <v>1.06</v>
      </c>
      <c r="P17" s="643">
        <v>1.05</v>
      </c>
      <c r="Q17" s="643">
        <v>1.23</v>
      </c>
      <c r="R17" s="643">
        <v>1.64</v>
      </c>
      <c r="S17" s="644">
        <v>1.06</v>
      </c>
      <c r="T17" s="418"/>
    </row>
    <row r="18" spans="2:20" s="172" customFormat="1" ht="13.5" customHeight="1">
      <c r="B18" s="76"/>
      <c r="C18" s="48"/>
      <c r="D18" s="147">
        <v>10</v>
      </c>
      <c r="E18" s="321"/>
      <c r="F18" s="649"/>
      <c r="G18" s="646">
        <v>1.26</v>
      </c>
      <c r="H18" s="647"/>
      <c r="I18" s="646">
        <v>1.4</v>
      </c>
      <c r="J18" s="650"/>
      <c r="K18" s="643">
        <v>1.55</v>
      </c>
      <c r="L18" s="48"/>
      <c r="M18" s="137" t="s">
        <v>408</v>
      </c>
      <c r="N18" s="643">
        <v>1.38</v>
      </c>
      <c r="O18" s="643">
        <v>0.99</v>
      </c>
      <c r="P18" s="643">
        <v>1.1200000000000001</v>
      </c>
      <c r="Q18" s="643">
        <v>1.2</v>
      </c>
      <c r="R18" s="643">
        <v>1.62</v>
      </c>
      <c r="S18" s="644">
        <v>1.0900000000000001</v>
      </c>
      <c r="T18" s="418"/>
    </row>
    <row r="19" spans="2:20" s="172" customFormat="1" ht="13.5" customHeight="1">
      <c r="B19" s="76"/>
      <c r="C19" s="48"/>
      <c r="D19" s="147">
        <v>11</v>
      </c>
      <c r="E19" s="321"/>
      <c r="F19" s="649"/>
      <c r="G19" s="646">
        <v>1.25</v>
      </c>
      <c r="H19" s="647"/>
      <c r="I19" s="646">
        <v>1.42</v>
      </c>
      <c r="J19" s="650"/>
      <c r="K19" s="643">
        <v>1.56</v>
      </c>
      <c r="L19" s="48"/>
      <c r="M19" s="137" t="s">
        <v>398</v>
      </c>
      <c r="N19" s="643">
        <v>1.44</v>
      </c>
      <c r="O19" s="643">
        <v>1.04</v>
      </c>
      <c r="P19" s="643">
        <v>1.1299999999999999</v>
      </c>
      <c r="Q19" s="643">
        <v>1.25</v>
      </c>
      <c r="R19" s="643">
        <v>1.62</v>
      </c>
      <c r="S19" s="644">
        <v>1.1000000000000001</v>
      </c>
      <c r="T19" s="418"/>
    </row>
    <row r="20" spans="2:20" s="172" customFormat="1" ht="13.5" customHeight="1">
      <c r="B20" s="76"/>
      <c r="C20" s="48"/>
      <c r="D20" s="147">
        <v>12</v>
      </c>
      <c r="E20" s="321"/>
      <c r="F20" s="649"/>
      <c r="G20" s="646">
        <v>1.27</v>
      </c>
      <c r="H20" s="647"/>
      <c r="I20" s="646">
        <v>1.44</v>
      </c>
      <c r="J20" s="650"/>
      <c r="K20" s="643">
        <v>1.59</v>
      </c>
      <c r="L20" s="48"/>
      <c r="M20" s="137" t="s">
        <v>399</v>
      </c>
      <c r="N20" s="643">
        <v>1.52</v>
      </c>
      <c r="O20" s="643">
        <v>1.08</v>
      </c>
      <c r="P20" s="643">
        <v>1.1499999999999999</v>
      </c>
      <c r="Q20" s="643">
        <v>1.26</v>
      </c>
      <c r="R20" s="643">
        <v>1.77</v>
      </c>
      <c r="S20" s="644">
        <v>1.1499999999999999</v>
      </c>
      <c r="T20" s="418"/>
    </row>
    <row r="21" spans="2:20" s="172" customFormat="1" ht="13.5" customHeight="1">
      <c r="B21" s="76">
        <v>30</v>
      </c>
      <c r="C21" s="48" t="s">
        <v>58</v>
      </c>
      <c r="D21" s="147">
        <v>1</v>
      </c>
      <c r="E21" s="321" t="s">
        <v>155</v>
      </c>
      <c r="F21" s="649"/>
      <c r="G21" s="646">
        <v>1.29</v>
      </c>
      <c r="H21" s="647"/>
      <c r="I21" s="646">
        <v>1.44</v>
      </c>
      <c r="J21" s="650"/>
      <c r="K21" s="643">
        <v>1.59</v>
      </c>
      <c r="L21" s="48"/>
      <c r="M21" s="137" t="s">
        <v>345</v>
      </c>
      <c r="N21" s="643">
        <v>1.42</v>
      </c>
      <c r="O21" s="643">
        <v>1.1000000000000001</v>
      </c>
      <c r="P21" s="643">
        <v>1.18</v>
      </c>
      <c r="Q21" s="643">
        <v>1.38</v>
      </c>
      <c r="R21" s="643">
        <v>1.78</v>
      </c>
      <c r="S21" s="644">
        <v>1.21</v>
      </c>
      <c r="T21" s="418"/>
    </row>
    <row r="22" spans="2:20" s="172" customFormat="1" ht="13.5" customHeight="1">
      <c r="B22" s="76"/>
      <c r="C22" s="48"/>
      <c r="D22" s="147">
        <v>2</v>
      </c>
      <c r="E22" s="321"/>
      <c r="F22" s="649"/>
      <c r="G22" s="646">
        <v>1.28</v>
      </c>
      <c r="H22" s="647"/>
      <c r="I22" s="646">
        <v>1.43</v>
      </c>
      <c r="J22" s="650"/>
      <c r="K22" s="643">
        <v>1.58</v>
      </c>
      <c r="L22" s="48"/>
      <c r="M22" s="137" t="s">
        <v>309</v>
      </c>
      <c r="N22" s="643">
        <v>1.34</v>
      </c>
      <c r="O22" s="643">
        <v>1.1399999999999999</v>
      </c>
      <c r="P22" s="643">
        <v>1.21</v>
      </c>
      <c r="Q22" s="643">
        <v>1.35</v>
      </c>
      <c r="R22" s="643">
        <v>1.77</v>
      </c>
      <c r="S22" s="644">
        <v>1.22</v>
      </c>
      <c r="T22" s="418"/>
    </row>
    <row r="23" spans="2:20" s="172" customFormat="1" ht="13.5" customHeight="1">
      <c r="B23" s="76"/>
      <c r="C23" s="48"/>
      <c r="D23" s="147">
        <v>3</v>
      </c>
      <c r="E23" s="321"/>
      <c r="F23" s="651"/>
      <c r="G23" s="646">
        <v>1.29</v>
      </c>
      <c r="H23" s="647"/>
      <c r="I23" s="646">
        <v>1.42</v>
      </c>
      <c r="J23" s="650"/>
      <c r="K23" s="643">
        <v>1.59</v>
      </c>
      <c r="L23" s="48"/>
      <c r="M23" s="137" t="s">
        <v>402</v>
      </c>
      <c r="N23" s="643">
        <v>1.24</v>
      </c>
      <c r="O23" s="643">
        <v>1.1299999999999999</v>
      </c>
      <c r="P23" s="643">
        <v>1.17</v>
      </c>
      <c r="Q23" s="643">
        <v>1.33</v>
      </c>
      <c r="R23" s="643">
        <v>1.79</v>
      </c>
      <c r="S23" s="644">
        <v>1.23</v>
      </c>
      <c r="T23" s="418"/>
    </row>
    <row r="24" spans="2:20" s="172" customFormat="1" ht="13.5" customHeight="1">
      <c r="B24" s="76"/>
      <c r="C24" s="48"/>
      <c r="D24" s="147">
        <v>4</v>
      </c>
      <c r="E24" s="321"/>
      <c r="F24" s="651"/>
      <c r="G24" s="646">
        <v>1.3</v>
      </c>
      <c r="H24" s="647"/>
      <c r="I24" s="646">
        <v>1.45</v>
      </c>
      <c r="J24" s="650"/>
      <c r="K24" s="643">
        <v>1.59</v>
      </c>
      <c r="L24" s="48"/>
      <c r="M24" s="137" t="s">
        <v>389</v>
      </c>
      <c r="N24" s="643">
        <v>1.1299999999999999</v>
      </c>
      <c r="O24" s="643">
        <v>1.08</v>
      </c>
      <c r="P24" s="643">
        <v>1.07</v>
      </c>
      <c r="Q24" s="643">
        <v>1.1599999999999999</v>
      </c>
      <c r="R24" s="643">
        <v>1.65</v>
      </c>
      <c r="S24" s="644">
        <v>1.07</v>
      </c>
      <c r="T24" s="418"/>
    </row>
    <row r="25" spans="2:20" s="172" customFormat="1" ht="13.5" customHeight="1">
      <c r="B25" s="76"/>
      <c r="C25" s="48"/>
      <c r="D25" s="147">
        <v>5</v>
      </c>
      <c r="E25" s="321"/>
      <c r="F25" s="651"/>
      <c r="G25" s="646">
        <v>1.3</v>
      </c>
      <c r="H25" s="647"/>
      <c r="I25" s="646">
        <v>1.45</v>
      </c>
      <c r="J25" s="650"/>
      <c r="K25" s="643">
        <v>1.6</v>
      </c>
      <c r="L25" s="48"/>
      <c r="M25" s="137" t="s">
        <v>403</v>
      </c>
      <c r="N25" s="643">
        <v>1.1399999999999999</v>
      </c>
      <c r="O25" s="643">
        <v>1.03</v>
      </c>
      <c r="P25" s="643">
        <v>1.01</v>
      </c>
      <c r="Q25" s="643">
        <v>1.1200000000000001</v>
      </c>
      <c r="R25" s="643">
        <v>1.7</v>
      </c>
      <c r="S25" s="644">
        <v>1.07</v>
      </c>
      <c r="T25" s="418"/>
    </row>
    <row r="26" spans="2:20" s="172" customFormat="1" ht="13.5" customHeight="1">
      <c r="B26" s="76"/>
      <c r="C26" s="48"/>
      <c r="D26" s="147">
        <v>6</v>
      </c>
      <c r="E26" s="321"/>
      <c r="F26" s="651"/>
      <c r="G26" s="646">
        <v>1.32</v>
      </c>
      <c r="H26" s="647"/>
      <c r="I26" s="646">
        <v>1.49</v>
      </c>
      <c r="J26" s="650"/>
      <c r="K26" s="643">
        <v>1.62</v>
      </c>
      <c r="L26" s="48"/>
      <c r="M26" s="137" t="s">
        <v>404</v>
      </c>
      <c r="N26" s="643">
        <v>1.21</v>
      </c>
      <c r="O26" s="643">
        <v>1.08</v>
      </c>
      <c r="P26" s="643">
        <v>1.1000000000000001</v>
      </c>
      <c r="Q26" s="643">
        <v>1.1200000000000001</v>
      </c>
      <c r="R26" s="643">
        <v>1.68</v>
      </c>
      <c r="S26" s="644">
        <v>1.1000000000000001</v>
      </c>
      <c r="T26" s="418"/>
    </row>
    <row r="27" spans="2:20" s="172" customFormat="1" ht="13.5" customHeight="1">
      <c r="B27" s="76"/>
      <c r="C27" s="48"/>
      <c r="D27" s="147">
        <v>7</v>
      </c>
      <c r="E27" s="321"/>
      <c r="F27" s="651"/>
      <c r="G27" s="646">
        <v>1.35</v>
      </c>
      <c r="H27" s="647"/>
      <c r="I27" s="646">
        <v>1.49</v>
      </c>
      <c r="J27" s="650"/>
      <c r="K27" s="643">
        <v>1.63</v>
      </c>
      <c r="L27" s="48"/>
      <c r="M27" s="137" t="s">
        <v>405</v>
      </c>
      <c r="N27" s="643">
        <v>1.28</v>
      </c>
      <c r="O27" s="643">
        <v>1.1200000000000001</v>
      </c>
      <c r="P27" s="643">
        <v>1.1499999999999999</v>
      </c>
      <c r="Q27" s="643">
        <v>1.2</v>
      </c>
      <c r="R27" s="643">
        <v>1.76</v>
      </c>
      <c r="S27" s="644">
        <v>1.1200000000000001</v>
      </c>
      <c r="T27" s="418"/>
    </row>
    <row r="28" spans="2:20" s="172" customFormat="1" ht="13.5" customHeight="1">
      <c r="B28" s="76"/>
      <c r="C28" s="48"/>
      <c r="D28" s="147">
        <v>8</v>
      </c>
      <c r="E28" s="321"/>
      <c r="F28" s="651"/>
      <c r="G28" s="646">
        <v>1.33</v>
      </c>
      <c r="H28" s="647"/>
      <c r="I28" s="646">
        <v>1.48</v>
      </c>
      <c r="J28" s="650"/>
      <c r="K28" s="643">
        <v>1.63</v>
      </c>
      <c r="L28" s="48"/>
      <c r="M28" s="137" t="s">
        <v>406</v>
      </c>
      <c r="N28" s="643">
        <v>1.27</v>
      </c>
      <c r="O28" s="643">
        <v>1.1100000000000001</v>
      </c>
      <c r="P28" s="643">
        <v>1.1499999999999999</v>
      </c>
      <c r="Q28" s="643">
        <v>1.27</v>
      </c>
      <c r="R28" s="643">
        <v>1.72</v>
      </c>
      <c r="S28" s="644">
        <v>1.1399999999999999</v>
      </c>
      <c r="T28" s="418"/>
    </row>
    <row r="29" spans="2:20" s="172" customFormat="1" ht="13.5" customHeight="1">
      <c r="B29" s="76"/>
      <c r="C29" s="48"/>
      <c r="D29" s="147">
        <v>9</v>
      </c>
      <c r="E29" s="321"/>
      <c r="F29" s="651"/>
      <c r="G29" s="646">
        <v>1.33</v>
      </c>
      <c r="H29" s="647"/>
      <c r="I29" s="646">
        <v>1.48</v>
      </c>
      <c r="J29" s="650"/>
      <c r="K29" s="643">
        <v>1.64</v>
      </c>
      <c r="L29" s="48"/>
      <c r="M29" s="137" t="s">
        <v>407</v>
      </c>
      <c r="N29" s="643">
        <v>1.29</v>
      </c>
      <c r="O29" s="643">
        <v>1.1499999999999999</v>
      </c>
      <c r="P29" s="643">
        <v>1.1599999999999999</v>
      </c>
      <c r="Q29" s="643">
        <v>1.27</v>
      </c>
      <c r="R29" s="643">
        <v>1.76</v>
      </c>
      <c r="S29" s="644">
        <v>1.27</v>
      </c>
      <c r="T29" s="418"/>
    </row>
    <row r="30" spans="2:20" s="172" customFormat="1" ht="12.75" customHeight="1">
      <c r="B30" s="52"/>
      <c r="C30" s="50"/>
      <c r="D30" s="467"/>
      <c r="E30" s="468"/>
      <c r="F30" s="148"/>
      <c r="G30" s="470"/>
      <c r="H30" s="149"/>
      <c r="I30" s="469"/>
      <c r="J30" s="151"/>
      <c r="K30" s="470"/>
      <c r="L30" s="48"/>
      <c r="M30" s="336"/>
      <c r="N30" s="470"/>
      <c r="O30" s="470"/>
      <c r="P30" s="470"/>
      <c r="Q30" s="470"/>
      <c r="R30" s="470"/>
      <c r="S30" s="638"/>
      <c r="T30" s="418"/>
    </row>
    <row r="31" spans="2:20" s="134" customFormat="1" ht="15" customHeight="1">
      <c r="B31" s="1051" t="s">
        <v>218</v>
      </c>
      <c r="C31" s="1052"/>
      <c r="D31" s="1052"/>
      <c r="E31" s="1052"/>
      <c r="F31" s="1052"/>
      <c r="G31" s="1052"/>
      <c r="H31" s="1052"/>
      <c r="I31" s="1052"/>
      <c r="J31" s="1052"/>
      <c r="K31" s="1053"/>
      <c r="M31" s="69" t="s">
        <v>220</v>
      </c>
      <c r="N31" s="70"/>
      <c r="O31" s="70"/>
      <c r="P31" s="70"/>
      <c r="Q31" s="70"/>
      <c r="R31" s="70"/>
      <c r="S31" s="145"/>
      <c r="T31" s="70"/>
    </row>
    <row r="32" spans="2:20" s="134" customFormat="1" ht="15" customHeight="1">
      <c r="B32" s="69" t="s">
        <v>152</v>
      </c>
      <c r="C32" s="70"/>
      <c r="D32" s="70"/>
      <c r="E32" s="70"/>
      <c r="F32" s="70"/>
      <c r="G32" s="70"/>
      <c r="H32" s="70"/>
      <c r="I32" s="70"/>
      <c r="K32" s="145"/>
      <c r="M32" s="69" t="s">
        <v>124</v>
      </c>
      <c r="N32" s="70"/>
      <c r="O32" s="70"/>
      <c r="P32" s="70"/>
      <c r="Q32" s="70"/>
      <c r="R32" s="70"/>
      <c r="S32" s="145"/>
      <c r="T32" s="70"/>
    </row>
    <row r="33" spans="2:20" s="134" customFormat="1" ht="15" customHeight="1">
      <c r="B33" s="1057" t="s">
        <v>219</v>
      </c>
      <c r="C33" s="1058"/>
      <c r="D33" s="1058"/>
      <c r="E33" s="1058"/>
      <c r="F33" s="1058"/>
      <c r="G33" s="1058"/>
      <c r="H33" s="1058"/>
      <c r="I33" s="1058"/>
      <c r="J33" s="1058"/>
      <c r="K33" s="1059"/>
      <c r="M33" s="71"/>
      <c r="N33" s="70"/>
      <c r="O33" s="70"/>
      <c r="P33" s="70"/>
      <c r="Q33" s="70"/>
      <c r="R33" s="70"/>
      <c r="S33" s="145"/>
      <c r="T33" s="70"/>
    </row>
    <row r="34" spans="2:20" s="95" customFormat="1" ht="15" customHeight="1">
      <c r="B34" s="72" t="s">
        <v>125</v>
      </c>
      <c r="C34" s="53"/>
      <c r="D34" s="53"/>
      <c r="E34" s="53"/>
      <c r="F34" s="53"/>
      <c r="G34" s="53"/>
      <c r="H34" s="53"/>
      <c r="I34" s="53"/>
      <c r="J34" s="53"/>
      <c r="K34" s="135"/>
      <c r="L34" s="67"/>
      <c r="M34" s="72"/>
      <c r="N34" s="50"/>
      <c r="O34" s="50"/>
      <c r="P34" s="50"/>
      <c r="Q34" s="50"/>
      <c r="R34" s="50"/>
      <c r="S34" s="51"/>
      <c r="T34" s="48"/>
    </row>
    <row r="35" spans="2:20" ht="15" customHeight="1">
      <c r="E35" s="45"/>
      <c r="F35" s="45"/>
      <c r="O35" s="45"/>
      <c r="P35" s="45"/>
    </row>
    <row r="36" spans="2:20" ht="15" customHeight="1">
      <c r="B36" s="54"/>
      <c r="C36" s="337"/>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42" t="s">
        <v>464</v>
      </c>
      <c r="C55" s="1043"/>
      <c r="D55" s="1043"/>
      <c r="E55" s="1043"/>
      <c r="F55" s="1043"/>
      <c r="G55" s="1043"/>
      <c r="H55" s="1043"/>
      <c r="I55" s="1043"/>
      <c r="J55" s="1043"/>
      <c r="K55" s="1043"/>
      <c r="L55" s="1043"/>
      <c r="M55" s="1043"/>
      <c r="N55" s="1043"/>
      <c r="O55" s="1043"/>
      <c r="P55" s="1043"/>
      <c r="Q55" s="1043"/>
      <c r="R55" s="1043"/>
      <c r="S55" s="1044"/>
      <c r="T55" s="419"/>
    </row>
    <row r="56" spans="2:20" ht="15" customHeight="1">
      <c r="B56" s="1048"/>
      <c r="C56" s="1049"/>
      <c r="D56" s="1049"/>
      <c r="E56" s="1049"/>
      <c r="F56" s="1049"/>
      <c r="G56" s="1049"/>
      <c r="H56" s="1049"/>
      <c r="I56" s="1049"/>
      <c r="J56" s="1049"/>
      <c r="K56" s="1049"/>
      <c r="L56" s="1049"/>
      <c r="M56" s="1049"/>
      <c r="N56" s="1049"/>
      <c r="O56" s="1049"/>
      <c r="P56" s="1049"/>
      <c r="Q56" s="1049"/>
      <c r="R56" s="1049"/>
      <c r="S56" s="1050"/>
      <c r="T56" s="420"/>
    </row>
    <row r="57" spans="2:20" ht="15" customHeight="1">
      <c r="E57" s="45"/>
      <c r="F57" s="45"/>
      <c r="G57" s="45"/>
      <c r="H57" s="45"/>
      <c r="I57" s="45"/>
      <c r="J57" s="45"/>
      <c r="K57" s="45"/>
      <c r="L57" s="45"/>
      <c r="M57" s="45"/>
      <c r="N57" s="45"/>
      <c r="O57" s="45"/>
      <c r="P57" s="45"/>
    </row>
    <row r="58" spans="2:20" ht="15" customHeight="1">
      <c r="E58" s="45"/>
      <c r="F58" s="45"/>
      <c r="G58" s="45"/>
      <c r="H58" s="45"/>
      <c r="I58" s="45"/>
      <c r="J58" s="45"/>
      <c r="K58" s="45"/>
      <c r="L58" s="45"/>
      <c r="M58" s="45"/>
      <c r="N58" s="45"/>
      <c r="O58" s="45"/>
      <c r="P58" s="45"/>
    </row>
  </sheetData>
  <mergeCells count="10">
    <mergeCell ref="B55:S56"/>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election sqref="A1:G1"/>
    </sheetView>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27" width="5.375" style="29" customWidth="1"/>
    <col min="28" max="16384" width="9" style="29"/>
  </cols>
  <sheetData>
    <row r="1" spans="2:21" ht="18" customHeight="1"/>
    <row r="2" spans="2:21" ht="18" customHeight="1">
      <c r="B2" s="284" t="s">
        <v>170</v>
      </c>
      <c r="F2" s="37"/>
      <c r="K2" s="39" t="s">
        <v>141</v>
      </c>
    </row>
    <row r="3" spans="2:21" ht="15" customHeight="1">
      <c r="B3" s="285" t="s">
        <v>299</v>
      </c>
      <c r="F3" s="37"/>
      <c r="M3" s="524"/>
      <c r="N3" s="45"/>
      <c r="O3" s="45"/>
      <c r="P3" s="45"/>
      <c r="Q3" s="45"/>
      <c r="R3" s="45"/>
      <c r="S3" s="525"/>
      <c r="T3" s="39"/>
    </row>
    <row r="4" spans="2:21" s="95" customFormat="1" ht="15" customHeight="1">
      <c r="B4" s="1036" t="s">
        <v>0</v>
      </c>
      <c r="C4" s="1037"/>
      <c r="D4" s="1037"/>
      <c r="E4" s="1038"/>
      <c r="F4" s="1033" t="s">
        <v>55</v>
      </c>
      <c r="G4" s="1054"/>
      <c r="H4" s="1054"/>
      <c r="I4" s="1054"/>
      <c r="J4" s="1054"/>
      <c r="K4" s="1034"/>
      <c r="L4" s="67"/>
      <c r="M4" s="634"/>
      <c r="N4" s="48"/>
      <c r="O4" s="48"/>
      <c r="P4" s="48"/>
      <c r="Q4" s="48"/>
      <c r="R4" s="48"/>
      <c r="S4" s="48"/>
      <c r="T4" s="417"/>
      <c r="U4" s="177"/>
    </row>
    <row r="5" spans="2:21" s="95" customFormat="1" ht="15" customHeight="1">
      <c r="B5" s="1039"/>
      <c r="C5" s="1040"/>
      <c r="D5" s="1040"/>
      <c r="E5" s="1041"/>
      <c r="F5" s="1033" t="s">
        <v>213</v>
      </c>
      <c r="G5" s="1034"/>
      <c r="H5" s="1033" t="s">
        <v>7</v>
      </c>
      <c r="I5" s="1034"/>
      <c r="J5" s="1033" t="s">
        <v>8</v>
      </c>
      <c r="K5" s="1034"/>
      <c r="L5" s="76"/>
      <c r="M5" s="634"/>
      <c r="N5" s="417"/>
      <c r="O5" s="417"/>
      <c r="P5" s="417"/>
      <c r="Q5" s="417"/>
      <c r="R5" s="417"/>
      <c r="S5" s="417"/>
      <c r="T5" s="417"/>
    </row>
    <row r="6" spans="2:21" s="172" customFormat="1" ht="13.5" customHeight="1">
      <c r="B6" s="645">
        <v>29</v>
      </c>
      <c r="C6" s="677" t="s">
        <v>58</v>
      </c>
      <c r="D6" s="525">
        <v>4</v>
      </c>
      <c r="E6" s="678" t="s">
        <v>155</v>
      </c>
      <c r="F6" s="649"/>
      <c r="G6" s="646">
        <v>1.43</v>
      </c>
      <c r="H6" s="647"/>
      <c r="I6" s="646">
        <v>1.39</v>
      </c>
      <c r="J6" s="650"/>
      <c r="K6" s="646">
        <v>1.47</v>
      </c>
      <c r="L6" s="76"/>
      <c r="M6" s="321"/>
      <c r="N6" s="418"/>
      <c r="O6" s="418"/>
      <c r="P6" s="418"/>
      <c r="Q6" s="418"/>
      <c r="R6" s="418"/>
      <c r="S6" s="418"/>
      <c r="T6" s="418"/>
    </row>
    <row r="7" spans="2:21" s="172" customFormat="1" ht="13.5" customHeight="1">
      <c r="B7" s="645"/>
      <c r="C7" s="677"/>
      <c r="D7" s="525">
        <v>5</v>
      </c>
      <c r="E7" s="678"/>
      <c r="F7" s="649"/>
      <c r="G7" s="646">
        <v>1.44</v>
      </c>
      <c r="H7" s="647"/>
      <c r="I7" s="646">
        <v>1.4</v>
      </c>
      <c r="J7" s="650"/>
      <c r="K7" s="646">
        <v>1.49</v>
      </c>
      <c r="L7" s="76"/>
      <c r="M7" s="321"/>
      <c r="N7" s="418"/>
      <c r="O7" s="418"/>
      <c r="P7" s="418"/>
      <c r="Q7" s="418"/>
      <c r="R7" s="418"/>
      <c r="S7" s="418"/>
      <c r="T7" s="418"/>
    </row>
    <row r="8" spans="2:21" s="172" customFormat="1" ht="13.5" customHeight="1">
      <c r="B8" s="645"/>
      <c r="C8" s="677"/>
      <c r="D8" s="525">
        <v>6</v>
      </c>
      <c r="E8" s="678"/>
      <c r="F8" s="649"/>
      <c r="G8" s="646">
        <v>1.45</v>
      </c>
      <c r="H8" s="647"/>
      <c r="I8" s="646">
        <v>1.42</v>
      </c>
      <c r="J8" s="650"/>
      <c r="K8" s="646">
        <v>1.5</v>
      </c>
      <c r="L8" s="76"/>
      <c r="M8" s="321"/>
      <c r="N8" s="418"/>
      <c r="O8" s="418"/>
      <c r="P8" s="418"/>
      <c r="Q8" s="418"/>
      <c r="R8" s="418"/>
      <c r="S8" s="418"/>
      <c r="T8" s="418"/>
    </row>
    <row r="9" spans="2:21" s="172" customFormat="1" ht="13.5" customHeight="1">
      <c r="B9" s="645"/>
      <c r="C9" s="677"/>
      <c r="D9" s="525">
        <v>7</v>
      </c>
      <c r="E9" s="678"/>
      <c r="F9" s="649"/>
      <c r="G9" s="646">
        <v>1.47</v>
      </c>
      <c r="H9" s="647"/>
      <c r="I9" s="646">
        <v>1.43</v>
      </c>
      <c r="J9" s="650"/>
      <c r="K9" s="646">
        <v>1.51</v>
      </c>
      <c r="L9" s="76"/>
      <c r="M9" s="321"/>
      <c r="N9" s="418"/>
      <c r="O9" s="418"/>
      <c r="P9" s="418"/>
      <c r="Q9" s="418"/>
      <c r="R9" s="418"/>
      <c r="S9" s="418"/>
      <c r="T9" s="418"/>
    </row>
    <row r="10" spans="2:21" s="172" customFormat="1" ht="13.5" customHeight="1">
      <c r="B10" s="645"/>
      <c r="C10" s="677"/>
      <c r="D10" s="525">
        <v>8</v>
      </c>
      <c r="E10" s="678"/>
      <c r="F10" s="649"/>
      <c r="G10" s="646">
        <v>1.49</v>
      </c>
      <c r="H10" s="647"/>
      <c r="I10" s="646">
        <v>1.43</v>
      </c>
      <c r="J10" s="650"/>
      <c r="K10" s="646">
        <v>1.52</v>
      </c>
      <c r="L10" s="76"/>
      <c r="M10" s="321"/>
      <c r="N10" s="418"/>
      <c r="O10" s="418"/>
      <c r="P10" s="418"/>
      <c r="Q10" s="418"/>
      <c r="R10" s="418"/>
      <c r="S10" s="418"/>
      <c r="T10" s="418"/>
    </row>
    <row r="11" spans="2:21" s="172" customFormat="1" ht="13.5" customHeight="1">
      <c r="B11" s="645"/>
      <c r="C11" s="677"/>
      <c r="D11" s="525">
        <v>9</v>
      </c>
      <c r="E11" s="678"/>
      <c r="F11" s="649"/>
      <c r="G11" s="646">
        <v>1.52</v>
      </c>
      <c r="H11" s="647"/>
      <c r="I11" s="646">
        <v>1.43</v>
      </c>
      <c r="J11" s="650"/>
      <c r="K11" s="646">
        <v>1.53</v>
      </c>
      <c r="L11" s="76"/>
      <c r="M11" s="321"/>
      <c r="N11" s="418"/>
      <c r="O11" s="418"/>
      <c r="P11" s="418"/>
      <c r="Q11" s="418"/>
      <c r="R11" s="418"/>
      <c r="S11" s="418"/>
      <c r="T11" s="418"/>
    </row>
    <row r="12" spans="2:21" s="172" customFormat="1" ht="13.5" customHeight="1">
      <c r="B12" s="645"/>
      <c r="C12" s="677"/>
      <c r="D12" s="525">
        <v>10</v>
      </c>
      <c r="E12" s="678"/>
      <c r="F12" s="649"/>
      <c r="G12" s="646">
        <v>1.5</v>
      </c>
      <c r="H12" s="647"/>
      <c r="I12" s="646">
        <v>1.45</v>
      </c>
      <c r="J12" s="650"/>
      <c r="K12" s="646">
        <v>1.55</v>
      </c>
      <c r="L12" s="76"/>
      <c r="M12" s="321"/>
      <c r="N12" s="418"/>
      <c r="O12" s="418"/>
      <c r="P12" s="418"/>
      <c r="Q12" s="418"/>
      <c r="R12" s="418"/>
      <c r="S12" s="418"/>
      <c r="T12" s="418"/>
    </row>
    <row r="13" spans="2:21" s="172" customFormat="1" ht="13.5" customHeight="1">
      <c r="B13" s="645"/>
      <c r="C13" s="677"/>
      <c r="D13" s="525">
        <v>11</v>
      </c>
      <c r="E13" s="678"/>
      <c r="F13" s="649"/>
      <c r="G13" s="646">
        <v>1.5</v>
      </c>
      <c r="H13" s="647"/>
      <c r="I13" s="646">
        <v>1.47</v>
      </c>
      <c r="J13" s="650"/>
      <c r="K13" s="646">
        <v>1.56</v>
      </c>
      <c r="L13" s="76"/>
      <c r="M13" s="321"/>
      <c r="N13" s="418"/>
      <c r="O13" s="418"/>
      <c r="P13" s="418"/>
      <c r="Q13" s="418"/>
      <c r="R13" s="418"/>
      <c r="S13" s="418"/>
      <c r="T13" s="418"/>
    </row>
    <row r="14" spans="2:21" s="172" customFormat="1" ht="13.5" customHeight="1">
      <c r="B14" s="645"/>
      <c r="C14" s="677"/>
      <c r="D14" s="525">
        <v>12</v>
      </c>
      <c r="E14" s="678"/>
      <c r="F14" s="649"/>
      <c r="G14" s="646">
        <v>1.52</v>
      </c>
      <c r="H14" s="647"/>
      <c r="I14" s="646">
        <v>1.49</v>
      </c>
      <c r="J14" s="650"/>
      <c r="K14" s="646">
        <v>1.59</v>
      </c>
      <c r="L14" s="76"/>
      <c r="M14" s="321"/>
      <c r="N14" s="418"/>
      <c r="O14" s="418"/>
      <c r="P14" s="418"/>
      <c r="Q14" s="418"/>
      <c r="R14" s="418"/>
      <c r="S14" s="418"/>
      <c r="T14" s="418"/>
    </row>
    <row r="15" spans="2:21" s="172" customFormat="1" ht="13.5" customHeight="1">
      <c r="B15" s="645">
        <v>30</v>
      </c>
      <c r="C15" s="677" t="s">
        <v>58</v>
      </c>
      <c r="D15" s="525">
        <v>1</v>
      </c>
      <c r="E15" s="678" t="s">
        <v>155</v>
      </c>
      <c r="F15" s="649"/>
      <c r="G15" s="646">
        <v>1.55</v>
      </c>
      <c r="H15" s="647"/>
      <c r="I15" s="646">
        <v>1.49</v>
      </c>
      <c r="J15" s="650"/>
      <c r="K15" s="646">
        <v>1.59</v>
      </c>
      <c r="L15" s="76"/>
      <c r="M15" s="321"/>
      <c r="N15" s="418"/>
      <c r="O15" s="418"/>
      <c r="P15" s="418"/>
      <c r="Q15" s="418"/>
      <c r="R15" s="418"/>
      <c r="S15" s="418"/>
      <c r="T15" s="418"/>
    </row>
    <row r="16" spans="2:21" s="172" customFormat="1" ht="13.5" customHeight="1">
      <c r="B16" s="645"/>
      <c r="C16" s="677"/>
      <c r="D16" s="525">
        <v>2</v>
      </c>
      <c r="E16" s="678"/>
      <c r="F16" s="649"/>
      <c r="G16" s="646">
        <v>1.54</v>
      </c>
      <c r="H16" s="647"/>
      <c r="I16" s="646">
        <v>1.48</v>
      </c>
      <c r="J16" s="650"/>
      <c r="K16" s="646">
        <v>1.58</v>
      </c>
      <c r="L16" s="76"/>
      <c r="M16" s="321"/>
      <c r="N16" s="418"/>
      <c r="O16" s="418"/>
      <c r="P16" s="418"/>
      <c r="Q16" s="418"/>
      <c r="R16" s="418"/>
      <c r="S16" s="418"/>
      <c r="T16" s="418"/>
    </row>
    <row r="17" spans="2:20" s="172" customFormat="1" ht="13.5" customHeight="1">
      <c r="B17" s="645"/>
      <c r="C17" s="677"/>
      <c r="D17" s="525">
        <v>3</v>
      </c>
      <c r="E17" s="678"/>
      <c r="F17" s="649"/>
      <c r="G17" s="646">
        <v>1.54</v>
      </c>
      <c r="H17" s="647"/>
      <c r="I17" s="646">
        <v>1.47</v>
      </c>
      <c r="J17" s="650"/>
      <c r="K17" s="646">
        <v>1.59</v>
      </c>
      <c r="L17" s="76"/>
      <c r="M17" s="321"/>
      <c r="N17" s="418"/>
      <c r="O17" s="418"/>
      <c r="P17" s="418"/>
      <c r="Q17" s="418"/>
      <c r="R17" s="418"/>
      <c r="S17" s="418"/>
      <c r="T17" s="418"/>
    </row>
    <row r="18" spans="2:20" s="172" customFormat="1" ht="13.5" customHeight="1">
      <c r="B18" s="645"/>
      <c r="C18" s="677"/>
      <c r="D18" s="525">
        <v>4</v>
      </c>
      <c r="E18" s="678"/>
      <c r="F18" s="649"/>
      <c r="G18" s="646">
        <v>1.54</v>
      </c>
      <c r="H18" s="647"/>
      <c r="I18" s="646">
        <v>1.49</v>
      </c>
      <c r="J18" s="650"/>
      <c r="K18" s="646">
        <v>1.59</v>
      </c>
      <c r="L18" s="76"/>
      <c r="M18" s="321"/>
      <c r="N18" s="418"/>
      <c r="O18" s="418"/>
      <c r="P18" s="418"/>
      <c r="Q18" s="418"/>
      <c r="R18" s="418"/>
      <c r="S18" s="418"/>
      <c r="T18" s="418"/>
    </row>
    <row r="19" spans="2:20" s="172" customFormat="1" ht="13.5" customHeight="1">
      <c r="B19" s="645"/>
      <c r="C19" s="677"/>
      <c r="D19" s="525">
        <v>5</v>
      </c>
      <c r="E19" s="678"/>
      <c r="F19" s="649"/>
      <c r="G19" s="646">
        <v>1.56</v>
      </c>
      <c r="H19" s="647"/>
      <c r="I19" s="646">
        <v>1.5</v>
      </c>
      <c r="J19" s="650"/>
      <c r="K19" s="646">
        <v>1.6</v>
      </c>
      <c r="L19" s="76"/>
      <c r="M19" s="321"/>
      <c r="N19" s="418"/>
      <c r="O19" s="418"/>
      <c r="P19" s="418"/>
      <c r="Q19" s="418"/>
      <c r="R19" s="418"/>
      <c r="S19" s="418"/>
      <c r="T19" s="418"/>
    </row>
    <row r="20" spans="2:20" s="172" customFormat="1" ht="13.5" customHeight="1">
      <c r="B20" s="645"/>
      <c r="C20" s="677"/>
      <c r="D20" s="525">
        <v>6</v>
      </c>
      <c r="E20" s="678"/>
      <c r="F20" s="649"/>
      <c r="G20" s="646">
        <v>1.56</v>
      </c>
      <c r="H20" s="647"/>
      <c r="I20" s="646">
        <v>1.54</v>
      </c>
      <c r="J20" s="650"/>
      <c r="K20" s="646">
        <v>1.62</v>
      </c>
      <c r="L20" s="76"/>
      <c r="M20" s="321"/>
      <c r="N20" s="418"/>
      <c r="O20" s="418"/>
      <c r="P20" s="418"/>
      <c r="Q20" s="418"/>
      <c r="R20" s="418"/>
      <c r="S20" s="418"/>
      <c r="T20" s="418"/>
    </row>
    <row r="21" spans="2:20" s="172" customFormat="1" ht="13.5" customHeight="1">
      <c r="B21" s="645"/>
      <c r="C21" s="677"/>
      <c r="D21" s="525">
        <v>7</v>
      </c>
      <c r="E21" s="678"/>
      <c r="F21" s="649"/>
      <c r="G21" s="646">
        <v>1.59</v>
      </c>
      <c r="H21" s="647"/>
      <c r="I21" s="646">
        <v>1.54</v>
      </c>
      <c r="J21" s="650"/>
      <c r="K21" s="646">
        <v>1.63</v>
      </c>
      <c r="L21" s="76"/>
      <c r="M21" s="321"/>
      <c r="N21" s="418"/>
      <c r="O21" s="418"/>
      <c r="P21" s="418"/>
      <c r="Q21" s="418"/>
      <c r="R21" s="418"/>
      <c r="S21" s="418"/>
      <c r="T21" s="418"/>
    </row>
    <row r="22" spans="2:20" s="172" customFormat="1" ht="13.5" customHeight="1">
      <c r="B22" s="645"/>
      <c r="C22" s="677"/>
      <c r="D22" s="525">
        <v>8</v>
      </c>
      <c r="E22" s="678"/>
      <c r="F22" s="649"/>
      <c r="G22" s="646">
        <v>1.56</v>
      </c>
      <c r="H22" s="647"/>
      <c r="I22" s="646">
        <v>1.53</v>
      </c>
      <c r="J22" s="650"/>
      <c r="K22" s="646">
        <v>1.63</v>
      </c>
      <c r="L22" s="76"/>
      <c r="M22" s="321"/>
      <c r="N22" s="418"/>
      <c r="O22" s="418"/>
      <c r="P22" s="418"/>
      <c r="Q22" s="418"/>
      <c r="R22" s="418"/>
      <c r="S22" s="418"/>
      <c r="T22" s="418"/>
    </row>
    <row r="23" spans="2:20" s="172" customFormat="1" ht="13.5" customHeight="1">
      <c r="B23" s="645"/>
      <c r="C23" s="677"/>
      <c r="D23" s="525">
        <v>9</v>
      </c>
      <c r="E23" s="678"/>
      <c r="F23" s="649"/>
      <c r="G23" s="646">
        <v>1.59</v>
      </c>
      <c r="H23" s="647"/>
      <c r="I23" s="646">
        <v>1.53</v>
      </c>
      <c r="J23" s="650"/>
      <c r="K23" s="646">
        <v>1.64</v>
      </c>
      <c r="L23" s="76"/>
      <c r="M23" s="321"/>
      <c r="N23" s="418"/>
      <c r="O23" s="418"/>
      <c r="P23" s="418"/>
      <c r="Q23" s="418"/>
      <c r="R23" s="418"/>
      <c r="S23" s="418"/>
      <c r="T23" s="418"/>
    </row>
    <row r="24" spans="2:20" s="172" customFormat="1" ht="12" customHeight="1">
      <c r="B24" s="679"/>
      <c r="C24" s="680"/>
      <c r="D24" s="637"/>
      <c r="E24" s="681"/>
      <c r="F24" s="148"/>
      <c r="G24" s="470"/>
      <c r="H24" s="149"/>
      <c r="I24" s="150"/>
      <c r="J24" s="469"/>
      <c r="K24" s="470"/>
      <c r="L24" s="48"/>
      <c r="M24" s="321"/>
      <c r="N24" s="418"/>
      <c r="O24" s="418"/>
      <c r="P24" s="418"/>
      <c r="Q24" s="418"/>
      <c r="R24" s="418"/>
      <c r="S24" s="418"/>
      <c r="T24" s="418"/>
    </row>
    <row r="25" spans="2:20" s="134" customFormat="1" ht="15" customHeight="1">
      <c r="B25" s="1051"/>
      <c r="C25" s="1052"/>
      <c r="D25" s="1052"/>
      <c r="E25" s="1052"/>
      <c r="F25" s="1052"/>
      <c r="G25" s="1052"/>
      <c r="H25" s="1052"/>
      <c r="I25" s="1052"/>
      <c r="J25" s="1052"/>
      <c r="K25" s="1053"/>
      <c r="M25" s="526"/>
      <c r="N25" s="70"/>
      <c r="O25" s="70"/>
      <c r="P25" s="70"/>
      <c r="Q25" s="70"/>
      <c r="R25" s="70"/>
      <c r="S25" s="70"/>
      <c r="T25" s="70"/>
    </row>
    <row r="26" spans="2:20" s="134" customFormat="1" ht="15" customHeight="1">
      <c r="B26" s="69" t="s">
        <v>152</v>
      </c>
      <c r="C26" s="70"/>
      <c r="D26" s="70"/>
      <c r="E26" s="70"/>
      <c r="F26" s="70"/>
      <c r="G26" s="70"/>
      <c r="H26" s="70"/>
      <c r="I26" s="70"/>
      <c r="K26" s="145"/>
      <c r="M26" s="526"/>
      <c r="N26" s="70"/>
      <c r="O26" s="70"/>
      <c r="P26" s="70"/>
      <c r="Q26" s="70"/>
      <c r="R26" s="70"/>
      <c r="S26" s="70"/>
      <c r="T26" s="70"/>
    </row>
    <row r="27" spans="2:20" s="134" customFormat="1" ht="15" customHeight="1">
      <c r="B27" s="1057" t="s">
        <v>219</v>
      </c>
      <c r="C27" s="1058"/>
      <c r="D27" s="1058"/>
      <c r="E27" s="1058"/>
      <c r="F27" s="1058"/>
      <c r="G27" s="1058"/>
      <c r="H27" s="1058"/>
      <c r="I27" s="1058"/>
      <c r="J27" s="1058"/>
      <c r="K27" s="1059"/>
      <c r="M27" s="70"/>
      <c r="N27" s="70"/>
      <c r="O27" s="70"/>
      <c r="P27" s="70"/>
      <c r="Q27" s="70"/>
      <c r="R27" s="70"/>
      <c r="S27" s="70"/>
      <c r="T27" s="70"/>
    </row>
    <row r="28" spans="2:20" s="95" customFormat="1" ht="15" customHeight="1">
      <c r="B28" s="72"/>
      <c r="C28" s="53"/>
      <c r="D28" s="53"/>
      <c r="E28" s="53"/>
      <c r="F28" s="53"/>
      <c r="G28" s="53"/>
      <c r="H28" s="53"/>
      <c r="I28" s="53"/>
      <c r="J28" s="53"/>
      <c r="K28" s="135"/>
      <c r="L28" s="67"/>
      <c r="M28" s="70"/>
      <c r="N28" s="48"/>
      <c r="O28" s="48"/>
      <c r="P28" s="48"/>
      <c r="Q28" s="48"/>
      <c r="R28" s="48"/>
      <c r="S28" s="48"/>
      <c r="T28" s="48"/>
    </row>
    <row r="29" spans="2:20" ht="15" customHeight="1">
      <c r="E29" s="45"/>
      <c r="F29" s="45"/>
      <c r="O29" s="45"/>
      <c r="P29" s="45"/>
    </row>
    <row r="30" spans="2:20" ht="15" customHeight="1">
      <c r="B30" s="54"/>
      <c r="C30" s="337"/>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42" t="s">
        <v>465</v>
      </c>
      <c r="C51" s="1043"/>
      <c r="D51" s="1043"/>
      <c r="E51" s="1043"/>
      <c r="F51" s="1043"/>
      <c r="G51" s="1043"/>
      <c r="H51" s="1043"/>
      <c r="I51" s="1043"/>
      <c r="J51" s="1043"/>
      <c r="K51" s="1043"/>
      <c r="L51" s="1043"/>
      <c r="M51" s="1043"/>
      <c r="N51" s="1043"/>
      <c r="O51" s="1043"/>
      <c r="P51" s="1043"/>
      <c r="Q51" s="1043"/>
      <c r="R51" s="1043"/>
      <c r="S51" s="1044"/>
      <c r="T51" s="419"/>
    </row>
    <row r="52" spans="2:20" ht="15" customHeight="1">
      <c r="B52" s="1060"/>
      <c r="C52" s="1061"/>
      <c r="D52" s="1061"/>
      <c r="E52" s="1061"/>
      <c r="F52" s="1061"/>
      <c r="G52" s="1061"/>
      <c r="H52" s="1061"/>
      <c r="I52" s="1061"/>
      <c r="J52" s="1061"/>
      <c r="K52" s="1061"/>
      <c r="L52" s="1061"/>
      <c r="M52" s="1061"/>
      <c r="N52" s="1061"/>
      <c r="O52" s="1061"/>
      <c r="P52" s="1061"/>
      <c r="Q52" s="1061"/>
      <c r="R52" s="1061"/>
      <c r="S52" s="1062"/>
      <c r="T52" s="419"/>
    </row>
    <row r="53" spans="2:20" ht="15" customHeight="1">
      <c r="B53" s="1048"/>
      <c r="C53" s="1049"/>
      <c r="D53" s="1049"/>
      <c r="E53" s="1049"/>
      <c r="F53" s="1049"/>
      <c r="G53" s="1049"/>
      <c r="H53" s="1049"/>
      <c r="I53" s="1049"/>
      <c r="J53" s="1049"/>
      <c r="K53" s="1049"/>
      <c r="L53" s="1049"/>
      <c r="M53" s="1049"/>
      <c r="N53" s="1049"/>
      <c r="O53" s="1049"/>
      <c r="P53" s="1049"/>
      <c r="Q53" s="1049"/>
      <c r="R53" s="1049"/>
      <c r="S53" s="1050"/>
      <c r="T53" s="42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election sqref="A1:G1"/>
    </sheetView>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384" width="9" style="29"/>
  </cols>
  <sheetData>
    <row r="1" spans="2:15" ht="18" customHeight="1"/>
    <row r="2" spans="2:15" ht="18" customHeight="1">
      <c r="B2" s="284" t="s">
        <v>171</v>
      </c>
      <c r="G2" s="38"/>
      <c r="H2" s="38"/>
      <c r="I2" s="38"/>
      <c r="J2" s="38"/>
      <c r="K2" s="38"/>
      <c r="L2" s="38"/>
      <c r="M2" s="38"/>
      <c r="N2" s="38"/>
    </row>
    <row r="3" spans="2:15" ht="15" customHeight="1">
      <c r="B3" s="285" t="s">
        <v>179</v>
      </c>
      <c r="G3" s="38"/>
      <c r="H3" s="38"/>
      <c r="I3" s="38"/>
      <c r="J3" s="38"/>
      <c r="K3" s="38"/>
      <c r="L3" s="38"/>
      <c r="M3" s="1063" t="s">
        <v>110</v>
      </c>
      <c r="N3" s="1063"/>
      <c r="O3" s="1063"/>
    </row>
    <row r="4" spans="2:15" s="95" customFormat="1" ht="15" customHeight="1">
      <c r="B4" s="1036" t="s">
        <v>0</v>
      </c>
      <c r="C4" s="1037"/>
      <c r="D4" s="1037"/>
      <c r="E4" s="1038"/>
      <c r="F4" s="1033" t="s">
        <v>126</v>
      </c>
      <c r="G4" s="1054"/>
      <c r="H4" s="1054"/>
      <c r="I4" s="1034"/>
      <c r="J4" s="1033" t="s">
        <v>89</v>
      </c>
      <c r="K4" s="1054"/>
      <c r="L4" s="1034"/>
      <c r="M4" s="1033" t="s">
        <v>73</v>
      </c>
      <c r="N4" s="1054"/>
      <c r="O4" s="1034"/>
    </row>
    <row r="5" spans="2:15" s="95" customFormat="1" ht="15" customHeight="1">
      <c r="B5" s="1039"/>
      <c r="C5" s="1040"/>
      <c r="D5" s="1040"/>
      <c r="E5" s="1041"/>
      <c r="F5" s="40" t="s">
        <v>127</v>
      </c>
      <c r="G5" s="40" t="s">
        <v>90</v>
      </c>
      <c r="H5" s="40" t="s">
        <v>150</v>
      </c>
      <c r="I5" s="40" t="s">
        <v>74</v>
      </c>
      <c r="J5" s="40" t="s">
        <v>213</v>
      </c>
      <c r="K5" s="40" t="s">
        <v>7</v>
      </c>
      <c r="L5" s="40" t="s">
        <v>8</v>
      </c>
      <c r="M5" s="40" t="s">
        <v>213</v>
      </c>
      <c r="N5" s="40" t="s">
        <v>7</v>
      </c>
      <c r="O5" s="40" t="s">
        <v>8</v>
      </c>
    </row>
    <row r="6" spans="2:15" s="95" customFormat="1" ht="15" hidden="1" customHeight="1">
      <c r="B6" s="136">
        <v>20</v>
      </c>
      <c r="C6" s="46" t="s">
        <v>107</v>
      </c>
      <c r="D6" s="46"/>
      <c r="E6" s="471"/>
      <c r="F6" s="46"/>
      <c r="G6" s="155">
        <v>94</v>
      </c>
      <c r="H6" s="92"/>
      <c r="I6" s="442">
        <v>14239</v>
      </c>
      <c r="J6" s="473">
        <v>34.299999999999997</v>
      </c>
      <c r="K6" s="472">
        <v>13.9</v>
      </c>
      <c r="L6" s="473">
        <v>11</v>
      </c>
      <c r="M6" s="472">
        <v>-49.1</v>
      </c>
      <c r="N6" s="473">
        <v>58.7</v>
      </c>
      <c r="O6" s="472">
        <v>114.6</v>
      </c>
    </row>
    <row r="7" spans="2:15" s="95" customFormat="1" ht="15" hidden="1" customHeight="1">
      <c r="B7" s="76">
        <v>21</v>
      </c>
      <c r="C7" s="48" t="s">
        <v>107</v>
      </c>
      <c r="D7" s="48"/>
      <c r="E7" s="142"/>
      <c r="F7" s="48"/>
      <c r="G7" s="68">
        <v>60</v>
      </c>
      <c r="H7" s="103"/>
      <c r="I7" s="110">
        <v>20367</v>
      </c>
      <c r="J7" s="334">
        <v>-36.200000000000003</v>
      </c>
      <c r="K7" s="114">
        <v>-24.9</v>
      </c>
      <c r="L7" s="334">
        <v>-1.1000000000000001</v>
      </c>
      <c r="M7" s="114">
        <v>43</v>
      </c>
      <c r="N7" s="334">
        <v>-50.2</v>
      </c>
      <c r="O7" s="114">
        <v>-43.6</v>
      </c>
    </row>
    <row r="8" spans="2:15" s="95" customFormat="1" ht="15.75" hidden="1" customHeight="1">
      <c r="B8" s="76">
        <v>22</v>
      </c>
      <c r="C8" s="48" t="s">
        <v>107</v>
      </c>
      <c r="D8" s="48"/>
      <c r="E8" s="142"/>
      <c r="F8" s="48"/>
      <c r="G8" s="68">
        <v>47</v>
      </c>
      <c r="H8" s="103"/>
      <c r="I8" s="110">
        <v>8363</v>
      </c>
      <c r="J8" s="334">
        <v>-21.7</v>
      </c>
      <c r="K8" s="114">
        <v>-23.1</v>
      </c>
      <c r="L8" s="334">
        <v>-13.9</v>
      </c>
      <c r="M8" s="114">
        <v>-58.93847891196544</v>
      </c>
      <c r="N8" s="334">
        <v>-48.6</v>
      </c>
      <c r="O8" s="114">
        <v>3.3</v>
      </c>
    </row>
    <row r="9" spans="2:15" s="95" customFormat="1" ht="15" hidden="1" customHeight="1">
      <c r="B9" s="76">
        <v>23</v>
      </c>
      <c r="C9" s="48" t="s">
        <v>107</v>
      </c>
      <c r="D9" s="48"/>
      <c r="E9" s="142"/>
      <c r="F9" s="48"/>
      <c r="G9" s="68">
        <v>45</v>
      </c>
      <c r="H9" s="103"/>
      <c r="I9" s="110">
        <v>18003</v>
      </c>
      <c r="J9" s="447">
        <f>(G9/G8-1)*100</f>
        <v>-4.2553191489361648</v>
      </c>
      <c r="K9" s="114">
        <v>4.0999999999999996</v>
      </c>
      <c r="L9" s="334">
        <v>-4.4000000000000004</v>
      </c>
      <c r="M9" s="391">
        <v>115.3</v>
      </c>
      <c r="N9" s="334">
        <v>24.1</v>
      </c>
      <c r="O9" s="114">
        <v>-49.8</v>
      </c>
    </row>
    <row r="10" spans="2:15" s="95" customFormat="1" ht="15" hidden="1" customHeight="1">
      <c r="B10" s="76">
        <v>24</v>
      </c>
      <c r="C10" s="48" t="s">
        <v>107</v>
      </c>
      <c r="D10" s="48"/>
      <c r="E10" s="142"/>
      <c r="F10" s="48"/>
      <c r="G10" s="68">
        <v>57</v>
      </c>
      <c r="H10" s="103"/>
      <c r="I10" s="110">
        <v>11726</v>
      </c>
      <c r="J10" s="447">
        <f>(G10/G9-1)*100</f>
        <v>26.666666666666661</v>
      </c>
      <c r="K10" s="114">
        <v>-0.2</v>
      </c>
      <c r="L10" s="334">
        <v>-4.8</v>
      </c>
      <c r="M10" s="391">
        <v>-34.9</v>
      </c>
      <c r="N10" s="334">
        <v>-10.3</v>
      </c>
      <c r="O10" s="114">
        <v>6.7</v>
      </c>
    </row>
    <row r="11" spans="2:15" s="95" customFormat="1" ht="15" customHeight="1">
      <c r="B11" s="645">
        <v>25</v>
      </c>
      <c r="C11" s="677" t="s">
        <v>107</v>
      </c>
      <c r="D11" s="677"/>
      <c r="E11" s="682"/>
      <c r="F11" s="677"/>
      <c r="G11" s="683">
        <v>51</v>
      </c>
      <c r="H11" s="662"/>
      <c r="I11" s="652">
        <v>7117</v>
      </c>
      <c r="J11" s="684">
        <f>(G11/G10-1)*100</f>
        <v>-10.526315789473683</v>
      </c>
      <c r="K11" s="685">
        <v>-13</v>
      </c>
      <c r="L11" s="466">
        <v>-10.5</v>
      </c>
      <c r="M11" s="686">
        <v>-39.299999999999997</v>
      </c>
      <c r="N11" s="466">
        <v>-23.4</v>
      </c>
      <c r="O11" s="685">
        <v>-27.4</v>
      </c>
    </row>
    <row r="12" spans="2:15" s="95" customFormat="1" ht="15" customHeight="1">
      <c r="B12" s="645">
        <v>26</v>
      </c>
      <c r="C12" s="210"/>
      <c r="D12" s="677"/>
      <c r="E12" s="682"/>
      <c r="F12" s="677"/>
      <c r="G12" s="683">
        <v>37</v>
      </c>
      <c r="H12" s="662"/>
      <c r="I12" s="652">
        <v>13331</v>
      </c>
      <c r="J12" s="684">
        <f>(G12/G10-1)*100</f>
        <v>-35.087719298245609</v>
      </c>
      <c r="K12" s="685">
        <v>-5.4</v>
      </c>
      <c r="L12" s="466">
        <v>-10.4</v>
      </c>
      <c r="M12" s="686">
        <v>87.3</v>
      </c>
      <c r="N12" s="466">
        <v>-10</v>
      </c>
      <c r="O12" s="685">
        <v>-32.6</v>
      </c>
    </row>
    <row r="13" spans="2:15" s="95" customFormat="1" ht="15" customHeight="1">
      <c r="B13" s="645">
        <v>27</v>
      </c>
      <c r="C13" s="210"/>
      <c r="D13" s="677"/>
      <c r="E13" s="682"/>
      <c r="F13" s="677"/>
      <c r="G13" s="683">
        <v>35</v>
      </c>
      <c r="H13" s="662"/>
      <c r="I13" s="652">
        <v>4468</v>
      </c>
      <c r="J13" s="466">
        <v>-5.4</v>
      </c>
      <c r="K13" s="685">
        <v>0</v>
      </c>
      <c r="L13" s="466">
        <v>-9.4</v>
      </c>
      <c r="M13" s="685">
        <v>-66.5</v>
      </c>
      <c r="N13" s="466">
        <v>-16.8</v>
      </c>
      <c r="O13" s="685">
        <v>12.7</v>
      </c>
    </row>
    <row r="14" spans="2:15" s="95" customFormat="1" ht="15" customHeight="1">
      <c r="B14" s="645">
        <v>28</v>
      </c>
      <c r="C14" s="210"/>
      <c r="D14" s="677"/>
      <c r="E14" s="682"/>
      <c r="F14" s="677"/>
      <c r="G14" s="683">
        <v>40</v>
      </c>
      <c r="H14" s="662"/>
      <c r="I14" s="652">
        <v>5300</v>
      </c>
      <c r="J14" s="466">
        <v>14.3</v>
      </c>
      <c r="K14" s="685">
        <v>-14.9</v>
      </c>
      <c r="L14" s="466">
        <v>-4.0999999999999996</v>
      </c>
      <c r="M14" s="685">
        <v>18.600000000000001</v>
      </c>
      <c r="N14" s="466">
        <v>13.1</v>
      </c>
      <c r="O14" s="685">
        <v>-5</v>
      </c>
    </row>
    <row r="15" spans="2:15" s="95" customFormat="1" ht="15" customHeight="1">
      <c r="B15" s="645">
        <v>29</v>
      </c>
      <c r="C15" s="210"/>
      <c r="D15" s="677"/>
      <c r="E15" s="682"/>
      <c r="F15" s="677"/>
      <c r="G15" s="683">
        <v>33</v>
      </c>
      <c r="H15" s="662"/>
      <c r="I15" s="652">
        <v>6983</v>
      </c>
      <c r="J15" s="466">
        <v>-17.5</v>
      </c>
      <c r="K15" s="685">
        <v>-9.6</v>
      </c>
      <c r="L15" s="466">
        <v>-0.5</v>
      </c>
      <c r="M15" s="685">
        <v>31.8</v>
      </c>
      <c r="N15" s="466">
        <v>-21.8</v>
      </c>
      <c r="O15" s="685">
        <v>57.9</v>
      </c>
    </row>
    <row r="16" spans="2:15" s="95" customFormat="1" ht="15.75" customHeight="1">
      <c r="B16" s="645"/>
      <c r="C16" s="677"/>
      <c r="D16" s="677"/>
      <c r="E16" s="682"/>
      <c r="F16" s="677"/>
      <c r="G16" s="683"/>
      <c r="H16" s="662"/>
      <c r="I16" s="652"/>
      <c r="J16" s="466"/>
      <c r="K16" s="685"/>
      <c r="L16" s="466"/>
      <c r="M16" s="685"/>
      <c r="N16" s="466"/>
      <c r="O16" s="685"/>
    </row>
    <row r="17" spans="2:16" s="95" customFormat="1" ht="13.5" customHeight="1">
      <c r="B17" s="645">
        <v>29</v>
      </c>
      <c r="C17" s="677" t="s">
        <v>107</v>
      </c>
      <c r="D17" s="677">
        <v>5</v>
      </c>
      <c r="E17" s="682" t="s">
        <v>208</v>
      </c>
      <c r="F17" s="677">
        <v>2</v>
      </c>
      <c r="G17" s="683">
        <v>10</v>
      </c>
      <c r="H17" s="662">
        <v>165</v>
      </c>
      <c r="I17" s="652">
        <v>1507</v>
      </c>
      <c r="J17" s="466">
        <v>-28.6</v>
      </c>
      <c r="K17" s="685">
        <v>-10</v>
      </c>
      <c r="L17" s="466">
        <v>1.5</v>
      </c>
      <c r="M17" s="685">
        <v>15.6</v>
      </c>
      <c r="N17" s="466">
        <v>-1.9</v>
      </c>
      <c r="O17" s="685">
        <v>-9.3000000000000007</v>
      </c>
    </row>
    <row r="18" spans="2:16" s="95" customFormat="1" ht="13.5" customHeight="1">
      <c r="B18" s="645"/>
      <c r="C18" s="677"/>
      <c r="D18" s="677">
        <v>6</v>
      </c>
      <c r="E18" s="682"/>
      <c r="F18" s="677">
        <v>2</v>
      </c>
      <c r="G18" s="683">
        <v>12</v>
      </c>
      <c r="H18" s="662">
        <v>3530</v>
      </c>
      <c r="I18" s="652">
        <v>5037</v>
      </c>
      <c r="J18" s="466">
        <v>-42.9</v>
      </c>
      <c r="K18" s="685">
        <v>-12.3</v>
      </c>
      <c r="L18" s="466">
        <v>-0.1</v>
      </c>
      <c r="M18" s="685">
        <v>63.6</v>
      </c>
      <c r="N18" s="466">
        <v>-11.5</v>
      </c>
      <c r="O18" s="685">
        <v>178.5</v>
      </c>
    </row>
    <row r="19" spans="2:16" s="95" customFormat="1" ht="13.5" customHeight="1">
      <c r="B19" s="645"/>
      <c r="C19" s="677"/>
      <c r="D19" s="677">
        <v>7</v>
      </c>
      <c r="E19" s="682"/>
      <c r="F19" s="677">
        <v>2</v>
      </c>
      <c r="G19" s="683">
        <v>14</v>
      </c>
      <c r="H19" s="662">
        <v>120</v>
      </c>
      <c r="I19" s="652">
        <v>5157</v>
      </c>
      <c r="J19" s="466">
        <v>-46.2</v>
      </c>
      <c r="K19" s="685">
        <v>-15.5</v>
      </c>
      <c r="L19" s="466">
        <v>-0.1</v>
      </c>
      <c r="M19" s="685">
        <v>54.7</v>
      </c>
      <c r="N19" s="466">
        <v>-16.600000000000001</v>
      </c>
      <c r="O19" s="685">
        <v>152.80000000000001</v>
      </c>
    </row>
    <row r="20" spans="2:16" s="95" customFormat="1" ht="13.5" customHeight="1">
      <c r="B20" s="645"/>
      <c r="C20" s="677"/>
      <c r="D20" s="677">
        <v>8</v>
      </c>
      <c r="E20" s="682"/>
      <c r="F20" s="677">
        <v>3</v>
      </c>
      <c r="G20" s="683">
        <v>17</v>
      </c>
      <c r="H20" s="662">
        <v>85</v>
      </c>
      <c r="I20" s="652">
        <v>5242</v>
      </c>
      <c r="J20" s="466">
        <v>-41.4</v>
      </c>
      <c r="K20" s="685">
        <v>-15.9</v>
      </c>
      <c r="L20" s="466">
        <v>-1.6</v>
      </c>
      <c r="M20" s="685">
        <v>47.2</v>
      </c>
      <c r="N20" s="466">
        <v>-33.200000000000003</v>
      </c>
      <c r="O20" s="685">
        <v>131.1</v>
      </c>
    </row>
    <row r="21" spans="2:16" s="95" customFormat="1" ht="13.5" customHeight="1">
      <c r="B21" s="645"/>
      <c r="C21" s="677"/>
      <c r="D21" s="677">
        <v>9</v>
      </c>
      <c r="E21" s="682"/>
      <c r="F21" s="677">
        <v>2</v>
      </c>
      <c r="G21" s="683">
        <v>19</v>
      </c>
      <c r="H21" s="662">
        <v>34</v>
      </c>
      <c r="I21" s="652">
        <v>5276</v>
      </c>
      <c r="J21" s="466">
        <v>-40.6</v>
      </c>
      <c r="K21" s="685">
        <v>-19.899999999999999</v>
      </c>
      <c r="L21" s="466">
        <v>-1</v>
      </c>
      <c r="M21" s="685">
        <v>27.5</v>
      </c>
      <c r="N21" s="466">
        <v>-32.200000000000003</v>
      </c>
      <c r="O21" s="685">
        <v>123.9</v>
      </c>
    </row>
    <row r="22" spans="2:16" s="95" customFormat="1" ht="13.5" customHeight="1">
      <c r="B22" s="645"/>
      <c r="C22" s="677"/>
      <c r="D22" s="677">
        <v>10</v>
      </c>
      <c r="E22" s="682"/>
      <c r="F22" s="677">
        <v>8</v>
      </c>
      <c r="G22" s="683">
        <v>27</v>
      </c>
      <c r="H22" s="662">
        <v>780</v>
      </c>
      <c r="I22" s="652">
        <v>6056</v>
      </c>
      <c r="J22" s="466">
        <v>-22.9</v>
      </c>
      <c r="K22" s="685">
        <v>-11.9</v>
      </c>
      <c r="L22" s="466">
        <v>-0.2</v>
      </c>
      <c r="M22" s="685">
        <v>42.2</v>
      </c>
      <c r="N22" s="466">
        <v>-29.632200000000001</v>
      </c>
      <c r="O22" s="685">
        <v>111.6</v>
      </c>
    </row>
    <row r="23" spans="2:16" s="95" customFormat="1" ht="13.5" customHeight="1">
      <c r="B23" s="645"/>
      <c r="C23" s="677"/>
      <c r="D23" s="677">
        <v>11</v>
      </c>
      <c r="E23" s="682"/>
      <c r="F23" s="677">
        <v>2</v>
      </c>
      <c r="G23" s="683">
        <v>29</v>
      </c>
      <c r="H23" s="662">
        <v>116</v>
      </c>
      <c r="I23" s="652">
        <v>6172</v>
      </c>
      <c r="J23" s="466">
        <v>-27.5</v>
      </c>
      <c r="K23" s="685">
        <v>-13.3</v>
      </c>
      <c r="L23" s="466">
        <v>-0.4</v>
      </c>
      <c r="M23" s="685">
        <v>16.5</v>
      </c>
      <c r="N23" s="466">
        <v>-29.5</v>
      </c>
      <c r="O23" s="685">
        <v>51</v>
      </c>
    </row>
    <row r="24" spans="2:16" s="95" customFormat="1" ht="13.5" customHeight="1">
      <c r="B24" s="645"/>
      <c r="C24" s="677"/>
      <c r="D24" s="677">
        <v>12</v>
      </c>
      <c r="E24" s="682"/>
      <c r="F24" s="677">
        <v>4</v>
      </c>
      <c r="G24" s="683">
        <v>33</v>
      </c>
      <c r="H24" s="662">
        <v>811</v>
      </c>
      <c r="I24" s="652">
        <v>6983</v>
      </c>
      <c r="J24" s="466">
        <v>-17.5</v>
      </c>
      <c r="K24" s="685">
        <v>-9.6</v>
      </c>
      <c r="L24" s="466">
        <v>-0.5</v>
      </c>
      <c r="M24" s="685">
        <v>31.8</v>
      </c>
      <c r="N24" s="466">
        <v>-21.8</v>
      </c>
      <c r="O24" s="685">
        <v>57.9</v>
      </c>
    </row>
    <row r="25" spans="2:16" s="95" customFormat="1" ht="13.5" customHeight="1">
      <c r="B25" s="645">
        <v>30</v>
      </c>
      <c r="C25" s="677" t="s">
        <v>107</v>
      </c>
      <c r="D25" s="677">
        <v>1</v>
      </c>
      <c r="E25" s="682" t="s">
        <v>208</v>
      </c>
      <c r="F25" s="677">
        <v>4</v>
      </c>
      <c r="G25" s="683">
        <v>4</v>
      </c>
      <c r="H25" s="662">
        <v>213</v>
      </c>
      <c r="I25" s="652">
        <v>213</v>
      </c>
      <c r="J25" s="466">
        <v>100</v>
      </c>
      <c r="K25" s="685">
        <v>-8</v>
      </c>
      <c r="L25" s="466">
        <v>5</v>
      </c>
      <c r="M25" s="685">
        <v>136.69999999999999</v>
      </c>
      <c r="N25" s="466">
        <v>-50.2</v>
      </c>
      <c r="O25" s="685">
        <v>-18.600000000000001</v>
      </c>
    </row>
    <row r="26" spans="2:16" s="95" customFormat="1" ht="13.5" customHeight="1">
      <c r="B26" s="645"/>
      <c r="C26" s="677"/>
      <c r="D26" s="677">
        <v>2</v>
      </c>
      <c r="E26" s="682"/>
      <c r="F26" s="677">
        <v>1</v>
      </c>
      <c r="G26" s="683">
        <v>5</v>
      </c>
      <c r="H26" s="662">
        <v>24</v>
      </c>
      <c r="I26" s="652">
        <v>237</v>
      </c>
      <c r="J26" s="466">
        <v>25</v>
      </c>
      <c r="K26" s="685">
        <v>-18.600000000000001</v>
      </c>
      <c r="L26" s="466">
        <v>-3.2</v>
      </c>
      <c r="M26" s="685">
        <v>18.5</v>
      </c>
      <c r="N26" s="466">
        <v>-65.099999999999994</v>
      </c>
      <c r="O26" s="685">
        <v>-20.399999999999999</v>
      </c>
    </row>
    <row r="27" spans="2:16" s="95" customFormat="1" ht="13.5" customHeight="1">
      <c r="B27" s="645"/>
      <c r="C27" s="677"/>
      <c r="D27" s="677">
        <v>3</v>
      </c>
      <c r="E27" s="682"/>
      <c r="F27" s="677">
        <v>1</v>
      </c>
      <c r="G27" s="683">
        <v>6</v>
      </c>
      <c r="H27" s="662">
        <v>84</v>
      </c>
      <c r="I27" s="652">
        <v>321</v>
      </c>
      <c r="J27" s="466">
        <v>20</v>
      </c>
      <c r="K27" s="685">
        <v>-2</v>
      </c>
      <c r="L27" s="466">
        <v>-1.8</v>
      </c>
      <c r="M27" s="685">
        <v>-59.9</v>
      </c>
      <c r="N27" s="466">
        <v>-42.3</v>
      </c>
      <c r="O27" s="685">
        <v>-20.399999999999999</v>
      </c>
    </row>
    <row r="28" spans="2:16" s="95" customFormat="1" ht="13.5" customHeight="1">
      <c r="B28" s="645"/>
      <c r="C28" s="677"/>
      <c r="D28" s="677">
        <v>4</v>
      </c>
      <c r="E28" s="682"/>
      <c r="F28" s="677">
        <v>4</v>
      </c>
      <c r="G28" s="683">
        <v>10</v>
      </c>
      <c r="H28" s="662">
        <v>175</v>
      </c>
      <c r="I28" s="652">
        <v>496</v>
      </c>
      <c r="J28" s="466">
        <v>25</v>
      </c>
      <c r="K28" s="685">
        <v>10.6</v>
      </c>
      <c r="L28" s="466">
        <v>-2.5</v>
      </c>
      <c r="M28" s="685">
        <v>-63</v>
      </c>
      <c r="N28" s="466">
        <v>-45.5</v>
      </c>
      <c r="O28" s="685">
        <v>-18</v>
      </c>
    </row>
    <row r="29" spans="2:16" s="95" customFormat="1" ht="13.5" customHeight="1">
      <c r="B29" s="645"/>
      <c r="C29" s="677"/>
      <c r="D29" s="677">
        <v>5</v>
      </c>
      <c r="E29" s="682"/>
      <c r="F29" s="677">
        <v>2</v>
      </c>
      <c r="G29" s="683">
        <v>12</v>
      </c>
      <c r="H29" s="662">
        <v>920</v>
      </c>
      <c r="I29" s="652">
        <v>1416</v>
      </c>
      <c r="J29" s="466">
        <v>20</v>
      </c>
      <c r="K29" s="685">
        <v>8.1999999999999993</v>
      </c>
      <c r="L29" s="466">
        <v>-2.9</v>
      </c>
      <c r="M29" s="685">
        <v>-6</v>
      </c>
      <c r="N29" s="466">
        <v>-41.9</v>
      </c>
      <c r="O29" s="685">
        <v>-15.3</v>
      </c>
    </row>
    <row r="30" spans="2:16" s="95" customFormat="1" ht="13.5" customHeight="1">
      <c r="B30" s="645"/>
      <c r="C30" s="677"/>
      <c r="D30" s="677">
        <v>6</v>
      </c>
      <c r="E30" s="682"/>
      <c r="F30" s="677">
        <v>1</v>
      </c>
      <c r="G30" s="683">
        <v>13</v>
      </c>
      <c r="H30" s="662">
        <v>20</v>
      </c>
      <c r="I30" s="652">
        <v>1436</v>
      </c>
      <c r="J30" s="466">
        <v>8.3000000000000007</v>
      </c>
      <c r="K30" s="685">
        <v>11.3</v>
      </c>
      <c r="L30" s="466">
        <v>-2.8</v>
      </c>
      <c r="M30" s="685">
        <v>-71.5</v>
      </c>
      <c r="N30" s="466">
        <v>-34.200000000000003</v>
      </c>
      <c r="O30" s="685">
        <v>-66.2</v>
      </c>
      <c r="P30" s="538"/>
    </row>
    <row r="31" spans="2:16" s="95" customFormat="1" ht="13.5" customHeight="1">
      <c r="B31" s="645"/>
      <c r="C31" s="677"/>
      <c r="D31" s="677">
        <v>7</v>
      </c>
      <c r="E31" s="682"/>
      <c r="F31" s="677">
        <v>3</v>
      </c>
      <c r="G31" s="683">
        <v>16</v>
      </c>
      <c r="H31" s="662">
        <v>190</v>
      </c>
      <c r="I31" s="652">
        <v>1626</v>
      </c>
      <c r="J31" s="466">
        <v>14.3</v>
      </c>
      <c r="K31" s="685">
        <v>14.6</v>
      </c>
      <c r="L31" s="466">
        <v>-2.6</v>
      </c>
      <c r="M31" s="685">
        <v>-68.5</v>
      </c>
      <c r="N31" s="466">
        <v>-9.8000000000000007</v>
      </c>
      <c r="O31" s="685">
        <v>-63</v>
      </c>
      <c r="P31" s="538"/>
    </row>
    <row r="32" spans="2:16" s="95" customFormat="1" ht="13.5" customHeight="1">
      <c r="B32" s="645"/>
      <c r="C32" s="677"/>
      <c r="D32" s="677">
        <v>8</v>
      </c>
      <c r="E32" s="682"/>
      <c r="F32" s="677">
        <v>4</v>
      </c>
      <c r="G32" s="683">
        <v>20</v>
      </c>
      <c r="H32" s="662">
        <v>1825</v>
      </c>
      <c r="I32" s="652">
        <v>3451</v>
      </c>
      <c r="J32" s="466">
        <v>17.600000000000001</v>
      </c>
      <c r="K32" s="685">
        <v>17.8</v>
      </c>
      <c r="L32" s="466">
        <v>-1.4</v>
      </c>
      <c r="M32" s="685">
        <v>-34.200000000000003</v>
      </c>
      <c r="N32" s="466">
        <v>12</v>
      </c>
      <c r="O32" s="685">
        <v>-59.4</v>
      </c>
      <c r="P32" s="538"/>
    </row>
    <row r="33" spans="2:15" s="95" customFormat="1" ht="13.5" customHeight="1">
      <c r="B33" s="645"/>
      <c r="C33" s="677"/>
      <c r="D33" s="677">
        <v>9</v>
      </c>
      <c r="E33" s="682"/>
      <c r="F33" s="677">
        <v>3</v>
      </c>
      <c r="G33" s="683">
        <v>23</v>
      </c>
      <c r="H33" s="662">
        <v>51</v>
      </c>
      <c r="I33" s="652">
        <v>3502</v>
      </c>
      <c r="J33" s="466">
        <v>21.1</v>
      </c>
      <c r="K33" s="685">
        <v>16.100000000000001</v>
      </c>
      <c r="L33" s="466">
        <v>-2.1</v>
      </c>
      <c r="M33" s="685">
        <v>-33.6</v>
      </c>
      <c r="N33" s="466">
        <v>7.3</v>
      </c>
      <c r="O33" s="685">
        <v>-53.9</v>
      </c>
    </row>
    <row r="34" spans="2:15" s="95" customFormat="1" ht="13.5" customHeight="1">
      <c r="B34" s="645"/>
      <c r="C34" s="677"/>
      <c r="D34" s="677">
        <v>10</v>
      </c>
      <c r="E34" s="682"/>
      <c r="F34" s="677">
        <v>2</v>
      </c>
      <c r="G34" s="683">
        <v>25</v>
      </c>
      <c r="H34" s="662">
        <v>42</v>
      </c>
      <c r="I34" s="652">
        <v>3544</v>
      </c>
      <c r="J34" s="466">
        <v>-7.4</v>
      </c>
      <c r="K34" s="685">
        <v>14.2</v>
      </c>
      <c r="L34" s="466">
        <v>-1.9</v>
      </c>
      <c r="M34" s="685">
        <v>-41.5</v>
      </c>
      <c r="N34" s="466">
        <v>9.8000000000000007</v>
      </c>
      <c r="O34" s="685">
        <v>-51.1</v>
      </c>
    </row>
    <row r="35" spans="2:15" s="95" customFormat="1" ht="13.5" customHeight="1">
      <c r="B35" s="679"/>
      <c r="C35" s="680"/>
      <c r="D35" s="680"/>
      <c r="E35" s="687"/>
      <c r="F35" s="680"/>
      <c r="G35" s="688"/>
      <c r="H35" s="670"/>
      <c r="I35" s="689"/>
      <c r="J35" s="690"/>
      <c r="K35" s="691"/>
      <c r="L35" s="690"/>
      <c r="M35" s="691"/>
      <c r="N35" s="690"/>
      <c r="O35" s="691"/>
    </row>
    <row r="36" spans="2:15" s="134" customFormat="1" ht="15" customHeight="1">
      <c r="B36" s="69" t="s">
        <v>221</v>
      </c>
      <c r="C36" s="70"/>
      <c r="D36" s="70"/>
      <c r="E36" s="70"/>
      <c r="F36" s="70"/>
      <c r="G36" s="70"/>
      <c r="H36" s="70"/>
      <c r="I36" s="70"/>
      <c r="J36" s="70"/>
      <c r="K36" s="70"/>
      <c r="L36" s="70"/>
      <c r="M36" s="70"/>
      <c r="N36" s="70"/>
      <c r="O36" s="145"/>
    </row>
    <row r="37" spans="2:15" s="134" customFormat="1" ht="15" customHeight="1">
      <c r="B37" s="202" t="s">
        <v>222</v>
      </c>
      <c r="C37" s="53"/>
      <c r="D37" s="53"/>
      <c r="E37" s="53"/>
      <c r="F37" s="53"/>
      <c r="G37" s="53"/>
      <c r="H37" s="53"/>
      <c r="I37" s="53"/>
      <c r="J37" s="53"/>
      <c r="K37" s="53"/>
      <c r="L37" s="53"/>
      <c r="M37" s="53"/>
      <c r="N37" s="53"/>
      <c r="O37" s="135"/>
    </row>
    <row r="38" spans="2:15" ht="9.75" customHeight="1">
      <c r="L38" s="100"/>
      <c r="M38" s="100"/>
      <c r="O38" s="178"/>
    </row>
    <row r="39" spans="2:15" ht="15" customHeight="1">
      <c r="B39" s="54"/>
      <c r="C39" s="44"/>
      <c r="D39" s="44"/>
      <c r="E39" s="173"/>
      <c r="F39" s="173"/>
      <c r="G39" s="173"/>
      <c r="H39" s="173"/>
      <c r="I39" s="173"/>
      <c r="J39" s="173"/>
      <c r="K39" s="173"/>
      <c r="L39" s="173"/>
      <c r="M39" s="173"/>
      <c r="N39" s="173"/>
      <c r="O39" s="165"/>
    </row>
    <row r="40" spans="2:15" ht="15" customHeight="1">
      <c r="B40" s="43"/>
      <c r="C40" s="45"/>
      <c r="D40" s="45"/>
      <c r="E40" s="100"/>
      <c r="F40" s="100"/>
      <c r="G40" s="100"/>
      <c r="H40" s="100"/>
      <c r="I40" s="100"/>
      <c r="J40" s="100"/>
      <c r="K40" s="100"/>
      <c r="L40" s="100"/>
      <c r="M40" s="100"/>
      <c r="N40" s="100"/>
      <c r="O40" s="166"/>
    </row>
    <row r="41" spans="2:15" ht="15" customHeight="1">
      <c r="B41" s="43"/>
      <c r="C41" s="338"/>
      <c r="D41" s="45"/>
      <c r="E41" s="100"/>
      <c r="F41" s="100"/>
      <c r="G41" s="100"/>
      <c r="H41" s="100"/>
      <c r="I41" s="100"/>
      <c r="J41" s="100"/>
      <c r="K41" s="100"/>
      <c r="L41" s="100"/>
      <c r="M41" s="100"/>
      <c r="N41" s="100"/>
      <c r="O41" s="166"/>
    </row>
    <row r="42" spans="2:15" ht="15" customHeight="1">
      <c r="B42" s="43"/>
      <c r="C42" s="45"/>
      <c r="D42" s="45"/>
      <c r="E42" s="100"/>
      <c r="F42" s="100"/>
      <c r="G42" s="100"/>
      <c r="H42" s="100"/>
      <c r="I42" s="100"/>
      <c r="J42" s="100"/>
      <c r="K42" s="100"/>
      <c r="L42" s="100"/>
      <c r="M42" s="100"/>
      <c r="N42" s="100"/>
      <c r="O42" s="166"/>
    </row>
    <row r="43" spans="2:15" ht="15" customHeight="1">
      <c r="B43" s="43"/>
      <c r="C43" s="45"/>
      <c r="D43" s="45"/>
      <c r="E43" s="100"/>
      <c r="F43" s="100"/>
      <c r="G43" s="100"/>
      <c r="H43" s="100"/>
      <c r="I43" s="100"/>
      <c r="J43" s="100"/>
      <c r="K43" s="100"/>
      <c r="L43" s="100"/>
      <c r="M43" s="100"/>
      <c r="N43" s="100"/>
      <c r="O43" s="166"/>
    </row>
    <row r="44" spans="2:15" ht="15" customHeight="1">
      <c r="B44" s="43"/>
      <c r="C44" s="45"/>
      <c r="D44" s="45"/>
      <c r="E44" s="100"/>
      <c r="F44" s="100"/>
      <c r="G44" s="100"/>
      <c r="H44" s="100"/>
      <c r="I44" s="100"/>
      <c r="J44" s="100"/>
      <c r="K44" s="100"/>
      <c r="L44" s="100"/>
      <c r="M44" s="100"/>
      <c r="N44" s="100"/>
      <c r="O44" s="166"/>
    </row>
    <row r="45" spans="2:15" ht="15" customHeight="1">
      <c r="B45" s="43"/>
      <c r="C45" s="45"/>
      <c r="D45" s="45"/>
      <c r="E45" s="100"/>
      <c r="F45" s="100"/>
      <c r="G45" s="100"/>
      <c r="H45" s="100"/>
      <c r="I45" s="100"/>
      <c r="J45" s="100"/>
      <c r="K45" s="100"/>
      <c r="L45" s="100"/>
      <c r="M45" s="100"/>
      <c r="N45" s="100"/>
      <c r="O45" s="166"/>
    </row>
    <row r="46" spans="2:15" ht="15" customHeight="1">
      <c r="B46" s="43"/>
      <c r="C46" s="45"/>
      <c r="D46" s="45"/>
      <c r="E46" s="100"/>
      <c r="F46" s="100"/>
      <c r="G46" s="100"/>
      <c r="H46" s="100"/>
      <c r="I46" s="100"/>
      <c r="J46" s="100"/>
      <c r="K46" s="100"/>
      <c r="L46" s="100"/>
      <c r="M46" s="100"/>
      <c r="N46" s="100"/>
      <c r="O46" s="166"/>
    </row>
    <row r="47" spans="2:15" ht="15" customHeight="1">
      <c r="B47" s="43"/>
      <c r="C47" s="45"/>
      <c r="D47" s="45"/>
      <c r="E47" s="100"/>
      <c r="F47" s="100"/>
      <c r="G47" s="100"/>
      <c r="H47" s="100"/>
      <c r="I47" s="100"/>
      <c r="J47" s="100"/>
      <c r="K47" s="100"/>
      <c r="L47" s="100"/>
      <c r="M47" s="100"/>
      <c r="N47" s="100"/>
      <c r="O47" s="166"/>
    </row>
    <row r="48" spans="2:15" ht="15" customHeight="1">
      <c r="B48" s="43"/>
      <c r="C48" s="45"/>
      <c r="D48" s="45"/>
      <c r="E48" s="100"/>
      <c r="F48" s="100"/>
      <c r="G48" s="100"/>
      <c r="H48" s="100"/>
      <c r="I48" s="100"/>
      <c r="J48" s="100"/>
      <c r="K48" s="100"/>
      <c r="L48" s="100"/>
      <c r="M48" s="100"/>
      <c r="N48" s="100"/>
      <c r="O48" s="166"/>
    </row>
    <row r="49" spans="2:15" ht="15" customHeight="1">
      <c r="B49" s="43"/>
      <c r="C49" s="45"/>
      <c r="D49" s="45"/>
      <c r="E49" s="100"/>
      <c r="F49" s="100"/>
      <c r="G49" s="100"/>
      <c r="H49" s="100"/>
      <c r="I49" s="100"/>
      <c r="J49" s="100"/>
      <c r="K49" s="100"/>
      <c r="L49" s="100"/>
      <c r="M49" s="100"/>
      <c r="N49" s="100"/>
      <c r="O49" s="166"/>
    </row>
    <row r="50" spans="2:15" ht="15" customHeight="1">
      <c r="B50" s="43"/>
      <c r="C50" s="45"/>
      <c r="D50" s="45"/>
      <c r="E50" s="100"/>
      <c r="F50" s="100"/>
      <c r="G50" s="100"/>
      <c r="H50" s="100"/>
      <c r="I50" s="100"/>
      <c r="J50" s="100"/>
      <c r="K50" s="100"/>
      <c r="L50" s="100"/>
      <c r="M50" s="100"/>
      <c r="N50" s="100"/>
      <c r="O50" s="166"/>
    </row>
    <row r="51" spans="2:15" ht="15" customHeight="1">
      <c r="B51" s="43"/>
      <c r="C51" s="45"/>
      <c r="D51" s="45"/>
      <c r="E51" s="100"/>
      <c r="F51" s="100"/>
      <c r="G51" s="100"/>
      <c r="H51" s="100"/>
      <c r="I51" s="100"/>
      <c r="J51" s="100"/>
      <c r="K51" s="100"/>
      <c r="L51" s="100"/>
      <c r="M51" s="100"/>
      <c r="N51" s="100"/>
      <c r="O51" s="166"/>
    </row>
    <row r="52" spans="2:15" ht="15" customHeight="1">
      <c r="B52" s="43"/>
      <c r="C52" s="45"/>
      <c r="D52" s="45"/>
      <c r="E52" s="100"/>
      <c r="F52" s="100"/>
      <c r="G52" s="100"/>
      <c r="H52" s="100"/>
      <c r="I52" s="100"/>
      <c r="J52" s="100"/>
      <c r="K52" s="100"/>
      <c r="L52" s="100"/>
      <c r="M52" s="100"/>
      <c r="N52" s="100"/>
      <c r="O52" s="166"/>
    </row>
    <row r="53" spans="2:15" ht="15" customHeight="1">
      <c r="B53" s="43"/>
      <c r="C53" s="45"/>
      <c r="D53" s="45"/>
      <c r="E53" s="100"/>
      <c r="F53" s="100"/>
      <c r="G53" s="100"/>
      <c r="H53" s="100"/>
      <c r="I53" s="100"/>
      <c r="J53" s="100"/>
      <c r="K53" s="100"/>
      <c r="L53" s="100"/>
      <c r="M53" s="100"/>
      <c r="N53" s="100"/>
      <c r="O53" s="166"/>
    </row>
    <row r="54" spans="2:15" ht="15" customHeight="1">
      <c r="B54" s="43"/>
      <c r="C54" s="45"/>
      <c r="D54" s="45"/>
      <c r="E54" s="100"/>
      <c r="F54" s="100"/>
      <c r="G54" s="100"/>
      <c r="H54" s="100"/>
      <c r="I54" s="100"/>
      <c r="J54" s="100"/>
      <c r="K54" s="100"/>
      <c r="L54" s="100"/>
      <c r="M54" s="100"/>
      <c r="N54" s="100"/>
      <c r="O54" s="166"/>
    </row>
    <row r="55" spans="2:15" ht="11.25" customHeight="1">
      <c r="B55" s="55"/>
      <c r="C55" s="56"/>
      <c r="D55" s="56"/>
      <c r="E55" s="174"/>
      <c r="F55" s="174"/>
      <c r="G55" s="174"/>
      <c r="H55" s="174"/>
      <c r="I55" s="174"/>
      <c r="J55" s="174"/>
      <c r="K55" s="174"/>
      <c r="L55" s="174"/>
      <c r="M55" s="174"/>
      <c r="N55" s="174"/>
      <c r="O55" s="169"/>
    </row>
    <row r="56" spans="2:15" ht="7.5" customHeight="1">
      <c r="E56" s="100"/>
      <c r="F56" s="100"/>
      <c r="G56" s="100"/>
      <c r="H56" s="100"/>
      <c r="I56" s="100"/>
      <c r="J56" s="100"/>
      <c r="K56" s="100"/>
      <c r="L56" s="100"/>
      <c r="M56" s="100"/>
    </row>
    <row r="57" spans="2:15" ht="15" customHeight="1">
      <c r="B57" s="999" t="s">
        <v>466</v>
      </c>
      <c r="C57" s="1000"/>
      <c r="D57" s="1000"/>
      <c r="E57" s="1000"/>
      <c r="F57" s="1000"/>
      <c r="G57" s="1000"/>
      <c r="H57" s="1000"/>
      <c r="I57" s="1000"/>
      <c r="J57" s="1000"/>
      <c r="K57" s="1000"/>
      <c r="L57" s="1000"/>
      <c r="M57" s="1000"/>
      <c r="N57" s="1000"/>
      <c r="O57" s="1001"/>
    </row>
    <row r="58" spans="2:15" ht="15" customHeight="1">
      <c r="B58" s="1002"/>
      <c r="C58" s="1003"/>
      <c r="D58" s="1003"/>
      <c r="E58" s="1003"/>
      <c r="F58" s="1003"/>
      <c r="G58" s="1003"/>
      <c r="H58" s="1003"/>
      <c r="I58" s="1003"/>
      <c r="J58" s="1003"/>
      <c r="K58" s="1003"/>
      <c r="L58" s="1003"/>
      <c r="M58" s="1003"/>
      <c r="N58" s="1003"/>
      <c r="O58" s="1004"/>
    </row>
    <row r="59" spans="2:15" ht="15" customHeight="1">
      <c r="B59" s="1005"/>
      <c r="C59" s="1006"/>
      <c r="D59" s="1006"/>
      <c r="E59" s="1006"/>
      <c r="F59" s="1006"/>
      <c r="G59" s="1006"/>
      <c r="H59" s="1006"/>
      <c r="I59" s="1006"/>
      <c r="J59" s="1006"/>
      <c r="K59" s="1006"/>
      <c r="L59" s="1006"/>
      <c r="M59" s="1006"/>
      <c r="N59" s="1006"/>
      <c r="O59" s="1007"/>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election sqref="A1:G1"/>
    </sheetView>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4" t="s">
        <v>172</v>
      </c>
    </row>
    <row r="3" spans="2:14" ht="15" customHeight="1">
      <c r="B3" s="285" t="s">
        <v>173</v>
      </c>
      <c r="G3" s="38" t="s">
        <v>322</v>
      </c>
      <c r="K3" s="38" t="s">
        <v>14</v>
      </c>
      <c r="N3" s="39" t="s">
        <v>138</v>
      </c>
    </row>
    <row r="4" spans="2:14" s="95" customFormat="1" ht="15" customHeight="1">
      <c r="B4" s="1070" t="s">
        <v>0</v>
      </c>
      <c r="C4" s="1071"/>
      <c r="D4" s="1071"/>
      <c r="E4" s="1072"/>
      <c r="F4" s="1033" t="s">
        <v>13</v>
      </c>
      <c r="G4" s="1054"/>
      <c r="H4" s="1034"/>
      <c r="I4" s="1033" t="s">
        <v>153</v>
      </c>
      <c r="J4" s="1054"/>
      <c r="K4" s="1034"/>
      <c r="L4" s="1033" t="s">
        <v>154</v>
      </c>
      <c r="M4" s="1054"/>
      <c r="N4" s="1034"/>
    </row>
    <row r="5" spans="2:14" s="95" customFormat="1" ht="15" customHeight="1">
      <c r="B5" s="1073"/>
      <c r="C5" s="1074"/>
      <c r="D5" s="1074"/>
      <c r="E5" s="1075"/>
      <c r="F5" s="41" t="s">
        <v>128</v>
      </c>
      <c r="G5" s="41" t="s">
        <v>1</v>
      </c>
      <c r="H5" s="41" t="s">
        <v>2</v>
      </c>
      <c r="I5" s="41" t="s">
        <v>128</v>
      </c>
      <c r="J5" s="41" t="s">
        <v>1</v>
      </c>
      <c r="K5" s="41" t="s">
        <v>115</v>
      </c>
      <c r="L5" s="41" t="s">
        <v>128</v>
      </c>
      <c r="M5" s="41" t="s">
        <v>1</v>
      </c>
      <c r="N5" s="42" t="s">
        <v>2</v>
      </c>
    </row>
    <row r="6" spans="2:14" s="95" customFormat="1" ht="15" hidden="1" customHeight="1">
      <c r="B6" s="136">
        <v>20</v>
      </c>
      <c r="C6" s="46" t="s">
        <v>96</v>
      </c>
      <c r="D6" s="46"/>
      <c r="E6" s="471"/>
      <c r="F6" s="473">
        <v>101.5</v>
      </c>
      <c r="G6" s="472">
        <v>101.9</v>
      </c>
      <c r="H6" s="473">
        <v>102.1</v>
      </c>
      <c r="I6" s="472"/>
      <c r="J6" s="473"/>
      <c r="K6" s="472"/>
      <c r="L6" s="473">
        <v>1</v>
      </c>
      <c r="M6" s="472">
        <v>1.4</v>
      </c>
      <c r="N6" s="474">
        <v>1.4</v>
      </c>
    </row>
    <row r="7" spans="2:14" s="95" customFormat="1" ht="15" hidden="1" customHeight="1">
      <c r="B7" s="76">
        <v>21</v>
      </c>
      <c r="C7" s="48" t="s">
        <v>294</v>
      </c>
      <c r="D7" s="48"/>
      <c r="E7" s="142"/>
      <c r="F7" s="334">
        <v>100.8</v>
      </c>
      <c r="G7" s="114">
        <v>100.6</v>
      </c>
      <c r="H7" s="334">
        <v>100.7</v>
      </c>
      <c r="I7" s="114"/>
      <c r="J7" s="334"/>
      <c r="K7" s="114"/>
      <c r="L7" s="334">
        <v>-0.7</v>
      </c>
      <c r="M7" s="114">
        <v>-1.3</v>
      </c>
      <c r="N7" s="146">
        <v>-1.4</v>
      </c>
    </row>
    <row r="8" spans="2:14" s="95" customFormat="1" ht="15.75" hidden="1" customHeight="1">
      <c r="B8" s="76">
        <v>22</v>
      </c>
      <c r="C8" s="48" t="s">
        <v>316</v>
      </c>
      <c r="D8" s="48"/>
      <c r="E8" s="142"/>
      <c r="F8" s="334">
        <v>100</v>
      </c>
      <c r="G8" s="114">
        <v>100</v>
      </c>
      <c r="H8" s="334">
        <v>100</v>
      </c>
      <c r="I8" s="114"/>
      <c r="J8" s="334"/>
      <c r="K8" s="114"/>
      <c r="L8" s="334">
        <v>-0.8</v>
      </c>
      <c r="M8" s="114">
        <v>-0.6</v>
      </c>
      <c r="N8" s="146">
        <v>-0.7</v>
      </c>
    </row>
    <row r="9" spans="2:14" s="95" customFormat="1" ht="15" hidden="1" customHeight="1">
      <c r="B9" s="76">
        <v>23</v>
      </c>
      <c r="C9" s="48" t="s">
        <v>294</v>
      </c>
      <c r="D9" s="48"/>
      <c r="E9" s="142"/>
      <c r="F9" s="334">
        <v>96.6</v>
      </c>
      <c r="G9" s="114">
        <v>96.1</v>
      </c>
      <c r="H9" s="334">
        <v>96.3</v>
      </c>
      <c r="I9" s="114"/>
      <c r="J9" s="334"/>
      <c r="K9" s="114"/>
      <c r="L9" s="334">
        <v>-0.7</v>
      </c>
      <c r="M9" s="114">
        <v>-0.2</v>
      </c>
      <c r="N9" s="146">
        <v>-0.3</v>
      </c>
    </row>
    <row r="10" spans="2:14" s="95" customFormat="1" ht="15" hidden="1" customHeight="1">
      <c r="B10" s="76">
        <v>24</v>
      </c>
      <c r="C10" s="48" t="s">
        <v>294</v>
      </c>
      <c r="D10" s="48"/>
      <c r="E10" s="142"/>
      <c r="F10" s="334">
        <v>96.5</v>
      </c>
      <c r="G10" s="114">
        <v>96</v>
      </c>
      <c r="H10" s="334">
        <v>96.2</v>
      </c>
      <c r="I10" s="114"/>
      <c r="J10" s="334"/>
      <c r="K10" s="114"/>
      <c r="L10" s="334">
        <v>-0.1</v>
      </c>
      <c r="M10" s="114">
        <v>-0.1</v>
      </c>
      <c r="N10" s="146">
        <v>0</v>
      </c>
    </row>
    <row r="11" spans="2:14" s="95" customFormat="1" ht="15" customHeight="1">
      <c r="B11" s="645">
        <v>25</v>
      </c>
      <c r="C11" s="677" t="s">
        <v>294</v>
      </c>
      <c r="D11" s="677"/>
      <c r="E11" s="682"/>
      <c r="F11" s="640">
        <v>96.6</v>
      </c>
      <c r="G11" s="640">
        <v>96.3</v>
      </c>
      <c r="H11" s="640">
        <v>96.6</v>
      </c>
      <c r="I11" s="640"/>
      <c r="J11" s="640"/>
      <c r="K11" s="640"/>
      <c r="L11" s="640">
        <v>0.2</v>
      </c>
      <c r="M11" s="640">
        <v>0.3</v>
      </c>
      <c r="N11" s="640">
        <v>0.4</v>
      </c>
    </row>
    <row r="12" spans="2:14" s="95" customFormat="1" ht="15" customHeight="1">
      <c r="B12" s="645">
        <v>26</v>
      </c>
      <c r="C12" s="677"/>
      <c r="D12" s="677"/>
      <c r="E12" s="682"/>
      <c r="F12" s="640">
        <v>99.1</v>
      </c>
      <c r="G12" s="640">
        <v>98.9</v>
      </c>
      <c r="H12" s="640">
        <v>99.2</v>
      </c>
      <c r="I12" s="640"/>
      <c r="J12" s="640"/>
      <c r="K12" s="640"/>
      <c r="L12" s="640">
        <v>2.5</v>
      </c>
      <c r="M12" s="640">
        <v>2.8</v>
      </c>
      <c r="N12" s="640">
        <v>2.7</v>
      </c>
    </row>
    <row r="13" spans="2:14" s="95" customFormat="1" ht="15" customHeight="1">
      <c r="B13" s="645">
        <v>27</v>
      </c>
      <c r="C13" s="677"/>
      <c r="D13" s="677"/>
      <c r="E13" s="682"/>
      <c r="F13" s="640">
        <v>100</v>
      </c>
      <c r="G13" s="640">
        <v>100</v>
      </c>
      <c r="H13" s="640">
        <v>100</v>
      </c>
      <c r="I13" s="640"/>
      <c r="J13" s="640"/>
      <c r="K13" s="640"/>
      <c r="L13" s="640">
        <v>0.9</v>
      </c>
      <c r="M13" s="640">
        <v>1.1000000000000001</v>
      </c>
      <c r="N13" s="640">
        <v>0.8</v>
      </c>
    </row>
    <row r="14" spans="2:14" s="95" customFormat="1" ht="15" customHeight="1">
      <c r="B14" s="645">
        <v>28</v>
      </c>
      <c r="C14" s="677"/>
      <c r="D14" s="677"/>
      <c r="E14" s="682"/>
      <c r="F14" s="640">
        <v>100.2</v>
      </c>
      <c r="G14" s="640">
        <v>100.3</v>
      </c>
      <c r="H14" s="640">
        <v>99.9</v>
      </c>
      <c r="I14" s="640"/>
      <c r="J14" s="640"/>
      <c r="K14" s="640"/>
      <c r="L14" s="640">
        <v>0.2</v>
      </c>
      <c r="M14" s="640">
        <v>0.3</v>
      </c>
      <c r="N14" s="640">
        <v>-0.1</v>
      </c>
    </row>
    <row r="15" spans="2:14" s="95" customFormat="1" ht="15" customHeight="1">
      <c r="B15" s="645">
        <v>29</v>
      </c>
      <c r="C15" s="677"/>
      <c r="D15" s="677"/>
      <c r="E15" s="682"/>
      <c r="F15" s="640">
        <v>100.6</v>
      </c>
      <c r="G15" s="640">
        <v>100.8</v>
      </c>
      <c r="H15" s="640">
        <v>100.4</v>
      </c>
      <c r="I15" s="640"/>
      <c r="J15" s="640"/>
      <c r="K15" s="640"/>
      <c r="L15" s="640">
        <v>0.4</v>
      </c>
      <c r="M15" s="640">
        <v>0.5</v>
      </c>
      <c r="N15" s="640">
        <v>0.5</v>
      </c>
    </row>
    <row r="16" spans="2:14" s="172" customFormat="1" ht="15" customHeight="1">
      <c r="B16" s="645"/>
      <c r="C16" s="677"/>
      <c r="D16" s="677"/>
      <c r="E16" s="682"/>
      <c r="F16" s="640"/>
      <c r="G16" s="640"/>
      <c r="H16" s="640"/>
      <c r="I16" s="640"/>
      <c r="J16" s="640"/>
      <c r="K16" s="640"/>
      <c r="L16" s="640"/>
      <c r="M16" s="640"/>
      <c r="N16" s="640"/>
    </row>
    <row r="17" spans="2:14" s="172" customFormat="1" ht="13.5" customHeight="1">
      <c r="B17" s="645">
        <v>29</v>
      </c>
      <c r="C17" s="677" t="s">
        <v>58</v>
      </c>
      <c r="D17" s="677">
        <v>4</v>
      </c>
      <c r="E17" s="682" t="s">
        <v>59</v>
      </c>
      <c r="F17" s="640">
        <v>100.5</v>
      </c>
      <c r="G17" s="640">
        <v>100.7</v>
      </c>
      <c r="H17" s="640">
        <v>100.3</v>
      </c>
      <c r="I17" s="640">
        <v>0.4</v>
      </c>
      <c r="J17" s="640">
        <v>0.3</v>
      </c>
      <c r="K17" s="640">
        <v>0.4</v>
      </c>
      <c r="L17" s="640">
        <v>0.5</v>
      </c>
      <c r="M17" s="640">
        <v>0.6</v>
      </c>
      <c r="N17" s="640">
        <v>0.4</v>
      </c>
    </row>
    <row r="18" spans="2:14" s="172" customFormat="1" ht="13.5" customHeight="1">
      <c r="B18" s="645"/>
      <c r="C18" s="677"/>
      <c r="D18" s="677">
        <v>5</v>
      </c>
      <c r="E18" s="682"/>
      <c r="F18" s="640">
        <v>100.7</v>
      </c>
      <c r="G18" s="640">
        <v>100.8</v>
      </c>
      <c r="H18" s="640">
        <v>100.4</v>
      </c>
      <c r="I18" s="640">
        <v>0.2</v>
      </c>
      <c r="J18" s="640">
        <v>0.1</v>
      </c>
      <c r="K18" s="640">
        <v>0.1</v>
      </c>
      <c r="L18" s="640">
        <v>0.4</v>
      </c>
      <c r="M18" s="640">
        <v>0.6</v>
      </c>
      <c r="N18" s="640">
        <v>0.4</v>
      </c>
    </row>
    <row r="19" spans="2:14" s="172" customFormat="1" ht="13.5" customHeight="1">
      <c r="B19" s="645"/>
      <c r="C19" s="677"/>
      <c r="D19" s="677">
        <v>6</v>
      </c>
      <c r="E19" s="682"/>
      <c r="F19" s="640">
        <v>100.6</v>
      </c>
      <c r="G19" s="640">
        <v>100.6</v>
      </c>
      <c r="H19" s="640">
        <v>100.2</v>
      </c>
      <c r="I19" s="640">
        <v>-0.1</v>
      </c>
      <c r="J19" s="640">
        <v>-0.2</v>
      </c>
      <c r="K19" s="640">
        <v>-0.1</v>
      </c>
      <c r="L19" s="640">
        <v>0.5</v>
      </c>
      <c r="M19" s="640">
        <v>0.4</v>
      </c>
      <c r="N19" s="640">
        <v>0.4</v>
      </c>
    </row>
    <row r="20" spans="2:14" s="172" customFormat="1" ht="13.5" customHeight="1">
      <c r="B20" s="645"/>
      <c r="C20" s="677"/>
      <c r="D20" s="677">
        <v>7</v>
      </c>
      <c r="E20" s="682"/>
      <c r="F20" s="640">
        <v>100.4</v>
      </c>
      <c r="G20" s="640">
        <v>100.4</v>
      </c>
      <c r="H20" s="640">
        <v>100.1</v>
      </c>
      <c r="I20" s="640">
        <v>-0.2</v>
      </c>
      <c r="J20" s="640">
        <v>-0.2</v>
      </c>
      <c r="K20" s="640">
        <v>-0.2</v>
      </c>
      <c r="L20" s="640">
        <v>0.3</v>
      </c>
      <c r="M20" s="640">
        <v>0.2</v>
      </c>
      <c r="N20" s="640">
        <v>0.4</v>
      </c>
    </row>
    <row r="21" spans="2:14" s="172" customFormat="1" ht="13.5" customHeight="1">
      <c r="B21" s="645"/>
      <c r="C21" s="677"/>
      <c r="D21" s="677">
        <v>8</v>
      </c>
      <c r="E21" s="682"/>
      <c r="F21" s="640">
        <v>100.6</v>
      </c>
      <c r="G21" s="640">
        <v>100.7</v>
      </c>
      <c r="H21" s="640">
        <v>100.3</v>
      </c>
      <c r="I21" s="640">
        <v>0.3</v>
      </c>
      <c r="J21" s="640">
        <v>0.2</v>
      </c>
      <c r="K21" s="640">
        <v>0.2</v>
      </c>
      <c r="L21" s="640">
        <v>0.4</v>
      </c>
      <c r="M21" s="640">
        <v>0.4</v>
      </c>
      <c r="N21" s="640">
        <v>0.7</v>
      </c>
    </row>
    <row r="22" spans="2:14" s="172" customFormat="1" ht="13.5" customHeight="1">
      <c r="B22" s="645"/>
      <c r="C22" s="677"/>
      <c r="D22" s="677">
        <v>9</v>
      </c>
      <c r="E22" s="682"/>
      <c r="F22" s="640">
        <v>100.8</v>
      </c>
      <c r="G22" s="640">
        <v>101</v>
      </c>
      <c r="H22" s="640">
        <v>100.5</v>
      </c>
      <c r="I22" s="640">
        <v>0.2</v>
      </c>
      <c r="J22" s="640">
        <v>0.4</v>
      </c>
      <c r="K22" s="640">
        <v>0.2</v>
      </c>
      <c r="L22" s="640">
        <v>0.4</v>
      </c>
      <c r="M22" s="640">
        <v>0.6</v>
      </c>
      <c r="N22" s="640">
        <v>0.7</v>
      </c>
    </row>
    <row r="23" spans="2:14" s="172" customFormat="1" ht="13.5" customHeight="1">
      <c r="B23" s="645"/>
      <c r="C23" s="677"/>
      <c r="D23" s="677">
        <v>10</v>
      </c>
      <c r="E23" s="682"/>
      <c r="F23" s="640">
        <v>100.9</v>
      </c>
      <c r="G23" s="640">
        <v>101.2</v>
      </c>
      <c r="H23" s="640">
        <v>100.6</v>
      </c>
      <c r="I23" s="640">
        <v>0.1</v>
      </c>
      <c r="J23" s="640">
        <v>0.1</v>
      </c>
      <c r="K23" s="640">
        <v>0</v>
      </c>
      <c r="L23" s="640">
        <v>0.2</v>
      </c>
      <c r="M23" s="640">
        <v>0.2</v>
      </c>
      <c r="N23" s="640">
        <v>0.2</v>
      </c>
    </row>
    <row r="24" spans="2:14" s="172" customFormat="1" ht="13.5" customHeight="1">
      <c r="B24" s="645"/>
      <c r="C24" s="677"/>
      <c r="D24" s="677">
        <v>11</v>
      </c>
      <c r="E24" s="682"/>
      <c r="F24" s="640">
        <v>101.2</v>
      </c>
      <c r="G24" s="640">
        <v>101.3</v>
      </c>
      <c r="H24" s="640">
        <v>100.9</v>
      </c>
      <c r="I24" s="640">
        <v>0.3</v>
      </c>
      <c r="J24" s="640">
        <v>0.2</v>
      </c>
      <c r="K24" s="640">
        <v>0.4</v>
      </c>
      <c r="L24" s="640">
        <v>0.2</v>
      </c>
      <c r="M24" s="640">
        <v>0.3</v>
      </c>
      <c r="N24" s="640">
        <v>0.6</v>
      </c>
    </row>
    <row r="25" spans="2:14" s="172" customFormat="1" ht="13.5" customHeight="1">
      <c r="B25" s="645"/>
      <c r="C25" s="677"/>
      <c r="D25" s="677">
        <v>12</v>
      </c>
      <c r="E25" s="682"/>
      <c r="F25" s="640">
        <v>101.4</v>
      </c>
      <c r="G25" s="640">
        <v>101.5</v>
      </c>
      <c r="H25" s="640">
        <v>101.2</v>
      </c>
      <c r="I25" s="640">
        <v>0.2</v>
      </c>
      <c r="J25" s="640">
        <v>0.2</v>
      </c>
      <c r="K25" s="640">
        <v>0.3</v>
      </c>
      <c r="L25" s="640">
        <v>0.9</v>
      </c>
      <c r="M25" s="640">
        <v>0.9</v>
      </c>
      <c r="N25" s="640">
        <v>1</v>
      </c>
    </row>
    <row r="26" spans="2:14" s="172" customFormat="1" ht="13.5" customHeight="1">
      <c r="B26" s="645">
        <v>30</v>
      </c>
      <c r="C26" s="677" t="s">
        <v>58</v>
      </c>
      <c r="D26" s="677">
        <v>1</v>
      </c>
      <c r="E26" s="682" t="s">
        <v>59</v>
      </c>
      <c r="F26" s="640">
        <v>101.6</v>
      </c>
      <c r="G26" s="640">
        <v>101.7</v>
      </c>
      <c r="H26" s="640">
        <v>101.3</v>
      </c>
      <c r="I26" s="640">
        <v>0.3</v>
      </c>
      <c r="J26" s="640">
        <v>0.2</v>
      </c>
      <c r="K26" s="640">
        <v>0.1</v>
      </c>
      <c r="L26" s="640">
        <v>1.4</v>
      </c>
      <c r="M26" s="640">
        <v>1.3</v>
      </c>
      <c r="N26" s="640">
        <v>1.4</v>
      </c>
    </row>
    <row r="27" spans="2:14" s="172" customFormat="1" ht="13.5" customHeight="1">
      <c r="B27" s="645"/>
      <c r="C27" s="677"/>
      <c r="D27" s="677">
        <v>2</v>
      </c>
      <c r="E27" s="682"/>
      <c r="F27" s="640">
        <v>101.6</v>
      </c>
      <c r="G27" s="640">
        <v>101.7</v>
      </c>
      <c r="H27" s="640">
        <v>101.3</v>
      </c>
      <c r="I27" s="640">
        <v>0</v>
      </c>
      <c r="J27" s="640">
        <v>0</v>
      </c>
      <c r="K27" s="640">
        <v>0</v>
      </c>
      <c r="L27" s="640">
        <v>1.6</v>
      </c>
      <c r="M27" s="640">
        <v>1.4</v>
      </c>
      <c r="N27" s="640">
        <v>1.5</v>
      </c>
    </row>
    <row r="28" spans="2:14" s="172" customFormat="1" ht="13.5" customHeight="1">
      <c r="B28" s="645"/>
      <c r="C28" s="677"/>
      <c r="D28" s="677">
        <v>3</v>
      </c>
      <c r="E28" s="682"/>
      <c r="F28" s="640">
        <v>101.5</v>
      </c>
      <c r="G28" s="640">
        <v>101.4</v>
      </c>
      <c r="H28" s="640">
        <v>101</v>
      </c>
      <c r="I28" s="640">
        <v>-0.2</v>
      </c>
      <c r="J28" s="640">
        <v>-0.3</v>
      </c>
      <c r="K28" s="640">
        <v>-0.3</v>
      </c>
      <c r="L28" s="640">
        <v>1.4</v>
      </c>
      <c r="M28" s="640">
        <v>1.1000000000000001</v>
      </c>
      <c r="N28" s="640">
        <v>1.1000000000000001</v>
      </c>
    </row>
    <row r="29" spans="2:14" s="172" customFormat="1" ht="13.5" customHeight="1">
      <c r="B29" s="645"/>
      <c r="C29" s="677"/>
      <c r="D29" s="677">
        <v>4</v>
      </c>
      <c r="E29" s="682"/>
      <c r="F29" s="640">
        <v>101.4</v>
      </c>
      <c r="G29" s="640">
        <v>101.2</v>
      </c>
      <c r="H29" s="640">
        <v>100.9</v>
      </c>
      <c r="I29" s="640">
        <v>-0.1</v>
      </c>
      <c r="J29" s="640">
        <v>-0.2</v>
      </c>
      <c r="K29" s="640">
        <v>-0.1</v>
      </c>
      <c r="L29" s="640">
        <v>0.9</v>
      </c>
      <c r="M29" s="640">
        <v>0.5</v>
      </c>
      <c r="N29" s="640">
        <v>0.6</v>
      </c>
    </row>
    <row r="30" spans="2:14" s="172" customFormat="1" ht="13.5" customHeight="1">
      <c r="B30" s="645"/>
      <c r="C30" s="677"/>
      <c r="D30" s="677">
        <v>5</v>
      </c>
      <c r="E30" s="682"/>
      <c r="F30" s="640">
        <v>101.7</v>
      </c>
      <c r="G30" s="640">
        <v>101.4</v>
      </c>
      <c r="H30" s="640">
        <v>101</v>
      </c>
      <c r="I30" s="640">
        <v>0.2</v>
      </c>
      <c r="J30" s="640">
        <v>0.2</v>
      </c>
      <c r="K30" s="640">
        <v>0.1</v>
      </c>
      <c r="L30" s="640">
        <v>0.9</v>
      </c>
      <c r="M30" s="640">
        <v>0.6</v>
      </c>
      <c r="N30" s="640">
        <v>0.7</v>
      </c>
    </row>
    <row r="31" spans="2:14" s="172" customFormat="1" ht="13.5" customHeight="1">
      <c r="B31" s="645"/>
      <c r="C31" s="677"/>
      <c r="D31" s="677">
        <v>6</v>
      </c>
      <c r="E31" s="682"/>
      <c r="F31" s="640">
        <v>101.5</v>
      </c>
      <c r="G31" s="640">
        <v>101.3</v>
      </c>
      <c r="H31" s="640">
        <v>100.9</v>
      </c>
      <c r="I31" s="640">
        <v>-0.1</v>
      </c>
      <c r="J31" s="640">
        <v>-0.1</v>
      </c>
      <c r="K31" s="640">
        <v>-0.1</v>
      </c>
      <c r="L31" s="640">
        <v>0.9</v>
      </c>
      <c r="M31" s="640">
        <v>0.6</v>
      </c>
      <c r="N31" s="640">
        <v>0.7</v>
      </c>
    </row>
    <row r="32" spans="2:14" s="172" customFormat="1" ht="13.5" customHeight="1">
      <c r="B32" s="645"/>
      <c r="C32" s="677"/>
      <c r="D32" s="677">
        <v>7</v>
      </c>
      <c r="E32" s="682"/>
      <c r="F32" s="640">
        <v>101.5</v>
      </c>
      <c r="G32" s="640">
        <v>101.5</v>
      </c>
      <c r="H32" s="640">
        <v>101</v>
      </c>
      <c r="I32" s="640">
        <v>-0.1</v>
      </c>
      <c r="J32" s="640">
        <v>0.2</v>
      </c>
      <c r="K32" s="640">
        <v>0.1</v>
      </c>
      <c r="L32" s="640">
        <v>1.1000000000000001</v>
      </c>
      <c r="M32" s="640">
        <v>1</v>
      </c>
      <c r="N32" s="640">
        <v>0.9</v>
      </c>
    </row>
    <row r="33" spans="2:15" s="172" customFormat="1" ht="13.5" customHeight="1">
      <c r="B33" s="645"/>
      <c r="C33" s="677"/>
      <c r="D33" s="677">
        <v>8</v>
      </c>
      <c r="E33" s="682"/>
      <c r="F33" s="640">
        <v>102.3</v>
      </c>
      <c r="G33" s="640">
        <v>102</v>
      </c>
      <c r="H33" s="640">
        <v>101.6</v>
      </c>
      <c r="I33" s="640">
        <v>0.8</v>
      </c>
      <c r="J33" s="640">
        <v>0.5</v>
      </c>
      <c r="K33" s="640">
        <v>0.5</v>
      </c>
      <c r="L33" s="640">
        <v>1.6</v>
      </c>
      <c r="M33" s="640">
        <v>1.3</v>
      </c>
      <c r="N33" s="640">
        <v>1.3</v>
      </c>
    </row>
    <row r="34" spans="2:15" s="172" customFormat="1" ht="13.5" customHeight="1">
      <c r="B34" s="645"/>
      <c r="C34" s="677"/>
      <c r="D34" s="677">
        <v>9</v>
      </c>
      <c r="E34" s="682"/>
      <c r="F34" s="640">
        <v>102.2</v>
      </c>
      <c r="G34" s="640">
        <v>102.1</v>
      </c>
      <c r="H34" s="640">
        <v>101.7</v>
      </c>
      <c r="I34" s="640">
        <v>-0.1</v>
      </c>
      <c r="J34" s="640">
        <v>0.1</v>
      </c>
      <c r="K34" s="640">
        <v>0.1</v>
      </c>
      <c r="L34" s="640">
        <v>1.4</v>
      </c>
      <c r="M34" s="640">
        <v>1.1000000000000001</v>
      </c>
      <c r="N34" s="640">
        <v>1.2</v>
      </c>
    </row>
    <row r="35" spans="2:15" s="172" customFormat="1" ht="13.5" customHeight="1">
      <c r="B35" s="679"/>
      <c r="C35" s="680"/>
      <c r="D35" s="680"/>
      <c r="E35" s="687"/>
      <c r="F35" s="640"/>
      <c r="G35" s="640"/>
      <c r="H35" s="640"/>
      <c r="I35" s="640"/>
      <c r="J35" s="640"/>
      <c r="K35" s="640"/>
      <c r="L35" s="640"/>
      <c r="M35" s="640"/>
      <c r="N35" s="640"/>
    </row>
    <row r="36" spans="2:15" s="134" customFormat="1" ht="15" customHeight="1">
      <c r="B36" s="201" t="s">
        <v>307</v>
      </c>
      <c r="C36" s="133"/>
      <c r="D36" s="133"/>
      <c r="E36" s="133"/>
      <c r="F36" s="203"/>
      <c r="G36" s="203"/>
      <c r="H36" s="203"/>
      <c r="I36" s="203"/>
      <c r="J36" s="203"/>
      <c r="K36" s="203"/>
      <c r="L36" s="203"/>
      <c r="M36" s="203"/>
      <c r="N36" s="204"/>
      <c r="O36" s="70"/>
    </row>
    <row r="37" spans="2:15" s="95" customFormat="1" ht="15" customHeight="1">
      <c r="B37" s="72" t="s">
        <v>223</v>
      </c>
      <c r="C37" s="50"/>
      <c r="D37" s="50"/>
      <c r="E37" s="154"/>
      <c r="F37" s="50"/>
      <c r="G37" s="50"/>
      <c r="H37" s="50"/>
      <c r="I37" s="50"/>
      <c r="J37" s="50"/>
      <c r="K37" s="50"/>
      <c r="L37" s="50"/>
      <c r="M37" s="50"/>
      <c r="N37" s="51"/>
      <c r="O37" s="172"/>
    </row>
    <row r="38" spans="2:15" ht="6.75" customHeight="1">
      <c r="E38" s="29"/>
      <c r="F38" s="29"/>
      <c r="G38" s="29"/>
      <c r="H38" s="29"/>
      <c r="I38" s="29"/>
      <c r="J38" s="29"/>
      <c r="K38" s="29"/>
      <c r="L38" s="29"/>
      <c r="M38" s="29"/>
      <c r="N38" s="29"/>
      <c r="O38" s="100"/>
    </row>
    <row r="39" spans="2:15" ht="15" customHeight="1">
      <c r="B39" s="54"/>
      <c r="C39" s="44"/>
      <c r="D39" s="44"/>
      <c r="E39" s="324"/>
      <c r="F39" s="173"/>
      <c r="G39" s="173"/>
      <c r="H39" s="173"/>
      <c r="I39" s="173"/>
      <c r="J39" s="173"/>
      <c r="K39" s="173"/>
      <c r="L39" s="173"/>
      <c r="M39" s="173"/>
      <c r="N39" s="165"/>
      <c r="O39" s="100"/>
    </row>
    <row r="40" spans="2:15" ht="15" customHeight="1">
      <c r="B40" s="43"/>
      <c r="C40" s="45"/>
      <c r="D40" s="45"/>
      <c r="E40" s="100"/>
      <c r="F40" s="100"/>
      <c r="G40" s="100"/>
      <c r="H40" s="100"/>
      <c r="I40" s="100"/>
      <c r="J40" s="100"/>
      <c r="K40" s="100"/>
      <c r="L40" s="100"/>
      <c r="M40" s="100"/>
      <c r="N40" s="166"/>
      <c r="O40" s="100"/>
    </row>
    <row r="41" spans="2:15" ht="15" customHeight="1">
      <c r="B41" s="43"/>
      <c r="C41" s="45"/>
      <c r="D41" s="45"/>
      <c r="E41" s="100"/>
      <c r="F41" s="100"/>
      <c r="G41" s="100"/>
      <c r="H41" s="100"/>
      <c r="I41" s="100"/>
      <c r="J41" s="100"/>
      <c r="K41" s="100"/>
      <c r="L41" s="100"/>
      <c r="M41" s="100"/>
      <c r="N41" s="166"/>
      <c r="O41" s="100"/>
    </row>
    <row r="42" spans="2:15" ht="15" customHeight="1">
      <c r="B42" s="43"/>
      <c r="C42" s="338"/>
      <c r="D42" s="45"/>
      <c r="E42" s="100"/>
      <c r="F42" s="100"/>
      <c r="G42" s="100"/>
      <c r="H42" s="100"/>
      <c r="I42" s="100"/>
      <c r="J42" s="100"/>
      <c r="K42" s="100"/>
      <c r="L42" s="100"/>
      <c r="M42" s="100"/>
      <c r="N42" s="166"/>
      <c r="O42" s="100"/>
    </row>
    <row r="43" spans="2:15" ht="15" customHeight="1">
      <c r="B43" s="43"/>
      <c r="C43" s="45"/>
      <c r="D43" s="45"/>
      <c r="E43" s="100"/>
      <c r="F43" s="100"/>
      <c r="G43" s="100"/>
      <c r="H43" s="100"/>
      <c r="I43" s="100"/>
      <c r="J43" s="100"/>
      <c r="K43" s="100"/>
      <c r="L43" s="100"/>
      <c r="M43" s="100"/>
      <c r="N43" s="166"/>
      <c r="O43" s="100"/>
    </row>
    <row r="44" spans="2:15" ht="15" customHeight="1">
      <c r="B44" s="43"/>
      <c r="C44" s="45"/>
      <c r="D44" s="45"/>
      <c r="E44" s="100"/>
      <c r="F44" s="100"/>
      <c r="G44" s="100"/>
      <c r="H44" s="100"/>
      <c r="I44" s="100"/>
      <c r="J44" s="100"/>
      <c r="K44" s="100"/>
      <c r="L44" s="100"/>
      <c r="M44" s="100"/>
      <c r="N44" s="166"/>
      <c r="O44" s="100"/>
    </row>
    <row r="45" spans="2:15" ht="15" customHeight="1">
      <c r="B45" s="43"/>
      <c r="C45" s="45"/>
      <c r="D45" s="45"/>
      <c r="E45" s="100"/>
      <c r="F45" s="100"/>
      <c r="G45" s="100"/>
      <c r="H45" s="100"/>
      <c r="I45" s="100"/>
      <c r="J45" s="100"/>
      <c r="K45" s="100"/>
      <c r="L45" s="100"/>
      <c r="M45" s="100"/>
      <c r="N45" s="166"/>
      <c r="O45" s="100"/>
    </row>
    <row r="46" spans="2:15" ht="15" customHeight="1">
      <c r="B46" s="43"/>
      <c r="C46" s="45"/>
      <c r="D46" s="45"/>
      <c r="E46" s="100"/>
      <c r="F46" s="100"/>
      <c r="G46" s="100"/>
      <c r="H46" s="100"/>
      <c r="I46" s="100"/>
      <c r="J46" s="100"/>
      <c r="K46" s="100"/>
      <c r="L46" s="100"/>
      <c r="M46" s="100"/>
      <c r="N46" s="166"/>
      <c r="O46" s="100"/>
    </row>
    <row r="47" spans="2:15" ht="15" customHeight="1">
      <c r="B47" s="43"/>
      <c r="C47" s="45"/>
      <c r="D47" s="45"/>
      <c r="E47" s="100"/>
      <c r="F47" s="100"/>
      <c r="G47" s="100"/>
      <c r="H47" s="100"/>
      <c r="I47" s="100"/>
      <c r="J47" s="100"/>
      <c r="K47" s="100"/>
      <c r="L47" s="100"/>
      <c r="M47" s="100"/>
      <c r="N47" s="166"/>
      <c r="O47" s="100"/>
    </row>
    <row r="48" spans="2:15" ht="15" customHeight="1">
      <c r="B48" s="43"/>
      <c r="C48" s="45"/>
      <c r="D48" s="45"/>
      <c r="E48" s="100"/>
      <c r="F48" s="100"/>
      <c r="G48" s="100"/>
      <c r="H48" s="100"/>
      <c r="I48" s="100"/>
      <c r="J48" s="100"/>
      <c r="K48" s="100"/>
      <c r="L48" s="100"/>
      <c r="M48" s="100"/>
      <c r="N48" s="166"/>
      <c r="O48" s="100"/>
    </row>
    <row r="49" spans="2:15" ht="15" customHeight="1">
      <c r="B49" s="43"/>
      <c r="C49" s="45"/>
      <c r="D49" s="45"/>
      <c r="E49" s="100"/>
      <c r="F49" s="100"/>
      <c r="G49" s="100"/>
      <c r="H49" s="100"/>
      <c r="I49" s="100"/>
      <c r="J49" s="100"/>
      <c r="K49" s="100"/>
      <c r="L49" s="100"/>
      <c r="M49" s="100"/>
      <c r="N49" s="166"/>
      <c r="O49" s="100"/>
    </row>
    <row r="50" spans="2:15" ht="15" customHeight="1">
      <c r="B50" s="43"/>
      <c r="C50" s="45"/>
      <c r="D50" s="45"/>
      <c r="E50" s="100"/>
      <c r="F50" s="100"/>
      <c r="G50" s="100"/>
      <c r="H50" s="100"/>
      <c r="I50" s="100"/>
      <c r="J50" s="100"/>
      <c r="K50" s="100"/>
      <c r="L50" s="100"/>
      <c r="M50" s="100"/>
      <c r="N50" s="166"/>
    </row>
    <row r="51" spans="2:15" ht="15" customHeight="1">
      <c r="B51" s="43"/>
      <c r="C51" s="45"/>
      <c r="D51" s="45"/>
      <c r="E51" s="100"/>
      <c r="F51" s="100"/>
      <c r="G51" s="100"/>
      <c r="H51" s="100"/>
      <c r="I51" s="100"/>
      <c r="J51" s="100"/>
      <c r="K51" s="100"/>
      <c r="L51" s="100"/>
      <c r="M51" s="100"/>
      <c r="N51" s="166"/>
    </row>
    <row r="52" spans="2:15" ht="15" customHeight="1">
      <c r="B52" s="43"/>
      <c r="C52" s="45"/>
      <c r="D52" s="45"/>
      <c r="E52" s="100"/>
      <c r="F52" s="100"/>
      <c r="G52" s="100"/>
      <c r="H52" s="100"/>
      <c r="I52" s="100"/>
      <c r="J52" s="100"/>
      <c r="K52" s="100"/>
      <c r="L52" s="100"/>
      <c r="M52" s="100"/>
      <c r="N52" s="166"/>
    </row>
    <row r="53" spans="2:15" ht="15" customHeight="1">
      <c r="B53" s="43"/>
      <c r="C53" s="45"/>
      <c r="D53" s="45"/>
      <c r="E53" s="45"/>
      <c r="L53" s="45"/>
      <c r="M53" s="45"/>
      <c r="N53" s="64"/>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55"/>
      <c r="C56" s="56"/>
      <c r="D56" s="56"/>
      <c r="E56" s="56"/>
      <c r="F56" s="56"/>
      <c r="G56" s="56"/>
      <c r="H56" s="56"/>
      <c r="I56" s="56"/>
      <c r="J56" s="56"/>
      <c r="K56" s="56"/>
      <c r="L56" s="56"/>
      <c r="M56" s="56"/>
      <c r="N56" s="66"/>
    </row>
    <row r="57" spans="2:15" ht="8.25" customHeight="1">
      <c r="E57" s="45"/>
      <c r="F57" s="45"/>
      <c r="G57" s="45"/>
      <c r="H57" s="45"/>
      <c r="I57" s="45"/>
      <c r="J57" s="45"/>
      <c r="K57" s="45"/>
      <c r="L57" s="45"/>
      <c r="M57" s="45"/>
    </row>
    <row r="58" spans="2:15" ht="15" customHeight="1">
      <c r="B58" s="1064" t="s">
        <v>467</v>
      </c>
      <c r="C58" s="1065"/>
      <c r="D58" s="1065"/>
      <c r="E58" s="1065"/>
      <c r="F58" s="1065"/>
      <c r="G58" s="1065"/>
      <c r="H58" s="1065"/>
      <c r="I58" s="1065"/>
      <c r="J58" s="1065"/>
      <c r="K58" s="1065"/>
      <c r="L58" s="1065"/>
      <c r="M58" s="1065"/>
      <c r="N58" s="1066"/>
    </row>
    <row r="59" spans="2:15" ht="14.25" customHeight="1">
      <c r="B59" s="1067"/>
      <c r="C59" s="1068"/>
      <c r="D59" s="1068"/>
      <c r="E59" s="1068"/>
      <c r="F59" s="1068"/>
      <c r="G59" s="1068"/>
      <c r="H59" s="1068"/>
      <c r="I59" s="1068"/>
      <c r="J59" s="1068"/>
      <c r="K59" s="1068"/>
      <c r="L59" s="1068"/>
      <c r="M59" s="1068"/>
      <c r="N59" s="1069"/>
    </row>
    <row r="60" spans="2:15" ht="15" customHeight="1">
      <c r="E60" s="45"/>
      <c r="F60" s="45"/>
      <c r="G60" s="45"/>
      <c r="H60" s="45"/>
      <c r="I60" s="45"/>
      <c r="J60" s="45"/>
      <c r="K60" s="45"/>
      <c r="L60" s="45"/>
      <c r="M60" s="45"/>
    </row>
    <row r="61" spans="2:15" ht="15" customHeight="1">
      <c r="E61" s="45"/>
      <c r="F61" s="45"/>
      <c r="G61" s="45"/>
      <c r="H61" s="45"/>
      <c r="I61" s="45"/>
      <c r="J61" s="45"/>
      <c r="K61" s="45"/>
      <c r="L61" s="45"/>
      <c r="M61" s="45"/>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election sqref="A1:G1"/>
    </sheetView>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0" customWidth="1"/>
    <col min="18" max="16384" width="9" style="29"/>
  </cols>
  <sheetData>
    <row r="1" spans="2:17" ht="18" customHeight="1"/>
    <row r="2" spans="2:17" ht="18" customHeight="1">
      <c r="B2" s="284" t="s">
        <v>174</v>
      </c>
      <c r="C2" s="45"/>
      <c r="D2" s="45"/>
      <c r="E2" s="100"/>
      <c r="F2" s="37"/>
      <c r="O2" s="1087" t="s">
        <v>362</v>
      </c>
      <c r="P2" s="1087"/>
    </row>
    <row r="3" spans="2:17" ht="15" customHeight="1">
      <c r="B3" s="285" t="s">
        <v>175</v>
      </c>
      <c r="C3" s="45"/>
      <c r="D3" s="45"/>
      <c r="E3" s="100"/>
      <c r="F3" s="37"/>
      <c r="L3" s="1063" t="s">
        <v>142</v>
      </c>
      <c r="M3" s="1063"/>
      <c r="O3" s="1088"/>
      <c r="P3" s="1088"/>
    </row>
    <row r="4" spans="2:17" s="172" customFormat="1" ht="15" customHeight="1">
      <c r="B4" s="136"/>
      <c r="C4" s="46"/>
      <c r="D4" s="46"/>
      <c r="E4" s="47"/>
      <c r="F4" s="136"/>
      <c r="G4" s="74" t="s">
        <v>143</v>
      </c>
      <c r="H4" s="46"/>
      <c r="I4" s="62"/>
      <c r="J4" s="46"/>
      <c r="K4" s="46"/>
      <c r="L4" s="1070" t="s">
        <v>91</v>
      </c>
      <c r="M4" s="1072"/>
      <c r="N4" s="68"/>
      <c r="O4" s="155"/>
      <c r="P4" s="1076" t="s">
        <v>361</v>
      </c>
      <c r="Q4" s="179"/>
    </row>
    <row r="5" spans="2:17" s="172" customFormat="1" ht="15" customHeight="1">
      <c r="B5" s="1078" t="s">
        <v>151</v>
      </c>
      <c r="C5" s="1079"/>
      <c r="D5" s="1079"/>
      <c r="E5" s="1080"/>
      <c r="F5" s="76"/>
      <c r="G5" s="77"/>
      <c r="H5" s="633" t="s">
        <v>129</v>
      </c>
      <c r="I5" s="40"/>
      <c r="J5" s="74" t="s">
        <v>130</v>
      </c>
      <c r="K5" s="633" t="s">
        <v>130</v>
      </c>
      <c r="L5" s="1073" t="s">
        <v>92</v>
      </c>
      <c r="M5" s="1075"/>
      <c r="N5" s="68"/>
      <c r="O5" s="78" t="s">
        <v>16</v>
      </c>
      <c r="P5" s="1077"/>
    </row>
    <row r="6" spans="2:17" s="172" customFormat="1" ht="15" customHeight="1">
      <c r="B6" s="153"/>
      <c r="C6" s="50"/>
      <c r="D6" s="50"/>
      <c r="E6" s="180"/>
      <c r="F6" s="153"/>
      <c r="G6" s="41"/>
      <c r="H6" s="75"/>
      <c r="I6" s="157" t="s">
        <v>51</v>
      </c>
      <c r="J6" s="75" t="s">
        <v>131</v>
      </c>
      <c r="K6" s="632" t="s">
        <v>132</v>
      </c>
      <c r="L6" s="346" t="s">
        <v>213</v>
      </c>
      <c r="M6" s="42" t="s">
        <v>133</v>
      </c>
      <c r="N6" s="65"/>
      <c r="O6" s="79"/>
      <c r="P6" s="624" t="s">
        <v>363</v>
      </c>
    </row>
    <row r="7" spans="2:17" s="172" customFormat="1" ht="12.75" hidden="1" customHeight="1">
      <c r="B7" s="136">
        <v>20</v>
      </c>
      <c r="C7" s="46" t="s">
        <v>107</v>
      </c>
      <c r="D7" s="46"/>
      <c r="E7" s="476"/>
      <c r="F7" s="481"/>
      <c r="G7" s="480">
        <v>13469</v>
      </c>
      <c r="H7" s="477">
        <v>11166</v>
      </c>
      <c r="I7" s="479"/>
      <c r="J7" s="477">
        <v>1725</v>
      </c>
      <c r="K7" s="478">
        <v>578</v>
      </c>
      <c r="L7" s="472">
        <v>-1.7</v>
      </c>
      <c r="M7" s="474">
        <v>4.5999999999999996</v>
      </c>
      <c r="N7" s="114"/>
      <c r="O7" s="140" t="s">
        <v>242</v>
      </c>
      <c r="P7" s="482">
        <v>1.998</v>
      </c>
      <c r="Q7" s="181"/>
    </row>
    <row r="8" spans="2:17" s="172" customFormat="1" ht="12.75" hidden="1" customHeight="1">
      <c r="B8" s="76">
        <v>21</v>
      </c>
      <c r="C8" s="48" t="s">
        <v>107</v>
      </c>
      <c r="D8" s="48"/>
      <c r="E8" s="128"/>
      <c r="F8" s="321"/>
      <c r="G8" s="475">
        <v>13615</v>
      </c>
      <c r="H8" s="138">
        <v>11253</v>
      </c>
      <c r="I8" s="413"/>
      <c r="J8" s="138">
        <v>1776</v>
      </c>
      <c r="K8" s="156">
        <v>586</v>
      </c>
      <c r="L8" s="114">
        <v>0.8</v>
      </c>
      <c r="M8" s="146">
        <v>-1.9</v>
      </c>
      <c r="N8" s="114"/>
      <c r="O8" s="140" t="s">
        <v>293</v>
      </c>
      <c r="P8" s="483">
        <v>1.804</v>
      </c>
      <c r="Q8" s="181"/>
    </row>
    <row r="9" spans="2:17" s="172" customFormat="1" ht="14.25" hidden="1" customHeight="1">
      <c r="B9" s="76">
        <v>22</v>
      </c>
      <c r="C9" s="48" t="s">
        <v>107</v>
      </c>
      <c r="D9" s="48"/>
      <c r="E9" s="128"/>
      <c r="F9" s="321"/>
      <c r="G9" s="475">
        <v>13923</v>
      </c>
      <c r="H9" s="138">
        <v>11225</v>
      </c>
      <c r="I9" s="413"/>
      <c r="J9" s="138">
        <v>2139</v>
      </c>
      <c r="K9" s="156">
        <v>559</v>
      </c>
      <c r="L9" s="114">
        <v>-0.24882253621256734</v>
      </c>
      <c r="M9" s="146">
        <v>-1.9</v>
      </c>
      <c r="N9" s="114"/>
      <c r="O9" s="140" t="s">
        <v>317</v>
      </c>
      <c r="P9" s="483">
        <v>1.694</v>
      </c>
      <c r="Q9" s="181"/>
    </row>
    <row r="10" spans="2:17" s="172" customFormat="1" ht="13.5" hidden="1" customHeight="1">
      <c r="B10" s="76">
        <v>23</v>
      </c>
      <c r="C10" s="48" t="s">
        <v>107</v>
      </c>
      <c r="D10" s="48"/>
      <c r="E10" s="128"/>
      <c r="F10" s="321"/>
      <c r="G10" s="475">
        <v>13910</v>
      </c>
      <c r="H10" s="138">
        <v>11228</v>
      </c>
      <c r="I10" s="413"/>
      <c r="J10" s="138">
        <v>2131</v>
      </c>
      <c r="K10" s="156">
        <v>551</v>
      </c>
      <c r="L10" s="114">
        <v>2.6726057906456546E-2</v>
      </c>
      <c r="M10" s="146">
        <v>1.3</v>
      </c>
      <c r="N10" s="114"/>
      <c r="O10" s="140" t="s">
        <v>315</v>
      </c>
      <c r="P10" s="483">
        <v>1.581</v>
      </c>
      <c r="Q10" s="181"/>
    </row>
    <row r="11" spans="2:17" s="172" customFormat="1" ht="12.75" hidden="1" customHeight="1">
      <c r="B11" s="76">
        <v>24</v>
      </c>
      <c r="C11" s="48" t="s">
        <v>107</v>
      </c>
      <c r="D11" s="48"/>
      <c r="E11" s="128"/>
      <c r="F11" s="321"/>
      <c r="G11" s="475">
        <v>14004</v>
      </c>
      <c r="H11" s="138">
        <v>11264</v>
      </c>
      <c r="I11" s="413"/>
      <c r="J11" s="138">
        <v>2178</v>
      </c>
      <c r="K11" s="156">
        <v>562</v>
      </c>
      <c r="L11" s="114">
        <v>0.3</v>
      </c>
      <c r="M11" s="146">
        <v>1.9</v>
      </c>
      <c r="N11" s="114"/>
      <c r="O11" s="140" t="s">
        <v>268</v>
      </c>
      <c r="P11" s="483">
        <v>1.464</v>
      </c>
      <c r="Q11" s="181"/>
    </row>
    <row r="12" spans="2:17" s="172" customFormat="1" ht="15" customHeight="1">
      <c r="B12" s="645">
        <v>25</v>
      </c>
      <c r="C12" s="677" t="s">
        <v>107</v>
      </c>
      <c r="D12" s="677"/>
      <c r="E12" s="692"/>
      <c r="F12" s="678"/>
      <c r="G12" s="693">
        <v>14142</v>
      </c>
      <c r="H12" s="694">
        <v>11612</v>
      </c>
      <c r="I12" s="695"/>
      <c r="J12" s="694">
        <v>2195</v>
      </c>
      <c r="K12" s="696">
        <v>335</v>
      </c>
      <c r="L12" s="685">
        <v>3.1</v>
      </c>
      <c r="M12" s="697">
        <v>3.5</v>
      </c>
      <c r="N12" s="685"/>
      <c r="O12" s="649" t="s">
        <v>387</v>
      </c>
      <c r="P12" s="698">
        <v>1.353</v>
      </c>
      <c r="Q12" s="181"/>
    </row>
    <row r="13" spans="2:17" s="172" customFormat="1" ht="15" customHeight="1">
      <c r="B13" s="645">
        <v>26</v>
      </c>
      <c r="C13" s="677"/>
      <c r="D13" s="677"/>
      <c r="E13" s="692"/>
      <c r="F13" s="678"/>
      <c r="G13" s="693">
        <v>14979</v>
      </c>
      <c r="H13" s="694">
        <v>12122</v>
      </c>
      <c r="I13" s="695"/>
      <c r="J13" s="694">
        <v>2253</v>
      </c>
      <c r="K13" s="696">
        <v>604</v>
      </c>
      <c r="L13" s="685">
        <v>4.4000000000000004</v>
      </c>
      <c r="M13" s="697">
        <v>2.7</v>
      </c>
      <c r="N13" s="685"/>
      <c r="O13" s="649" t="s">
        <v>382</v>
      </c>
      <c r="P13" s="698">
        <v>1.2589999999999999</v>
      </c>
      <c r="Q13" s="181"/>
    </row>
    <row r="14" spans="2:17" s="172" customFormat="1" ht="15" customHeight="1">
      <c r="B14" s="645">
        <v>27</v>
      </c>
      <c r="C14" s="677"/>
      <c r="D14" s="677"/>
      <c r="E14" s="692"/>
      <c r="F14" s="678"/>
      <c r="G14" s="693">
        <v>15494</v>
      </c>
      <c r="H14" s="694">
        <v>12611</v>
      </c>
      <c r="I14" s="695"/>
      <c r="J14" s="694">
        <v>2275</v>
      </c>
      <c r="K14" s="696">
        <v>608</v>
      </c>
      <c r="L14" s="685">
        <v>4</v>
      </c>
      <c r="M14" s="697">
        <v>3.2</v>
      </c>
      <c r="N14" s="685"/>
      <c r="O14" s="649" t="s">
        <v>383</v>
      </c>
      <c r="P14" s="698">
        <v>1.1779999999999999</v>
      </c>
      <c r="Q14" s="181"/>
    </row>
    <row r="15" spans="2:17" s="172" customFormat="1" ht="15" customHeight="1">
      <c r="B15" s="645">
        <v>28</v>
      </c>
      <c r="C15" s="677"/>
      <c r="D15" s="677"/>
      <c r="E15" s="692"/>
      <c r="F15" s="678"/>
      <c r="G15" s="693">
        <v>15824</v>
      </c>
      <c r="H15" s="694">
        <v>12907</v>
      </c>
      <c r="I15" s="695"/>
      <c r="J15" s="694">
        <v>2307</v>
      </c>
      <c r="K15" s="696">
        <v>610</v>
      </c>
      <c r="L15" s="685">
        <v>2.2999999999999998</v>
      </c>
      <c r="M15" s="697">
        <v>3.3</v>
      </c>
      <c r="N15" s="685"/>
      <c r="O15" s="649" t="s">
        <v>384</v>
      </c>
      <c r="P15" s="698">
        <v>1.069</v>
      </c>
      <c r="Q15" s="181"/>
    </row>
    <row r="16" spans="2:17" s="172" customFormat="1" ht="15" customHeight="1">
      <c r="B16" s="645">
        <v>29</v>
      </c>
      <c r="C16" s="677"/>
      <c r="D16" s="677"/>
      <c r="E16" s="692"/>
      <c r="F16" s="678"/>
      <c r="G16" s="693">
        <v>16228</v>
      </c>
      <c r="H16" s="694">
        <v>13257</v>
      </c>
      <c r="I16" s="695"/>
      <c r="J16" s="694">
        <v>2352</v>
      </c>
      <c r="K16" s="696">
        <v>619</v>
      </c>
      <c r="L16" s="685">
        <v>2.7</v>
      </c>
      <c r="M16" s="697">
        <v>2.8</v>
      </c>
      <c r="N16" s="685"/>
      <c r="O16" s="649" t="s">
        <v>385</v>
      </c>
      <c r="P16" s="699">
        <v>1006</v>
      </c>
      <c r="Q16" s="181"/>
    </row>
    <row r="17" spans="2:17" s="172" customFormat="1" ht="15" customHeight="1">
      <c r="B17" s="645"/>
      <c r="C17" s="677"/>
      <c r="D17" s="677"/>
      <c r="E17" s="692"/>
      <c r="F17" s="678"/>
      <c r="G17" s="693"/>
      <c r="H17" s="694"/>
      <c r="I17" s="695"/>
      <c r="J17" s="694"/>
      <c r="K17" s="696"/>
      <c r="L17" s="685"/>
      <c r="M17" s="697"/>
      <c r="N17" s="685"/>
      <c r="O17" s="649"/>
      <c r="P17" s="698"/>
      <c r="Q17" s="181"/>
    </row>
    <row r="18" spans="2:17" s="172" customFormat="1" ht="13.5" customHeight="1">
      <c r="B18" s="645">
        <v>29</v>
      </c>
      <c r="C18" s="677" t="s">
        <v>58</v>
      </c>
      <c r="D18" s="677">
        <v>5</v>
      </c>
      <c r="E18" s="692" t="s">
        <v>60</v>
      </c>
      <c r="F18" s="678"/>
      <c r="G18" s="693">
        <v>15910</v>
      </c>
      <c r="H18" s="694">
        <v>12991</v>
      </c>
      <c r="I18" s="695">
        <v>0.5</v>
      </c>
      <c r="J18" s="694">
        <v>2314</v>
      </c>
      <c r="K18" s="696">
        <v>605</v>
      </c>
      <c r="L18" s="685">
        <v>2.9</v>
      </c>
      <c r="M18" s="697">
        <v>3.8</v>
      </c>
      <c r="N18" s="685"/>
      <c r="O18" s="649" t="s">
        <v>431</v>
      </c>
      <c r="P18" s="698">
        <v>1.0389999999999999</v>
      </c>
      <c r="Q18" s="181"/>
    </row>
    <row r="19" spans="2:17" s="172" customFormat="1" ht="13.5" customHeight="1">
      <c r="B19" s="645"/>
      <c r="C19" s="677"/>
      <c r="D19" s="677">
        <v>6</v>
      </c>
      <c r="E19" s="692"/>
      <c r="F19" s="678"/>
      <c r="G19" s="693">
        <v>15936</v>
      </c>
      <c r="H19" s="694">
        <v>13020</v>
      </c>
      <c r="I19" s="695">
        <v>0.2</v>
      </c>
      <c r="J19" s="694">
        <v>2312</v>
      </c>
      <c r="K19" s="696">
        <v>604</v>
      </c>
      <c r="L19" s="685">
        <v>2.8</v>
      </c>
      <c r="M19" s="697">
        <v>3.7</v>
      </c>
      <c r="N19" s="685"/>
      <c r="O19" s="649" t="s">
        <v>404</v>
      </c>
      <c r="P19" s="698">
        <v>1.034</v>
      </c>
      <c r="Q19" s="181"/>
    </row>
    <row r="20" spans="2:17" s="172" customFormat="1" ht="13.5" customHeight="1">
      <c r="B20" s="645"/>
      <c r="C20" s="677"/>
      <c r="D20" s="677">
        <v>7</v>
      </c>
      <c r="E20" s="692"/>
      <c r="F20" s="678"/>
      <c r="G20" s="693">
        <v>16025</v>
      </c>
      <c r="H20" s="694">
        <v>13097</v>
      </c>
      <c r="I20" s="695">
        <v>0.6</v>
      </c>
      <c r="J20" s="694">
        <v>2320</v>
      </c>
      <c r="K20" s="696">
        <v>608</v>
      </c>
      <c r="L20" s="685">
        <v>2.9</v>
      </c>
      <c r="M20" s="697">
        <v>3.7</v>
      </c>
      <c r="N20" s="685"/>
      <c r="O20" s="649" t="s">
        <v>405</v>
      </c>
      <c r="P20" s="698">
        <v>1.028</v>
      </c>
      <c r="Q20" s="181"/>
    </row>
    <row r="21" spans="2:17" s="172" customFormat="1" ht="13.5" customHeight="1">
      <c r="B21" s="645"/>
      <c r="C21" s="677"/>
      <c r="D21" s="677">
        <v>8</v>
      </c>
      <c r="E21" s="692"/>
      <c r="F21" s="678"/>
      <c r="G21" s="693">
        <v>16077</v>
      </c>
      <c r="H21" s="694">
        <v>13145</v>
      </c>
      <c r="I21" s="695">
        <v>0.4</v>
      </c>
      <c r="J21" s="694">
        <v>2322</v>
      </c>
      <c r="K21" s="696">
        <v>610</v>
      </c>
      <c r="L21" s="685">
        <v>3.1</v>
      </c>
      <c r="M21" s="697">
        <v>3.6</v>
      </c>
      <c r="N21" s="685"/>
      <c r="O21" s="649" t="s">
        <v>406</v>
      </c>
      <c r="P21" s="698">
        <v>1.026</v>
      </c>
      <c r="Q21" s="181"/>
    </row>
    <row r="22" spans="2:17" s="172" customFormat="1" ht="13.5" customHeight="1">
      <c r="B22" s="645"/>
      <c r="C22" s="677"/>
      <c r="D22" s="677">
        <v>9</v>
      </c>
      <c r="E22" s="692"/>
      <c r="F22" s="678"/>
      <c r="G22" s="693">
        <v>16080</v>
      </c>
      <c r="H22" s="694">
        <v>13121</v>
      </c>
      <c r="I22" s="695">
        <v>-0.2</v>
      </c>
      <c r="J22" s="694">
        <v>2342</v>
      </c>
      <c r="K22" s="696">
        <v>617</v>
      </c>
      <c r="L22" s="685">
        <v>3</v>
      </c>
      <c r="M22" s="697">
        <v>3.5</v>
      </c>
      <c r="N22" s="685"/>
      <c r="O22" s="649" t="s">
        <v>407</v>
      </c>
      <c r="P22" s="698">
        <v>1.0209999999999999</v>
      </c>
      <c r="Q22" s="181"/>
    </row>
    <row r="23" spans="2:17" s="172" customFormat="1" ht="13.5" customHeight="1">
      <c r="B23" s="645"/>
      <c r="C23" s="677"/>
      <c r="D23" s="677">
        <v>10</v>
      </c>
      <c r="E23" s="692"/>
      <c r="F23" s="678"/>
      <c r="G23" s="693">
        <v>16015</v>
      </c>
      <c r="H23" s="694">
        <v>13067</v>
      </c>
      <c r="I23" s="695">
        <v>-0.4</v>
      </c>
      <c r="J23" s="694">
        <v>2335</v>
      </c>
      <c r="K23" s="696">
        <v>613</v>
      </c>
      <c r="L23" s="685">
        <v>2.6</v>
      </c>
      <c r="M23" s="697">
        <v>3.3</v>
      </c>
      <c r="N23" s="685"/>
      <c r="O23" s="649" t="s">
        <v>408</v>
      </c>
      <c r="P23" s="698">
        <v>1.0169999999999999</v>
      </c>
      <c r="Q23" s="181"/>
    </row>
    <row r="24" spans="2:17" s="172" customFormat="1" ht="13.5" customHeight="1">
      <c r="B24" s="645"/>
      <c r="C24" s="677"/>
      <c r="D24" s="677">
        <v>11</v>
      </c>
      <c r="E24" s="692"/>
      <c r="F24" s="678"/>
      <c r="G24" s="693">
        <v>16091</v>
      </c>
      <c r="H24" s="694">
        <v>13145</v>
      </c>
      <c r="I24" s="695">
        <v>0.6</v>
      </c>
      <c r="J24" s="694">
        <v>2332</v>
      </c>
      <c r="K24" s="696">
        <v>614</v>
      </c>
      <c r="L24" s="685">
        <v>3.2</v>
      </c>
      <c r="M24" s="697">
        <v>2.9</v>
      </c>
      <c r="N24" s="685"/>
      <c r="O24" s="649" t="s">
        <v>398</v>
      </c>
      <c r="P24" s="698">
        <v>1.0129999999999999</v>
      </c>
      <c r="Q24" s="181"/>
    </row>
    <row r="25" spans="2:17" s="172" customFormat="1" ht="13.5" customHeight="1">
      <c r="B25" s="645"/>
      <c r="C25" s="677"/>
      <c r="D25" s="677">
        <v>12</v>
      </c>
      <c r="E25" s="692"/>
      <c r="F25" s="678"/>
      <c r="G25" s="693">
        <v>16228</v>
      </c>
      <c r="H25" s="694">
        <v>13257</v>
      </c>
      <c r="I25" s="695">
        <v>0.9</v>
      </c>
      <c r="J25" s="694">
        <v>2352</v>
      </c>
      <c r="K25" s="696">
        <v>619</v>
      </c>
      <c r="L25" s="685">
        <v>2.7</v>
      </c>
      <c r="M25" s="697">
        <v>2.8</v>
      </c>
      <c r="N25" s="685"/>
      <c r="O25" s="649" t="s">
        <v>399</v>
      </c>
      <c r="P25" s="698">
        <v>1.006</v>
      </c>
      <c r="Q25" s="181"/>
    </row>
    <row r="26" spans="2:17" s="172" customFormat="1" ht="13.5" customHeight="1">
      <c r="B26" s="645">
        <v>30</v>
      </c>
      <c r="C26" s="677" t="s">
        <v>58</v>
      </c>
      <c r="D26" s="677">
        <v>1</v>
      </c>
      <c r="E26" s="692" t="s">
        <v>60</v>
      </c>
      <c r="F26" s="678"/>
      <c r="G26" s="693">
        <v>16116</v>
      </c>
      <c r="H26" s="694">
        <v>13167</v>
      </c>
      <c r="I26" s="695">
        <v>-0.7</v>
      </c>
      <c r="J26" s="694">
        <v>2333</v>
      </c>
      <c r="K26" s="696">
        <v>616</v>
      </c>
      <c r="L26" s="685">
        <v>2.5</v>
      </c>
      <c r="M26" s="697">
        <v>2.8</v>
      </c>
      <c r="N26" s="685"/>
      <c r="O26" s="649" t="s">
        <v>346</v>
      </c>
      <c r="P26" s="698">
        <v>1.002</v>
      </c>
      <c r="Q26" s="181"/>
    </row>
    <row r="27" spans="2:17" s="172" customFormat="1" ht="13.5" customHeight="1">
      <c r="B27" s="645"/>
      <c r="C27" s="677"/>
      <c r="D27" s="677">
        <v>2</v>
      </c>
      <c r="E27" s="692"/>
      <c r="F27" s="678"/>
      <c r="G27" s="693">
        <v>16157</v>
      </c>
      <c r="H27" s="694">
        <v>13205</v>
      </c>
      <c r="I27" s="695">
        <v>0.3</v>
      </c>
      <c r="J27" s="694">
        <v>2339</v>
      </c>
      <c r="K27" s="696">
        <v>613</v>
      </c>
      <c r="L27" s="685">
        <v>2.2999999999999998</v>
      </c>
      <c r="M27" s="697">
        <v>2.6</v>
      </c>
      <c r="N27" s="685"/>
      <c r="O27" s="649" t="s">
        <v>309</v>
      </c>
      <c r="P27" s="698">
        <v>0.999</v>
      </c>
      <c r="Q27" s="181"/>
    </row>
    <row r="28" spans="2:17" s="172" customFormat="1" ht="13.5" customHeight="1">
      <c r="B28" s="645"/>
      <c r="C28" s="677"/>
      <c r="D28" s="677">
        <v>3</v>
      </c>
      <c r="E28" s="692"/>
      <c r="F28" s="678"/>
      <c r="G28" s="693">
        <v>15900</v>
      </c>
      <c r="H28" s="694">
        <v>12920</v>
      </c>
      <c r="I28" s="695">
        <v>-2.2000000000000002</v>
      </c>
      <c r="J28" s="694">
        <v>2344</v>
      </c>
      <c r="K28" s="696">
        <v>636</v>
      </c>
      <c r="L28" s="685">
        <v>-0.6</v>
      </c>
      <c r="M28" s="697">
        <v>2.6</v>
      </c>
      <c r="N28" s="685"/>
      <c r="O28" s="649" t="s">
        <v>391</v>
      </c>
      <c r="P28" s="698">
        <v>0.99199999999999999</v>
      </c>
      <c r="Q28" s="181"/>
    </row>
    <row r="29" spans="2:17" s="172" customFormat="1" ht="13.5" customHeight="1">
      <c r="B29" s="645"/>
      <c r="C29" s="677"/>
      <c r="D29" s="677">
        <v>4</v>
      </c>
      <c r="E29" s="692"/>
      <c r="F29" s="678"/>
      <c r="G29" s="693">
        <v>16148</v>
      </c>
      <c r="H29" s="694">
        <v>13190</v>
      </c>
      <c r="I29" s="695">
        <v>2.1</v>
      </c>
      <c r="J29" s="694">
        <v>2329</v>
      </c>
      <c r="K29" s="696">
        <v>629</v>
      </c>
      <c r="L29" s="685">
        <v>2.1</v>
      </c>
      <c r="M29" s="697">
        <v>2.9</v>
      </c>
      <c r="N29" s="685"/>
      <c r="O29" s="649" t="s">
        <v>390</v>
      </c>
      <c r="P29" s="698">
        <v>0.98599999999999999</v>
      </c>
      <c r="Q29" s="181"/>
    </row>
    <row r="30" spans="2:17" s="172" customFormat="1" ht="13.5" customHeight="1">
      <c r="B30" s="645"/>
      <c r="C30" s="677"/>
      <c r="D30" s="677">
        <v>5</v>
      </c>
      <c r="E30" s="692"/>
      <c r="F30" s="678"/>
      <c r="G30" s="693">
        <v>16149</v>
      </c>
      <c r="H30" s="694">
        <v>13201</v>
      </c>
      <c r="I30" s="695">
        <v>0.1</v>
      </c>
      <c r="J30" s="694">
        <v>2330</v>
      </c>
      <c r="K30" s="696">
        <v>618</v>
      </c>
      <c r="L30" s="685">
        <v>1.6</v>
      </c>
      <c r="M30" s="697">
        <v>2.6</v>
      </c>
      <c r="N30" s="685"/>
      <c r="O30" s="649" t="s">
        <v>401</v>
      </c>
      <c r="P30" s="698">
        <v>0.97899999999999998</v>
      </c>
      <c r="Q30" s="181"/>
    </row>
    <row r="31" spans="2:17" s="172" customFormat="1" ht="13.5" customHeight="1">
      <c r="B31" s="645"/>
      <c r="C31" s="677"/>
      <c r="D31" s="677">
        <v>6</v>
      </c>
      <c r="E31" s="692"/>
      <c r="F31" s="678"/>
      <c r="G31" s="693">
        <v>16212</v>
      </c>
      <c r="H31" s="694">
        <v>13255</v>
      </c>
      <c r="I31" s="695">
        <v>0.4</v>
      </c>
      <c r="J31" s="694">
        <v>2334</v>
      </c>
      <c r="K31" s="696">
        <v>623</v>
      </c>
      <c r="L31" s="685">
        <v>1.8</v>
      </c>
      <c r="M31" s="697">
        <v>2.9</v>
      </c>
      <c r="N31" s="685"/>
      <c r="O31" s="649" t="s">
        <v>410</v>
      </c>
      <c r="P31" s="698">
        <v>0.97299999999999998</v>
      </c>
      <c r="Q31" s="181"/>
    </row>
    <row r="32" spans="2:17" s="172" customFormat="1" ht="13.5" customHeight="1">
      <c r="B32" s="645"/>
      <c r="C32" s="677"/>
      <c r="D32" s="677">
        <v>7</v>
      </c>
      <c r="E32" s="692"/>
      <c r="F32" s="678"/>
      <c r="G32" s="693">
        <v>16228</v>
      </c>
      <c r="H32" s="694">
        <v>13265</v>
      </c>
      <c r="I32" s="695">
        <v>0.1</v>
      </c>
      <c r="J32" s="694">
        <v>2334</v>
      </c>
      <c r="K32" s="696">
        <v>629</v>
      </c>
      <c r="L32" s="685">
        <v>1.3</v>
      </c>
      <c r="M32" s="697">
        <v>2.7</v>
      </c>
      <c r="N32" s="685"/>
      <c r="O32" s="649" t="s">
        <v>419</v>
      </c>
      <c r="P32" s="698">
        <v>0.96699999999999997</v>
      </c>
      <c r="Q32" s="181"/>
    </row>
    <row r="33" spans="2:17" s="172" customFormat="1" ht="13.5" customHeight="1">
      <c r="B33" s="645"/>
      <c r="C33" s="677"/>
      <c r="D33" s="677">
        <v>8</v>
      </c>
      <c r="E33" s="692"/>
      <c r="F33" s="678"/>
      <c r="G33" s="693">
        <v>16262</v>
      </c>
      <c r="H33" s="694">
        <v>13290</v>
      </c>
      <c r="I33" s="695">
        <v>0.2</v>
      </c>
      <c r="J33" s="694">
        <v>2341</v>
      </c>
      <c r="K33" s="696">
        <v>631</v>
      </c>
      <c r="L33" s="685">
        <v>1.1000000000000001</v>
      </c>
      <c r="M33" s="697">
        <v>2.5</v>
      </c>
      <c r="N33" s="685"/>
      <c r="O33" s="649" t="s">
        <v>423</v>
      </c>
      <c r="P33" s="698">
        <v>0.96399999999999997</v>
      </c>
      <c r="Q33" s="181"/>
    </row>
    <row r="34" spans="2:17" s="172" customFormat="1" ht="13.5" customHeight="1">
      <c r="B34" s="645"/>
      <c r="C34" s="677"/>
      <c r="D34" s="677">
        <v>9</v>
      </c>
      <c r="E34" s="692"/>
      <c r="F34" s="678"/>
      <c r="G34" s="693">
        <v>16228</v>
      </c>
      <c r="H34" s="694">
        <v>13228</v>
      </c>
      <c r="I34" s="695">
        <v>-0.5</v>
      </c>
      <c r="J34" s="694">
        <v>2360</v>
      </c>
      <c r="K34" s="696">
        <v>640</v>
      </c>
      <c r="L34" s="685">
        <v>0.8</v>
      </c>
      <c r="M34" s="697">
        <v>2.2999999999999998</v>
      </c>
      <c r="N34" s="685"/>
      <c r="O34" s="649" t="s">
        <v>429</v>
      </c>
      <c r="P34" s="698">
        <v>0.96099999999999997</v>
      </c>
      <c r="Q34" s="181"/>
    </row>
    <row r="35" spans="2:17" s="172" customFormat="1" ht="13.5" customHeight="1">
      <c r="B35" s="645"/>
      <c r="C35" s="677"/>
      <c r="D35" s="677">
        <v>10</v>
      </c>
      <c r="E35" s="692"/>
      <c r="F35" s="678"/>
      <c r="G35" s="693">
        <v>16192</v>
      </c>
      <c r="H35" s="694">
        <v>13190</v>
      </c>
      <c r="I35" s="695">
        <v>-0.3</v>
      </c>
      <c r="J35" s="694">
        <v>2364</v>
      </c>
      <c r="K35" s="696">
        <v>638</v>
      </c>
      <c r="L35" s="685">
        <v>0.9</v>
      </c>
      <c r="M35" s="697"/>
      <c r="N35" s="685"/>
      <c r="O35" s="649"/>
      <c r="P35" s="698"/>
      <c r="Q35" s="181"/>
    </row>
    <row r="36" spans="2:17" s="172" customFormat="1" ht="13.5" customHeight="1">
      <c r="B36" s="679"/>
      <c r="C36" s="680"/>
      <c r="D36" s="680"/>
      <c r="E36" s="700"/>
      <c r="F36" s="681"/>
      <c r="G36" s="701"/>
      <c r="H36" s="702"/>
      <c r="I36" s="703"/>
      <c r="J36" s="702"/>
      <c r="K36" s="704"/>
      <c r="L36" s="691"/>
      <c r="M36" s="705"/>
      <c r="N36" s="685"/>
      <c r="O36" s="649"/>
      <c r="P36" s="706"/>
      <c r="Q36" s="181"/>
    </row>
    <row r="37" spans="2:17" s="70" customFormat="1" ht="15" customHeight="1">
      <c r="B37" s="201" t="s">
        <v>368</v>
      </c>
      <c r="C37" s="133"/>
      <c r="D37" s="133"/>
      <c r="E37" s="133"/>
      <c r="F37" s="205"/>
      <c r="G37" s="133"/>
      <c r="H37" s="133"/>
      <c r="I37" s="133"/>
      <c r="J37" s="133"/>
      <c r="K37" s="133"/>
      <c r="L37" s="133"/>
      <c r="M37" s="144"/>
      <c r="N37" s="206"/>
      <c r="O37" s="1081" t="s">
        <v>364</v>
      </c>
      <c r="P37" s="1082"/>
    </row>
    <row r="38" spans="2:17" s="70" customFormat="1" ht="15" customHeight="1">
      <c r="B38" s="71" t="s">
        <v>233</v>
      </c>
      <c r="M38" s="145"/>
      <c r="N38" s="206"/>
      <c r="O38" s="1089" t="s">
        <v>365</v>
      </c>
      <c r="P38" s="1090"/>
    </row>
    <row r="39" spans="2:17" s="70" customFormat="1" ht="15" customHeight="1">
      <c r="B39" s="71" t="s">
        <v>224</v>
      </c>
      <c r="M39" s="145"/>
      <c r="N39" s="206"/>
      <c r="O39" s="1091" t="s">
        <v>366</v>
      </c>
      <c r="P39" s="1092"/>
    </row>
    <row r="40" spans="2:17" s="70" customFormat="1" ht="15" customHeight="1">
      <c r="B40" s="71"/>
      <c r="I40" s="351"/>
      <c r="J40" s="352"/>
      <c r="M40" s="145"/>
      <c r="N40" s="206"/>
      <c r="O40" s="1083" t="s">
        <v>367</v>
      </c>
      <c r="P40" s="1084"/>
    </row>
    <row r="41" spans="2:17" s="70" customFormat="1" ht="15" customHeight="1">
      <c r="B41" s="72"/>
      <c r="C41" s="53"/>
      <c r="D41" s="53"/>
      <c r="E41" s="53"/>
      <c r="F41" s="53"/>
      <c r="G41" s="53"/>
      <c r="H41" s="53"/>
      <c r="I41" s="53"/>
      <c r="J41" s="53"/>
      <c r="K41" s="53"/>
      <c r="L41" s="53"/>
      <c r="M41" s="135"/>
      <c r="N41" s="206"/>
      <c r="O41" s="1085" t="s">
        <v>224</v>
      </c>
      <c r="P41" s="1086"/>
    </row>
    <row r="42" spans="2:17" s="70" customFormat="1" ht="15" customHeight="1">
      <c r="C42" s="320"/>
      <c r="F42" s="134"/>
      <c r="G42" s="134"/>
      <c r="H42" s="134"/>
      <c r="I42" s="134"/>
      <c r="J42" s="134"/>
      <c r="K42" s="134"/>
      <c r="L42" s="134"/>
      <c r="M42" s="134"/>
      <c r="N42" s="134"/>
      <c r="O42" s="335"/>
      <c r="P42" s="134"/>
    </row>
    <row r="43" spans="2:17" ht="15" customHeight="1">
      <c r="B43" s="54"/>
      <c r="C43" s="44"/>
      <c r="D43" s="44"/>
      <c r="E43" s="173"/>
      <c r="F43" s="173"/>
      <c r="G43" s="44"/>
      <c r="H43" s="44"/>
      <c r="I43" s="44"/>
      <c r="J43" s="44"/>
      <c r="K43" s="44"/>
      <c r="L43" s="44"/>
      <c r="M43" s="44"/>
      <c r="N43" s="44"/>
      <c r="O43" s="44"/>
      <c r="P43" s="61"/>
    </row>
    <row r="44" spans="2:17" ht="15" customHeight="1">
      <c r="B44" s="43"/>
      <c r="C44" s="45"/>
      <c r="D44" s="45"/>
      <c r="E44" s="45"/>
      <c r="F44" s="45"/>
      <c r="G44" s="45"/>
      <c r="H44" s="45"/>
      <c r="I44" s="45"/>
      <c r="J44" s="45"/>
      <c r="K44" s="45"/>
      <c r="L44" s="45"/>
      <c r="M44" s="45"/>
      <c r="N44" s="45"/>
      <c r="O44" s="45"/>
      <c r="P44" s="64"/>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100"/>
      <c r="F48" s="100"/>
      <c r="G48" s="100"/>
      <c r="H48" s="100"/>
      <c r="I48" s="100"/>
      <c r="J48" s="100"/>
      <c r="K48" s="100"/>
      <c r="L48" s="100"/>
      <c r="M48" s="100"/>
      <c r="N48" s="100"/>
      <c r="O48" s="100"/>
      <c r="P48" s="166"/>
    </row>
    <row r="49" spans="2:17" ht="15" customHeight="1">
      <c r="B49" s="43"/>
      <c r="C49" s="45"/>
      <c r="D49" s="45"/>
      <c r="E49" s="100"/>
      <c r="F49" s="100"/>
      <c r="G49" s="100"/>
      <c r="H49" s="100"/>
      <c r="I49" s="100"/>
      <c r="J49" s="100"/>
      <c r="K49" s="100"/>
      <c r="L49" s="100"/>
      <c r="M49" s="100"/>
      <c r="N49" s="100"/>
      <c r="O49" s="100"/>
      <c r="P49" s="166"/>
    </row>
    <row r="50" spans="2:17" ht="15" customHeight="1">
      <c r="B50" s="43"/>
      <c r="C50" s="45"/>
      <c r="D50" s="45"/>
      <c r="E50" s="100"/>
      <c r="F50" s="100"/>
      <c r="G50" s="100"/>
      <c r="H50" s="100"/>
      <c r="I50" s="100"/>
      <c r="J50" s="100"/>
      <c r="K50" s="100"/>
      <c r="L50" s="100"/>
      <c r="M50" s="100"/>
      <c r="N50" s="100"/>
      <c r="O50" s="100"/>
      <c r="P50" s="166"/>
    </row>
    <row r="51" spans="2:17" ht="15" customHeight="1">
      <c r="B51" s="43"/>
      <c r="C51" s="45"/>
      <c r="D51" s="45"/>
      <c r="E51" s="100"/>
      <c r="F51" s="100"/>
      <c r="G51" s="100"/>
      <c r="H51" s="100"/>
      <c r="I51" s="100"/>
      <c r="J51" s="100"/>
      <c r="K51" s="100"/>
      <c r="L51" s="100"/>
      <c r="M51" s="100"/>
      <c r="N51" s="100"/>
      <c r="O51" s="100"/>
      <c r="P51" s="166"/>
    </row>
    <row r="52" spans="2:17" ht="15" customHeight="1">
      <c r="B52" s="43"/>
      <c r="C52" s="45"/>
      <c r="D52" s="45"/>
      <c r="E52" s="100"/>
      <c r="F52" s="100"/>
      <c r="G52" s="100"/>
      <c r="H52" s="100"/>
      <c r="I52" s="100"/>
      <c r="J52" s="100"/>
      <c r="K52" s="100"/>
      <c r="L52" s="100"/>
      <c r="M52" s="100"/>
      <c r="N52" s="100"/>
      <c r="O52" s="100"/>
      <c r="P52" s="166"/>
    </row>
    <row r="53" spans="2:17" ht="15" customHeight="1">
      <c r="B53" s="43"/>
      <c r="C53" s="45"/>
      <c r="D53" s="45"/>
      <c r="E53" s="100"/>
      <c r="F53" s="100"/>
      <c r="G53" s="100"/>
      <c r="H53" s="100"/>
      <c r="I53" s="100"/>
      <c r="J53" s="100"/>
      <c r="K53" s="100"/>
      <c r="L53" s="100"/>
      <c r="M53" s="100"/>
      <c r="N53" s="100"/>
      <c r="O53" s="100"/>
      <c r="P53" s="166"/>
    </row>
    <row r="54" spans="2:17" ht="15" customHeight="1">
      <c r="B54" s="43"/>
      <c r="C54" s="45"/>
      <c r="D54" s="45"/>
      <c r="E54" s="100"/>
      <c r="F54" s="100"/>
      <c r="G54" s="100"/>
      <c r="H54" s="100"/>
      <c r="I54" s="100"/>
      <c r="J54" s="100"/>
      <c r="K54" s="100"/>
      <c r="L54" s="100"/>
      <c r="M54" s="100"/>
      <c r="N54" s="100"/>
      <c r="O54" s="100"/>
      <c r="P54" s="166"/>
    </row>
    <row r="55" spans="2:17" ht="15" customHeight="1">
      <c r="B55" s="43"/>
      <c r="C55" s="45"/>
      <c r="D55" s="45"/>
      <c r="E55" s="100"/>
      <c r="F55" s="100"/>
      <c r="G55" s="100"/>
      <c r="H55" s="100"/>
      <c r="I55" s="100"/>
      <c r="J55" s="100"/>
      <c r="K55" s="100"/>
      <c r="L55" s="100"/>
      <c r="M55" s="100"/>
      <c r="N55" s="100"/>
      <c r="O55" s="100"/>
      <c r="P55" s="166"/>
    </row>
    <row r="56" spans="2:17" ht="15" customHeight="1">
      <c r="B56" s="43"/>
      <c r="C56" s="45"/>
      <c r="D56" s="45"/>
      <c r="E56" s="100"/>
      <c r="F56" s="100"/>
      <c r="G56" s="100"/>
      <c r="H56" s="100"/>
      <c r="I56" s="100"/>
      <c r="J56" s="100"/>
      <c r="K56" s="100"/>
      <c r="L56" s="100"/>
      <c r="M56" s="100"/>
      <c r="N56" s="100"/>
      <c r="O56" s="100"/>
      <c r="P56" s="166"/>
    </row>
    <row r="57" spans="2:17" ht="15" customHeight="1">
      <c r="B57" s="55"/>
      <c r="C57" s="56"/>
      <c r="D57" s="56"/>
      <c r="E57" s="174"/>
      <c r="F57" s="174"/>
      <c r="G57" s="174"/>
      <c r="H57" s="174"/>
      <c r="I57" s="174"/>
      <c r="J57" s="174"/>
      <c r="K57" s="174"/>
      <c r="L57" s="174"/>
      <c r="M57" s="174"/>
      <c r="N57" s="174"/>
      <c r="O57" s="174"/>
      <c r="P57" s="169"/>
    </row>
    <row r="58" spans="2:17" ht="4.5" customHeight="1">
      <c r="B58" s="45"/>
      <c r="C58" s="45"/>
      <c r="D58" s="45"/>
      <c r="E58" s="100"/>
      <c r="F58" s="100"/>
      <c r="G58" s="100"/>
      <c r="H58" s="100"/>
      <c r="I58" s="100"/>
      <c r="J58" s="100"/>
      <c r="K58" s="100"/>
      <c r="L58" s="100"/>
      <c r="M58" s="100"/>
      <c r="N58" s="100"/>
      <c r="O58" s="100"/>
      <c r="P58" s="100"/>
    </row>
    <row r="59" spans="2:17" ht="15" customHeight="1">
      <c r="B59" s="999" t="s">
        <v>468</v>
      </c>
      <c r="C59" s="1000"/>
      <c r="D59" s="1000"/>
      <c r="E59" s="1000"/>
      <c r="F59" s="1000"/>
      <c r="G59" s="1000"/>
      <c r="H59" s="1000"/>
      <c r="I59" s="1000"/>
      <c r="J59" s="1000"/>
      <c r="K59" s="1000"/>
      <c r="L59" s="1000"/>
      <c r="M59" s="1000"/>
      <c r="N59" s="1000"/>
      <c r="O59" s="1000"/>
      <c r="P59" s="1001"/>
    </row>
    <row r="60" spans="2:17" ht="15" customHeight="1">
      <c r="B60" s="1002"/>
      <c r="C60" s="1003"/>
      <c r="D60" s="1003"/>
      <c r="E60" s="1003"/>
      <c r="F60" s="1003"/>
      <c r="G60" s="1003"/>
      <c r="H60" s="1003"/>
      <c r="I60" s="1003"/>
      <c r="J60" s="1003"/>
      <c r="K60" s="1003"/>
      <c r="L60" s="1003"/>
      <c r="M60" s="1003"/>
      <c r="N60" s="1003"/>
      <c r="O60" s="1003"/>
      <c r="P60" s="1004"/>
    </row>
    <row r="61" spans="2:17" ht="15" customHeight="1">
      <c r="B61" s="1005"/>
      <c r="C61" s="1006"/>
      <c r="D61" s="1006"/>
      <c r="E61" s="1006"/>
      <c r="F61" s="1006"/>
      <c r="G61" s="1006"/>
      <c r="H61" s="1006"/>
      <c r="I61" s="1006"/>
      <c r="J61" s="1006"/>
      <c r="K61" s="1006"/>
      <c r="L61" s="1006"/>
      <c r="M61" s="1006"/>
      <c r="N61" s="1006"/>
      <c r="O61" s="1006"/>
      <c r="P61" s="1007"/>
    </row>
    <row r="62" spans="2:17" ht="15" customHeight="1">
      <c r="B62" s="45"/>
      <c r="C62" s="45"/>
      <c r="D62" s="45"/>
      <c r="E62" s="100"/>
      <c r="F62" s="100"/>
      <c r="G62" s="100"/>
      <c r="H62" s="100"/>
      <c r="I62" s="100"/>
      <c r="J62" s="100"/>
      <c r="K62" s="100"/>
      <c r="L62" s="100"/>
      <c r="M62" s="100"/>
      <c r="N62" s="100"/>
      <c r="O62" s="100"/>
      <c r="P62" s="100"/>
    </row>
    <row r="63" spans="2:17" ht="15" customHeight="1">
      <c r="B63" s="45"/>
      <c r="C63" s="45"/>
      <c r="D63" s="45"/>
      <c r="E63" s="100"/>
      <c r="F63" s="100"/>
      <c r="G63" s="100"/>
      <c r="H63" s="100"/>
      <c r="I63" s="100"/>
      <c r="J63" s="100"/>
      <c r="K63" s="100"/>
      <c r="L63" s="100"/>
      <c r="M63" s="100"/>
      <c r="N63" s="100"/>
      <c r="O63" s="100"/>
      <c r="P63" s="100"/>
    </row>
    <row r="64" spans="2:17" ht="15" customHeight="1">
      <c r="B64" s="45"/>
      <c r="C64" s="45"/>
      <c r="D64" s="45"/>
      <c r="E64" s="100"/>
      <c r="F64" s="100"/>
      <c r="G64" s="100"/>
      <c r="H64" s="100"/>
      <c r="I64" s="100"/>
      <c r="J64" s="100"/>
      <c r="K64" s="100"/>
      <c r="L64" s="100"/>
      <c r="M64" s="100"/>
      <c r="N64" s="100"/>
      <c r="O64" s="531"/>
      <c r="P64" s="531"/>
      <c r="Q64" s="531"/>
    </row>
    <row r="65" spans="2:17" ht="15" customHeight="1">
      <c r="B65" s="45"/>
      <c r="C65" s="45"/>
      <c r="D65" s="45"/>
      <c r="E65" s="100"/>
      <c r="F65" s="100"/>
      <c r="G65" s="100"/>
      <c r="H65" s="100"/>
      <c r="I65" s="100"/>
      <c r="J65" s="100"/>
      <c r="K65" s="100"/>
      <c r="L65" s="100"/>
      <c r="M65" s="100"/>
      <c r="N65" s="100"/>
      <c r="O65" s="532"/>
      <c r="P65" s="533"/>
      <c r="Q65" s="533"/>
    </row>
    <row r="66" spans="2:17" ht="15" customHeight="1">
      <c r="B66" s="45"/>
      <c r="C66" s="45"/>
      <c r="D66" s="45"/>
      <c r="E66" s="100"/>
      <c r="F66" s="100"/>
      <c r="G66" s="100"/>
      <c r="H66" s="100"/>
      <c r="I66" s="100"/>
      <c r="J66" s="100"/>
      <c r="K66" s="100"/>
      <c r="L66" s="100"/>
      <c r="M66" s="100"/>
      <c r="N66" s="100"/>
      <c r="O66" s="100"/>
      <c r="P66" s="100"/>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sheetData>
  <mergeCells count="12">
    <mergeCell ref="B59:P61"/>
    <mergeCell ref="L3:M3"/>
    <mergeCell ref="L4:M4"/>
    <mergeCell ref="P4:P5"/>
    <mergeCell ref="L5:M5"/>
    <mergeCell ref="B5:E5"/>
    <mergeCell ref="O37:P37"/>
    <mergeCell ref="O40:P40"/>
    <mergeCell ref="O41:P41"/>
    <mergeCell ref="O2:P3"/>
    <mergeCell ref="O38:P38"/>
    <mergeCell ref="O39:P39"/>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Normal="100" workbookViewId="0">
      <selection sqref="A1:G1"/>
    </sheetView>
  </sheetViews>
  <sheetFormatPr defaultRowHeight="15" customHeight="1"/>
  <cols>
    <col min="1" max="1" width="1.25" style="239" customWidth="1"/>
    <col min="2" max="2" width="3.375" style="239" customWidth="1"/>
    <col min="3" max="5" width="2.625" style="239" customWidth="1"/>
    <col min="6" max="6" width="12.625" style="239" customWidth="1"/>
    <col min="7" max="8" width="11.625" style="239" customWidth="1"/>
    <col min="9" max="9" width="12.625" style="239" customWidth="1"/>
    <col min="10" max="11" width="11.625" style="239" customWidth="1"/>
    <col min="12" max="16384" width="9" style="239"/>
  </cols>
  <sheetData>
    <row r="2" spans="2:11" ht="15" customHeight="1">
      <c r="B2" s="284" t="s">
        <v>176</v>
      </c>
    </row>
    <row r="3" spans="2:11" ht="15" customHeight="1">
      <c r="B3" s="285" t="s">
        <v>182</v>
      </c>
      <c r="H3" s="274" t="s">
        <v>165</v>
      </c>
      <c r="I3" s="247"/>
      <c r="J3" s="247"/>
      <c r="K3" s="274" t="s">
        <v>166</v>
      </c>
    </row>
    <row r="4" spans="2:11" s="247" customFormat="1" ht="15" customHeight="1">
      <c r="B4" s="1026" t="s">
        <v>63</v>
      </c>
      <c r="C4" s="1027"/>
      <c r="D4" s="1027"/>
      <c r="E4" s="1028"/>
      <c r="F4" s="1026" t="s">
        <v>93</v>
      </c>
      <c r="G4" s="257"/>
      <c r="H4" s="258"/>
      <c r="I4" s="1026" t="s">
        <v>167</v>
      </c>
      <c r="J4" s="257"/>
      <c r="K4" s="258"/>
    </row>
    <row r="5" spans="2:11" s="247" customFormat="1" ht="15" customHeight="1">
      <c r="B5" s="1029"/>
      <c r="C5" s="1030"/>
      <c r="D5" s="1030"/>
      <c r="E5" s="1098"/>
      <c r="F5" s="1029"/>
      <c r="G5" s="259" t="s">
        <v>94</v>
      </c>
      <c r="H5" s="273" t="s">
        <v>95</v>
      </c>
      <c r="I5" s="1029"/>
      <c r="J5" s="259" t="s">
        <v>94</v>
      </c>
      <c r="K5" s="273" t="s">
        <v>95</v>
      </c>
    </row>
    <row r="6" spans="2:11" s="247" customFormat="1" ht="15" hidden="1" customHeight="1">
      <c r="B6" s="484">
        <v>19</v>
      </c>
      <c r="C6" s="46" t="s">
        <v>107</v>
      </c>
      <c r="D6" s="46"/>
      <c r="E6" s="46"/>
      <c r="F6" s="477">
        <v>859205</v>
      </c>
      <c r="G6" s="478"/>
      <c r="H6" s="477">
        <v>-3342</v>
      </c>
      <c r="I6" s="478">
        <v>293002</v>
      </c>
      <c r="J6" s="477"/>
      <c r="K6" s="485">
        <v>2723</v>
      </c>
    </row>
    <row r="7" spans="2:11" s="247" customFormat="1" ht="15" hidden="1" customHeight="1">
      <c r="B7" s="260">
        <v>20</v>
      </c>
      <c r="C7" s="48" t="s">
        <v>107</v>
      </c>
      <c r="D7" s="48"/>
      <c r="E7" s="48"/>
      <c r="F7" s="138">
        <v>855676</v>
      </c>
      <c r="G7" s="156"/>
      <c r="H7" s="138">
        <v>-3529</v>
      </c>
      <c r="I7" s="156">
        <v>295425</v>
      </c>
      <c r="J7" s="138"/>
      <c r="K7" s="477">
        <v>2423</v>
      </c>
    </row>
    <row r="8" spans="2:11" s="247" customFormat="1" ht="15" hidden="1" customHeight="1">
      <c r="B8" s="260">
        <v>21</v>
      </c>
      <c r="C8" s="48" t="s">
        <v>107</v>
      </c>
      <c r="D8" s="48"/>
      <c r="E8" s="48"/>
      <c r="F8" s="138">
        <v>852825</v>
      </c>
      <c r="G8" s="156"/>
      <c r="H8" s="138">
        <v>-2851</v>
      </c>
      <c r="I8" s="156">
        <v>297429</v>
      </c>
      <c r="J8" s="138"/>
      <c r="K8" s="138">
        <v>2004</v>
      </c>
    </row>
    <row r="9" spans="2:11" s="247" customFormat="1" ht="14.25" hidden="1" customHeight="1">
      <c r="B9" s="260">
        <v>22</v>
      </c>
      <c r="C9" s="48" t="s">
        <v>107</v>
      </c>
      <c r="D9" s="48"/>
      <c r="E9" s="48"/>
      <c r="F9" s="138">
        <v>849788</v>
      </c>
      <c r="G9" s="156"/>
      <c r="H9" s="138" t="s">
        <v>265</v>
      </c>
      <c r="I9" s="156">
        <v>295038</v>
      </c>
      <c r="J9" s="138"/>
      <c r="K9" s="138" t="s">
        <v>265</v>
      </c>
    </row>
    <row r="10" spans="2:11" s="247" customFormat="1" ht="15" hidden="1" customHeight="1">
      <c r="B10" s="260">
        <v>23</v>
      </c>
      <c r="C10" s="48" t="s">
        <v>107</v>
      </c>
      <c r="D10" s="48"/>
      <c r="E10" s="48"/>
      <c r="F10" s="138">
        <v>846922</v>
      </c>
      <c r="G10" s="156"/>
      <c r="H10" s="138">
        <v>-2866</v>
      </c>
      <c r="I10" s="156">
        <v>297524</v>
      </c>
      <c r="J10" s="138"/>
      <c r="K10" s="138">
        <v>2486</v>
      </c>
    </row>
    <row r="11" spans="2:11" s="247" customFormat="1" ht="15" hidden="1" customHeight="1">
      <c r="B11" s="260">
        <v>24</v>
      </c>
      <c r="C11" s="48" t="s">
        <v>107</v>
      </c>
      <c r="D11" s="48"/>
      <c r="E11" s="48"/>
      <c r="F11" s="138">
        <v>843505</v>
      </c>
      <c r="G11" s="156"/>
      <c r="H11" s="138">
        <v>-3417</v>
      </c>
      <c r="I11" s="156">
        <v>299776</v>
      </c>
      <c r="J11" s="138"/>
      <c r="K11" s="138">
        <v>2252</v>
      </c>
    </row>
    <row r="12" spans="2:11" s="247" customFormat="1" ht="15" customHeight="1">
      <c r="B12" s="260">
        <v>25</v>
      </c>
      <c r="C12" s="48"/>
      <c r="D12" s="48"/>
      <c r="E12" s="48"/>
      <c r="F12" s="138">
        <v>839615</v>
      </c>
      <c r="G12" s="156"/>
      <c r="H12" s="138">
        <v>-3890</v>
      </c>
      <c r="I12" s="156">
        <v>301958</v>
      </c>
      <c r="J12" s="138"/>
      <c r="K12" s="138">
        <v>2182</v>
      </c>
    </row>
    <row r="13" spans="2:11" s="247" customFormat="1" ht="15" customHeight="1">
      <c r="B13" s="260">
        <v>26</v>
      </c>
      <c r="C13" s="48"/>
      <c r="D13" s="48"/>
      <c r="E13" s="48"/>
      <c r="F13" s="138">
        <v>835016</v>
      </c>
      <c r="G13" s="156"/>
      <c r="H13" s="138">
        <v>-4599</v>
      </c>
      <c r="I13" s="156">
        <v>303808</v>
      </c>
      <c r="J13" s="138"/>
      <c r="K13" s="138">
        <v>1850</v>
      </c>
    </row>
    <row r="14" spans="2:11" s="247" customFormat="1" ht="15" customHeight="1">
      <c r="B14" s="260">
        <v>27</v>
      </c>
      <c r="C14" s="48"/>
      <c r="D14" s="48"/>
      <c r="E14" s="48"/>
      <c r="F14" s="138">
        <v>832832</v>
      </c>
      <c r="G14" s="156"/>
      <c r="H14" s="138">
        <v>-2184</v>
      </c>
      <c r="I14" s="156">
        <v>302109</v>
      </c>
      <c r="J14" s="138"/>
      <c r="K14" s="138">
        <v>-1699</v>
      </c>
    </row>
    <row r="15" spans="2:11" s="247" customFormat="1" ht="15" customHeight="1">
      <c r="B15" s="260">
        <v>28</v>
      </c>
      <c r="C15" s="48"/>
      <c r="D15" s="48"/>
      <c r="E15" s="48"/>
      <c r="F15" s="138">
        <v>828388</v>
      </c>
      <c r="G15" s="156"/>
      <c r="H15" s="138">
        <v>-4444</v>
      </c>
      <c r="I15" s="156">
        <v>304646</v>
      </c>
      <c r="J15" s="138"/>
      <c r="K15" s="138">
        <v>2537</v>
      </c>
    </row>
    <row r="16" spans="2:11" s="247" customFormat="1" ht="15" customHeight="1">
      <c r="B16" s="260">
        <v>29</v>
      </c>
      <c r="C16" s="48"/>
      <c r="D16" s="48"/>
      <c r="E16" s="48"/>
      <c r="F16" s="138">
        <v>823620</v>
      </c>
      <c r="G16" s="156"/>
      <c r="H16" s="138">
        <v>-4768</v>
      </c>
      <c r="I16" s="156">
        <v>307514</v>
      </c>
      <c r="J16" s="138"/>
      <c r="K16" s="138">
        <v>2868</v>
      </c>
    </row>
    <row r="17" spans="2:11" s="247" customFormat="1" ht="15" customHeight="1">
      <c r="B17" s="260"/>
      <c r="C17" s="261"/>
      <c r="D17" s="48"/>
      <c r="E17" s="48"/>
      <c r="F17" s="138"/>
      <c r="G17" s="156"/>
      <c r="H17" s="138"/>
      <c r="I17" s="156"/>
      <c r="J17" s="138"/>
      <c r="K17" s="138"/>
    </row>
    <row r="18" spans="2:11" s="247" customFormat="1" ht="15" customHeight="1">
      <c r="B18" s="260">
        <v>29</v>
      </c>
      <c r="C18" s="261" t="s">
        <v>107</v>
      </c>
      <c r="D18" s="48">
        <v>4</v>
      </c>
      <c r="E18" s="48" t="s">
        <v>208</v>
      </c>
      <c r="F18" s="138">
        <v>824030</v>
      </c>
      <c r="G18" s="156">
        <v>-2835</v>
      </c>
      <c r="H18" s="138">
        <v>-4644</v>
      </c>
      <c r="I18" s="156">
        <v>305249</v>
      </c>
      <c r="J18" s="138">
        <v>148</v>
      </c>
      <c r="K18" s="138">
        <v>2535</v>
      </c>
    </row>
    <row r="19" spans="2:11" s="247" customFormat="1" ht="15" customHeight="1">
      <c r="B19" s="260"/>
      <c r="C19" s="261"/>
      <c r="D19" s="48">
        <v>5</v>
      </c>
      <c r="E19" s="48"/>
      <c r="F19" s="138">
        <v>824743</v>
      </c>
      <c r="G19" s="156">
        <v>713</v>
      </c>
      <c r="H19" s="138">
        <v>-4734</v>
      </c>
      <c r="I19" s="156">
        <v>306526</v>
      </c>
      <c r="J19" s="138">
        <v>1277</v>
      </c>
      <c r="K19" s="138">
        <v>2663</v>
      </c>
    </row>
    <row r="20" spans="2:11" s="247" customFormat="1" ht="15" customHeight="1">
      <c r="B20" s="260"/>
      <c r="C20" s="261"/>
      <c r="D20" s="48">
        <v>6</v>
      </c>
      <c r="E20" s="48"/>
      <c r="F20" s="138">
        <v>824466</v>
      </c>
      <c r="G20" s="156">
        <v>-277</v>
      </c>
      <c r="H20" s="138">
        <v>-4809</v>
      </c>
      <c r="I20" s="156">
        <v>306758</v>
      </c>
      <c r="J20" s="138">
        <v>232</v>
      </c>
      <c r="K20" s="138">
        <v>2713</v>
      </c>
    </row>
    <row r="21" spans="2:11" s="247" customFormat="1" ht="15" customHeight="1">
      <c r="B21" s="260"/>
      <c r="C21" s="261"/>
      <c r="D21" s="48">
        <v>7</v>
      </c>
      <c r="E21" s="48"/>
      <c r="F21" s="138">
        <v>824220</v>
      </c>
      <c r="G21" s="156">
        <v>-246</v>
      </c>
      <c r="H21" s="138">
        <v>-4832</v>
      </c>
      <c r="I21" s="156">
        <v>306917</v>
      </c>
      <c r="J21" s="138">
        <v>159</v>
      </c>
      <c r="K21" s="138">
        <v>2718</v>
      </c>
    </row>
    <row r="22" spans="2:11" s="247" customFormat="1" ht="15" customHeight="1">
      <c r="B22" s="260"/>
      <c r="C22" s="261"/>
      <c r="D22" s="48">
        <v>8</v>
      </c>
      <c r="E22" s="48"/>
      <c r="F22" s="138">
        <v>823991</v>
      </c>
      <c r="G22" s="156">
        <v>-229</v>
      </c>
      <c r="H22" s="138">
        <v>-4914</v>
      </c>
      <c r="I22" s="156">
        <v>307101</v>
      </c>
      <c r="J22" s="138">
        <v>184</v>
      </c>
      <c r="K22" s="138">
        <v>2680</v>
      </c>
    </row>
    <row r="23" spans="2:11" s="247" customFormat="1" ht="15" customHeight="1">
      <c r="B23" s="260"/>
      <c r="C23" s="261"/>
      <c r="D23" s="48">
        <v>9</v>
      </c>
      <c r="E23" s="48"/>
      <c r="F23" s="138">
        <v>823818</v>
      </c>
      <c r="G23" s="156">
        <v>-173</v>
      </c>
      <c r="H23" s="138">
        <v>-4862</v>
      </c>
      <c r="I23" s="156">
        <v>307289</v>
      </c>
      <c r="J23" s="138">
        <v>188</v>
      </c>
      <c r="K23" s="138">
        <v>2781</v>
      </c>
    </row>
    <row r="24" spans="2:11" s="247" customFormat="1" ht="15" customHeight="1">
      <c r="B24" s="260"/>
      <c r="C24" s="261"/>
      <c r="D24" s="48">
        <v>10</v>
      </c>
      <c r="E24" s="48"/>
      <c r="F24" s="138">
        <v>823620</v>
      </c>
      <c r="G24" s="156">
        <v>-198</v>
      </c>
      <c r="H24" s="138">
        <v>-4768</v>
      </c>
      <c r="I24" s="156">
        <v>307514</v>
      </c>
      <c r="J24" s="138">
        <v>225</v>
      </c>
      <c r="K24" s="138">
        <v>2868</v>
      </c>
    </row>
    <row r="25" spans="2:11" s="247" customFormat="1" ht="15" customHeight="1">
      <c r="B25" s="260"/>
      <c r="C25" s="261"/>
      <c r="D25" s="48">
        <v>11</v>
      </c>
      <c r="E25" s="48"/>
      <c r="F25" s="138">
        <v>823672</v>
      </c>
      <c r="G25" s="156">
        <v>52</v>
      </c>
      <c r="H25" s="138">
        <v>-4758</v>
      </c>
      <c r="I25" s="156">
        <v>307872</v>
      </c>
      <c r="J25" s="138">
        <v>358</v>
      </c>
      <c r="K25" s="138">
        <v>2945</v>
      </c>
    </row>
    <row r="26" spans="2:11" s="247" customFormat="1" ht="15" customHeight="1">
      <c r="B26" s="260"/>
      <c r="C26" s="261"/>
      <c r="D26" s="48">
        <v>12</v>
      </c>
      <c r="E26" s="48"/>
      <c r="F26" s="138">
        <v>823326</v>
      </c>
      <c r="G26" s="156">
        <v>-346</v>
      </c>
      <c r="H26" s="138">
        <v>-4859</v>
      </c>
      <c r="I26" s="156">
        <v>307916</v>
      </c>
      <c r="J26" s="138">
        <v>44</v>
      </c>
      <c r="K26" s="138">
        <v>2877</v>
      </c>
    </row>
    <row r="27" spans="2:11" s="247" customFormat="1" ht="15" customHeight="1">
      <c r="B27" s="260">
        <v>30</v>
      </c>
      <c r="C27" s="261" t="s">
        <v>107</v>
      </c>
      <c r="D27" s="48">
        <v>1</v>
      </c>
      <c r="E27" s="48" t="s">
        <v>208</v>
      </c>
      <c r="F27" s="138">
        <v>823050</v>
      </c>
      <c r="G27" s="156">
        <v>-276</v>
      </c>
      <c r="H27" s="138">
        <v>-4860</v>
      </c>
      <c r="I27" s="156">
        <v>307952</v>
      </c>
      <c r="J27" s="138">
        <v>36</v>
      </c>
      <c r="K27" s="138">
        <v>2843</v>
      </c>
    </row>
    <row r="28" spans="2:11" s="247" customFormat="1" ht="15" customHeight="1">
      <c r="B28" s="260"/>
      <c r="C28" s="261"/>
      <c r="D28" s="48">
        <v>2</v>
      </c>
      <c r="E28" s="48"/>
      <c r="F28" s="138">
        <v>822507</v>
      </c>
      <c r="G28" s="156">
        <v>-543</v>
      </c>
      <c r="H28" s="138">
        <v>-4884</v>
      </c>
      <c r="I28" s="156">
        <v>307886</v>
      </c>
      <c r="J28" s="138">
        <v>-66</v>
      </c>
      <c r="K28" s="138">
        <v>2823</v>
      </c>
    </row>
    <row r="29" spans="2:11" s="247" customFormat="1" ht="15" customHeight="1">
      <c r="B29" s="260"/>
      <c r="C29" s="261"/>
      <c r="D29" s="48">
        <v>3</v>
      </c>
      <c r="E29" s="48"/>
      <c r="F29" s="138">
        <v>821879</v>
      </c>
      <c r="G29" s="156">
        <v>-628</v>
      </c>
      <c r="H29" s="138">
        <v>-4986</v>
      </c>
      <c r="I29" s="156">
        <v>307926</v>
      </c>
      <c r="J29" s="138">
        <v>40</v>
      </c>
      <c r="K29" s="138">
        <v>2825</v>
      </c>
    </row>
    <row r="30" spans="2:11" s="247" customFormat="1" ht="15" customHeight="1">
      <c r="B30" s="260"/>
      <c r="C30" s="261"/>
      <c r="D30" s="48">
        <v>4</v>
      </c>
      <c r="E30" s="48"/>
      <c r="F30" s="138">
        <v>818865</v>
      </c>
      <c r="G30" s="156">
        <v>-3014</v>
      </c>
      <c r="H30" s="138">
        <v>-5165</v>
      </c>
      <c r="I30" s="156">
        <v>307884</v>
      </c>
      <c r="J30" s="138">
        <v>-42</v>
      </c>
      <c r="K30" s="138">
        <v>2635</v>
      </c>
    </row>
    <row r="31" spans="2:11" s="247" customFormat="1" ht="15" customHeight="1">
      <c r="B31" s="260"/>
      <c r="C31" s="261"/>
      <c r="D31" s="48">
        <v>5</v>
      </c>
      <c r="E31" s="48"/>
      <c r="F31" s="138">
        <v>819646</v>
      </c>
      <c r="G31" s="156">
        <v>781</v>
      </c>
      <c r="H31" s="138">
        <v>-5097</v>
      </c>
      <c r="I31" s="156">
        <v>309011</v>
      </c>
      <c r="J31" s="138">
        <v>1127</v>
      </c>
      <c r="K31" s="138">
        <v>2485</v>
      </c>
    </row>
    <row r="32" spans="2:11" s="247" customFormat="1" ht="15" customHeight="1">
      <c r="B32" s="260"/>
      <c r="C32" s="261"/>
      <c r="D32" s="48">
        <v>6</v>
      </c>
      <c r="E32" s="48"/>
      <c r="F32" s="138">
        <v>819565</v>
      </c>
      <c r="G32" s="156">
        <v>-81</v>
      </c>
      <c r="H32" s="138">
        <v>-4901</v>
      </c>
      <c r="I32" s="156">
        <v>309342</v>
      </c>
      <c r="J32" s="138">
        <v>331</v>
      </c>
      <c r="K32" s="138">
        <v>2584</v>
      </c>
    </row>
    <row r="33" spans="2:12" s="247" customFormat="1" ht="15" customHeight="1">
      <c r="B33" s="260"/>
      <c r="C33" s="261"/>
      <c r="D33" s="48">
        <v>7</v>
      </c>
      <c r="E33" s="48"/>
      <c r="F33" s="138">
        <v>819426</v>
      </c>
      <c r="G33" s="156">
        <v>-139</v>
      </c>
      <c r="H33" s="138">
        <v>-4794</v>
      </c>
      <c r="I33" s="156">
        <v>309649</v>
      </c>
      <c r="J33" s="138">
        <v>307</v>
      </c>
      <c r="K33" s="138">
        <v>2732</v>
      </c>
    </row>
    <row r="34" spans="2:12" s="247" customFormat="1" ht="15" customHeight="1">
      <c r="B34" s="260"/>
      <c r="C34" s="261"/>
      <c r="D34" s="48">
        <v>8</v>
      </c>
      <c r="E34" s="48"/>
      <c r="F34" s="138">
        <v>819433</v>
      </c>
      <c r="G34" s="156">
        <v>7</v>
      </c>
      <c r="H34" s="138">
        <v>-4558</v>
      </c>
      <c r="I34" s="156">
        <v>309957</v>
      </c>
      <c r="J34" s="138">
        <v>308</v>
      </c>
      <c r="K34" s="138">
        <v>2856</v>
      </c>
    </row>
    <row r="35" spans="2:12" s="247" customFormat="1" ht="15" customHeight="1">
      <c r="B35" s="260"/>
      <c r="C35" s="261"/>
      <c r="D35" s="48">
        <v>9</v>
      </c>
      <c r="E35" s="48"/>
      <c r="F35" s="138">
        <v>819312</v>
      </c>
      <c r="G35" s="156">
        <v>-121</v>
      </c>
      <c r="H35" s="138">
        <v>-4506</v>
      </c>
      <c r="I35" s="156">
        <v>310144</v>
      </c>
      <c r="J35" s="138">
        <v>187</v>
      </c>
      <c r="K35" s="138">
        <v>2855</v>
      </c>
    </row>
    <row r="36" spans="2:12" s="247" customFormat="1" ht="15" customHeight="1">
      <c r="B36" s="260"/>
      <c r="C36" s="261"/>
      <c r="D36" s="48">
        <v>10</v>
      </c>
      <c r="E36" s="48"/>
      <c r="F36" s="138">
        <v>819110</v>
      </c>
      <c r="G36" s="156">
        <v>-202</v>
      </c>
      <c r="H36" s="138">
        <v>-4510</v>
      </c>
      <c r="I36" s="156">
        <v>310323</v>
      </c>
      <c r="J36" s="138">
        <v>179</v>
      </c>
      <c r="K36" s="138">
        <v>2809</v>
      </c>
    </row>
    <row r="37" spans="2:12" s="247" customFormat="1" ht="10.5" customHeight="1">
      <c r="B37" s="262"/>
      <c r="C37" s="263"/>
      <c r="D37" s="50"/>
      <c r="E37" s="50"/>
      <c r="F37" s="527"/>
      <c r="G37" s="527"/>
      <c r="H37" s="527"/>
      <c r="I37" s="527"/>
      <c r="J37" s="527"/>
      <c r="K37" s="365"/>
      <c r="L37" s="246"/>
    </row>
    <row r="38" spans="2:12" s="243" customFormat="1" ht="15" customHeight="1">
      <c r="B38" s="241" t="s">
        <v>308</v>
      </c>
      <c r="C38" s="275"/>
      <c r="D38" s="275"/>
      <c r="E38" s="275"/>
      <c r="F38" s="275"/>
      <c r="G38" s="275"/>
      <c r="H38" s="275"/>
      <c r="I38" s="275"/>
      <c r="J38" s="275"/>
      <c r="K38" s="276"/>
    </row>
    <row r="39" spans="2:12" s="243" customFormat="1" ht="15" customHeight="1">
      <c r="B39" s="71" t="s">
        <v>386</v>
      </c>
      <c r="C39" s="70"/>
      <c r="D39" s="70"/>
      <c r="E39" s="70"/>
      <c r="F39" s="70"/>
      <c r="G39" s="70"/>
      <c r="H39" s="70"/>
      <c r="I39" s="275"/>
      <c r="J39" s="528"/>
      <c r="K39" s="276"/>
    </row>
    <row r="40" spans="2:12" s="243" customFormat="1" ht="15" customHeight="1">
      <c r="B40" s="242" t="s">
        <v>209</v>
      </c>
      <c r="C40" s="277"/>
      <c r="D40" s="277"/>
      <c r="E40" s="277"/>
      <c r="F40" s="277"/>
      <c r="G40" s="277"/>
      <c r="H40" s="277"/>
      <c r="I40" s="277"/>
      <c r="J40" s="277"/>
      <c r="K40" s="278"/>
    </row>
    <row r="41" spans="2:12" ht="9" customHeight="1"/>
    <row r="42" spans="2:12" ht="15" customHeight="1">
      <c r="B42" s="315"/>
      <c r="C42" s="337"/>
      <c r="D42" s="173"/>
      <c r="E42" s="173"/>
      <c r="F42" s="173"/>
      <c r="G42" s="173"/>
      <c r="H42" s="173"/>
      <c r="I42" s="173"/>
      <c r="J42" s="173"/>
      <c r="K42" s="165"/>
    </row>
    <row r="43" spans="2:12" ht="15" customHeight="1">
      <c r="B43" s="175"/>
      <c r="C43" s="100"/>
      <c r="D43" s="100"/>
      <c r="E43" s="100"/>
      <c r="F43" s="100"/>
      <c r="G43" s="100"/>
      <c r="H43" s="100"/>
      <c r="I43" s="100"/>
      <c r="J43" s="100"/>
      <c r="K43" s="166"/>
    </row>
    <row r="44" spans="2:12" ht="15" customHeight="1">
      <c r="B44" s="175"/>
      <c r="C44" s="100"/>
      <c r="D44" s="100"/>
      <c r="E44" s="100"/>
      <c r="F44" s="100"/>
      <c r="G44" s="100"/>
      <c r="H44" s="100"/>
      <c r="I44" s="100"/>
      <c r="J44" s="100"/>
      <c r="K44" s="166"/>
    </row>
    <row r="45" spans="2:12" ht="15" customHeight="1">
      <c r="B45" s="175"/>
      <c r="C45" s="100"/>
      <c r="D45" s="100"/>
      <c r="E45" s="100"/>
      <c r="F45" s="100"/>
      <c r="G45" s="100"/>
      <c r="H45" s="100"/>
      <c r="I45" s="100"/>
      <c r="J45" s="100"/>
      <c r="K45" s="166"/>
    </row>
    <row r="46" spans="2:12" ht="15" customHeight="1">
      <c r="B46" s="175"/>
      <c r="C46" s="100"/>
      <c r="D46" s="100"/>
      <c r="E46" s="100"/>
      <c r="F46" s="100"/>
      <c r="G46" s="100"/>
      <c r="H46" s="100"/>
      <c r="I46" s="100"/>
      <c r="J46" s="100"/>
      <c r="K46" s="166"/>
    </row>
    <row r="47" spans="2:12" ht="15" customHeight="1">
      <c r="B47" s="175"/>
      <c r="C47" s="100"/>
      <c r="D47" s="100"/>
      <c r="E47" s="100"/>
      <c r="F47" s="100"/>
      <c r="G47" s="100"/>
      <c r="H47" s="100"/>
      <c r="I47" s="100"/>
      <c r="J47" s="100"/>
      <c r="K47" s="166"/>
    </row>
    <row r="48" spans="2:12" ht="15" customHeight="1">
      <c r="B48" s="175"/>
      <c r="C48" s="100"/>
      <c r="D48" s="100"/>
      <c r="E48" s="100"/>
      <c r="F48" s="100"/>
      <c r="G48" s="100"/>
      <c r="H48" s="100"/>
      <c r="I48" s="100"/>
      <c r="J48" s="100"/>
      <c r="K48" s="166"/>
    </row>
    <row r="49" spans="2:11" ht="15" customHeight="1">
      <c r="B49" s="175"/>
      <c r="C49" s="100"/>
      <c r="D49" s="100"/>
      <c r="E49" s="100"/>
      <c r="F49" s="100"/>
      <c r="G49" s="100"/>
      <c r="H49" s="100"/>
      <c r="I49" s="100"/>
      <c r="J49" s="100"/>
      <c r="K49" s="166"/>
    </row>
    <row r="50" spans="2:11" ht="15" customHeight="1">
      <c r="B50" s="175"/>
      <c r="C50" s="100"/>
      <c r="D50" s="100"/>
      <c r="E50" s="100"/>
      <c r="F50" s="100"/>
      <c r="G50" s="100"/>
      <c r="H50" s="100"/>
      <c r="I50" s="100"/>
      <c r="J50" s="100"/>
      <c r="K50" s="166"/>
    </row>
    <row r="51" spans="2:11" ht="15" customHeight="1">
      <c r="B51" s="175"/>
      <c r="C51" s="100"/>
      <c r="D51" s="100"/>
      <c r="E51" s="100"/>
      <c r="F51" s="100"/>
      <c r="G51" s="100"/>
      <c r="H51" s="100"/>
      <c r="I51" s="100"/>
      <c r="J51" s="100"/>
      <c r="K51" s="166"/>
    </row>
    <row r="52" spans="2:11" ht="15" customHeight="1">
      <c r="B52" s="175"/>
      <c r="C52" s="100"/>
      <c r="D52" s="100"/>
      <c r="E52" s="100"/>
      <c r="F52" s="100"/>
      <c r="G52" s="100"/>
      <c r="H52" s="100"/>
      <c r="I52" s="100"/>
      <c r="J52" s="100"/>
      <c r="K52" s="166"/>
    </row>
    <row r="53" spans="2:11" ht="15" customHeight="1">
      <c r="B53" s="175"/>
      <c r="C53" s="100"/>
      <c r="D53" s="100"/>
      <c r="E53" s="100"/>
      <c r="F53" s="100"/>
      <c r="G53" s="100"/>
      <c r="H53" s="100"/>
      <c r="I53" s="100"/>
      <c r="J53" s="100"/>
      <c r="K53" s="166"/>
    </row>
    <row r="54" spans="2:11" ht="15" customHeight="1">
      <c r="B54" s="176"/>
      <c r="C54" s="174"/>
      <c r="D54" s="174"/>
      <c r="E54" s="174"/>
      <c r="F54" s="174"/>
      <c r="G54" s="174"/>
      <c r="H54" s="174"/>
      <c r="I54" s="174"/>
      <c r="J54" s="174"/>
      <c r="K54" s="169"/>
    </row>
    <row r="55" spans="2:11" ht="9" customHeight="1"/>
    <row r="56" spans="2:11" ht="12.75" customHeight="1">
      <c r="B56" s="1103" t="s">
        <v>235</v>
      </c>
      <c r="C56" s="1104"/>
      <c r="D56" s="1104"/>
      <c r="E56" s="1099" t="s">
        <v>469</v>
      </c>
      <c r="F56" s="1100"/>
      <c r="G56" s="1100"/>
      <c r="H56" s="1100"/>
      <c r="I56" s="1100"/>
      <c r="J56" s="1100"/>
      <c r="K56" s="1101"/>
    </row>
    <row r="57" spans="2:11" ht="12.75" customHeight="1">
      <c r="B57" s="1105"/>
      <c r="C57" s="1106"/>
      <c r="D57" s="1106"/>
      <c r="E57" s="1093"/>
      <c r="F57" s="1102"/>
      <c r="G57" s="1102"/>
      <c r="H57" s="1102"/>
      <c r="I57" s="1102"/>
      <c r="J57" s="1102"/>
      <c r="K57" s="1095"/>
    </row>
    <row r="58" spans="2:11" ht="12.75" customHeight="1">
      <c r="B58" s="1105"/>
      <c r="C58" s="1106"/>
      <c r="D58" s="1106"/>
      <c r="E58" s="1094"/>
      <c r="F58" s="1094"/>
      <c r="G58" s="1094"/>
      <c r="H58" s="1094"/>
      <c r="I58" s="1094"/>
      <c r="J58" s="1094"/>
      <c r="K58" s="1095"/>
    </row>
    <row r="59" spans="2:11" ht="12.75" customHeight="1">
      <c r="B59" s="1105" t="s">
        <v>236</v>
      </c>
      <c r="C59" s="1106"/>
      <c r="D59" s="1106"/>
      <c r="E59" s="1093" t="s">
        <v>470</v>
      </c>
      <c r="F59" s="1094"/>
      <c r="G59" s="1094"/>
      <c r="H59" s="1094"/>
      <c r="I59" s="1094"/>
      <c r="J59" s="1094"/>
      <c r="K59" s="1095"/>
    </row>
    <row r="60" spans="2:11" ht="12.75" customHeight="1">
      <c r="B60" s="1105"/>
      <c r="C60" s="1106"/>
      <c r="D60" s="1106"/>
      <c r="E60" s="1093"/>
      <c r="F60" s="1094"/>
      <c r="G60" s="1094"/>
      <c r="H60" s="1094"/>
      <c r="I60" s="1094"/>
      <c r="J60" s="1094"/>
      <c r="K60" s="1095"/>
    </row>
    <row r="61" spans="2:11" ht="12.75" customHeight="1">
      <c r="B61" s="1107"/>
      <c r="C61" s="1108"/>
      <c r="D61" s="1108"/>
      <c r="E61" s="1096"/>
      <c r="F61" s="1096"/>
      <c r="G61" s="1096"/>
      <c r="H61" s="1096"/>
      <c r="I61" s="1096"/>
      <c r="J61" s="1096"/>
      <c r="K61" s="1097"/>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96.75" customHeight="1">
      <c r="G1" s="288"/>
      <c r="H1" s="240"/>
      <c r="I1" s="240"/>
      <c r="N1" s="288"/>
      <c r="O1" s="240"/>
      <c r="P1" s="240"/>
      <c r="Q1" s="240"/>
      <c r="R1" s="240"/>
    </row>
    <row r="2" spans="1:18" ht="81" customHeight="1">
      <c r="A2" s="862" t="s">
        <v>269</v>
      </c>
      <c r="B2" s="862"/>
      <c r="C2" s="862"/>
      <c r="D2" s="862"/>
      <c r="E2" s="862"/>
      <c r="F2" s="862"/>
      <c r="G2" s="862"/>
      <c r="H2" s="862"/>
      <c r="I2" s="862"/>
      <c r="J2" s="862"/>
    </row>
    <row r="3" spans="1:18" ht="32.25" customHeight="1">
      <c r="A3" s="863" t="str">
        <f>目次!A3</f>
        <v>（２０１８年１１月号）</v>
      </c>
      <c r="B3" s="863"/>
      <c r="C3" s="863"/>
      <c r="D3" s="863"/>
      <c r="E3" s="863"/>
      <c r="F3" s="863"/>
      <c r="G3" s="863"/>
      <c r="H3" s="863"/>
      <c r="I3" s="863"/>
      <c r="J3" s="863"/>
    </row>
    <row r="4" spans="1:18" ht="21.75" customHeight="1"/>
    <row r="5" spans="1:18">
      <c r="B5" s="496"/>
      <c r="C5" s="497"/>
      <c r="D5" s="497"/>
      <c r="E5" s="497"/>
      <c r="F5" s="497"/>
      <c r="G5" s="497"/>
      <c r="H5" s="497"/>
      <c r="I5" s="498"/>
    </row>
    <row r="6" spans="1:18" ht="13.5" customHeight="1">
      <c r="B6" s="499"/>
      <c r="C6" s="864" t="s">
        <v>270</v>
      </c>
      <c r="D6" s="864"/>
      <c r="E6" s="864"/>
      <c r="F6" s="864"/>
      <c r="G6" s="864"/>
      <c r="H6" s="864"/>
      <c r="I6" s="500"/>
      <c r="J6" s="244"/>
    </row>
    <row r="7" spans="1:18" ht="6.75" customHeight="1">
      <c r="B7" s="499"/>
      <c r="C7" s="240"/>
      <c r="D7" s="240"/>
      <c r="E7" s="240"/>
      <c r="F7" s="240"/>
      <c r="G7" s="240"/>
      <c r="H7" s="240"/>
      <c r="I7" s="501"/>
    </row>
    <row r="8" spans="1:18" s="245" customFormat="1" ht="18" customHeight="1">
      <c r="B8" s="502"/>
      <c r="C8" s="503" t="s">
        <v>187</v>
      </c>
      <c r="D8" s="504"/>
      <c r="E8" s="504"/>
      <c r="F8" s="504"/>
      <c r="G8" s="505"/>
      <c r="H8" s="505"/>
      <c r="I8" s="506"/>
    </row>
    <row r="9" spans="1:18" s="245" customFormat="1" ht="18" customHeight="1">
      <c r="B9" s="502"/>
      <c r="C9" s="507"/>
      <c r="D9" s="504" t="s">
        <v>271</v>
      </c>
      <c r="E9" s="504"/>
      <c r="F9" s="504"/>
      <c r="G9" s="505"/>
      <c r="H9" s="507" t="s">
        <v>157</v>
      </c>
      <c r="I9" s="506"/>
    </row>
    <row r="10" spans="1:18" s="245" customFormat="1" ht="18" customHeight="1">
      <c r="B10" s="502"/>
      <c r="C10" s="507"/>
      <c r="D10" s="504" t="s">
        <v>272</v>
      </c>
      <c r="E10" s="504"/>
      <c r="F10" s="504"/>
      <c r="G10" s="505"/>
      <c r="H10" s="507" t="s">
        <v>177</v>
      </c>
      <c r="I10" s="506"/>
    </row>
    <row r="11" spans="1:18" s="245" customFormat="1" ht="18" customHeight="1">
      <c r="B11" s="502"/>
      <c r="C11" s="504"/>
      <c r="D11" s="504" t="s">
        <v>273</v>
      </c>
      <c r="E11" s="504"/>
      <c r="F11" s="504"/>
      <c r="G11" s="505"/>
      <c r="H11" s="507" t="s">
        <v>183</v>
      </c>
      <c r="I11" s="506"/>
    </row>
    <row r="12" spans="1:18" s="245" customFormat="1" ht="12" customHeight="1">
      <c r="B12" s="502"/>
      <c r="C12" s="504"/>
      <c r="D12" s="504"/>
      <c r="E12" s="504"/>
      <c r="F12" s="504"/>
      <c r="G12" s="505"/>
      <c r="H12" s="507"/>
      <c r="I12" s="506"/>
    </row>
    <row r="13" spans="1:18" s="245" customFormat="1" ht="18" customHeight="1">
      <c r="B13" s="502"/>
      <c r="C13" s="503" t="s">
        <v>274</v>
      </c>
      <c r="D13" s="504"/>
      <c r="E13" s="504"/>
      <c r="F13" s="504"/>
      <c r="G13" s="505"/>
      <c r="H13" s="507"/>
      <c r="I13" s="506"/>
    </row>
    <row r="14" spans="1:18" s="245" customFormat="1" ht="18" customHeight="1">
      <c r="B14" s="502"/>
      <c r="C14" s="505"/>
      <c r="D14" s="504" t="s">
        <v>275</v>
      </c>
      <c r="E14" s="504"/>
      <c r="F14" s="504" t="s">
        <v>50</v>
      </c>
      <c r="G14" s="505"/>
      <c r="H14" s="507" t="s">
        <v>158</v>
      </c>
      <c r="I14" s="506"/>
    </row>
    <row r="15" spans="1:18" s="245" customFormat="1" ht="18" customHeight="1">
      <c r="B15" s="502"/>
      <c r="C15" s="505"/>
      <c r="D15" s="504"/>
      <c r="E15" s="504"/>
      <c r="F15" s="504" t="s">
        <v>99</v>
      </c>
      <c r="G15" s="505"/>
      <c r="H15" s="507" t="s">
        <v>184</v>
      </c>
      <c r="I15" s="506"/>
    </row>
    <row r="16" spans="1:18" s="245" customFormat="1" ht="18" customHeight="1">
      <c r="B16" s="502"/>
      <c r="C16" s="505"/>
      <c r="D16" s="504" t="s">
        <v>276</v>
      </c>
      <c r="E16" s="504"/>
      <c r="F16" s="504" t="s">
        <v>64</v>
      </c>
      <c r="G16" s="505"/>
      <c r="H16" s="507" t="s">
        <v>159</v>
      </c>
      <c r="I16" s="506"/>
    </row>
    <row r="17" spans="1:9" s="245" customFormat="1" ht="18" customHeight="1">
      <c r="B17" s="502"/>
      <c r="C17" s="505"/>
      <c r="D17" s="504" t="s">
        <v>277</v>
      </c>
      <c r="E17" s="504"/>
      <c r="F17" s="504" t="s">
        <v>70</v>
      </c>
      <c r="G17" s="505"/>
      <c r="H17" s="507" t="s">
        <v>160</v>
      </c>
      <c r="I17" s="506"/>
    </row>
    <row r="18" spans="1:9" s="245" customFormat="1" ht="18" customHeight="1">
      <c r="B18" s="502"/>
      <c r="C18" s="505"/>
      <c r="D18" s="504" t="s">
        <v>278</v>
      </c>
      <c r="E18" s="504"/>
      <c r="F18" s="504" t="s">
        <v>188</v>
      </c>
      <c r="G18" s="505"/>
      <c r="H18" s="507" t="s">
        <v>17</v>
      </c>
      <c r="I18" s="506"/>
    </row>
    <row r="19" spans="1:9" s="245" customFormat="1" ht="18" customHeight="1">
      <c r="B19" s="502"/>
      <c r="C19" s="505"/>
      <c r="D19" s="504"/>
      <c r="E19" s="504"/>
      <c r="F19" s="504" t="s">
        <v>189</v>
      </c>
      <c r="G19" s="505"/>
      <c r="H19" s="507" t="s">
        <v>185</v>
      </c>
      <c r="I19" s="506"/>
    </row>
    <row r="20" spans="1:9" s="245" customFormat="1" ht="18" customHeight="1">
      <c r="B20" s="502"/>
      <c r="C20" s="505"/>
      <c r="D20" s="504"/>
      <c r="E20" s="504"/>
      <c r="F20" s="504" t="s">
        <v>190</v>
      </c>
      <c r="G20" s="505"/>
      <c r="H20" s="507"/>
      <c r="I20" s="506"/>
    </row>
    <row r="21" spans="1:9" s="245" customFormat="1" ht="18" customHeight="1">
      <c r="B21" s="502"/>
      <c r="C21" s="505"/>
      <c r="D21" s="504" t="s">
        <v>279</v>
      </c>
      <c r="E21" s="504"/>
      <c r="F21" s="504" t="s">
        <v>86</v>
      </c>
      <c r="G21" s="505"/>
      <c r="H21" s="507" t="s">
        <v>18</v>
      </c>
      <c r="I21" s="508"/>
    </row>
    <row r="22" spans="1:9" s="245" customFormat="1" ht="18" customHeight="1">
      <c r="B22" s="502"/>
      <c r="C22" s="505"/>
      <c r="D22" s="504"/>
      <c r="E22" s="504"/>
      <c r="F22" s="504" t="s">
        <v>55</v>
      </c>
      <c r="G22" s="505"/>
      <c r="H22" s="507" t="s">
        <v>186</v>
      </c>
      <c r="I22" s="508"/>
    </row>
    <row r="23" spans="1:9" s="245" customFormat="1" ht="18" customHeight="1">
      <c r="B23" s="502"/>
      <c r="C23" s="505"/>
      <c r="D23" s="504" t="s">
        <v>280</v>
      </c>
      <c r="E23" s="504"/>
      <c r="F23" s="504" t="s">
        <v>178</v>
      </c>
      <c r="G23" s="505"/>
      <c r="H23" s="507" t="s">
        <v>19</v>
      </c>
      <c r="I23" s="508"/>
    </row>
    <row r="24" spans="1:9" s="245" customFormat="1" ht="18" customHeight="1">
      <c r="A24" s="364"/>
      <c r="B24" s="502"/>
      <c r="C24" s="505"/>
      <c r="D24" s="504" t="s">
        <v>281</v>
      </c>
      <c r="E24" s="504"/>
      <c r="F24" s="504" t="s">
        <v>56</v>
      </c>
      <c r="G24" s="505"/>
      <c r="H24" s="507" t="s">
        <v>20</v>
      </c>
      <c r="I24" s="508"/>
    </row>
    <row r="25" spans="1:9" s="245" customFormat="1" ht="18" customHeight="1">
      <c r="B25" s="502"/>
      <c r="C25" s="505"/>
      <c r="D25" s="504" t="s">
        <v>282</v>
      </c>
      <c r="E25" s="504"/>
      <c r="F25" s="504" t="s">
        <v>191</v>
      </c>
      <c r="G25" s="505"/>
      <c r="H25" s="507" t="s">
        <v>21</v>
      </c>
      <c r="I25" s="508"/>
    </row>
    <row r="26" spans="1:9" s="245" customFormat="1" ht="18" customHeight="1">
      <c r="B26" s="502"/>
      <c r="C26" s="505"/>
      <c r="D26" s="504"/>
      <c r="E26" s="504"/>
      <c r="F26" s="504" t="s">
        <v>192</v>
      </c>
      <c r="G26" s="505"/>
      <c r="H26" s="507"/>
      <c r="I26" s="508"/>
    </row>
    <row r="27" spans="1:9" s="245" customFormat="1" ht="18" customHeight="1">
      <c r="B27" s="502"/>
      <c r="C27" s="505"/>
      <c r="D27" s="504" t="s">
        <v>283</v>
      </c>
      <c r="E27" s="504"/>
      <c r="F27" s="504" t="s">
        <v>181</v>
      </c>
      <c r="G27" s="505"/>
      <c r="H27" s="507" t="s">
        <v>22</v>
      </c>
      <c r="I27" s="508"/>
    </row>
    <row r="28" spans="1:9" s="245" customFormat="1" ht="12" customHeight="1">
      <c r="B28" s="502"/>
      <c r="C28" s="504"/>
      <c r="D28" s="504"/>
      <c r="E28" s="504"/>
      <c r="F28" s="504"/>
      <c r="G28" s="505"/>
      <c r="H28" s="507"/>
      <c r="I28" s="508"/>
    </row>
    <row r="29" spans="1:9" s="245" customFormat="1" ht="18" customHeight="1">
      <c r="B29" s="502"/>
      <c r="C29" s="503" t="s">
        <v>284</v>
      </c>
      <c r="D29" s="504"/>
      <c r="E29" s="504"/>
      <c r="F29" s="504"/>
      <c r="G29" s="505"/>
      <c r="H29" s="507" t="s">
        <v>243</v>
      </c>
      <c r="I29" s="508"/>
    </row>
    <row r="30" spans="1:9" ht="8.25" customHeight="1">
      <c r="B30" s="499"/>
      <c r="C30" s="240"/>
      <c r="D30" s="240"/>
      <c r="E30" s="240"/>
      <c r="F30" s="240"/>
      <c r="G30" s="240"/>
      <c r="H30" s="240"/>
      <c r="I30" s="501"/>
    </row>
    <row r="31" spans="1:9" ht="13.5" customHeight="1">
      <c r="B31" s="499"/>
      <c r="C31" s="251" t="s">
        <v>23</v>
      </c>
      <c r="D31" s="251"/>
      <c r="E31" s="251"/>
      <c r="F31" s="251"/>
      <c r="G31" s="240"/>
      <c r="H31" s="240"/>
      <c r="I31" s="501"/>
    </row>
    <row r="32" spans="1:9" ht="13.5" customHeight="1">
      <c r="B32" s="509"/>
      <c r="C32" s="510"/>
      <c r="D32" s="510"/>
      <c r="E32" s="510"/>
      <c r="F32" s="510"/>
      <c r="G32" s="510"/>
      <c r="H32" s="510"/>
      <c r="I32" s="511"/>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5" t="str">
        <f>目次!C35</f>
        <v>平成３０年１１月３０日 発行</v>
      </c>
      <c r="D35" s="865"/>
      <c r="E35" s="865"/>
      <c r="F35" s="865"/>
      <c r="G35" s="865"/>
      <c r="H35" s="865"/>
      <c r="I35" s="512"/>
    </row>
    <row r="36" spans="1:10" ht="29.25" customHeight="1">
      <c r="A36" s="279"/>
      <c r="B36" s="279"/>
      <c r="C36" s="866" t="s">
        <v>207</v>
      </c>
      <c r="D36" s="866"/>
      <c r="E36" s="866"/>
      <c r="F36" s="866"/>
      <c r="G36" s="866"/>
      <c r="H36" s="866"/>
      <c r="I36" s="279"/>
      <c r="J36" s="279"/>
    </row>
    <row r="37" spans="1:10" ht="18.75">
      <c r="A37" s="855"/>
      <c r="B37" s="861"/>
      <c r="C37" s="855"/>
      <c r="D37" s="855"/>
      <c r="E37" s="855"/>
      <c r="F37" s="855"/>
      <c r="G37" s="855"/>
      <c r="H37" s="855"/>
      <c r="I37" s="855"/>
      <c r="J37" s="855"/>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election sqref="A1:G1"/>
    </sheetView>
  </sheetViews>
  <sheetFormatPr defaultRowHeight="13.5"/>
  <cols>
    <col min="1" max="1" width="1.875" style="398" customWidth="1"/>
    <col min="2" max="2" width="1" style="398" customWidth="1"/>
    <col min="3" max="3" width="1.125" style="398" customWidth="1"/>
    <col min="4" max="4" width="6.5" style="398" customWidth="1"/>
    <col min="5" max="5" width="9.875" style="398" customWidth="1"/>
    <col min="6" max="6" width="11.5" style="398" customWidth="1"/>
    <col min="7" max="7" width="5.25" style="398" customWidth="1"/>
    <col min="8" max="8" width="8.875" style="398" customWidth="1"/>
    <col min="9" max="9" width="1.125" style="398" customWidth="1"/>
    <col min="10" max="10" width="15.125" style="398" customWidth="1"/>
    <col min="11" max="11" width="7.5" style="398" customWidth="1"/>
    <col min="12" max="12" width="5" style="398" customWidth="1"/>
    <col min="13" max="13" width="9" style="398" customWidth="1"/>
    <col min="14" max="14" width="9.375" style="398" customWidth="1"/>
    <col min="15" max="22" width="9.5" style="239" customWidth="1"/>
    <col min="23" max="23" width="15" style="239" customWidth="1"/>
    <col min="24" max="16384" width="9" style="398"/>
  </cols>
  <sheetData>
    <row r="1" spans="1:23" ht="18" customHeight="1">
      <c r="A1" s="395" t="s">
        <v>245</v>
      </c>
      <c r="B1" s="396"/>
      <c r="C1" s="396"/>
      <c r="D1" s="397"/>
      <c r="E1" s="397"/>
      <c r="F1" s="397"/>
      <c r="G1" s="397"/>
      <c r="H1" s="397"/>
      <c r="I1" s="397"/>
      <c r="J1" s="397"/>
      <c r="K1" s="397"/>
      <c r="L1" s="397"/>
      <c r="M1" s="397"/>
      <c r="N1" s="397"/>
      <c r="O1" s="1111"/>
      <c r="P1" s="1111"/>
      <c r="Q1" s="1111"/>
      <c r="R1" s="1111"/>
      <c r="S1" s="1111"/>
      <c r="T1" s="1111"/>
      <c r="U1" s="1111"/>
      <c r="V1" s="1111"/>
      <c r="W1" s="1111"/>
    </row>
    <row r="2" spans="1:23" ht="12" customHeight="1">
      <c r="A2" s="397"/>
      <c r="B2" s="397"/>
      <c r="C2" s="399"/>
      <c r="D2" s="397"/>
      <c r="E2" s="397"/>
      <c r="F2" s="397"/>
      <c r="G2" s="397"/>
      <c r="H2" s="397"/>
      <c r="I2" s="397"/>
      <c r="J2" s="397"/>
      <c r="K2" s="397"/>
      <c r="L2" s="397"/>
      <c r="M2" s="397"/>
      <c r="N2" s="397"/>
      <c r="O2" s="400" t="s">
        <v>413</v>
      </c>
    </row>
    <row r="3" spans="1:23" s="402" customFormat="1" ht="18" customHeight="1">
      <c r="A3" s="401"/>
      <c r="B3" s="401"/>
      <c r="C3" s="731"/>
      <c r="D3" s="731" t="s">
        <v>489</v>
      </c>
      <c r="E3" s="732"/>
      <c r="H3" s="733"/>
      <c r="I3"/>
      <c r="J3"/>
      <c r="K3" s="733"/>
      <c r="N3" s="733"/>
      <c r="P3" s="517"/>
    </row>
    <row r="4" spans="1:23" s="239" customFormat="1" ht="8.25" customHeight="1">
      <c r="C4" s="730"/>
      <c r="D4" s="730"/>
      <c r="E4" s="728"/>
      <c r="F4" s="730"/>
      <c r="G4" s="730"/>
      <c r="H4" s="729"/>
      <c r="I4"/>
      <c r="J4"/>
      <c r="K4" s="729"/>
      <c r="L4" s="730"/>
      <c r="N4" s="839"/>
      <c r="P4" s="517"/>
    </row>
    <row r="5" spans="1:23" s="239" customFormat="1" ht="19.7" customHeight="1">
      <c r="C5" s="730"/>
      <c r="D5" s="734" t="s">
        <v>450</v>
      </c>
      <c r="E5" s="735"/>
      <c r="F5" s="736">
        <v>40</v>
      </c>
      <c r="G5" s="737" t="s">
        <v>312</v>
      </c>
      <c r="H5" s="738" t="s">
        <v>451</v>
      </c>
      <c r="I5" s="739"/>
      <c r="J5" s="739"/>
      <c r="K5" s="740"/>
      <c r="L5" s="741"/>
      <c r="N5" s="839"/>
      <c r="P5" s="517"/>
    </row>
    <row r="6" spans="1:23" s="239" customFormat="1" ht="19.7" customHeight="1">
      <c r="C6" s="730"/>
      <c r="D6" s="742" t="s">
        <v>246</v>
      </c>
      <c r="E6" s="743"/>
      <c r="F6" s="744">
        <v>78.571428571428569</v>
      </c>
      <c r="G6" s="737" t="s">
        <v>312</v>
      </c>
      <c r="H6" s="738" t="s">
        <v>426</v>
      </c>
      <c r="I6" s="739"/>
      <c r="J6" s="739"/>
      <c r="K6" s="740"/>
      <c r="L6" s="741"/>
      <c r="N6" s="839"/>
      <c r="P6" s="517"/>
    </row>
    <row r="7" spans="1:23" s="239" customFormat="1" ht="19.7" customHeight="1">
      <c r="C7" s="730"/>
      <c r="D7" s="745" t="s">
        <v>247</v>
      </c>
      <c r="E7" s="746"/>
      <c r="F7" s="747">
        <v>66.666666666666657</v>
      </c>
      <c r="G7" s="737" t="s">
        <v>312</v>
      </c>
      <c r="H7" s="738" t="s">
        <v>452</v>
      </c>
      <c r="I7" s="739"/>
      <c r="J7" s="739"/>
      <c r="K7" s="740"/>
      <c r="L7" s="741"/>
      <c r="N7" s="839"/>
      <c r="P7" s="517"/>
    </row>
    <row r="8" spans="1:23" s="239" customFormat="1" ht="9.75" customHeight="1">
      <c r="C8" s="29"/>
      <c r="D8" s="29"/>
      <c r="E8" s="99"/>
      <c r="F8" s="29"/>
      <c r="G8" s="748"/>
      <c r="H8" s="749"/>
      <c r="I8" s="748"/>
      <c r="J8" s="748"/>
      <c r="K8" s="750"/>
      <c r="L8" s="29"/>
      <c r="M8" s="29"/>
      <c r="N8" s="750"/>
      <c r="O8" s="29"/>
      <c r="P8" s="517"/>
    </row>
    <row r="9" spans="1:23" s="239" customFormat="1" ht="5.25" customHeight="1">
      <c r="A9" s="403"/>
      <c r="B9" s="403"/>
      <c r="C9" s="751"/>
      <c r="D9" s="751"/>
      <c r="E9" s="751"/>
      <c r="F9" s="751"/>
      <c r="G9" s="29"/>
      <c r="H9" s="750"/>
      <c r="I9" s="751"/>
      <c r="J9" s="751"/>
      <c r="K9" s="752"/>
      <c r="L9" s="751"/>
      <c r="M9" s="29"/>
      <c r="N9" s="752"/>
      <c r="O9" s="29"/>
      <c r="P9" s="517"/>
    </row>
    <row r="10" spans="1:23" s="404" customFormat="1" ht="14.45" customHeight="1">
      <c r="C10" s="753"/>
      <c r="D10" s="753" t="s">
        <v>248</v>
      </c>
      <c r="E10" s="754"/>
      <c r="F10" s="754"/>
      <c r="G10" s="405"/>
      <c r="H10" s="755"/>
      <c r="I10" s="405"/>
      <c r="J10" s="754"/>
      <c r="K10" s="755"/>
      <c r="L10" s="754"/>
      <c r="M10" s="405"/>
      <c r="N10" s="836"/>
      <c r="O10" s="405"/>
      <c r="P10" s="517"/>
    </row>
    <row r="11" spans="1:23" s="406" customFormat="1" ht="5.25" customHeight="1">
      <c r="C11" s="756"/>
      <c r="D11" s="756"/>
      <c r="E11" s="757"/>
      <c r="F11" s="756"/>
      <c r="G11" s="407"/>
      <c r="H11" s="758"/>
      <c r="I11" s="407"/>
      <c r="J11" s="756"/>
      <c r="K11" s="758"/>
      <c r="L11" s="756"/>
      <c r="M11" s="407"/>
      <c r="N11" s="713"/>
      <c r="O11" s="407"/>
      <c r="P11" s="517"/>
    </row>
    <row r="12" spans="1:23" s="408" customFormat="1" ht="16.5" customHeight="1">
      <c r="C12" s="759"/>
      <c r="D12" s="760"/>
      <c r="E12" s="844"/>
      <c r="F12" s="1112" t="s">
        <v>427</v>
      </c>
      <c r="G12" s="1113"/>
      <c r="H12" s="1114"/>
      <c r="I12" s="1112" t="s">
        <v>453</v>
      </c>
      <c r="J12" s="1113"/>
      <c r="K12" s="1114"/>
      <c r="L12" s="1115" t="s">
        <v>249</v>
      </c>
      <c r="M12" s="1116"/>
      <c r="N12" s="1116"/>
      <c r="O12" s="409"/>
      <c r="P12" s="517"/>
    </row>
    <row r="13" spans="1:23" s="406" customFormat="1" ht="3.75" customHeight="1">
      <c r="C13" s="762"/>
      <c r="D13" s="762"/>
      <c r="E13" s="763"/>
      <c r="F13" s="764"/>
      <c r="G13" s="767"/>
      <c r="H13" s="766"/>
      <c r="I13" s="767"/>
      <c r="J13" s="768"/>
      <c r="K13" s="769"/>
      <c r="L13" s="765"/>
      <c r="M13" s="765"/>
      <c r="N13" s="770"/>
      <c r="O13" s="407"/>
      <c r="P13" s="517"/>
    </row>
    <row r="14" spans="1:23" s="406" customFormat="1" ht="15" customHeight="1">
      <c r="C14" s="1117" t="s">
        <v>250</v>
      </c>
      <c r="D14" s="1117"/>
      <c r="E14" s="1118"/>
      <c r="F14" s="771" t="s">
        <v>252</v>
      </c>
      <c r="G14" s="825"/>
      <c r="H14" s="772" t="s">
        <v>373</v>
      </c>
      <c r="I14" s="773" t="s">
        <v>86</v>
      </c>
      <c r="J14" s="827"/>
      <c r="K14" s="772" t="s">
        <v>370</v>
      </c>
      <c r="L14" s="773"/>
      <c r="M14" s="827"/>
      <c r="N14" s="775"/>
      <c r="O14" s="407"/>
      <c r="P14" s="517"/>
    </row>
    <row r="15" spans="1:23" s="406" customFormat="1" ht="15" customHeight="1">
      <c r="C15" s="757"/>
      <c r="D15" s="757"/>
      <c r="E15" s="761"/>
      <c r="F15" s="776" t="s">
        <v>372</v>
      </c>
      <c r="G15" s="825"/>
      <c r="H15" s="772" t="s">
        <v>371</v>
      </c>
      <c r="I15" s="773" t="s">
        <v>251</v>
      </c>
      <c r="J15" s="827"/>
      <c r="K15" s="772" t="s">
        <v>373</v>
      </c>
      <c r="L15" s="804"/>
      <c r="M15" s="825"/>
      <c r="N15" s="778"/>
      <c r="O15" s="407"/>
      <c r="P15" s="517"/>
    </row>
    <row r="16" spans="1:23" s="406" customFormat="1" ht="15" customHeight="1">
      <c r="C16" s="779"/>
      <c r="D16" s="780" t="s">
        <v>254</v>
      </c>
      <c r="E16" s="781">
        <v>10</v>
      </c>
      <c r="F16" s="776" t="s">
        <v>64</v>
      </c>
      <c r="G16" s="811"/>
      <c r="H16" s="772" t="s">
        <v>412</v>
      </c>
      <c r="I16" s="1109" t="s">
        <v>375</v>
      </c>
      <c r="J16" s="1110"/>
      <c r="K16" s="772" t="s">
        <v>373</v>
      </c>
      <c r="L16" s="773"/>
      <c r="M16" s="811"/>
      <c r="N16" s="784"/>
      <c r="O16" s="407"/>
      <c r="P16" s="517"/>
    </row>
    <row r="17" spans="3:16" s="406" customFormat="1" ht="15" customHeight="1">
      <c r="C17" s="779"/>
      <c r="D17" s="780" t="s">
        <v>255</v>
      </c>
      <c r="E17" s="786">
        <v>4</v>
      </c>
      <c r="F17" s="776" t="s">
        <v>376</v>
      </c>
      <c r="G17" s="811"/>
      <c r="H17" s="772" t="s">
        <v>412</v>
      </c>
      <c r="I17" s="773" t="s">
        <v>292</v>
      </c>
      <c r="J17" s="825"/>
      <c r="K17" s="772" t="s">
        <v>371</v>
      </c>
      <c r="L17" s="773"/>
      <c r="M17" s="811"/>
      <c r="N17" s="784"/>
      <c r="O17" s="407"/>
      <c r="P17" s="517"/>
    </row>
    <row r="18" spans="3:16" s="406" customFormat="1" ht="15" customHeight="1">
      <c r="C18" s="779"/>
      <c r="D18" s="787" t="s">
        <v>454</v>
      </c>
      <c r="E18" s="788">
        <v>40</v>
      </c>
      <c r="F18" s="776"/>
      <c r="G18" s="825"/>
      <c r="H18" s="772"/>
      <c r="I18" s="773" t="s">
        <v>253</v>
      </c>
      <c r="J18" s="773"/>
      <c r="K18" s="772" t="s">
        <v>373</v>
      </c>
      <c r="L18" s="773"/>
      <c r="M18" s="825"/>
      <c r="N18" s="784"/>
      <c r="O18" s="407"/>
      <c r="P18" s="517"/>
    </row>
    <row r="19" spans="3:16" s="406" customFormat="1" ht="15" customHeight="1">
      <c r="C19" s="779"/>
      <c r="D19" s="785"/>
      <c r="E19" s="761"/>
      <c r="F19" s="776"/>
      <c r="G19" s="825"/>
      <c r="H19" s="772"/>
      <c r="I19" s="773" t="s">
        <v>374</v>
      </c>
      <c r="J19" s="825"/>
      <c r="K19" s="772" t="s">
        <v>373</v>
      </c>
      <c r="L19" s="833"/>
      <c r="M19" s="829"/>
      <c r="N19" s="784"/>
      <c r="O19" s="407"/>
      <c r="P19" s="517"/>
    </row>
    <row r="20" spans="3:16" s="406" customFormat="1" ht="15" customHeight="1">
      <c r="C20" s="779"/>
      <c r="D20" s="789"/>
      <c r="E20" s="790"/>
      <c r="F20" s="776"/>
      <c r="G20" s="825"/>
      <c r="H20" s="772"/>
      <c r="I20" s="773"/>
      <c r="J20" s="825"/>
      <c r="K20" s="772"/>
      <c r="L20" s="773"/>
      <c r="M20" s="811"/>
      <c r="N20" s="784"/>
      <c r="O20" s="407"/>
      <c r="P20" s="517"/>
    </row>
    <row r="21" spans="3:16" s="406" customFormat="1" ht="15" customHeight="1">
      <c r="C21" s="779"/>
      <c r="D21" s="789"/>
      <c r="E21" s="790"/>
      <c r="F21" s="776"/>
      <c r="G21" s="825"/>
      <c r="H21" s="772"/>
      <c r="I21" s="773"/>
      <c r="J21" s="825"/>
      <c r="K21" s="815"/>
      <c r="L21" s="773"/>
      <c r="M21" s="811"/>
      <c r="N21" s="784"/>
      <c r="O21" s="407"/>
      <c r="P21" s="517"/>
    </row>
    <row r="22" spans="3:16" s="406" customFormat="1" ht="15" customHeight="1">
      <c r="C22" s="779"/>
      <c r="D22" s="789"/>
      <c r="E22" s="790"/>
      <c r="F22" s="776"/>
      <c r="G22" s="825"/>
      <c r="H22" s="815"/>
      <c r="I22" s="773"/>
      <c r="J22" s="811"/>
      <c r="K22" s="772"/>
      <c r="L22" s="834"/>
      <c r="M22" s="835"/>
      <c r="N22" s="784"/>
      <c r="O22" s="407"/>
      <c r="P22" s="517"/>
    </row>
    <row r="23" spans="3:16" s="406" customFormat="1" ht="3.75" customHeight="1">
      <c r="C23" s="792"/>
      <c r="D23" s="793"/>
      <c r="E23" s="794"/>
      <c r="F23" s="1123"/>
      <c r="G23" s="1124"/>
      <c r="H23" s="795" t="s">
        <v>455</v>
      </c>
      <c r="I23" s="796"/>
      <c r="J23" s="828"/>
      <c r="K23" s="795"/>
      <c r="L23" s="796"/>
      <c r="M23" s="796"/>
      <c r="N23" s="797"/>
      <c r="O23" s="407"/>
      <c r="P23" s="517"/>
    </row>
    <row r="24" spans="3:16" s="406" customFormat="1" ht="3.75" customHeight="1">
      <c r="C24" s="798"/>
      <c r="D24" s="799"/>
      <c r="E24" s="763"/>
      <c r="F24" s="826"/>
      <c r="G24" s="801"/>
      <c r="H24" s="800"/>
      <c r="I24" s="801"/>
      <c r="J24" s="830"/>
      <c r="K24" s="800"/>
      <c r="L24" s="801"/>
      <c r="M24" s="801"/>
      <c r="N24" s="802"/>
      <c r="O24" s="407"/>
      <c r="P24" s="517"/>
    </row>
    <row r="25" spans="3:16" s="406" customFormat="1" ht="15" customHeight="1">
      <c r="C25" s="1119" t="s">
        <v>256</v>
      </c>
      <c r="D25" s="1119"/>
      <c r="E25" s="1120"/>
      <c r="F25" s="771" t="s">
        <v>257</v>
      </c>
      <c r="G25" s="811"/>
      <c r="H25" s="772" t="s">
        <v>370</v>
      </c>
      <c r="I25" s="773" t="s">
        <v>286</v>
      </c>
      <c r="J25" s="811"/>
      <c r="K25" s="772" t="s">
        <v>370</v>
      </c>
      <c r="L25" s="1109" t="s">
        <v>302</v>
      </c>
      <c r="M25" s="1110"/>
      <c r="N25" s="803" t="s">
        <v>265</v>
      </c>
      <c r="O25" s="407"/>
      <c r="P25" s="517"/>
    </row>
    <row r="26" spans="3:16" s="406" customFormat="1" ht="15" customHeight="1">
      <c r="C26" s="757"/>
      <c r="D26" s="757"/>
      <c r="E26" s="761"/>
      <c r="F26" s="771" t="s">
        <v>258</v>
      </c>
      <c r="G26" s="811"/>
      <c r="H26" s="772" t="s">
        <v>373</v>
      </c>
      <c r="I26" s="773"/>
      <c r="J26" s="811"/>
      <c r="K26" s="772"/>
      <c r="L26" s="782"/>
      <c r="M26" s="777"/>
      <c r="N26" s="778"/>
      <c r="O26" s="407"/>
      <c r="P26" s="517"/>
    </row>
    <row r="27" spans="3:16" s="406" customFormat="1" ht="15" customHeight="1">
      <c r="C27" s="779"/>
      <c r="D27" s="780" t="s">
        <v>254</v>
      </c>
      <c r="E27" s="781">
        <v>7</v>
      </c>
      <c r="F27" s="771" t="s">
        <v>259</v>
      </c>
      <c r="G27" s="811"/>
      <c r="H27" s="772" t="s">
        <v>373</v>
      </c>
      <c r="I27" s="773"/>
      <c r="J27" s="811"/>
      <c r="K27" s="772"/>
      <c r="L27" s="782"/>
      <c r="M27" s="783"/>
      <c r="N27" s="778"/>
      <c r="O27" s="407"/>
      <c r="P27" s="517"/>
    </row>
    <row r="28" spans="3:16" s="406" customFormat="1" ht="15" customHeight="1">
      <c r="C28" s="779"/>
      <c r="D28" s="780" t="s">
        <v>255</v>
      </c>
      <c r="E28" s="786">
        <v>5.5</v>
      </c>
      <c r="F28" s="1109" t="s">
        <v>327</v>
      </c>
      <c r="G28" s="1110"/>
      <c r="H28" s="772" t="s">
        <v>456</v>
      </c>
      <c r="I28" s="773"/>
      <c r="J28" s="811"/>
      <c r="K28" s="772"/>
      <c r="L28" s="782"/>
      <c r="M28" s="783"/>
      <c r="N28" s="784"/>
      <c r="O28" s="407"/>
      <c r="P28" s="517"/>
    </row>
    <row r="29" spans="3:16" s="406" customFormat="1" ht="15" customHeight="1">
      <c r="C29" s="779"/>
      <c r="D29" s="805" t="s">
        <v>454</v>
      </c>
      <c r="E29" s="806">
        <v>78.571428571428569</v>
      </c>
      <c r="F29" s="1109" t="s">
        <v>303</v>
      </c>
      <c r="G29" s="1110"/>
      <c r="H29" s="772" t="s">
        <v>377</v>
      </c>
      <c r="I29" s="773"/>
      <c r="J29" s="827"/>
      <c r="K29" s="772"/>
      <c r="L29" s="782"/>
      <c r="M29" s="783"/>
      <c r="N29" s="784"/>
      <c r="O29" s="407"/>
      <c r="P29" s="517"/>
    </row>
    <row r="30" spans="3:16" s="406" customFormat="1" ht="15" customHeight="1">
      <c r="C30" s="779"/>
      <c r="D30" s="789"/>
      <c r="E30" s="790"/>
      <c r="F30" s="771"/>
      <c r="G30" s="827"/>
      <c r="H30" s="772"/>
      <c r="I30" s="773"/>
      <c r="J30" s="811"/>
      <c r="K30" s="772"/>
      <c r="L30" s="782"/>
      <c r="M30" s="783"/>
      <c r="N30" s="784"/>
      <c r="O30" s="407"/>
      <c r="P30" s="517"/>
    </row>
    <row r="31" spans="3:16" s="406" customFormat="1" ht="15" customHeight="1">
      <c r="C31" s="779"/>
      <c r="D31" s="785"/>
      <c r="E31" s="761"/>
      <c r="F31" s="771"/>
      <c r="G31" s="811"/>
      <c r="H31" s="772"/>
      <c r="I31" s="831"/>
      <c r="J31" s="774"/>
      <c r="K31" s="791"/>
      <c r="L31" s="807"/>
      <c r="M31" s="777"/>
      <c r="N31" s="784"/>
      <c r="O31" s="407"/>
      <c r="P31" s="517"/>
    </row>
    <row r="32" spans="3:16" s="406" customFormat="1" ht="3.75" customHeight="1">
      <c r="C32" s="808"/>
      <c r="D32" s="793"/>
      <c r="E32" s="794"/>
      <c r="F32" s="845"/>
      <c r="G32" s="828"/>
      <c r="H32" s="795"/>
      <c r="I32" s="796"/>
      <c r="J32" s="828"/>
      <c r="K32" s="809"/>
      <c r="L32" s="796"/>
      <c r="M32" s="796"/>
      <c r="N32" s="797"/>
      <c r="O32" s="407"/>
      <c r="P32" s="517"/>
    </row>
    <row r="33" spans="1:16" s="406" customFormat="1" ht="3.75" customHeight="1">
      <c r="C33" s="810"/>
      <c r="D33" s="799"/>
      <c r="E33" s="763"/>
      <c r="F33" s="826"/>
      <c r="G33" s="801"/>
      <c r="H33" s="800"/>
      <c r="I33" s="801"/>
      <c r="J33" s="830"/>
      <c r="K33" s="800"/>
      <c r="L33" s="801"/>
      <c r="M33" s="801"/>
      <c r="N33" s="802"/>
      <c r="O33" s="407"/>
      <c r="P33" s="517"/>
    </row>
    <row r="34" spans="1:16" s="406" customFormat="1" ht="15" customHeight="1">
      <c r="C34" s="1121" t="s">
        <v>260</v>
      </c>
      <c r="D34" s="1121"/>
      <c r="E34" s="1122"/>
      <c r="F34" s="771" t="s">
        <v>378</v>
      </c>
      <c r="G34" s="829"/>
      <c r="H34" s="772" t="s">
        <v>411</v>
      </c>
      <c r="I34" s="773" t="s">
        <v>323</v>
      </c>
      <c r="J34" s="811"/>
      <c r="K34" s="772" t="s">
        <v>457</v>
      </c>
      <c r="L34" s="804"/>
      <c r="M34" s="783"/>
      <c r="N34" s="775"/>
      <c r="O34" s="407"/>
      <c r="P34" s="722"/>
    </row>
    <row r="35" spans="1:16" s="406" customFormat="1" ht="15" customHeight="1">
      <c r="C35" s="757"/>
      <c r="D35" s="757"/>
      <c r="E35" s="761"/>
      <c r="F35" s="771" t="s">
        <v>330</v>
      </c>
      <c r="G35" s="829"/>
      <c r="H35" s="772" t="s">
        <v>458</v>
      </c>
      <c r="I35" s="773" t="s">
        <v>266</v>
      </c>
      <c r="J35" s="829"/>
      <c r="K35" s="772" t="s">
        <v>373</v>
      </c>
      <c r="L35" s="773"/>
      <c r="M35" s="783"/>
      <c r="N35" s="778"/>
      <c r="O35" s="400" t="s">
        <v>291</v>
      </c>
      <c r="P35" s="722"/>
    </row>
    <row r="36" spans="1:16" s="406" customFormat="1" ht="15" customHeight="1">
      <c r="C36" s="779"/>
      <c r="D36" s="780" t="s">
        <v>254</v>
      </c>
      <c r="E36" s="781">
        <v>6</v>
      </c>
      <c r="F36" s="771" t="s">
        <v>262</v>
      </c>
      <c r="G36" s="811"/>
      <c r="H36" s="772" t="s">
        <v>373</v>
      </c>
      <c r="I36" s="773"/>
      <c r="J36" s="829"/>
      <c r="K36" s="772"/>
      <c r="L36" s="773"/>
      <c r="M36" s="783"/>
      <c r="N36" s="784"/>
      <c r="O36" s="407"/>
      <c r="P36" s="723"/>
    </row>
    <row r="37" spans="1:16" s="406" customFormat="1" ht="15" customHeight="1">
      <c r="C37" s="779"/>
      <c r="D37" s="780" t="s">
        <v>255</v>
      </c>
      <c r="E37" s="786">
        <v>4</v>
      </c>
      <c r="F37" s="771" t="s">
        <v>261</v>
      </c>
      <c r="G37" s="811"/>
      <c r="H37" s="772" t="s">
        <v>370</v>
      </c>
      <c r="I37" s="773"/>
      <c r="J37" s="811"/>
      <c r="K37" s="772"/>
      <c r="L37" s="773"/>
      <c r="M37" s="811"/>
      <c r="N37" s="784"/>
      <c r="P37" s="517"/>
    </row>
    <row r="38" spans="1:16" s="406" customFormat="1" ht="15" customHeight="1">
      <c r="C38" s="779"/>
      <c r="D38" s="812" t="s">
        <v>454</v>
      </c>
      <c r="E38" s="813">
        <v>66.666666666666657</v>
      </c>
      <c r="F38" s="771"/>
      <c r="G38" s="811"/>
      <c r="H38" s="772"/>
      <c r="I38" s="773"/>
      <c r="J38" s="811"/>
      <c r="K38" s="772"/>
      <c r="L38" s="832"/>
      <c r="M38" s="814"/>
      <c r="N38" s="784"/>
      <c r="O38" s="407"/>
      <c r="P38" s="517"/>
    </row>
    <row r="39" spans="1:16" s="406" customFormat="1" ht="15" customHeight="1">
      <c r="C39" s="779"/>
      <c r="D39" s="789"/>
      <c r="E39" s="790"/>
      <c r="F39" s="771"/>
      <c r="G39" s="811"/>
      <c r="H39" s="815"/>
      <c r="I39" s="773"/>
      <c r="J39" s="811"/>
      <c r="K39" s="815"/>
      <c r="L39" s="773"/>
      <c r="M39" s="811"/>
      <c r="N39" s="784"/>
      <c r="O39" s="407"/>
      <c r="P39" s="518"/>
    </row>
    <row r="40" spans="1:16" s="406" customFormat="1" ht="15" customHeight="1">
      <c r="C40" s="779"/>
      <c r="D40" s="789"/>
      <c r="E40" s="790"/>
      <c r="F40" s="771"/>
      <c r="G40" s="811"/>
      <c r="H40" s="815"/>
      <c r="I40" s="773"/>
      <c r="J40" s="811"/>
      <c r="K40" s="815"/>
      <c r="L40" s="832"/>
      <c r="M40" s="814"/>
      <c r="N40" s="784"/>
      <c r="O40" s="407"/>
      <c r="P40" s="518"/>
    </row>
    <row r="41" spans="1:16" s="406" customFormat="1" ht="12" customHeight="1">
      <c r="C41" s="816"/>
      <c r="D41" s="816"/>
      <c r="E41" s="794"/>
      <c r="F41" s="817"/>
      <c r="G41" s="820"/>
      <c r="H41" s="819"/>
      <c r="I41" s="820"/>
      <c r="J41" s="821"/>
      <c r="K41" s="822"/>
      <c r="L41" s="818"/>
      <c r="M41" s="823"/>
      <c r="N41" s="824"/>
      <c r="O41" s="407"/>
      <c r="P41" s="518"/>
    </row>
    <row r="42" spans="1:16" s="406" customFormat="1" ht="9.75" customHeight="1">
      <c r="C42" s="407"/>
      <c r="D42" s="407"/>
      <c r="E42" s="714"/>
      <c r="F42" s="720"/>
      <c r="G42" s="721"/>
      <c r="H42" s="713"/>
      <c r="I42" s="407"/>
      <c r="J42" s="407"/>
      <c r="K42" s="713"/>
      <c r="L42" s="407"/>
      <c r="M42" s="407"/>
      <c r="N42" s="713"/>
      <c r="O42" s="407"/>
      <c r="P42" s="518"/>
    </row>
    <row r="43" spans="1:16" s="415" customFormat="1" ht="15.75" customHeight="1">
      <c r="C43" s="715"/>
      <c r="D43" s="716" t="s">
        <v>295</v>
      </c>
      <c r="E43" s="716"/>
      <c r="F43" s="717"/>
      <c r="G43" s="717"/>
      <c r="H43" s="718"/>
      <c r="I43" s="717"/>
      <c r="J43" s="717"/>
      <c r="K43" s="718"/>
      <c r="L43" s="717"/>
      <c r="M43" s="717"/>
      <c r="N43" s="718"/>
      <c r="O43" s="416"/>
      <c r="P43" s="518"/>
    </row>
    <row r="44" spans="1:16" s="415" customFormat="1" ht="15.75" customHeight="1">
      <c r="C44" s="715"/>
      <c r="D44" s="719" t="s">
        <v>348</v>
      </c>
      <c r="E44" s="719"/>
      <c r="F44" s="717"/>
      <c r="G44" s="717"/>
      <c r="H44" s="718"/>
      <c r="I44" s="717"/>
      <c r="J44" s="717"/>
      <c r="K44" s="718"/>
      <c r="L44" s="717"/>
      <c r="M44" s="717"/>
      <c r="N44" s="718"/>
      <c r="O44" s="416"/>
      <c r="P44" s="518"/>
    </row>
    <row r="45" spans="1:16" ht="16.5" customHeight="1">
      <c r="A45" s="240"/>
      <c r="B45" s="45"/>
      <c r="C45" s="100"/>
      <c r="D45" s="410"/>
      <c r="E45" s="100"/>
      <c r="F45" s="100"/>
      <c r="G45" s="100"/>
      <c r="H45" s="100"/>
      <c r="I45" s="100"/>
      <c r="J45" s="100"/>
      <c r="K45" s="100"/>
      <c r="L45" s="100"/>
      <c r="M45" s="100"/>
      <c r="N45" s="100"/>
    </row>
    <row r="46" spans="1:16" ht="31.5" customHeight="1">
      <c r="A46" s="240"/>
      <c r="B46" s="100"/>
      <c r="C46" s="100"/>
      <c r="D46" s="410"/>
      <c r="E46" s="100"/>
      <c r="F46" s="100"/>
      <c r="G46" s="100"/>
      <c r="H46" s="100"/>
      <c r="I46" s="100"/>
      <c r="J46" s="100"/>
      <c r="K46" s="100"/>
      <c r="L46" s="100"/>
      <c r="M46" s="100"/>
      <c r="N46" s="100"/>
    </row>
    <row r="47" spans="1:16">
      <c r="A47" s="240"/>
      <c r="B47" s="100"/>
      <c r="C47" s="100"/>
      <c r="D47" s="410"/>
      <c r="E47" s="100"/>
      <c r="F47" s="100"/>
      <c r="G47" s="100"/>
      <c r="H47" s="100"/>
      <c r="I47" s="100"/>
      <c r="J47" s="100"/>
      <c r="K47" s="100"/>
      <c r="L47" s="100"/>
      <c r="M47" s="100"/>
      <c r="N47" s="100"/>
    </row>
    <row r="48" spans="1:16">
      <c r="A48" s="240"/>
      <c r="B48" s="100"/>
      <c r="C48" s="100"/>
      <c r="D48" s="410"/>
      <c r="E48" s="100"/>
      <c r="F48" s="100"/>
      <c r="G48" s="100"/>
      <c r="H48" s="100"/>
      <c r="I48" s="100"/>
      <c r="J48" s="100"/>
      <c r="K48" s="100"/>
      <c r="L48" s="100"/>
      <c r="M48" s="100"/>
      <c r="N48" s="100"/>
    </row>
    <row r="49" spans="1:15">
      <c r="A49" s="240"/>
      <c r="B49" s="100"/>
      <c r="C49" s="100"/>
      <c r="D49" s="410"/>
      <c r="E49" s="100"/>
      <c r="F49" s="100"/>
      <c r="G49" s="100"/>
      <c r="H49" s="100"/>
      <c r="I49" s="100"/>
      <c r="J49" s="100"/>
      <c r="K49" s="100"/>
      <c r="L49" s="100"/>
      <c r="M49" s="100"/>
      <c r="N49" s="100"/>
    </row>
    <row r="50" spans="1:15">
      <c r="A50" s="240"/>
      <c r="B50" s="100"/>
      <c r="C50" s="100"/>
      <c r="D50" s="410"/>
      <c r="E50" s="100"/>
      <c r="F50" s="100"/>
      <c r="G50" s="100"/>
      <c r="H50" s="100"/>
      <c r="I50" s="100"/>
      <c r="J50" s="100"/>
      <c r="K50" s="100"/>
      <c r="L50" s="100"/>
      <c r="M50" s="100"/>
      <c r="N50" s="100"/>
    </row>
    <row r="51" spans="1:15">
      <c r="A51" s="397"/>
      <c r="B51" s="397"/>
      <c r="C51" s="397"/>
      <c r="D51" s="397"/>
      <c r="E51" s="397"/>
      <c r="F51" s="397"/>
      <c r="G51" s="397"/>
      <c r="H51" s="397"/>
      <c r="I51" s="397"/>
      <c r="J51" s="397"/>
      <c r="K51" s="397"/>
      <c r="L51" s="397"/>
      <c r="M51" s="397"/>
      <c r="N51" s="397"/>
    </row>
    <row r="52" spans="1:15">
      <c r="A52" s="397"/>
      <c r="B52" s="397"/>
      <c r="C52" s="397"/>
      <c r="D52" s="397"/>
      <c r="E52" s="397"/>
      <c r="F52" s="397"/>
      <c r="G52" s="397"/>
      <c r="H52" s="397"/>
      <c r="I52" s="397"/>
      <c r="J52" s="397"/>
      <c r="K52" s="397"/>
      <c r="L52" s="397"/>
      <c r="M52" s="397"/>
      <c r="N52" s="397"/>
    </row>
    <row r="53" spans="1:15">
      <c r="A53" s="397"/>
      <c r="B53" s="397"/>
      <c r="C53" s="397"/>
      <c r="D53" s="397"/>
      <c r="E53" s="397"/>
      <c r="F53" s="397"/>
      <c r="G53" s="397"/>
      <c r="H53" s="397"/>
      <c r="I53" s="397"/>
      <c r="J53" s="397"/>
      <c r="K53" s="397"/>
      <c r="L53" s="397"/>
      <c r="M53" s="397"/>
      <c r="N53" s="397"/>
    </row>
    <row r="54" spans="1:15">
      <c r="A54" s="397"/>
      <c r="B54" s="397"/>
      <c r="C54" s="397"/>
      <c r="D54" s="397"/>
      <c r="E54" s="397"/>
      <c r="F54" s="397"/>
      <c r="G54" s="397"/>
      <c r="H54" s="397"/>
      <c r="I54" s="397"/>
      <c r="J54" s="397"/>
      <c r="K54" s="397"/>
      <c r="L54" s="397"/>
      <c r="M54" s="397"/>
      <c r="N54" s="397"/>
    </row>
    <row r="55" spans="1:15">
      <c r="A55" s="397"/>
      <c r="B55" s="397"/>
      <c r="C55" s="397"/>
      <c r="D55" s="397"/>
      <c r="E55" s="397"/>
      <c r="F55" s="397"/>
      <c r="G55" s="397"/>
      <c r="H55" s="397"/>
      <c r="I55" s="397"/>
      <c r="J55" s="397"/>
      <c r="K55" s="397"/>
      <c r="L55" s="397"/>
      <c r="M55" s="397"/>
      <c r="N55" s="397"/>
      <c r="O55" s="411" t="s">
        <v>313</v>
      </c>
    </row>
    <row r="56" spans="1:15">
      <c r="A56" s="397"/>
      <c r="B56" s="397"/>
      <c r="C56" s="397"/>
      <c r="D56" s="397"/>
      <c r="E56" s="397"/>
      <c r="F56" s="397"/>
      <c r="G56" s="397"/>
      <c r="H56" s="397"/>
      <c r="I56" s="397"/>
      <c r="J56" s="397"/>
      <c r="K56" s="397"/>
      <c r="L56" s="397"/>
      <c r="M56" s="397"/>
      <c r="N56" s="397"/>
      <c r="O56" s="411" t="s">
        <v>263</v>
      </c>
    </row>
    <row r="57" spans="1:15" ht="15.75" customHeight="1">
      <c r="A57" s="397"/>
      <c r="B57" s="397"/>
      <c r="C57" s="397"/>
      <c r="D57" s="397"/>
      <c r="E57" s="397"/>
      <c r="F57" s="397"/>
      <c r="G57" s="397"/>
      <c r="H57" s="397"/>
      <c r="I57" s="397"/>
      <c r="J57" s="397"/>
      <c r="K57" s="397"/>
      <c r="L57" s="397"/>
      <c r="M57" s="397"/>
      <c r="N57" s="397"/>
    </row>
    <row r="58" spans="1:15" ht="20.25" customHeight="1">
      <c r="A58" s="397"/>
      <c r="B58" s="397"/>
      <c r="C58" s="397"/>
      <c r="D58" s="397"/>
      <c r="E58" s="397"/>
      <c r="F58" s="397"/>
      <c r="G58" s="397"/>
      <c r="H58" s="397"/>
      <c r="I58" s="397"/>
      <c r="J58" s="397"/>
      <c r="K58" s="397"/>
      <c r="L58" s="397"/>
      <c r="M58" s="397"/>
      <c r="N58" s="397"/>
    </row>
  </sheetData>
  <mergeCells count="12">
    <mergeCell ref="C14:E14"/>
    <mergeCell ref="C25:E25"/>
    <mergeCell ref="C34:E34"/>
    <mergeCell ref="F23:G23"/>
    <mergeCell ref="I16:J16"/>
    <mergeCell ref="L25:M25"/>
    <mergeCell ref="F28:G28"/>
    <mergeCell ref="F29:G29"/>
    <mergeCell ref="O1:W1"/>
    <mergeCell ref="F12:H12"/>
    <mergeCell ref="I12:K12"/>
    <mergeCell ref="L12:N12"/>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1" sqref="K21"/>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39" customWidth="1"/>
    <col min="2" max="2" width="3.625" style="239" customWidth="1"/>
    <col min="3" max="3" width="1.375" style="239" customWidth="1"/>
    <col min="4" max="4" width="7.625" style="239" customWidth="1"/>
    <col min="5" max="5" width="10.5" style="239" customWidth="1"/>
    <col min="6" max="6" width="24.625" style="239" customWidth="1"/>
    <col min="7" max="7" width="13.875" style="239" customWidth="1"/>
    <col min="8" max="8" width="7.25" style="239" customWidth="1"/>
    <col min="9" max="9" width="3.625" style="239" customWidth="1"/>
    <col min="10" max="10" width="5.625" style="239" customWidth="1"/>
    <col min="11" max="11" width="4.625" style="239" customWidth="1"/>
    <col min="12" max="13" width="9" style="239"/>
    <col min="14" max="14" width="5.75" style="239" customWidth="1"/>
    <col min="15" max="15" width="7.875" style="239" customWidth="1"/>
    <col min="16" max="16" width="8.625" style="239" customWidth="1"/>
    <col min="17" max="17" width="6" style="239" customWidth="1"/>
    <col min="18" max="18" width="3.625" style="239" customWidth="1"/>
    <col min="19" max="16384" width="9" style="239"/>
  </cols>
  <sheetData>
    <row r="1" spans="1:18" ht="96.75" customHeight="1">
      <c r="G1" s="288"/>
      <c r="H1" s="240"/>
      <c r="I1" s="240"/>
      <c r="L1" s="867"/>
      <c r="M1" s="867"/>
      <c r="N1" s="288"/>
      <c r="O1" s="240"/>
      <c r="P1" s="240"/>
      <c r="Q1" s="240"/>
      <c r="R1" s="240"/>
    </row>
    <row r="2" spans="1:18" ht="81" customHeight="1">
      <c r="A2" s="862" t="s">
        <v>269</v>
      </c>
      <c r="B2" s="862"/>
      <c r="C2" s="862"/>
      <c r="D2" s="862"/>
      <c r="E2" s="862"/>
      <c r="F2" s="862"/>
      <c r="G2" s="862"/>
      <c r="H2" s="862"/>
      <c r="I2" s="862"/>
      <c r="J2" s="862"/>
      <c r="L2" s="513"/>
      <c r="M2" s="514"/>
      <c r="N2" s="240"/>
      <c r="O2" s="240"/>
    </row>
    <row r="3" spans="1:18" ht="32.25" customHeight="1">
      <c r="A3" s="863" t="str">
        <f>目次!A3</f>
        <v>（２０１８年１１月号）</v>
      </c>
      <c r="B3" s="863"/>
      <c r="C3" s="863"/>
      <c r="D3" s="863"/>
      <c r="E3" s="863"/>
      <c r="F3" s="863"/>
      <c r="G3" s="863"/>
      <c r="H3" s="863"/>
      <c r="I3" s="863"/>
      <c r="J3" s="863"/>
      <c r="L3" s="513"/>
      <c r="M3" s="514"/>
      <c r="N3" s="240"/>
      <c r="O3" s="240"/>
    </row>
    <row r="4" spans="1:18" ht="21.75" customHeight="1">
      <c r="L4" s="513"/>
      <c r="M4" s="514"/>
      <c r="N4" s="240"/>
      <c r="O4" s="240"/>
    </row>
    <row r="5" spans="1:18">
      <c r="B5" s="496"/>
      <c r="C5" s="497"/>
      <c r="D5" s="497"/>
      <c r="E5" s="497"/>
      <c r="F5" s="497"/>
      <c r="G5" s="497"/>
      <c r="H5" s="497"/>
      <c r="I5" s="498"/>
      <c r="L5" s="513"/>
      <c r="M5" s="515"/>
      <c r="N5" s="240"/>
      <c r="O5" s="240"/>
    </row>
    <row r="6" spans="1:18" ht="13.5" customHeight="1">
      <c r="B6" s="499"/>
      <c r="C6" s="864" t="s">
        <v>270</v>
      </c>
      <c r="D6" s="864"/>
      <c r="E6" s="864"/>
      <c r="F6" s="864"/>
      <c r="G6" s="864"/>
      <c r="H6" s="864"/>
      <c r="I6" s="500"/>
      <c r="J6" s="244"/>
      <c r="L6" s="240"/>
      <c r="M6" s="240"/>
      <c r="N6" s="240"/>
      <c r="O6" s="240"/>
    </row>
    <row r="7" spans="1:18" ht="6.75" customHeight="1">
      <c r="B7" s="499"/>
      <c r="C7" s="240"/>
      <c r="D7" s="240"/>
      <c r="E7" s="240"/>
      <c r="F7" s="240"/>
      <c r="G7" s="240"/>
      <c r="H7" s="240"/>
      <c r="I7" s="501"/>
    </row>
    <row r="8" spans="1:18" s="245" customFormat="1" ht="18" customHeight="1">
      <c r="B8" s="502"/>
      <c r="C8" s="503" t="s">
        <v>187</v>
      </c>
      <c r="D8" s="504"/>
      <c r="E8" s="504"/>
      <c r="F8" s="504"/>
      <c r="G8" s="505"/>
      <c r="H8" s="505"/>
      <c r="I8" s="506"/>
    </row>
    <row r="9" spans="1:18" s="245" customFormat="1" ht="18" customHeight="1">
      <c r="B9" s="502"/>
      <c r="C9" s="507"/>
      <c r="D9" s="504" t="s">
        <v>271</v>
      </c>
      <c r="E9" s="504"/>
      <c r="F9" s="504"/>
      <c r="G9" s="505"/>
      <c r="H9" s="507" t="s">
        <v>157</v>
      </c>
      <c r="I9" s="506"/>
    </row>
    <row r="10" spans="1:18" s="245" customFormat="1" ht="18" customHeight="1">
      <c r="B10" s="502"/>
      <c r="C10" s="507"/>
      <c r="D10" s="504" t="s">
        <v>272</v>
      </c>
      <c r="E10" s="504"/>
      <c r="F10" s="504"/>
      <c r="G10" s="505"/>
      <c r="H10" s="507" t="s">
        <v>177</v>
      </c>
      <c r="I10" s="506"/>
    </row>
    <row r="11" spans="1:18" s="245" customFormat="1" ht="18" customHeight="1">
      <c r="B11" s="502"/>
      <c r="C11" s="504"/>
      <c r="D11" s="504" t="s">
        <v>273</v>
      </c>
      <c r="E11" s="504"/>
      <c r="F11" s="504"/>
      <c r="G11" s="505"/>
      <c r="H11" s="507" t="s">
        <v>183</v>
      </c>
      <c r="I11" s="506"/>
    </row>
    <row r="12" spans="1:18" s="245" customFormat="1" ht="12" customHeight="1">
      <c r="B12" s="502"/>
      <c r="C12" s="504"/>
      <c r="D12" s="504"/>
      <c r="E12" s="504"/>
      <c r="F12" s="504"/>
      <c r="G12" s="505"/>
      <c r="H12" s="507"/>
      <c r="I12" s="506"/>
    </row>
    <row r="13" spans="1:18" s="245" customFormat="1" ht="18" customHeight="1">
      <c r="B13" s="502"/>
      <c r="C13" s="503" t="s">
        <v>274</v>
      </c>
      <c r="D13" s="504"/>
      <c r="E13" s="504"/>
      <c r="F13" s="504"/>
      <c r="G13" s="505"/>
      <c r="H13" s="507"/>
      <c r="I13" s="506"/>
    </row>
    <row r="14" spans="1:18" s="245" customFormat="1" ht="18" customHeight="1">
      <c r="B14" s="502"/>
      <c r="C14" s="505"/>
      <c r="D14" s="504" t="s">
        <v>275</v>
      </c>
      <c r="E14" s="504"/>
      <c r="F14" s="504" t="s">
        <v>50</v>
      </c>
      <c r="G14" s="505"/>
      <c r="H14" s="507" t="s">
        <v>158</v>
      </c>
      <c r="I14" s="506"/>
    </row>
    <row r="15" spans="1:18" s="245" customFormat="1" ht="18" customHeight="1">
      <c r="B15" s="502"/>
      <c r="C15" s="505"/>
      <c r="D15" s="504"/>
      <c r="E15" s="504"/>
      <c r="F15" s="504" t="s">
        <v>99</v>
      </c>
      <c r="G15" s="505"/>
      <c r="H15" s="507" t="s">
        <v>184</v>
      </c>
      <c r="I15" s="506"/>
    </row>
    <row r="16" spans="1:18" s="245" customFormat="1" ht="18" customHeight="1">
      <c r="B16" s="502"/>
      <c r="C16" s="505"/>
      <c r="D16" s="504" t="s">
        <v>276</v>
      </c>
      <c r="E16" s="504"/>
      <c r="F16" s="504" t="s">
        <v>64</v>
      </c>
      <c r="G16" s="505"/>
      <c r="H16" s="507" t="s">
        <v>159</v>
      </c>
      <c r="I16" s="506"/>
    </row>
    <row r="17" spans="1:9" s="245" customFormat="1" ht="18" customHeight="1">
      <c r="B17" s="502"/>
      <c r="C17" s="505"/>
      <c r="D17" s="504" t="s">
        <v>277</v>
      </c>
      <c r="E17" s="504"/>
      <c r="F17" s="504" t="s">
        <v>70</v>
      </c>
      <c r="G17" s="505"/>
      <c r="H17" s="507" t="s">
        <v>160</v>
      </c>
      <c r="I17" s="506"/>
    </row>
    <row r="18" spans="1:9" s="245" customFormat="1" ht="18" customHeight="1">
      <c r="B18" s="502"/>
      <c r="C18" s="505"/>
      <c r="D18" s="504" t="s">
        <v>278</v>
      </c>
      <c r="E18" s="504"/>
      <c r="F18" s="504" t="s">
        <v>188</v>
      </c>
      <c r="G18" s="505"/>
      <c r="H18" s="507" t="s">
        <v>17</v>
      </c>
      <c r="I18" s="506"/>
    </row>
    <row r="19" spans="1:9" s="245" customFormat="1" ht="18" customHeight="1">
      <c r="B19" s="502"/>
      <c r="C19" s="505"/>
      <c r="D19" s="504"/>
      <c r="E19" s="504"/>
      <c r="F19" s="504" t="s">
        <v>189</v>
      </c>
      <c r="G19" s="505"/>
      <c r="H19" s="507" t="s">
        <v>185</v>
      </c>
      <c r="I19" s="506"/>
    </row>
    <row r="20" spans="1:9" s="245" customFormat="1" ht="18" customHeight="1">
      <c r="B20" s="502"/>
      <c r="C20" s="505"/>
      <c r="D20" s="504"/>
      <c r="E20" s="504"/>
      <c r="F20" s="504" t="s">
        <v>190</v>
      </c>
      <c r="G20" s="505"/>
      <c r="H20" s="507"/>
      <c r="I20" s="506"/>
    </row>
    <row r="21" spans="1:9" s="245" customFormat="1" ht="18" customHeight="1">
      <c r="B21" s="502"/>
      <c r="C21" s="505"/>
      <c r="D21" s="504" t="s">
        <v>279</v>
      </c>
      <c r="E21" s="504"/>
      <c r="F21" s="504" t="s">
        <v>86</v>
      </c>
      <c r="G21" s="505"/>
      <c r="H21" s="507" t="s">
        <v>18</v>
      </c>
      <c r="I21" s="508"/>
    </row>
    <row r="22" spans="1:9" s="245" customFormat="1" ht="18" customHeight="1">
      <c r="B22" s="502"/>
      <c r="C22" s="505"/>
      <c r="D22" s="504"/>
      <c r="E22" s="504"/>
      <c r="F22" s="504" t="s">
        <v>55</v>
      </c>
      <c r="G22" s="505"/>
      <c r="H22" s="507" t="s">
        <v>186</v>
      </c>
      <c r="I22" s="508"/>
    </row>
    <row r="23" spans="1:9" s="245" customFormat="1" ht="18" customHeight="1">
      <c r="B23" s="502"/>
      <c r="C23" s="505"/>
      <c r="D23" s="504" t="s">
        <v>280</v>
      </c>
      <c r="E23" s="504"/>
      <c r="F23" s="504" t="s">
        <v>178</v>
      </c>
      <c r="G23" s="505"/>
      <c r="H23" s="507" t="s">
        <v>19</v>
      </c>
      <c r="I23" s="508"/>
    </row>
    <row r="24" spans="1:9" s="245" customFormat="1" ht="18" customHeight="1">
      <c r="A24" s="364"/>
      <c r="B24" s="502"/>
      <c r="C24" s="505"/>
      <c r="D24" s="504" t="s">
        <v>281</v>
      </c>
      <c r="E24" s="504"/>
      <c r="F24" s="504" t="s">
        <v>56</v>
      </c>
      <c r="G24" s="505"/>
      <c r="H24" s="507" t="s">
        <v>20</v>
      </c>
      <c r="I24" s="508"/>
    </row>
    <row r="25" spans="1:9" s="245" customFormat="1" ht="18" customHeight="1">
      <c r="B25" s="502"/>
      <c r="C25" s="505"/>
      <c r="D25" s="504" t="s">
        <v>282</v>
      </c>
      <c r="E25" s="504"/>
      <c r="F25" s="504" t="s">
        <v>191</v>
      </c>
      <c r="G25" s="505"/>
      <c r="H25" s="507" t="s">
        <v>21</v>
      </c>
      <c r="I25" s="508"/>
    </row>
    <row r="26" spans="1:9" s="245" customFormat="1" ht="18" customHeight="1">
      <c r="B26" s="502"/>
      <c r="C26" s="505"/>
      <c r="D26" s="504"/>
      <c r="E26" s="504"/>
      <c r="F26" s="504" t="s">
        <v>192</v>
      </c>
      <c r="G26" s="505"/>
      <c r="H26" s="507"/>
      <c r="I26" s="508"/>
    </row>
    <row r="27" spans="1:9" s="245" customFormat="1" ht="18" customHeight="1">
      <c r="B27" s="502"/>
      <c r="C27" s="505"/>
      <c r="D27" s="504" t="s">
        <v>285</v>
      </c>
      <c r="E27" s="504"/>
      <c r="F27" s="504" t="s">
        <v>181</v>
      </c>
      <c r="G27" s="505"/>
      <c r="H27" s="507" t="s">
        <v>22</v>
      </c>
      <c r="I27" s="508"/>
    </row>
    <row r="28" spans="1:9" s="245" customFormat="1" ht="12" customHeight="1">
      <c r="B28" s="502"/>
      <c r="C28" s="504"/>
      <c r="D28" s="504"/>
      <c r="E28" s="504"/>
      <c r="F28" s="504"/>
      <c r="G28" s="505"/>
      <c r="H28" s="507"/>
      <c r="I28" s="508"/>
    </row>
    <row r="29" spans="1:9" s="245" customFormat="1" ht="18" customHeight="1">
      <c r="B29" s="502"/>
      <c r="C29" s="503" t="s">
        <v>284</v>
      </c>
      <c r="D29" s="504"/>
      <c r="E29" s="504"/>
      <c r="F29" s="504"/>
      <c r="G29" s="505"/>
      <c r="H29" s="507" t="s">
        <v>243</v>
      </c>
      <c r="I29" s="508"/>
    </row>
    <row r="30" spans="1:9" ht="8.25" customHeight="1">
      <c r="B30" s="499"/>
      <c r="C30" s="240"/>
      <c r="D30" s="240"/>
      <c r="E30" s="240"/>
      <c r="F30" s="240"/>
      <c r="G30" s="240"/>
      <c r="H30" s="240"/>
      <c r="I30" s="501"/>
    </row>
    <row r="31" spans="1:9" ht="13.5" customHeight="1">
      <c r="B31" s="499"/>
      <c r="C31" s="251" t="s">
        <v>23</v>
      </c>
      <c r="D31" s="251"/>
      <c r="E31" s="251"/>
      <c r="F31" s="251"/>
      <c r="G31" s="240"/>
      <c r="H31" s="240"/>
      <c r="I31" s="501"/>
    </row>
    <row r="32" spans="1:9" ht="13.5" customHeight="1">
      <c r="B32" s="509"/>
      <c r="C32" s="510"/>
      <c r="D32" s="510"/>
      <c r="E32" s="510"/>
      <c r="F32" s="510"/>
      <c r="G32" s="510"/>
      <c r="H32" s="510"/>
      <c r="I32" s="511"/>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68" t="str">
        <f>目次!C35</f>
        <v>平成３０年１１月３０日 発行</v>
      </c>
      <c r="D35" s="868"/>
      <c r="E35" s="868"/>
      <c r="F35" s="868"/>
      <c r="G35" s="868"/>
      <c r="H35" s="868"/>
      <c r="I35" s="516"/>
      <c r="J35" s="240"/>
    </row>
    <row r="36" spans="1:10" ht="29.25" customHeight="1">
      <c r="A36" s="279"/>
      <c r="B36" s="279"/>
      <c r="C36" s="866" t="s">
        <v>207</v>
      </c>
      <c r="D36" s="866"/>
      <c r="E36" s="866"/>
      <c r="F36" s="866"/>
      <c r="G36" s="866"/>
      <c r="H36" s="866"/>
      <c r="I36" s="279"/>
      <c r="J36" s="279"/>
    </row>
    <row r="37" spans="1:10" ht="40.5" customHeight="1"/>
    <row r="38" spans="1:10" ht="18.75">
      <c r="A38" s="855"/>
      <c r="B38" s="861"/>
      <c r="C38" s="855"/>
      <c r="D38" s="855"/>
      <c r="E38" s="855"/>
      <c r="F38" s="855"/>
      <c r="G38" s="855"/>
      <c r="H38" s="855"/>
      <c r="I38" s="855"/>
      <c r="J38" s="855"/>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M42"/>
  <sheetViews>
    <sheetView zoomScale="95" zoomScaleNormal="95" workbookViewId="0">
      <selection activeCell="D8" sqref="D8"/>
    </sheetView>
  </sheetViews>
  <sheetFormatPr defaultRowHeight="13.5"/>
  <cols>
    <col min="1" max="1" width="4.625" style="234" customWidth="1"/>
    <col min="2" max="2" width="3.625" style="234" customWidth="1"/>
    <col min="3" max="3" width="6.625" style="223" customWidth="1"/>
    <col min="4" max="4" width="8.625" style="223" customWidth="1"/>
    <col min="5" max="5" width="6.875" style="223" customWidth="1"/>
    <col min="6" max="6" width="5" style="235" customWidth="1"/>
    <col min="7" max="7" width="11.375" style="236" customWidth="1"/>
    <col min="8" max="8" width="4.25" style="237" customWidth="1"/>
    <col min="9" max="9" width="13.75" style="238" customWidth="1"/>
    <col min="10" max="10" width="5.625" style="223" customWidth="1"/>
    <col min="11" max="11" width="14.5" style="223" customWidth="1"/>
    <col min="12" max="12" width="5.625" style="223" customWidth="1"/>
    <col min="13" max="13" width="3.125" style="223" hidden="1" customWidth="1"/>
    <col min="14" max="16384" width="9" style="223"/>
  </cols>
  <sheetData>
    <row r="1" spans="1:13" s="221" customFormat="1" ht="18.75" customHeight="1">
      <c r="A1" s="901" t="s">
        <v>267</v>
      </c>
      <c r="B1" s="901"/>
      <c r="C1" s="901"/>
      <c r="D1" s="901"/>
      <c r="E1" s="901"/>
      <c r="F1" s="901"/>
      <c r="G1" s="901"/>
      <c r="H1" s="219"/>
      <c r="I1" s="220"/>
    </row>
    <row r="2" spans="1:13" s="221" customFormat="1" ht="18.75" customHeight="1">
      <c r="A2" s="903" t="s">
        <v>24</v>
      </c>
      <c r="B2" s="903"/>
      <c r="C2" s="903"/>
      <c r="D2" s="903"/>
      <c r="E2" s="903"/>
      <c r="F2" s="903"/>
      <c r="G2" s="903"/>
      <c r="H2" s="903"/>
      <c r="I2" s="903"/>
      <c r="J2" s="903"/>
      <c r="K2" s="903"/>
      <c r="L2" s="903"/>
      <c r="M2" s="326"/>
    </row>
    <row r="3" spans="1:13" ht="13.5" customHeight="1">
      <c r="A3" s="222"/>
      <c r="B3" s="222"/>
      <c r="C3" s="222"/>
      <c r="D3" s="222"/>
      <c r="E3" s="222"/>
      <c r="F3" s="222"/>
      <c r="G3" s="222"/>
      <c r="H3" s="222"/>
      <c r="I3" s="222"/>
      <c r="K3" s="222"/>
      <c r="M3" s="222"/>
    </row>
    <row r="4" spans="1:13" s="221" customFormat="1" ht="15.75" customHeight="1">
      <c r="A4" s="207" t="s">
        <v>228</v>
      </c>
      <c r="B4" s="207"/>
      <c r="C4" s="207"/>
      <c r="D4" s="207"/>
      <c r="E4" s="207"/>
      <c r="F4" s="207"/>
      <c r="G4" s="207"/>
      <c r="H4" s="207"/>
      <c r="I4" s="207"/>
      <c r="J4" s="207"/>
      <c r="K4" s="207"/>
      <c r="L4" s="216"/>
      <c r="M4" s="224"/>
    </row>
    <row r="5" spans="1:13" ht="6" customHeight="1">
      <c r="A5" s="225"/>
      <c r="B5" s="902"/>
      <c r="C5" s="902"/>
      <c r="D5" s="902"/>
      <c r="E5" s="902"/>
      <c r="F5" s="902"/>
      <c r="G5" s="902"/>
      <c r="H5" s="902"/>
      <c r="I5" s="902"/>
      <c r="J5" s="902"/>
      <c r="K5" s="902"/>
      <c r="L5" s="99"/>
      <c r="M5" s="225"/>
    </row>
    <row r="6" spans="1:13" s="544" customFormat="1" ht="19.5" customHeight="1">
      <c r="A6" s="207" t="s">
        <v>478</v>
      </c>
      <c r="B6" s="390"/>
      <c r="C6" s="530"/>
      <c r="D6" s="530"/>
      <c r="E6" s="530"/>
      <c r="F6" s="530"/>
      <c r="G6" s="530"/>
      <c r="H6" s="530"/>
      <c r="I6" s="530"/>
      <c r="J6" s="530"/>
      <c r="K6" s="530"/>
      <c r="L6" s="530"/>
      <c r="M6" s="530"/>
    </row>
    <row r="7" spans="1:13" s="544" customFormat="1" ht="19.5" customHeight="1">
      <c r="A7" s="212" t="s">
        <v>479</v>
      </c>
      <c r="B7" s="535"/>
      <c r="C7" s="545"/>
      <c r="D7" s="546"/>
      <c r="E7" s="546"/>
      <c r="F7" s="546"/>
      <c r="G7" s="546"/>
      <c r="H7" s="546"/>
      <c r="I7" s="546"/>
      <c r="J7" s="546"/>
      <c r="K7" s="546"/>
      <c r="L7" s="546"/>
      <c r="M7" s="547"/>
    </row>
    <row r="8" spans="1:13" s="221" customFormat="1" ht="19.5" customHeight="1">
      <c r="A8" s="212" t="s">
        <v>491</v>
      </c>
      <c r="B8" s="212"/>
      <c r="C8" s="545"/>
      <c r="D8" s="546"/>
      <c r="E8" s="546"/>
      <c r="F8" s="546"/>
      <c r="G8" s="546"/>
      <c r="H8" s="546"/>
      <c r="I8" s="546"/>
      <c r="J8" s="333"/>
      <c r="K8" s="592"/>
      <c r="L8" s="333"/>
      <c r="M8" s="328"/>
    </row>
    <row r="9" spans="1:13" s="544" customFormat="1" ht="19.5" customHeight="1">
      <c r="A9" s="212" t="s">
        <v>480</v>
      </c>
      <c r="B9" s="535"/>
      <c r="C9" s="545"/>
      <c r="D9" s="546"/>
      <c r="E9" s="546"/>
      <c r="F9" s="546"/>
      <c r="G9" s="546"/>
      <c r="H9" s="546"/>
      <c r="I9" s="546"/>
      <c r="J9" s="546"/>
      <c r="K9" s="546"/>
      <c r="L9" s="546"/>
      <c r="M9" s="546"/>
    </row>
    <row r="10" spans="1:13" s="548" customFormat="1" ht="19.5" customHeight="1">
      <c r="A10" s="207" t="s">
        <v>481</v>
      </c>
      <c r="B10" s="390"/>
      <c r="C10" s="530"/>
      <c r="D10" s="530"/>
      <c r="E10" s="530"/>
      <c r="F10" s="530"/>
      <c r="G10" s="530"/>
      <c r="H10" s="530"/>
      <c r="I10" s="530"/>
      <c r="J10" s="530"/>
      <c r="K10" s="530"/>
      <c r="L10" s="530"/>
      <c r="M10" s="530"/>
    </row>
    <row r="11" spans="1:13" s="226" customFormat="1" ht="19.5" customHeight="1">
      <c r="A11" s="212" t="s">
        <v>482</v>
      </c>
      <c r="B11" s="212"/>
      <c r="C11" s="568"/>
      <c r="D11" s="569"/>
      <c r="E11" s="568"/>
      <c r="F11" s="568"/>
      <c r="G11" s="568"/>
      <c r="H11" s="568"/>
      <c r="I11" s="568"/>
      <c r="J11" s="529"/>
      <c r="K11" s="529"/>
      <c r="L11" s="529"/>
      <c r="M11" s="529"/>
    </row>
    <row r="12" spans="1:13" s="226" customFormat="1" ht="19.5" customHeight="1">
      <c r="A12" s="212" t="s">
        <v>483</v>
      </c>
      <c r="B12" s="212"/>
      <c r="C12" s="530"/>
      <c r="D12" s="530"/>
      <c r="E12" s="530"/>
      <c r="F12" s="530"/>
      <c r="G12" s="530"/>
      <c r="H12" s="530"/>
      <c r="I12" s="530"/>
      <c r="J12" s="327"/>
      <c r="K12" s="327"/>
      <c r="L12" s="327"/>
      <c r="M12" s="327"/>
    </row>
    <row r="13" spans="1:13" s="226" customFormat="1" ht="19.5" customHeight="1">
      <c r="A13" s="212" t="s">
        <v>484</v>
      </c>
      <c r="B13" s="212"/>
      <c r="C13" s="530"/>
      <c r="D13" s="530"/>
      <c r="E13" s="530"/>
      <c r="F13" s="530"/>
      <c r="G13" s="530"/>
      <c r="H13" s="530"/>
      <c r="I13" s="530"/>
      <c r="J13" s="327"/>
      <c r="K13" s="327"/>
      <c r="L13" s="327"/>
      <c r="M13" s="327"/>
    </row>
    <row r="14" spans="1:13" s="230" customFormat="1" ht="6" customHeight="1">
      <c r="A14" s="227"/>
      <c r="B14" s="228"/>
      <c r="C14" s="229"/>
      <c r="D14" s="229"/>
      <c r="E14" s="229"/>
      <c r="F14" s="227"/>
      <c r="G14" s="229"/>
      <c r="H14" s="229"/>
      <c r="I14" s="229"/>
      <c r="K14" s="229"/>
      <c r="M14" s="329"/>
    </row>
    <row r="15" spans="1:13" ht="25.5" customHeight="1">
      <c r="A15" s="904" t="s">
        <v>25</v>
      </c>
      <c r="B15" s="905"/>
      <c r="C15" s="905"/>
      <c r="D15" s="905"/>
      <c r="E15" s="906"/>
      <c r="F15" s="157" t="s">
        <v>26</v>
      </c>
      <c r="G15" s="231" t="s">
        <v>27</v>
      </c>
      <c r="H15" s="232" t="s">
        <v>28</v>
      </c>
      <c r="I15" s="904" t="s">
        <v>311</v>
      </c>
      <c r="J15" s="906"/>
      <c r="K15" s="911" t="s">
        <v>290</v>
      </c>
      <c r="L15" s="912"/>
      <c r="M15" s="330"/>
    </row>
    <row r="16" spans="1:13" ht="25.5" customHeight="1">
      <c r="A16" s="922" t="s">
        <v>29</v>
      </c>
      <c r="B16" s="913" t="s">
        <v>30</v>
      </c>
      <c r="C16" s="914"/>
      <c r="D16" s="889" t="s">
        <v>321</v>
      </c>
      <c r="E16" s="345" t="s">
        <v>145</v>
      </c>
      <c r="F16" s="920">
        <v>9</v>
      </c>
      <c r="G16" s="343" t="s">
        <v>471</v>
      </c>
      <c r="H16" s="549" t="s">
        <v>31</v>
      </c>
      <c r="I16" s="550">
        <v>-3.1E-2</v>
      </c>
      <c r="J16" s="367"/>
      <c r="K16" s="550">
        <v>-0.1276201075867186</v>
      </c>
      <c r="L16" s="551"/>
      <c r="M16" s="331"/>
    </row>
    <row r="17" spans="1:13" ht="25.5" customHeight="1">
      <c r="A17" s="923"/>
      <c r="B17" s="915"/>
      <c r="C17" s="916"/>
      <c r="D17" s="890"/>
      <c r="E17" s="421" t="s">
        <v>102</v>
      </c>
      <c r="F17" s="921"/>
      <c r="G17" s="385" t="s">
        <v>264</v>
      </c>
      <c r="H17" s="344" t="s">
        <v>264</v>
      </c>
      <c r="I17" s="382">
        <v>-2E-3</v>
      </c>
      <c r="J17" s="367"/>
      <c r="K17" s="385" t="s">
        <v>264</v>
      </c>
      <c r="L17" s="386" t="s">
        <v>264</v>
      </c>
      <c r="M17" s="331"/>
    </row>
    <row r="18" spans="1:13" ht="25.5" customHeight="1">
      <c r="A18" s="923"/>
      <c r="B18" s="917"/>
      <c r="C18" s="918"/>
      <c r="D18" s="909" t="s">
        <v>144</v>
      </c>
      <c r="E18" s="910"/>
      <c r="F18" s="707">
        <v>10</v>
      </c>
      <c r="G18" s="343">
        <v>2364</v>
      </c>
      <c r="H18" s="344" t="s">
        <v>32</v>
      </c>
      <c r="I18" s="382">
        <v>7.8E-2</v>
      </c>
      <c r="J18" s="367"/>
      <c r="K18" s="382">
        <v>-0.13200000000000001</v>
      </c>
      <c r="L18" s="367"/>
      <c r="M18" s="331"/>
    </row>
    <row r="19" spans="1:13" ht="25.5" customHeight="1">
      <c r="A19" s="923"/>
      <c r="B19" s="925" t="s">
        <v>33</v>
      </c>
      <c r="C19" s="926"/>
      <c r="D19" s="909" t="s">
        <v>101</v>
      </c>
      <c r="E19" s="910"/>
      <c r="F19" s="707">
        <v>9</v>
      </c>
      <c r="G19" s="343">
        <v>626</v>
      </c>
      <c r="H19" s="344" t="s">
        <v>34</v>
      </c>
      <c r="I19" s="383">
        <v>0.24</v>
      </c>
      <c r="J19" s="543"/>
      <c r="K19" s="382">
        <v>0.32299999999999995</v>
      </c>
      <c r="L19" s="367"/>
      <c r="M19" s="331"/>
    </row>
    <row r="20" spans="1:13" ht="25.5" customHeight="1">
      <c r="A20" s="924"/>
      <c r="B20" s="907" t="s">
        <v>35</v>
      </c>
      <c r="C20" s="908"/>
      <c r="D20" s="927" t="s">
        <v>100</v>
      </c>
      <c r="E20" s="928"/>
      <c r="F20" s="708">
        <v>10</v>
      </c>
      <c r="G20" s="552" t="s">
        <v>472</v>
      </c>
      <c r="H20" s="366" t="s">
        <v>31</v>
      </c>
      <c r="I20" s="553">
        <v>-0.13900000000000001</v>
      </c>
      <c r="J20" s="412"/>
      <c r="K20" s="553">
        <v>-0.153</v>
      </c>
      <c r="L20" s="367"/>
      <c r="M20" s="331"/>
    </row>
    <row r="21" spans="1:13" ht="25.5" customHeight="1">
      <c r="A21" s="233" t="s">
        <v>36</v>
      </c>
      <c r="B21" s="872" t="s">
        <v>349</v>
      </c>
      <c r="C21" s="873"/>
      <c r="D21" s="873"/>
      <c r="E21" s="874"/>
      <c r="F21" s="709">
        <v>9</v>
      </c>
      <c r="G21" s="576">
        <v>96.2</v>
      </c>
      <c r="H21" s="556"/>
      <c r="I21" s="577">
        <v>5.0000000000000001E-3</v>
      </c>
      <c r="J21" s="557"/>
      <c r="K21" s="577">
        <v>-3.9E-2</v>
      </c>
      <c r="L21" s="565"/>
      <c r="M21" s="331"/>
    </row>
    <row r="22" spans="1:13" ht="25.5" customHeight="1">
      <c r="A22" s="919" t="s">
        <v>37</v>
      </c>
      <c r="B22" s="875" t="s">
        <v>409</v>
      </c>
      <c r="C22" s="876"/>
      <c r="D22" s="876"/>
      <c r="E22" s="877"/>
      <c r="F22" s="710">
        <v>8</v>
      </c>
      <c r="G22" s="607">
        <v>111.8</v>
      </c>
      <c r="H22" s="549"/>
      <c r="I22" s="550">
        <v>0.16699999999999998</v>
      </c>
      <c r="J22" s="394"/>
      <c r="K22" s="608" t="s">
        <v>264</v>
      </c>
      <c r="L22" s="551" t="s">
        <v>264</v>
      </c>
      <c r="M22" s="331"/>
    </row>
    <row r="23" spans="1:13" ht="25.5" customHeight="1">
      <c r="A23" s="898"/>
      <c r="B23" s="891" t="s">
        <v>351</v>
      </c>
      <c r="C23" s="892"/>
      <c r="D23" s="892"/>
      <c r="E23" s="893"/>
      <c r="F23" s="711">
        <v>9</v>
      </c>
      <c r="G23" s="625">
        <v>1.33</v>
      </c>
      <c r="H23" s="344" t="s">
        <v>38</v>
      </c>
      <c r="I23" s="626">
        <v>6.0000000000000053E-2</v>
      </c>
      <c r="J23" s="367"/>
      <c r="K23" s="840">
        <v>0</v>
      </c>
      <c r="L23" s="627"/>
      <c r="M23" s="331"/>
    </row>
    <row r="24" spans="1:13" ht="25.5" customHeight="1">
      <c r="A24" s="900"/>
      <c r="B24" s="886" t="s">
        <v>350</v>
      </c>
      <c r="C24" s="887"/>
      <c r="D24" s="887"/>
      <c r="E24" s="888"/>
      <c r="F24" s="712">
        <v>9</v>
      </c>
      <c r="G24" s="618">
        <v>1.59</v>
      </c>
      <c r="H24" s="609" t="s">
        <v>38</v>
      </c>
      <c r="I24" s="610">
        <v>7.0000000000000062E-2</v>
      </c>
      <c r="J24" s="611"/>
      <c r="K24" s="841">
        <v>3.0000000000000027E-2</v>
      </c>
      <c r="L24" s="628"/>
      <c r="M24" s="331"/>
    </row>
    <row r="25" spans="1:13" ht="25.5" customHeight="1">
      <c r="A25" s="898" t="s">
        <v>39</v>
      </c>
      <c r="B25" s="880" t="s">
        <v>212</v>
      </c>
      <c r="C25" s="881"/>
      <c r="D25" s="878" t="s">
        <v>40</v>
      </c>
      <c r="E25" s="879"/>
      <c r="F25" s="869">
        <v>10</v>
      </c>
      <c r="G25" s="558">
        <v>2</v>
      </c>
      <c r="H25" s="559" t="s">
        <v>41</v>
      </c>
      <c r="I25" s="560">
        <v>-6</v>
      </c>
      <c r="J25" s="394"/>
      <c r="K25" s="560">
        <v>-1</v>
      </c>
      <c r="L25" s="394"/>
      <c r="M25" s="331"/>
    </row>
    <row r="26" spans="1:13" ht="25.5" customHeight="1">
      <c r="A26" s="898"/>
      <c r="B26" s="882"/>
      <c r="C26" s="881"/>
      <c r="D26" s="894" t="s">
        <v>103</v>
      </c>
      <c r="E26" s="895"/>
      <c r="F26" s="870"/>
      <c r="G26" s="561">
        <v>25</v>
      </c>
      <c r="H26" s="344" t="s">
        <v>41</v>
      </c>
      <c r="I26" s="562">
        <v>-2</v>
      </c>
      <c r="J26" s="563"/>
      <c r="K26" s="636" t="s">
        <v>264</v>
      </c>
      <c r="L26" s="386" t="s">
        <v>264</v>
      </c>
      <c r="M26" s="331"/>
    </row>
    <row r="27" spans="1:13" ht="25.5" customHeight="1">
      <c r="A27" s="899"/>
      <c r="B27" s="883"/>
      <c r="C27" s="881"/>
      <c r="D27" s="896" t="s">
        <v>42</v>
      </c>
      <c r="E27" s="897"/>
      <c r="F27" s="870"/>
      <c r="G27" s="561" t="s">
        <v>473</v>
      </c>
      <c r="H27" s="344" t="s">
        <v>31</v>
      </c>
      <c r="I27" s="561" t="s">
        <v>490</v>
      </c>
      <c r="J27" s="563"/>
      <c r="K27" s="561" t="s">
        <v>474</v>
      </c>
      <c r="L27" s="393"/>
      <c r="M27" s="331"/>
    </row>
    <row r="28" spans="1:13" ht="25.5" customHeight="1">
      <c r="A28" s="900"/>
      <c r="B28" s="884"/>
      <c r="C28" s="885"/>
      <c r="D28" s="894" t="s">
        <v>103</v>
      </c>
      <c r="E28" s="895"/>
      <c r="F28" s="871"/>
      <c r="G28" s="561" t="s">
        <v>475</v>
      </c>
      <c r="H28" s="366" t="s">
        <v>31</v>
      </c>
      <c r="I28" s="561" t="s">
        <v>476</v>
      </c>
      <c r="J28" s="564"/>
      <c r="K28" s="636" t="s">
        <v>264</v>
      </c>
      <c r="L28" s="611" t="s">
        <v>264</v>
      </c>
      <c r="M28" s="331"/>
    </row>
    <row r="29" spans="1:13" ht="25.5" customHeight="1">
      <c r="A29" s="233" t="s">
        <v>43</v>
      </c>
      <c r="B29" s="931" t="s">
        <v>226</v>
      </c>
      <c r="C29" s="873"/>
      <c r="D29" s="873"/>
      <c r="E29" s="874"/>
      <c r="F29" s="842">
        <v>9</v>
      </c>
      <c r="G29" s="576">
        <v>102.2</v>
      </c>
      <c r="H29" s="556"/>
      <c r="I29" s="577">
        <v>1.3999999999999999E-2</v>
      </c>
      <c r="J29" s="557"/>
      <c r="K29" s="577">
        <v>-1E-3</v>
      </c>
      <c r="L29" s="412"/>
      <c r="M29" s="331"/>
    </row>
    <row r="30" spans="1:13" ht="25.5" customHeight="1">
      <c r="A30" s="384" t="s">
        <v>44</v>
      </c>
      <c r="B30" s="944" t="s">
        <v>229</v>
      </c>
      <c r="C30" s="945"/>
      <c r="D30" s="945"/>
      <c r="E30" s="946"/>
      <c r="F30" s="842">
        <v>10</v>
      </c>
      <c r="G30" s="597" t="s">
        <v>477</v>
      </c>
      <c r="H30" s="599" t="s">
        <v>31</v>
      </c>
      <c r="I30" s="578">
        <v>9.0000000000000011E-3</v>
      </c>
      <c r="J30" s="600"/>
      <c r="K30" s="598">
        <v>-3.0000000000000001E-3</v>
      </c>
      <c r="L30" s="601"/>
      <c r="M30" s="331"/>
    </row>
    <row r="31" spans="1:13" ht="25.5" customHeight="1">
      <c r="A31" s="919" t="s">
        <v>352</v>
      </c>
      <c r="B31" s="875" t="s">
        <v>353</v>
      </c>
      <c r="C31" s="876"/>
      <c r="D31" s="876"/>
      <c r="E31" s="877"/>
      <c r="F31" s="869">
        <v>10</v>
      </c>
      <c r="G31" s="613">
        <v>819110</v>
      </c>
      <c r="H31" s="549" t="s">
        <v>355</v>
      </c>
      <c r="I31" s="615">
        <v>-4510</v>
      </c>
      <c r="J31" s="394"/>
      <c r="K31" s="615">
        <v>-202</v>
      </c>
      <c r="L31" s="551"/>
      <c r="M31" s="331"/>
    </row>
    <row r="32" spans="1:13" ht="25.5" customHeight="1">
      <c r="A32" s="900"/>
      <c r="B32" s="941" t="s">
        <v>354</v>
      </c>
      <c r="C32" s="942"/>
      <c r="D32" s="942"/>
      <c r="E32" s="943"/>
      <c r="F32" s="871"/>
      <c r="G32" s="614">
        <v>310323</v>
      </c>
      <c r="H32" s="609" t="s">
        <v>356</v>
      </c>
      <c r="I32" s="616">
        <v>2809</v>
      </c>
      <c r="J32" s="611"/>
      <c r="K32" s="617">
        <v>179</v>
      </c>
      <c r="L32" s="612"/>
      <c r="M32" s="331"/>
    </row>
    <row r="33" spans="1:13" ht="25.5" customHeight="1">
      <c r="A33" s="919" t="s">
        <v>45</v>
      </c>
      <c r="B33" s="938" t="s">
        <v>46</v>
      </c>
      <c r="C33" s="939"/>
      <c r="D33" s="939"/>
      <c r="E33" s="940"/>
      <c r="F33" s="869">
        <v>8</v>
      </c>
      <c r="G33" s="602">
        <v>40</v>
      </c>
      <c r="H33" s="603" t="s">
        <v>379</v>
      </c>
      <c r="I33" s="604" t="s">
        <v>264</v>
      </c>
      <c r="J33" s="605" t="s">
        <v>264</v>
      </c>
      <c r="K33" s="604" t="s">
        <v>264</v>
      </c>
      <c r="L33" s="606" t="s">
        <v>264</v>
      </c>
      <c r="M33" s="331"/>
    </row>
    <row r="34" spans="1:13" ht="25.5" customHeight="1">
      <c r="A34" s="898"/>
      <c r="B34" s="932" t="s">
        <v>47</v>
      </c>
      <c r="C34" s="933"/>
      <c r="D34" s="933"/>
      <c r="E34" s="934"/>
      <c r="F34" s="870"/>
      <c r="G34" s="579">
        <v>78.571428571428569</v>
      </c>
      <c r="H34" s="580" t="s">
        <v>379</v>
      </c>
      <c r="I34" s="581" t="s">
        <v>264</v>
      </c>
      <c r="J34" s="582" t="s">
        <v>264</v>
      </c>
      <c r="K34" s="581" t="s">
        <v>264</v>
      </c>
      <c r="L34" s="519" t="s">
        <v>264</v>
      </c>
      <c r="M34" s="331"/>
    </row>
    <row r="35" spans="1:13" ht="25.5" customHeight="1">
      <c r="A35" s="900"/>
      <c r="B35" s="935" t="s">
        <v>48</v>
      </c>
      <c r="C35" s="936"/>
      <c r="D35" s="936"/>
      <c r="E35" s="937"/>
      <c r="F35" s="871"/>
      <c r="G35" s="583">
        <v>66.666666666666657</v>
      </c>
      <c r="H35" s="584" t="s">
        <v>379</v>
      </c>
      <c r="I35" s="585" t="s">
        <v>264</v>
      </c>
      <c r="J35" s="586" t="s">
        <v>264</v>
      </c>
      <c r="K35" s="587" t="s">
        <v>264</v>
      </c>
      <c r="L35" s="368" t="s">
        <v>264</v>
      </c>
      <c r="M35" s="331"/>
    </row>
    <row r="36" spans="1:13" ht="5.25" customHeight="1">
      <c r="A36" s="930"/>
      <c r="B36" s="930"/>
      <c r="C36" s="930"/>
      <c r="D36" s="930"/>
      <c r="E36" s="930"/>
      <c r="F36" s="930"/>
      <c r="G36" s="930"/>
      <c r="H36" s="930"/>
      <c r="I36" s="930"/>
      <c r="J36" s="930"/>
      <c r="K36" s="930"/>
      <c r="L36" s="930"/>
      <c r="M36" s="332"/>
    </row>
    <row r="37" spans="1:13" ht="13.5" customHeight="1">
      <c r="A37" s="929" t="s">
        <v>357</v>
      </c>
      <c r="B37" s="929"/>
      <c r="C37" s="929"/>
      <c r="D37" s="929"/>
      <c r="E37" s="929"/>
      <c r="F37" s="929"/>
      <c r="G37" s="929"/>
      <c r="H37" s="929"/>
      <c r="I37" s="929"/>
      <c r="J37" s="929"/>
      <c r="K37" s="929"/>
      <c r="L37" s="929"/>
    </row>
    <row r="38" spans="1:13" ht="13.5" customHeight="1">
      <c r="A38" s="929" t="s">
        <v>310</v>
      </c>
      <c r="B38" s="929"/>
      <c r="C38" s="929"/>
      <c r="D38" s="929"/>
      <c r="E38" s="929"/>
      <c r="F38" s="929"/>
      <c r="G38" s="929"/>
      <c r="H38" s="929"/>
      <c r="I38" s="929"/>
      <c r="J38" s="929"/>
      <c r="K38" s="929"/>
      <c r="L38" s="929"/>
    </row>
    <row r="39" spans="1:13" ht="31.5" customHeight="1"/>
    <row r="40" spans="1:13" ht="31.5" customHeight="1"/>
    <row r="41" spans="1:13" ht="31.5" customHeight="1"/>
    <row r="42" spans="1:13">
      <c r="B42" s="362"/>
    </row>
  </sheetData>
  <mergeCells count="41">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 ref="A25:A28"/>
    <mergeCell ref="A1:G1"/>
    <mergeCell ref="B5:K5"/>
    <mergeCell ref="A2:L2"/>
    <mergeCell ref="A15:E15"/>
    <mergeCell ref="I15:J15"/>
    <mergeCell ref="B20:C20"/>
    <mergeCell ref="D19:E19"/>
    <mergeCell ref="K15:L15"/>
    <mergeCell ref="B16:C18"/>
    <mergeCell ref="A22:A24"/>
    <mergeCell ref="F16:F17"/>
    <mergeCell ref="D18:E18"/>
    <mergeCell ref="A16:A20"/>
    <mergeCell ref="B19:C19"/>
    <mergeCell ref="D20:E20"/>
    <mergeCell ref="D16:D17"/>
    <mergeCell ref="B23:E23"/>
    <mergeCell ref="D28:E28"/>
    <mergeCell ref="D26:E26"/>
    <mergeCell ref="D27:E27"/>
    <mergeCell ref="F25:F28"/>
    <mergeCell ref="B21:E21"/>
    <mergeCell ref="B22:E22"/>
    <mergeCell ref="D25:E25"/>
    <mergeCell ref="B25:C28"/>
    <mergeCell ref="B24:E24"/>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election sqref="A1:G1"/>
    </sheetView>
  </sheetViews>
  <sheetFormatPr defaultRowHeight="13.5"/>
  <cols>
    <col min="1" max="1" width="3.25" style="218" customWidth="1"/>
    <col min="2" max="2" width="12.25" style="177" customWidth="1"/>
    <col min="3" max="3" width="8.125" style="177" customWidth="1"/>
    <col min="4" max="4" width="8.25" style="177" customWidth="1"/>
    <col min="5" max="8" width="9.5" style="177" customWidth="1"/>
    <col min="9" max="9" width="8.375" style="177" customWidth="1"/>
    <col min="10" max="10" width="9.5" style="177" customWidth="1"/>
    <col min="11" max="11" width="11.125" style="177" customWidth="1"/>
    <col min="12" max="16384" width="9" style="95"/>
  </cols>
  <sheetData>
    <row r="2" spans="1:11" s="209" customFormat="1" ht="18.75" customHeight="1">
      <c r="A2" s="290" t="s">
        <v>227</v>
      </c>
      <c r="B2" s="208"/>
      <c r="C2" s="314"/>
      <c r="D2" s="314"/>
      <c r="E2" s="314"/>
      <c r="F2" s="314"/>
      <c r="G2" s="314"/>
      <c r="H2" s="314"/>
      <c r="I2" s="314"/>
      <c r="J2" s="314"/>
      <c r="K2" s="314"/>
    </row>
    <row r="3" spans="1:11" s="210" customFormat="1" ht="22.5" customHeight="1">
      <c r="A3" s="951" t="s">
        <v>238</v>
      </c>
      <c r="B3" s="951"/>
      <c r="C3" s="951"/>
      <c r="D3" s="951"/>
      <c r="E3" s="951"/>
      <c r="F3" s="951"/>
      <c r="G3" s="951"/>
      <c r="H3" s="951"/>
      <c r="I3" s="951"/>
      <c r="J3" s="951"/>
      <c r="K3" s="951"/>
    </row>
    <row r="4" spans="1:11" s="210" customFormat="1" ht="16.5" customHeight="1">
      <c r="A4" s="211" t="s">
        <v>230</v>
      </c>
      <c r="B4" s="573"/>
      <c r="C4" s="207"/>
      <c r="D4" s="216"/>
      <c r="E4" s="216"/>
      <c r="F4" s="216"/>
      <c r="G4" s="216"/>
      <c r="H4" s="216"/>
      <c r="I4" s="574"/>
      <c r="J4" s="216"/>
      <c r="K4" s="216"/>
    </row>
    <row r="5" spans="1:11" s="210" customFormat="1" ht="5.25" customHeight="1">
      <c r="A5" s="211"/>
      <c r="B5" s="573"/>
      <c r="C5" s="207"/>
      <c r="D5" s="216"/>
      <c r="E5" s="216"/>
      <c r="F5" s="216"/>
      <c r="G5" s="216"/>
      <c r="H5" s="216"/>
      <c r="I5" s="216"/>
      <c r="J5" s="216"/>
      <c r="K5" s="216"/>
    </row>
    <row r="6" spans="1:11" s="210" customFormat="1" ht="168.75" customHeight="1">
      <c r="A6" s="217"/>
      <c r="B6" s="952" t="s">
        <v>437</v>
      </c>
      <c r="C6" s="953"/>
      <c r="D6" s="953"/>
      <c r="E6" s="953"/>
      <c r="F6" s="953"/>
      <c r="G6" s="953"/>
      <c r="H6" s="953"/>
      <c r="I6" s="953"/>
      <c r="J6" s="953"/>
      <c r="K6" s="953"/>
    </row>
    <row r="7" spans="1:11" s="210" customFormat="1" ht="6" customHeight="1">
      <c r="A7" s="217"/>
      <c r="B7" s="207"/>
      <c r="C7" s="207"/>
      <c r="D7" s="216"/>
      <c r="E7" s="216"/>
      <c r="F7" s="216"/>
      <c r="G7" s="216"/>
      <c r="H7" s="216"/>
      <c r="I7" s="216"/>
      <c r="J7" s="216"/>
      <c r="K7" s="216"/>
    </row>
    <row r="8" spans="1:11" s="210" customFormat="1" ht="21" customHeight="1">
      <c r="A8" s="211" t="s">
        <v>326</v>
      </c>
      <c r="B8" s="573"/>
      <c r="C8" s="207"/>
      <c r="D8" s="216"/>
      <c r="E8" s="216"/>
      <c r="F8" s="216"/>
      <c r="G8" s="216"/>
      <c r="H8" s="216"/>
      <c r="I8" s="216"/>
      <c r="J8" s="216"/>
      <c r="K8" s="216"/>
    </row>
    <row r="9" spans="1:11" s="210" customFormat="1" ht="18.75" customHeight="1">
      <c r="A9" s="217"/>
      <c r="B9" s="207" t="s">
        <v>343</v>
      </c>
      <c r="C9" s="207"/>
      <c r="D9" s="216"/>
      <c r="E9" s="216"/>
      <c r="F9" s="216"/>
      <c r="G9" s="216"/>
      <c r="H9" s="216"/>
      <c r="I9" s="216"/>
      <c r="J9" s="216"/>
      <c r="K9" s="216"/>
    </row>
    <row r="10" spans="1:11" s="210" customFormat="1" ht="18.75" customHeight="1">
      <c r="A10" s="217"/>
      <c r="B10" s="207" t="s">
        <v>420</v>
      </c>
      <c r="C10" s="207"/>
      <c r="D10" s="216"/>
      <c r="E10" s="216"/>
      <c r="F10" s="216"/>
      <c r="G10" s="216"/>
      <c r="H10" s="216"/>
      <c r="I10" s="216"/>
      <c r="J10" s="216"/>
      <c r="K10" s="216"/>
    </row>
    <row r="11" spans="1:11" s="210" customFormat="1" ht="18.75" customHeight="1">
      <c r="A11" s="217"/>
      <c r="B11" s="207" t="s">
        <v>422</v>
      </c>
      <c r="C11" s="207"/>
      <c r="D11" s="216"/>
      <c r="E11" s="216"/>
      <c r="F11" s="216"/>
      <c r="G11" s="216"/>
      <c r="H11" s="216"/>
      <c r="I11" s="216"/>
      <c r="J11" s="216"/>
      <c r="K11" s="216"/>
    </row>
    <row r="12" spans="1:11" s="210" customFormat="1" ht="18.75" customHeight="1">
      <c r="A12" s="217"/>
      <c r="B12" s="207" t="s">
        <v>332</v>
      </c>
      <c r="C12" s="207"/>
      <c r="D12" s="216"/>
      <c r="E12" s="216"/>
      <c r="F12" s="216"/>
      <c r="G12" s="216"/>
      <c r="H12" s="216"/>
      <c r="I12" s="216"/>
      <c r="J12" s="216"/>
      <c r="K12" s="216"/>
    </row>
    <row r="13" spans="1:11" s="210" customFormat="1" ht="18.75" customHeight="1">
      <c r="A13" s="207"/>
      <c r="B13" s="837" t="s">
        <v>487</v>
      </c>
      <c r="C13" s="838"/>
      <c r="D13" s="838"/>
      <c r="E13" s="838"/>
      <c r="F13" s="838"/>
      <c r="G13" s="838"/>
      <c r="H13" s="838"/>
      <c r="I13" s="838"/>
      <c r="J13" s="216"/>
      <c r="K13" s="216"/>
    </row>
    <row r="14" spans="1:11" s="210" customFormat="1" ht="18.75" customHeight="1">
      <c r="A14" s="207"/>
      <c r="B14" s="843" t="s">
        <v>488</v>
      </c>
      <c r="C14" s="575"/>
      <c r="D14" s="575"/>
      <c r="E14" s="575"/>
      <c r="F14" s="575"/>
      <c r="G14" s="575"/>
      <c r="H14" s="575"/>
      <c r="I14" s="575"/>
      <c r="J14" s="216"/>
      <c r="K14" s="216"/>
    </row>
    <row r="15" spans="1:11" s="210" customFormat="1" ht="24.75" customHeight="1">
      <c r="A15" s="217"/>
      <c r="B15" s="207"/>
      <c r="C15" s="207"/>
      <c r="D15" s="216"/>
      <c r="E15" s="216"/>
      <c r="F15" s="216"/>
      <c r="G15" s="216"/>
      <c r="H15" s="216"/>
      <c r="I15" s="216"/>
      <c r="J15" s="216"/>
      <c r="K15" s="216"/>
    </row>
    <row r="16" spans="1:11" s="210" customFormat="1" ht="16.5" customHeight="1">
      <c r="A16" s="211" t="s">
        <v>231</v>
      </c>
      <c r="B16" s="573"/>
      <c r="C16" s="207"/>
      <c r="D16" s="216"/>
      <c r="E16" s="216"/>
      <c r="F16" s="216"/>
      <c r="G16" s="216"/>
      <c r="H16" s="216"/>
      <c r="I16" s="216"/>
      <c r="J16" s="216"/>
      <c r="K16" s="216"/>
    </row>
    <row r="17" spans="1:11" s="210" customFormat="1" ht="18.75" customHeight="1">
      <c r="A17" s="217"/>
      <c r="B17" s="207" t="s">
        <v>331</v>
      </c>
      <c r="C17" s="207"/>
      <c r="D17" s="216"/>
      <c r="E17" s="216"/>
      <c r="F17" s="216"/>
      <c r="G17" s="216"/>
      <c r="H17" s="216"/>
      <c r="I17" s="216"/>
      <c r="J17" s="216"/>
      <c r="K17" s="216"/>
    </row>
    <row r="18" spans="1:11" s="210" customFormat="1" ht="18.75" customHeight="1">
      <c r="A18" s="217"/>
      <c r="B18" s="207" t="s">
        <v>328</v>
      </c>
      <c r="C18" s="207"/>
      <c r="D18" s="216"/>
      <c r="E18" s="216"/>
      <c r="F18" s="216"/>
      <c r="G18" s="216"/>
      <c r="H18" s="216"/>
      <c r="I18" s="216"/>
      <c r="J18" s="216"/>
      <c r="K18" s="216"/>
    </row>
    <row r="19" spans="1:11" s="210" customFormat="1" ht="18.75" customHeight="1">
      <c r="A19" s="217"/>
      <c r="B19" s="207" t="s">
        <v>329</v>
      </c>
      <c r="C19" s="207"/>
      <c r="D19" s="216"/>
      <c r="E19" s="216"/>
      <c r="F19" s="216"/>
      <c r="G19" s="216"/>
      <c r="H19" s="216"/>
      <c r="I19" s="216"/>
      <c r="J19" s="216"/>
      <c r="K19" s="216"/>
    </row>
    <row r="20" spans="1:11" s="210" customFormat="1" ht="19.5" customHeight="1">
      <c r="A20" s="217"/>
      <c r="B20" s="956" t="s">
        <v>344</v>
      </c>
      <c r="C20" s="956"/>
      <c r="D20" s="956"/>
      <c r="E20" s="956"/>
      <c r="F20" s="956"/>
      <c r="G20" s="956"/>
      <c r="H20" s="956"/>
      <c r="I20" s="956"/>
      <c r="J20" s="956"/>
      <c r="K20" s="956"/>
    </row>
    <row r="21" spans="1:11" s="210" customFormat="1" ht="17.25" customHeight="1">
      <c r="A21" s="217"/>
      <c r="B21" s="207"/>
      <c r="C21" s="207"/>
      <c r="D21" s="216"/>
      <c r="E21" s="216"/>
      <c r="F21" s="216"/>
      <c r="G21" s="216"/>
      <c r="H21" s="216"/>
      <c r="I21" s="216"/>
      <c r="J21" s="216"/>
      <c r="K21" s="216"/>
    </row>
    <row r="22" spans="1:11" s="210" customFormat="1" ht="21" customHeight="1">
      <c r="A22" s="211" t="s">
        <v>232</v>
      </c>
      <c r="B22" s="573"/>
      <c r="C22" s="207"/>
      <c r="D22" s="216"/>
      <c r="E22" s="216"/>
      <c r="F22" s="216"/>
      <c r="G22" s="216"/>
      <c r="H22" s="216"/>
      <c r="I22" s="216"/>
      <c r="J22" s="216"/>
      <c r="K22" s="216"/>
    </row>
    <row r="23" spans="1:11" s="210" customFormat="1" ht="30" customHeight="1">
      <c r="A23" s="217"/>
      <c r="B23" s="956" t="s">
        <v>421</v>
      </c>
      <c r="C23" s="957"/>
      <c r="D23" s="957"/>
      <c r="E23" s="957"/>
      <c r="F23" s="957"/>
      <c r="G23" s="957"/>
      <c r="H23" s="957"/>
      <c r="I23" s="957"/>
      <c r="J23" s="957"/>
      <c r="K23" s="957"/>
    </row>
    <row r="24" spans="1:11" s="210" customFormat="1" ht="64.5" customHeight="1">
      <c r="A24" s="217"/>
      <c r="B24" s="954" t="s">
        <v>438</v>
      </c>
      <c r="C24" s="955"/>
      <c r="D24" s="955"/>
      <c r="E24" s="955"/>
      <c r="F24" s="955"/>
      <c r="G24" s="955"/>
      <c r="H24" s="955"/>
      <c r="I24" s="955"/>
      <c r="J24" s="955"/>
      <c r="K24" s="955"/>
    </row>
    <row r="25" spans="1:11" s="210" customFormat="1" ht="3.75" customHeight="1">
      <c r="A25" s="217"/>
      <c r="B25" s="573"/>
      <c r="C25" s="207"/>
      <c r="D25" s="216"/>
      <c r="E25" s="216"/>
      <c r="F25" s="216"/>
      <c r="G25" s="216"/>
      <c r="H25" s="216"/>
      <c r="I25" s="216"/>
      <c r="J25" s="216"/>
      <c r="K25" s="216"/>
    </row>
    <row r="26" spans="1:11" s="210" customFormat="1" ht="17.25" customHeight="1">
      <c r="A26" s="217"/>
      <c r="B26" s="207" t="s">
        <v>439</v>
      </c>
      <c r="C26" s="216"/>
      <c r="D26" s="216"/>
      <c r="E26" s="216"/>
      <c r="F26" s="216"/>
      <c r="G26" s="216"/>
      <c r="H26" s="216"/>
      <c r="I26" s="216"/>
      <c r="J26" s="216"/>
      <c r="K26" s="216"/>
    </row>
    <row r="27" spans="1:11" s="210" customFormat="1" ht="14.25" customHeight="1">
      <c r="A27" s="217"/>
      <c r="B27" s="207"/>
      <c r="C27" s="216"/>
      <c r="D27" s="216"/>
      <c r="E27" s="216"/>
      <c r="F27" s="216"/>
      <c r="G27" s="216"/>
      <c r="H27" s="216"/>
      <c r="I27" s="216"/>
      <c r="J27" s="216"/>
      <c r="K27" s="216"/>
    </row>
    <row r="28" spans="1:11" s="210" customFormat="1" ht="21" customHeight="1">
      <c r="A28" s="947" t="s">
        <v>432</v>
      </c>
      <c r="B28" s="947"/>
      <c r="C28" s="947"/>
      <c r="D28" s="947"/>
      <c r="E28" s="947"/>
      <c r="F28" s="947"/>
      <c r="G28" s="947"/>
      <c r="H28" s="947"/>
      <c r="I28" s="216"/>
      <c r="J28" s="216"/>
      <c r="K28" s="216"/>
    </row>
    <row r="29" spans="1:11" s="210" customFormat="1" ht="6.75" customHeight="1">
      <c r="A29" s="211"/>
      <c r="B29" s="725"/>
      <c r="C29" s="725"/>
      <c r="D29" s="725"/>
      <c r="E29" s="725"/>
      <c r="F29" s="725"/>
      <c r="G29" s="725"/>
      <c r="H29" s="725"/>
      <c r="I29" s="725"/>
      <c r="J29" s="725"/>
      <c r="K29" s="725"/>
    </row>
    <row r="30" spans="1:11" s="210" customFormat="1" ht="17.25" customHeight="1">
      <c r="A30" s="211"/>
      <c r="B30" s="726" t="s">
        <v>414</v>
      </c>
      <c r="C30" s="727">
        <v>104.3</v>
      </c>
      <c r="D30" s="724" t="s">
        <v>415</v>
      </c>
      <c r="E30" s="948" t="s">
        <v>433</v>
      </c>
      <c r="F30" s="948"/>
      <c r="G30" s="948"/>
      <c r="H30" s="948"/>
      <c r="I30" s="724"/>
      <c r="J30" s="724"/>
      <c r="K30" s="724"/>
    </row>
    <row r="31" spans="1:11" s="210" customFormat="1" ht="17.25" customHeight="1">
      <c r="A31" s="217"/>
      <c r="B31" s="726" t="s">
        <v>416</v>
      </c>
      <c r="C31" s="727">
        <v>114.4</v>
      </c>
      <c r="D31" s="724" t="s">
        <v>415</v>
      </c>
      <c r="E31" s="948" t="s">
        <v>434</v>
      </c>
      <c r="F31" s="948"/>
      <c r="G31" s="948"/>
      <c r="H31" s="948"/>
      <c r="I31" s="724"/>
      <c r="J31" s="724"/>
      <c r="K31" s="724"/>
    </row>
    <row r="32" spans="1:11" s="210" customFormat="1" ht="17.25" customHeight="1">
      <c r="A32" s="217"/>
      <c r="B32" s="726" t="s">
        <v>417</v>
      </c>
      <c r="C32" s="727">
        <v>118.2</v>
      </c>
      <c r="D32" s="724" t="s">
        <v>415</v>
      </c>
      <c r="E32" s="948" t="s">
        <v>435</v>
      </c>
      <c r="F32" s="948"/>
      <c r="G32" s="948"/>
      <c r="H32" s="948"/>
      <c r="I32" s="724"/>
      <c r="J32" s="724"/>
      <c r="K32" s="724"/>
    </row>
    <row r="33" spans="1:12" s="210" customFormat="1" ht="9" customHeight="1">
      <c r="A33" s="950"/>
      <c r="B33" s="950"/>
      <c r="C33" s="950"/>
      <c r="D33" s="950"/>
      <c r="E33" s="950"/>
      <c r="F33" s="950"/>
      <c r="G33" s="950"/>
      <c r="H33" s="950"/>
      <c r="I33" s="950"/>
      <c r="J33" s="950"/>
      <c r="K33" s="950"/>
      <c r="L33" s="356"/>
    </row>
    <row r="34" spans="1:12" s="210" customFormat="1" ht="9" customHeight="1">
      <c r="A34" s="356"/>
      <c r="B34" s="356"/>
      <c r="C34" s="356"/>
      <c r="D34" s="356"/>
      <c r="E34" s="356"/>
      <c r="F34" s="356"/>
      <c r="G34" s="356"/>
      <c r="H34" s="356"/>
      <c r="I34" s="356"/>
      <c r="J34" s="356"/>
      <c r="K34" s="356"/>
      <c r="L34" s="356"/>
    </row>
    <row r="35" spans="1:12" s="210" customFormat="1">
      <c r="A35" s="217"/>
      <c r="B35" s="949" t="s">
        <v>436</v>
      </c>
      <c r="C35" s="949"/>
      <c r="D35" s="949"/>
      <c r="E35" s="949"/>
      <c r="F35" s="949"/>
      <c r="G35" s="949"/>
      <c r="H35" s="949"/>
      <c r="I35" s="949"/>
      <c r="J35" s="949"/>
      <c r="K35" s="949"/>
    </row>
    <row r="36" spans="1:12" s="210" customFormat="1">
      <c r="A36" s="594"/>
      <c r="B36" s="593"/>
      <c r="C36" s="593"/>
      <c r="D36" s="593"/>
      <c r="E36" s="593"/>
      <c r="F36" s="593"/>
      <c r="G36" s="593"/>
      <c r="H36" s="593"/>
      <c r="I36" s="593"/>
      <c r="J36" s="593"/>
      <c r="K36" s="593"/>
    </row>
    <row r="37" spans="1:12" s="210" customFormat="1">
      <c r="A37" s="217"/>
      <c r="B37" s="216"/>
      <c r="C37" s="216"/>
      <c r="D37" s="216"/>
      <c r="E37" s="216"/>
      <c r="F37" s="216"/>
      <c r="G37" s="216"/>
      <c r="H37" s="216"/>
      <c r="I37" s="216"/>
      <c r="J37" s="216"/>
      <c r="K37" s="216"/>
    </row>
    <row r="38" spans="1:12" s="210" customFormat="1">
      <c r="A38" s="217"/>
      <c r="B38" s="216"/>
      <c r="C38" s="216"/>
      <c r="D38" s="216"/>
      <c r="E38" s="216"/>
      <c r="F38" s="216"/>
      <c r="G38" s="216"/>
      <c r="H38" s="216"/>
      <c r="I38" s="216"/>
      <c r="J38" s="216"/>
      <c r="K38" s="216"/>
    </row>
    <row r="39" spans="1:12" s="210" customFormat="1">
      <c r="A39" s="217"/>
      <c r="B39" s="216"/>
      <c r="C39" s="216"/>
      <c r="D39" s="216"/>
      <c r="E39" s="216"/>
      <c r="F39" s="216"/>
      <c r="G39" s="216"/>
      <c r="H39" s="216"/>
      <c r="I39" s="216"/>
      <c r="J39" s="216"/>
      <c r="K39" s="216"/>
    </row>
  </sheetData>
  <mergeCells count="11">
    <mergeCell ref="A3:K3"/>
    <mergeCell ref="B6:K6"/>
    <mergeCell ref="B24:K24"/>
    <mergeCell ref="B23:K23"/>
    <mergeCell ref="B20:K20"/>
    <mergeCell ref="A28:H28"/>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election sqref="A1:G1"/>
    </sheetView>
  </sheetViews>
  <sheetFormatPr defaultRowHeight="13.5"/>
  <cols>
    <col min="1" max="1" width="3.375" style="215" customWidth="1"/>
    <col min="2" max="2" width="3.25" style="95" customWidth="1"/>
    <col min="3" max="10" width="7.875" style="95" customWidth="1"/>
    <col min="11" max="11" width="7" style="95" customWidth="1"/>
    <col min="12" max="13" width="7.875" style="95" customWidth="1"/>
    <col min="14" max="16384" width="9" style="95"/>
  </cols>
  <sheetData>
    <row r="1" spans="1:13" s="209" customFormat="1" ht="17.25">
      <c r="A1" s="290" t="s">
        <v>227</v>
      </c>
      <c r="B1" s="208"/>
      <c r="E1" s="958"/>
      <c r="F1" s="958"/>
      <c r="G1" s="958"/>
      <c r="H1" s="958"/>
      <c r="I1" s="958"/>
      <c r="J1" s="958"/>
      <c r="K1" s="958"/>
    </row>
    <row r="2" spans="1:13" s="209" customFormat="1" ht="7.5" customHeight="1">
      <c r="A2" s="290"/>
      <c r="B2" s="208"/>
      <c r="E2" s="571"/>
      <c r="F2" s="571"/>
      <c r="G2" s="571"/>
      <c r="H2" s="571"/>
      <c r="I2" s="571"/>
      <c r="J2" s="571"/>
      <c r="K2" s="571"/>
    </row>
    <row r="3" spans="1:13" s="210" customFormat="1" ht="18" customHeight="1">
      <c r="A3" s="951" t="s">
        <v>214</v>
      </c>
      <c r="B3" s="951"/>
      <c r="C3" s="951"/>
      <c r="D3" s="951"/>
      <c r="E3" s="951"/>
      <c r="F3" s="951"/>
      <c r="G3" s="951"/>
      <c r="H3" s="951"/>
      <c r="I3" s="951"/>
      <c r="J3" s="951"/>
      <c r="K3" s="951"/>
      <c r="L3" s="951"/>
      <c r="M3" s="951"/>
    </row>
    <row r="4" spans="1:13" s="210" customFormat="1" ht="3.75" customHeight="1">
      <c r="A4" s="323"/>
      <c r="B4" s="323"/>
      <c r="C4" s="323"/>
      <c r="D4" s="323"/>
      <c r="E4" s="323"/>
      <c r="F4" s="323"/>
      <c r="G4" s="323"/>
      <c r="H4" s="323"/>
      <c r="I4" s="323"/>
      <c r="J4" s="323"/>
      <c r="K4" s="323"/>
      <c r="L4" s="323"/>
      <c r="M4" s="323"/>
    </row>
    <row r="5" spans="1:13" s="210" customFormat="1" ht="16.5" customHeight="1">
      <c r="A5" s="372" t="s">
        <v>333</v>
      </c>
      <c r="B5" s="212"/>
      <c r="C5" s="212"/>
      <c r="D5" s="212"/>
      <c r="E5" s="212"/>
      <c r="F5" s="212"/>
      <c r="G5" s="212"/>
      <c r="H5" s="212"/>
      <c r="I5" s="212"/>
      <c r="J5" s="212"/>
      <c r="K5" s="212"/>
    </row>
    <row r="6" spans="1:13" s="210" customFormat="1" ht="125.25" customHeight="1">
      <c r="A6" s="207"/>
      <c r="B6" s="952" t="s">
        <v>440</v>
      </c>
      <c r="C6" s="952"/>
      <c r="D6" s="952"/>
      <c r="E6" s="952"/>
      <c r="F6" s="952"/>
      <c r="G6" s="952"/>
      <c r="H6" s="952"/>
      <c r="I6" s="952"/>
      <c r="J6" s="952"/>
      <c r="K6" s="952"/>
      <c r="L6" s="952"/>
      <c r="M6" s="952"/>
    </row>
    <row r="7" spans="1:13" s="210" customFormat="1" ht="6" customHeight="1">
      <c r="A7" s="207"/>
      <c r="B7" s="534"/>
      <c r="C7" s="534"/>
      <c r="D7" s="534"/>
      <c r="E7" s="534"/>
      <c r="F7" s="534"/>
      <c r="G7" s="534"/>
      <c r="H7" s="534"/>
      <c r="I7" s="534"/>
      <c r="J7" s="534"/>
      <c r="K7" s="534"/>
      <c r="L7" s="534"/>
      <c r="M7" s="534"/>
    </row>
    <row r="8" spans="1:13" s="210" customFormat="1" ht="16.5" customHeight="1">
      <c r="A8" s="211" t="s">
        <v>334</v>
      </c>
      <c r="B8" s="535"/>
      <c r="C8" s="535"/>
      <c r="D8" s="535"/>
      <c r="E8" s="535"/>
      <c r="F8" s="535"/>
      <c r="G8" s="535"/>
      <c r="H8" s="535"/>
      <c r="I8" s="535"/>
      <c r="J8" s="535"/>
      <c r="K8" s="535"/>
      <c r="L8" s="536"/>
      <c r="M8" s="536"/>
    </row>
    <row r="9" spans="1:13" s="373" customFormat="1" ht="24" customHeight="1">
      <c r="B9" s="375" t="s">
        <v>237</v>
      </c>
      <c r="C9" s="952" t="s">
        <v>424</v>
      </c>
      <c r="D9" s="962"/>
      <c r="E9" s="962"/>
      <c r="F9" s="962"/>
      <c r="G9" s="962"/>
      <c r="H9" s="962"/>
      <c r="I9" s="962"/>
      <c r="J9" s="962"/>
      <c r="K9" s="962"/>
      <c r="L9" s="962"/>
      <c r="M9" s="962"/>
    </row>
    <row r="10" spans="1:13" s="373" customFormat="1" ht="15.75" customHeight="1">
      <c r="A10" s="591" t="s">
        <v>335</v>
      </c>
      <c r="B10" s="375"/>
      <c r="C10" s="589"/>
      <c r="D10" s="590"/>
      <c r="E10" s="590"/>
      <c r="F10" s="590"/>
      <c r="G10" s="590"/>
      <c r="H10" s="590"/>
      <c r="I10" s="590"/>
      <c r="J10" s="590"/>
      <c r="K10" s="590"/>
      <c r="L10" s="590"/>
      <c r="M10" s="590"/>
    </row>
    <row r="11" spans="1:13" s="373" customFormat="1" ht="36" customHeight="1">
      <c r="B11" s="375" t="s">
        <v>237</v>
      </c>
      <c r="C11" s="952" t="s">
        <v>441</v>
      </c>
      <c r="D11" s="962"/>
      <c r="E11" s="962"/>
      <c r="F11" s="962"/>
      <c r="G11" s="962"/>
      <c r="H11" s="962"/>
      <c r="I11" s="962"/>
      <c r="J11" s="962"/>
      <c r="K11" s="962"/>
      <c r="L11" s="962"/>
      <c r="M11" s="962"/>
    </row>
    <row r="12" spans="1:13" s="373" customFormat="1" ht="15.75" customHeight="1">
      <c r="A12" s="591" t="s">
        <v>336</v>
      </c>
      <c r="B12" s="375"/>
      <c r="C12" s="589"/>
      <c r="D12" s="590"/>
      <c r="E12" s="590"/>
      <c r="F12" s="590"/>
      <c r="G12" s="590"/>
      <c r="H12" s="590"/>
      <c r="I12" s="590"/>
      <c r="J12" s="590"/>
      <c r="K12" s="590"/>
      <c r="L12" s="590"/>
      <c r="M12" s="590"/>
    </row>
    <row r="13" spans="1:13" s="373" customFormat="1" ht="36" customHeight="1">
      <c r="B13" s="375" t="s">
        <v>237</v>
      </c>
      <c r="C13" s="952" t="s">
        <v>442</v>
      </c>
      <c r="D13" s="963"/>
      <c r="E13" s="963"/>
      <c r="F13" s="963"/>
      <c r="G13" s="963"/>
      <c r="H13" s="963"/>
      <c r="I13" s="963"/>
      <c r="J13" s="963"/>
      <c r="K13" s="963"/>
      <c r="L13" s="963"/>
      <c r="M13" s="963"/>
    </row>
    <row r="14" spans="1:13" s="373" customFormat="1" ht="15.75" customHeight="1">
      <c r="A14" s="591" t="s">
        <v>337</v>
      </c>
      <c r="B14" s="375"/>
      <c r="C14" s="589"/>
      <c r="D14" s="590"/>
      <c r="E14" s="590"/>
      <c r="F14" s="590"/>
      <c r="G14" s="590"/>
      <c r="H14" s="590"/>
      <c r="I14" s="590"/>
      <c r="J14" s="590"/>
      <c r="K14" s="590"/>
      <c r="L14" s="590"/>
      <c r="M14" s="590"/>
    </row>
    <row r="15" spans="1:13" s="373" customFormat="1" ht="72.75" customHeight="1">
      <c r="B15" s="375" t="s">
        <v>237</v>
      </c>
      <c r="C15" s="952" t="s">
        <v>443</v>
      </c>
      <c r="D15" s="964"/>
      <c r="E15" s="964"/>
      <c r="F15" s="964"/>
      <c r="G15" s="964"/>
      <c r="H15" s="964"/>
      <c r="I15" s="964"/>
      <c r="J15" s="964"/>
      <c r="K15" s="964"/>
      <c r="L15" s="964"/>
      <c r="M15" s="964"/>
    </row>
    <row r="16" spans="1:13" s="373" customFormat="1" ht="15.75" customHeight="1">
      <c r="A16" s="591" t="s">
        <v>338</v>
      </c>
      <c r="B16" s="375"/>
      <c r="C16" s="589"/>
      <c r="D16" s="590"/>
      <c r="E16" s="590"/>
      <c r="F16" s="590"/>
      <c r="G16" s="590"/>
      <c r="H16" s="590"/>
      <c r="I16" s="590"/>
      <c r="J16" s="590"/>
      <c r="K16" s="590"/>
      <c r="L16" s="590"/>
      <c r="M16" s="590"/>
    </row>
    <row r="17" spans="1:13" s="373" customFormat="1" ht="36" customHeight="1">
      <c r="B17" s="375" t="s">
        <v>237</v>
      </c>
      <c r="C17" s="952" t="s">
        <v>444</v>
      </c>
      <c r="D17" s="964"/>
      <c r="E17" s="964"/>
      <c r="F17" s="964"/>
      <c r="G17" s="964"/>
      <c r="H17" s="964"/>
      <c r="I17" s="964"/>
      <c r="J17" s="964"/>
      <c r="K17" s="964"/>
      <c r="L17" s="964"/>
      <c r="M17" s="964"/>
    </row>
    <row r="18" spans="1:13" s="373" customFormat="1" ht="17.25" customHeight="1">
      <c r="A18" s="591" t="s">
        <v>339</v>
      </c>
      <c r="B18" s="540"/>
      <c r="C18" s="539"/>
      <c r="D18" s="539"/>
      <c r="E18" s="539"/>
      <c r="F18" s="539"/>
      <c r="G18" s="539"/>
      <c r="H18" s="539"/>
      <c r="I18" s="539"/>
      <c r="J18" s="539"/>
      <c r="K18" s="539"/>
      <c r="L18" s="541"/>
      <c r="M18" s="541"/>
    </row>
    <row r="19" spans="1:13" s="373" customFormat="1" ht="24" customHeight="1">
      <c r="A19" s="376"/>
      <c r="B19" s="375" t="s">
        <v>237</v>
      </c>
      <c r="C19" s="952" t="s">
        <v>425</v>
      </c>
      <c r="D19" s="959"/>
      <c r="E19" s="959"/>
      <c r="F19" s="959"/>
      <c r="G19" s="959"/>
      <c r="H19" s="959"/>
      <c r="I19" s="959"/>
      <c r="J19" s="959"/>
      <c r="K19" s="959"/>
      <c r="L19" s="959"/>
      <c r="M19" s="959"/>
    </row>
    <row r="20" spans="1:13" s="373" customFormat="1" ht="17.25" customHeight="1">
      <c r="A20" s="591" t="s">
        <v>340</v>
      </c>
      <c r="B20" s="540"/>
      <c r="C20" s="539"/>
      <c r="D20" s="539"/>
      <c r="E20" s="539"/>
      <c r="F20" s="539"/>
      <c r="G20" s="539"/>
      <c r="H20" s="539"/>
      <c r="I20" s="539"/>
      <c r="J20" s="539"/>
      <c r="K20" s="539"/>
      <c r="L20" s="541"/>
      <c r="M20" s="541"/>
    </row>
    <row r="21" spans="1:13" s="373" customFormat="1" ht="67.5" customHeight="1">
      <c r="A21" s="376"/>
      <c r="B21" s="374" t="s">
        <v>237</v>
      </c>
      <c r="C21" s="952" t="s">
        <v>445</v>
      </c>
      <c r="D21" s="959"/>
      <c r="E21" s="959"/>
      <c r="F21" s="959"/>
      <c r="G21" s="959"/>
      <c r="H21" s="959"/>
      <c r="I21" s="959"/>
      <c r="J21" s="959"/>
      <c r="K21" s="959"/>
      <c r="L21" s="959"/>
      <c r="M21" s="959"/>
    </row>
    <row r="22" spans="1:13" s="373" customFormat="1" ht="17.25" customHeight="1">
      <c r="A22" s="591" t="s">
        <v>341</v>
      </c>
      <c r="B22" s="540"/>
      <c r="C22" s="539"/>
      <c r="D22" s="539"/>
      <c r="E22" s="539"/>
      <c r="F22" s="539"/>
      <c r="G22" s="539"/>
      <c r="H22" s="539"/>
      <c r="I22" s="539"/>
      <c r="J22" s="539"/>
      <c r="K22" s="539"/>
      <c r="L22" s="541"/>
      <c r="M22" s="541"/>
    </row>
    <row r="23" spans="1:13" s="373" customFormat="1" ht="24" customHeight="1">
      <c r="A23" s="376"/>
      <c r="B23" s="374" t="s">
        <v>237</v>
      </c>
      <c r="C23" s="952" t="s">
        <v>446</v>
      </c>
      <c r="D23" s="959"/>
      <c r="E23" s="959"/>
      <c r="F23" s="959"/>
      <c r="G23" s="959"/>
      <c r="H23" s="959"/>
      <c r="I23" s="959"/>
      <c r="J23" s="959"/>
      <c r="K23" s="959"/>
      <c r="L23" s="959"/>
      <c r="M23" s="959"/>
    </row>
    <row r="24" spans="1:13" s="373" customFormat="1" ht="17.25" customHeight="1">
      <c r="A24" s="591" t="s">
        <v>342</v>
      </c>
      <c r="B24" s="540"/>
      <c r="C24" s="539"/>
      <c r="D24" s="539"/>
      <c r="E24" s="539"/>
      <c r="F24" s="539"/>
      <c r="G24" s="539"/>
      <c r="H24" s="539"/>
      <c r="I24" s="539"/>
      <c r="J24" s="539"/>
      <c r="K24" s="539"/>
      <c r="L24" s="541"/>
      <c r="M24" s="541"/>
    </row>
    <row r="25" spans="1:13" s="373" customFormat="1" ht="17.25" customHeight="1">
      <c r="A25" s="387"/>
      <c r="B25" s="377" t="s">
        <v>237</v>
      </c>
      <c r="C25" s="961" t="s">
        <v>447</v>
      </c>
      <c r="D25" s="960"/>
      <c r="E25" s="960"/>
      <c r="F25" s="960"/>
      <c r="G25" s="960"/>
      <c r="H25" s="960"/>
      <c r="I25" s="960"/>
      <c r="J25" s="960"/>
      <c r="K25" s="960"/>
      <c r="L25" s="960"/>
      <c r="M25" s="960"/>
    </row>
    <row r="26" spans="1:13" s="373" customFormat="1" ht="17.25" customHeight="1">
      <c r="B26" s="377" t="s">
        <v>237</v>
      </c>
      <c r="C26" s="961" t="s">
        <v>448</v>
      </c>
      <c r="D26" s="960"/>
      <c r="E26" s="960"/>
      <c r="F26" s="960"/>
      <c r="G26" s="960"/>
      <c r="H26" s="960"/>
      <c r="I26" s="960"/>
      <c r="J26" s="960"/>
      <c r="K26" s="960"/>
      <c r="L26" s="960"/>
      <c r="M26" s="960"/>
    </row>
    <row r="27" spans="1:13" s="373" customFormat="1" ht="17.25" customHeight="1">
      <c r="B27" s="374" t="s">
        <v>237</v>
      </c>
      <c r="C27" s="952" t="s">
        <v>502</v>
      </c>
      <c r="D27" s="960"/>
      <c r="E27" s="960"/>
      <c r="F27" s="960"/>
      <c r="G27" s="960"/>
      <c r="H27" s="960"/>
      <c r="I27" s="960"/>
      <c r="J27" s="960"/>
      <c r="K27" s="960"/>
      <c r="L27" s="960"/>
      <c r="M27" s="960"/>
    </row>
    <row r="28" spans="1:13" s="373" customFormat="1" ht="15" customHeight="1">
      <c r="A28" s="374"/>
      <c r="B28" s="377"/>
      <c r="C28" s="378"/>
      <c r="D28" s="378"/>
      <c r="E28" s="378"/>
      <c r="F28" s="378"/>
      <c r="G28" s="378"/>
      <c r="H28" s="378"/>
      <c r="I28" s="378"/>
      <c r="J28" s="378"/>
      <c r="K28" s="378"/>
    </row>
    <row r="29" spans="1:13" s="373" customFormat="1" ht="17.25" customHeight="1">
      <c r="A29" s="377"/>
      <c r="B29" s="374" t="s">
        <v>449</v>
      </c>
      <c r="C29" s="375"/>
      <c r="D29" s="375"/>
      <c r="E29" s="375"/>
      <c r="F29" s="375"/>
      <c r="G29" s="375"/>
      <c r="H29" s="375"/>
      <c r="I29" s="375"/>
      <c r="J29" s="375"/>
      <c r="K29" s="375"/>
    </row>
    <row r="30" spans="1:13" s="210" customFormat="1" ht="9" customHeight="1">
      <c r="A30" s="379"/>
      <c r="B30" s="390"/>
      <c r="C30" s="535"/>
      <c r="D30" s="535"/>
      <c r="E30" s="535"/>
      <c r="F30" s="535"/>
      <c r="G30" s="535"/>
      <c r="H30" s="535"/>
      <c r="I30" s="535"/>
      <c r="J30" s="535"/>
      <c r="K30" s="535"/>
      <c r="L30" s="536"/>
      <c r="M30" s="536"/>
    </row>
    <row r="31" spans="1:13" s="210" customFormat="1" ht="18.75" customHeight="1">
      <c r="A31" s="213"/>
      <c r="B31" s="390"/>
      <c r="C31" s="570"/>
      <c r="D31" s="535"/>
      <c r="E31" s="535"/>
      <c r="F31" s="535"/>
      <c r="G31" s="535"/>
      <c r="H31" s="535"/>
      <c r="I31" s="535"/>
      <c r="J31" s="535"/>
      <c r="K31" s="535"/>
      <c r="L31" s="536"/>
      <c r="M31" s="536"/>
    </row>
    <row r="32" spans="1:13" ht="18.75" customHeight="1">
      <c r="A32" s="213"/>
      <c r="B32" s="542"/>
      <c r="C32" s="537"/>
      <c r="D32" s="537"/>
      <c r="E32" s="537"/>
      <c r="F32" s="537"/>
      <c r="G32" s="537"/>
      <c r="H32" s="537"/>
      <c r="I32" s="537"/>
      <c r="J32" s="537"/>
      <c r="K32" s="537"/>
      <c r="L32" s="538"/>
      <c r="M32" s="538"/>
    </row>
    <row r="33" spans="1:13" ht="18.75" customHeight="1">
      <c r="A33" s="214"/>
      <c r="B33" s="537"/>
      <c r="C33" s="537"/>
      <c r="D33" s="537"/>
      <c r="E33" s="537"/>
      <c r="F33" s="537"/>
      <c r="G33" s="537"/>
      <c r="H33" s="537"/>
      <c r="I33" s="537"/>
      <c r="J33" s="537"/>
      <c r="K33" s="537"/>
      <c r="L33" s="538"/>
      <c r="M33" s="538"/>
    </row>
    <row r="34" spans="1:13" ht="18.75" customHeight="1">
      <c r="A34" s="214"/>
      <c r="B34" s="537"/>
      <c r="C34" s="537"/>
      <c r="D34" s="537"/>
      <c r="E34" s="537"/>
      <c r="F34" s="537"/>
      <c r="G34" s="537"/>
      <c r="H34" s="537"/>
      <c r="I34" s="537"/>
      <c r="J34" s="537"/>
      <c r="K34" s="537"/>
      <c r="L34" s="538"/>
      <c r="M34" s="538"/>
    </row>
    <row r="35" spans="1:13" ht="18.75" customHeight="1">
      <c r="A35" s="214"/>
      <c r="B35" s="537"/>
      <c r="C35" s="537"/>
      <c r="D35" s="537"/>
      <c r="E35" s="537"/>
      <c r="F35" s="537"/>
      <c r="G35" s="537"/>
      <c r="H35" s="537"/>
      <c r="I35" s="537"/>
      <c r="J35" s="537"/>
      <c r="K35" s="537"/>
      <c r="L35" s="538"/>
      <c r="M35" s="538"/>
    </row>
    <row r="36" spans="1:13" ht="18.75" customHeight="1">
      <c r="A36" s="214"/>
      <c r="B36" s="537"/>
      <c r="C36" s="537"/>
      <c r="D36" s="537"/>
      <c r="E36" s="537"/>
      <c r="F36" s="537"/>
      <c r="G36" s="537"/>
      <c r="H36" s="537"/>
      <c r="I36" s="537"/>
      <c r="J36" s="537"/>
      <c r="K36" s="537"/>
      <c r="L36" s="538"/>
      <c r="M36" s="538"/>
    </row>
    <row r="37" spans="1:13" ht="18.75" customHeight="1">
      <c r="A37" s="214"/>
      <c r="B37" s="538"/>
      <c r="C37" s="538"/>
      <c r="D37" s="538"/>
      <c r="E37" s="538"/>
      <c r="F37" s="538"/>
      <c r="G37" s="538"/>
      <c r="H37" s="538"/>
      <c r="I37" s="538"/>
      <c r="J37" s="538"/>
      <c r="K37" s="538"/>
      <c r="L37" s="538"/>
      <c r="M37" s="538"/>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E1:K1"/>
    <mergeCell ref="C23:M23"/>
    <mergeCell ref="C21:M21"/>
    <mergeCell ref="C27:M27"/>
    <mergeCell ref="A3:M3"/>
    <mergeCell ref="B6:M6"/>
    <mergeCell ref="C26:M26"/>
    <mergeCell ref="C25:M25"/>
    <mergeCell ref="C9:M9"/>
    <mergeCell ref="C13:M13"/>
    <mergeCell ref="C11:M11"/>
    <mergeCell ref="C15:M15"/>
    <mergeCell ref="C17:M17"/>
    <mergeCell ref="C19:M1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58"/>
  <sheetViews>
    <sheetView zoomScaleNormal="100" workbookViewId="0">
      <selection sqref="A1:G1"/>
    </sheetView>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7" customFormat="1" ht="18" customHeight="1">
      <c r="B1" s="96" t="s">
        <v>104</v>
      </c>
      <c r="C1" s="96"/>
      <c r="D1" s="96"/>
      <c r="E1" s="96"/>
      <c r="F1" s="96"/>
      <c r="G1" s="96"/>
      <c r="H1" s="96"/>
      <c r="I1" s="96"/>
      <c r="M1" s="98"/>
      <c r="N1" s="98"/>
    </row>
    <row r="2" spans="2:18" ht="18" customHeight="1">
      <c r="B2" s="280" t="s">
        <v>61</v>
      </c>
      <c r="M2" s="13"/>
      <c r="N2" s="13"/>
    </row>
    <row r="3" spans="2:18" ht="15" customHeight="1">
      <c r="B3" s="281" t="s">
        <v>319</v>
      </c>
      <c r="F3" s="15"/>
      <c r="G3" s="15"/>
      <c r="H3" s="15"/>
      <c r="I3" s="15"/>
      <c r="J3" s="15"/>
      <c r="K3" s="15"/>
      <c r="L3" s="15"/>
      <c r="P3" s="14"/>
      <c r="Q3" s="183" t="s">
        <v>134</v>
      </c>
    </row>
    <row r="4" spans="2:18" ht="15" customHeight="1">
      <c r="B4" s="91"/>
      <c r="C4" s="92"/>
      <c r="D4" s="92"/>
      <c r="E4" s="92"/>
      <c r="F4" s="980" t="s">
        <v>65</v>
      </c>
      <c r="G4" s="982"/>
      <c r="H4" s="982"/>
      <c r="I4" s="982"/>
      <c r="J4" s="980" t="s">
        <v>147</v>
      </c>
      <c r="K4" s="982"/>
      <c r="L4" s="982"/>
      <c r="M4" s="982"/>
      <c r="N4" s="982"/>
      <c r="O4" s="982"/>
      <c r="P4" s="982"/>
      <c r="Q4" s="981"/>
    </row>
    <row r="5" spans="2:18" ht="15" customHeight="1">
      <c r="B5" s="977" t="s">
        <v>146</v>
      </c>
      <c r="C5" s="978"/>
      <c r="D5" s="978"/>
      <c r="E5" s="979"/>
      <c r="F5" s="985" t="s">
        <v>211</v>
      </c>
      <c r="G5" s="986"/>
      <c r="H5" s="986"/>
      <c r="I5" s="987"/>
      <c r="J5" s="988" t="s">
        <v>210</v>
      </c>
      <c r="K5" s="989"/>
      <c r="L5" s="990" t="s">
        <v>57</v>
      </c>
      <c r="M5" s="991"/>
      <c r="N5" s="991"/>
      <c r="O5" s="991"/>
      <c r="P5" s="991"/>
      <c r="Q5" s="992"/>
      <c r="R5" s="158"/>
    </row>
    <row r="6" spans="2:18" ht="15" customHeight="1">
      <c r="B6" s="93"/>
      <c r="C6" s="94"/>
      <c r="D6" s="94"/>
      <c r="E6" s="521"/>
      <c r="F6" s="522"/>
      <c r="G6" s="523"/>
      <c r="H6" s="980" t="s">
        <v>51</v>
      </c>
      <c r="I6" s="982"/>
      <c r="J6" s="983" t="s">
        <v>109</v>
      </c>
      <c r="K6" s="984"/>
      <c r="L6" s="980" t="s">
        <v>215</v>
      </c>
      <c r="M6" s="982"/>
      <c r="N6" s="980" t="s">
        <v>111</v>
      </c>
      <c r="O6" s="981"/>
      <c r="P6" s="980" t="s">
        <v>112</v>
      </c>
      <c r="Q6" s="981"/>
    </row>
    <row r="7" spans="2:18" s="159" customFormat="1" ht="15" hidden="1" customHeight="1">
      <c r="B7" s="91">
        <v>20</v>
      </c>
      <c r="C7" s="486" t="s">
        <v>107</v>
      </c>
      <c r="D7" s="425"/>
      <c r="E7" s="425"/>
      <c r="F7" s="423"/>
      <c r="G7" s="422">
        <v>71032</v>
      </c>
      <c r="H7" s="425"/>
      <c r="I7" s="426"/>
      <c r="J7" s="423"/>
      <c r="K7" s="424">
        <v>-3.1</v>
      </c>
      <c r="L7" s="426"/>
      <c r="M7" s="426">
        <v>-3.2</v>
      </c>
      <c r="N7" s="423"/>
      <c r="O7" s="424">
        <v>-3.1</v>
      </c>
      <c r="P7" s="426"/>
      <c r="Q7" s="424">
        <v>-2.5</v>
      </c>
      <c r="R7" s="185"/>
    </row>
    <row r="8" spans="2:18" s="159" customFormat="1" ht="15" hidden="1" customHeight="1">
      <c r="B8" s="102">
        <v>21</v>
      </c>
      <c r="C8" s="108" t="s">
        <v>107</v>
      </c>
      <c r="D8" s="104"/>
      <c r="E8" s="104"/>
      <c r="F8" s="106"/>
      <c r="G8" s="318">
        <v>69004</v>
      </c>
      <c r="H8" s="104"/>
      <c r="I8" s="105"/>
      <c r="J8" s="106"/>
      <c r="K8" s="107">
        <v>-2.9</v>
      </c>
      <c r="L8" s="105"/>
      <c r="M8" s="105">
        <v>-5.7</v>
      </c>
      <c r="N8" s="106"/>
      <c r="O8" s="107">
        <v>-6.3</v>
      </c>
      <c r="P8" s="105"/>
      <c r="Q8" s="107">
        <v>-7</v>
      </c>
      <c r="R8" s="185"/>
    </row>
    <row r="9" spans="2:18" s="159" customFormat="1" ht="15" hidden="1" customHeight="1">
      <c r="B9" s="102">
        <v>22</v>
      </c>
      <c r="C9" s="108" t="s">
        <v>107</v>
      </c>
      <c r="D9" s="104"/>
      <c r="E9" s="104"/>
      <c r="F9" s="106"/>
      <c r="G9" s="318">
        <v>69828</v>
      </c>
      <c r="H9" s="104"/>
      <c r="I9" s="105"/>
      <c r="J9" s="106"/>
      <c r="K9" s="107">
        <v>-1.7</v>
      </c>
      <c r="L9" s="105"/>
      <c r="M9" s="105">
        <v>-4</v>
      </c>
      <c r="N9" s="106"/>
      <c r="O9" s="107">
        <v>-3.1</v>
      </c>
      <c r="P9" s="105"/>
      <c r="Q9" s="107">
        <v>-2.6</v>
      </c>
      <c r="R9" s="185"/>
    </row>
    <row r="10" spans="2:18" s="159" customFormat="1" ht="15" hidden="1" customHeight="1">
      <c r="B10" s="655">
        <v>24</v>
      </c>
      <c r="C10" s="656" t="s">
        <v>107</v>
      </c>
      <c r="D10" s="657"/>
      <c r="E10" s="657"/>
      <c r="F10" s="658"/>
      <c r="G10" s="659">
        <v>67990</v>
      </c>
      <c r="H10" s="657"/>
      <c r="I10" s="660"/>
      <c r="J10" s="658"/>
      <c r="K10" s="661">
        <v>-3</v>
      </c>
      <c r="L10" s="660"/>
      <c r="M10" s="660">
        <v>-2.7</v>
      </c>
      <c r="N10" s="658"/>
      <c r="O10" s="661">
        <v>-1.9</v>
      </c>
      <c r="P10" s="660"/>
      <c r="Q10" s="661">
        <v>-0.8</v>
      </c>
      <c r="R10" s="185"/>
    </row>
    <row r="11" spans="2:18" s="159" customFormat="1" ht="15" customHeight="1">
      <c r="B11" s="655">
        <v>25</v>
      </c>
      <c r="C11" s="656" t="s">
        <v>107</v>
      </c>
      <c r="D11" s="657"/>
      <c r="E11" s="657"/>
      <c r="F11" s="658"/>
      <c r="G11" s="659">
        <v>67244</v>
      </c>
      <c r="H11" s="657"/>
      <c r="I11" s="660"/>
      <c r="J11" s="658"/>
      <c r="K11" s="661">
        <v>-1.1000000000000001</v>
      </c>
      <c r="L11" s="660"/>
      <c r="M11" s="660">
        <v>-1.4</v>
      </c>
      <c r="N11" s="658"/>
      <c r="O11" s="661">
        <v>-0.4</v>
      </c>
      <c r="P11" s="660"/>
      <c r="Q11" s="661">
        <v>-0.4</v>
      </c>
      <c r="R11" s="185"/>
    </row>
    <row r="12" spans="2:18" s="159" customFormat="1" ht="15" customHeight="1">
      <c r="B12" s="655">
        <v>26</v>
      </c>
      <c r="C12" s="656"/>
      <c r="D12" s="657"/>
      <c r="E12" s="657"/>
      <c r="F12" s="658"/>
      <c r="G12" s="659">
        <v>66098</v>
      </c>
      <c r="H12" s="657"/>
      <c r="I12" s="660"/>
      <c r="J12" s="658"/>
      <c r="K12" s="661">
        <v>-1.7</v>
      </c>
      <c r="L12" s="660"/>
      <c r="M12" s="660">
        <v>-0.6</v>
      </c>
      <c r="N12" s="658"/>
      <c r="O12" s="661">
        <v>0.8</v>
      </c>
      <c r="P12" s="660"/>
      <c r="Q12" s="661">
        <v>0.9</v>
      </c>
      <c r="R12" s="185"/>
    </row>
    <row r="13" spans="2:18" s="159" customFormat="1" ht="15" customHeight="1">
      <c r="B13" s="655">
        <v>27</v>
      </c>
      <c r="C13" s="656"/>
      <c r="D13" s="657"/>
      <c r="E13" s="657"/>
      <c r="F13" s="658"/>
      <c r="G13" s="659">
        <v>66111</v>
      </c>
      <c r="H13" s="657"/>
      <c r="I13" s="660"/>
      <c r="J13" s="658"/>
      <c r="K13" s="661">
        <v>3.1</v>
      </c>
      <c r="L13" s="660"/>
      <c r="M13" s="660">
        <v>-1.8</v>
      </c>
      <c r="N13" s="658"/>
      <c r="O13" s="661">
        <v>0.8</v>
      </c>
      <c r="P13" s="660"/>
      <c r="Q13" s="661">
        <v>0.4</v>
      </c>
      <c r="R13" s="185"/>
    </row>
    <row r="14" spans="2:18" s="159" customFormat="1" ht="15" customHeight="1">
      <c r="B14" s="655">
        <v>28</v>
      </c>
      <c r="C14" s="656"/>
      <c r="D14" s="657"/>
      <c r="E14" s="657"/>
      <c r="F14" s="658"/>
      <c r="G14" s="659">
        <v>65250</v>
      </c>
      <c r="H14" s="657"/>
      <c r="I14" s="660"/>
      <c r="J14" s="658"/>
      <c r="K14" s="661">
        <v>1.4</v>
      </c>
      <c r="L14" s="660"/>
      <c r="M14" s="660">
        <v>-0.7</v>
      </c>
      <c r="N14" s="658"/>
      <c r="O14" s="661">
        <v>0.3</v>
      </c>
      <c r="P14" s="660"/>
      <c r="Q14" s="661">
        <v>-0.9</v>
      </c>
      <c r="R14" s="185"/>
    </row>
    <row r="15" spans="2:18" s="159" customFormat="1" ht="15" customHeight="1">
      <c r="B15" s="655">
        <v>29</v>
      </c>
      <c r="C15" s="656"/>
      <c r="D15" s="657"/>
      <c r="E15" s="657"/>
      <c r="F15" s="658"/>
      <c r="G15" s="659">
        <v>64840</v>
      </c>
      <c r="H15" s="657"/>
      <c r="I15" s="660"/>
      <c r="J15" s="658"/>
      <c r="K15" s="661">
        <v>-0.6</v>
      </c>
      <c r="L15" s="660"/>
      <c r="M15" s="660">
        <v>-1.5</v>
      </c>
      <c r="N15" s="658"/>
      <c r="O15" s="661">
        <v>0.5</v>
      </c>
      <c r="P15" s="660"/>
      <c r="Q15" s="661">
        <v>0</v>
      </c>
      <c r="R15" s="185"/>
    </row>
    <row r="16" spans="2:18" s="160" customFormat="1" ht="15" customHeight="1">
      <c r="B16" s="655"/>
      <c r="C16" s="662"/>
      <c r="D16" s="662"/>
      <c r="E16" s="662"/>
      <c r="F16" s="663"/>
      <c r="G16" s="659"/>
      <c r="H16" s="657"/>
      <c r="I16" s="660"/>
      <c r="J16" s="658"/>
      <c r="K16" s="661"/>
      <c r="L16" s="660"/>
      <c r="M16" s="660"/>
      <c r="N16" s="658"/>
      <c r="O16" s="661"/>
      <c r="P16" s="660"/>
      <c r="Q16" s="661"/>
    </row>
    <row r="17" spans="2:17" s="160" customFormat="1" ht="13.5" customHeight="1">
      <c r="B17" s="655">
        <v>29</v>
      </c>
      <c r="C17" s="662" t="s">
        <v>58</v>
      </c>
      <c r="D17" s="662">
        <v>4</v>
      </c>
      <c r="E17" s="662" t="s">
        <v>155</v>
      </c>
      <c r="F17" s="663"/>
      <c r="G17" s="659">
        <v>5078</v>
      </c>
      <c r="H17" s="657"/>
      <c r="I17" s="660">
        <v>-1.9</v>
      </c>
      <c r="J17" s="658"/>
      <c r="K17" s="661">
        <v>1.3</v>
      </c>
      <c r="L17" s="660"/>
      <c r="M17" s="660">
        <v>-0.4</v>
      </c>
      <c r="N17" s="658"/>
      <c r="O17" s="660">
        <v>5.2</v>
      </c>
      <c r="P17" s="658"/>
      <c r="Q17" s="664">
        <v>1.1000000000000001</v>
      </c>
    </row>
    <row r="18" spans="2:17" s="160" customFormat="1" ht="13.5" customHeight="1">
      <c r="B18" s="655"/>
      <c r="C18" s="662"/>
      <c r="D18" s="662">
        <v>5</v>
      </c>
      <c r="E18" s="662"/>
      <c r="F18" s="663"/>
      <c r="G18" s="659">
        <v>5194</v>
      </c>
      <c r="H18" s="657"/>
      <c r="I18" s="660">
        <v>2.2999999999999998</v>
      </c>
      <c r="J18" s="658"/>
      <c r="K18" s="661">
        <v>-0.6</v>
      </c>
      <c r="L18" s="660"/>
      <c r="M18" s="660">
        <v>-2.4</v>
      </c>
      <c r="N18" s="658"/>
      <c r="O18" s="660">
        <v>1.1000000000000001</v>
      </c>
      <c r="P18" s="658"/>
      <c r="Q18" s="664">
        <v>-0.6</v>
      </c>
    </row>
    <row r="19" spans="2:17" s="160" customFormat="1" ht="13.5" customHeight="1">
      <c r="B19" s="655"/>
      <c r="C19" s="662"/>
      <c r="D19" s="662">
        <v>6</v>
      </c>
      <c r="E19" s="662"/>
      <c r="F19" s="663"/>
      <c r="G19" s="659">
        <v>5117</v>
      </c>
      <c r="H19" s="657"/>
      <c r="I19" s="660">
        <v>-1.5</v>
      </c>
      <c r="J19" s="658"/>
      <c r="K19" s="661">
        <v>1</v>
      </c>
      <c r="L19" s="660"/>
      <c r="M19" s="660">
        <v>-0.8</v>
      </c>
      <c r="N19" s="658"/>
      <c r="O19" s="660">
        <v>-0.1</v>
      </c>
      <c r="P19" s="658"/>
      <c r="Q19" s="664">
        <v>0.2</v>
      </c>
    </row>
    <row r="20" spans="2:17" s="160" customFormat="1" ht="13.5" customHeight="1">
      <c r="B20" s="655"/>
      <c r="C20" s="662"/>
      <c r="D20" s="662">
        <v>7</v>
      </c>
      <c r="E20" s="662"/>
      <c r="F20" s="663"/>
      <c r="G20" s="659">
        <v>5810</v>
      </c>
      <c r="H20" s="657"/>
      <c r="I20" s="660">
        <v>13.5</v>
      </c>
      <c r="J20" s="658"/>
      <c r="K20" s="661">
        <v>-0.3</v>
      </c>
      <c r="L20" s="660"/>
      <c r="M20" s="660">
        <v>-1.9</v>
      </c>
      <c r="N20" s="658"/>
      <c r="O20" s="660">
        <v>-1.6</v>
      </c>
      <c r="P20" s="658"/>
      <c r="Q20" s="664">
        <v>-0.2</v>
      </c>
    </row>
    <row r="21" spans="2:17" s="160" customFormat="1" ht="13.5" customHeight="1">
      <c r="B21" s="655"/>
      <c r="C21" s="662"/>
      <c r="D21" s="662">
        <v>8</v>
      </c>
      <c r="E21" s="662"/>
      <c r="F21" s="663"/>
      <c r="G21" s="659">
        <v>5578</v>
      </c>
      <c r="H21" s="657"/>
      <c r="I21" s="660">
        <v>-4</v>
      </c>
      <c r="J21" s="658"/>
      <c r="K21" s="661">
        <v>0.9</v>
      </c>
      <c r="L21" s="660"/>
      <c r="M21" s="660">
        <v>-1</v>
      </c>
      <c r="N21" s="658"/>
      <c r="O21" s="660">
        <v>-0.5</v>
      </c>
      <c r="P21" s="658"/>
      <c r="Q21" s="664">
        <v>0.6</v>
      </c>
    </row>
    <row r="22" spans="2:17" s="160" customFormat="1" ht="13.5" customHeight="1">
      <c r="B22" s="655"/>
      <c r="C22" s="662"/>
      <c r="D22" s="662">
        <v>9</v>
      </c>
      <c r="E22" s="662"/>
      <c r="F22" s="663"/>
      <c r="G22" s="659">
        <v>4852</v>
      </c>
      <c r="H22" s="657"/>
      <c r="I22" s="660">
        <v>-13</v>
      </c>
      <c r="J22" s="658"/>
      <c r="K22" s="661">
        <v>1.1000000000000001</v>
      </c>
      <c r="L22" s="660"/>
      <c r="M22" s="660">
        <v>-0.7</v>
      </c>
      <c r="N22" s="658"/>
      <c r="O22" s="660">
        <v>2.2999999999999998</v>
      </c>
      <c r="P22" s="658"/>
      <c r="Q22" s="664">
        <v>1.9</v>
      </c>
    </row>
    <row r="23" spans="2:17" s="160" customFormat="1" ht="13.5" customHeight="1">
      <c r="B23" s="655"/>
      <c r="C23" s="662"/>
      <c r="D23" s="662">
        <v>10</v>
      </c>
      <c r="E23" s="662"/>
      <c r="F23" s="663"/>
      <c r="G23" s="659">
        <v>5298</v>
      </c>
      <c r="H23" s="657"/>
      <c r="I23" s="660">
        <v>9.1999999999999993</v>
      </c>
      <c r="J23" s="658"/>
      <c r="K23" s="661">
        <v>-2.9</v>
      </c>
      <c r="L23" s="660"/>
      <c r="M23" s="660">
        <v>-2.9</v>
      </c>
      <c r="N23" s="658"/>
      <c r="O23" s="660">
        <v>0.1</v>
      </c>
      <c r="P23" s="658"/>
      <c r="Q23" s="664">
        <v>-0.7</v>
      </c>
    </row>
    <row r="24" spans="2:17" s="160" customFormat="1" ht="13.5" customHeight="1">
      <c r="B24" s="655"/>
      <c r="C24" s="662"/>
      <c r="D24" s="662">
        <v>11</v>
      </c>
      <c r="E24" s="662"/>
      <c r="F24" s="663"/>
      <c r="G24" s="659">
        <v>5590</v>
      </c>
      <c r="H24" s="665"/>
      <c r="I24" s="660">
        <v>5.5</v>
      </c>
      <c r="J24" s="658"/>
      <c r="K24" s="661">
        <v>1.1000000000000001</v>
      </c>
      <c r="L24" s="666"/>
      <c r="M24" s="660">
        <v>1.1000000000000001</v>
      </c>
      <c r="N24" s="667"/>
      <c r="O24" s="660">
        <v>2.6</v>
      </c>
      <c r="P24" s="667"/>
      <c r="Q24" s="664">
        <v>1.4</v>
      </c>
    </row>
    <row r="25" spans="2:17" s="160" customFormat="1" ht="13.5" customHeight="1">
      <c r="B25" s="655"/>
      <c r="C25" s="662"/>
      <c r="D25" s="662">
        <v>12</v>
      </c>
      <c r="E25" s="662"/>
      <c r="F25" s="663"/>
      <c r="G25" s="659">
        <v>7093</v>
      </c>
      <c r="H25" s="657"/>
      <c r="I25" s="660">
        <v>26.9</v>
      </c>
      <c r="J25" s="658"/>
      <c r="K25" s="661">
        <v>0.9</v>
      </c>
      <c r="L25" s="660"/>
      <c r="M25" s="660">
        <v>0.9</v>
      </c>
      <c r="N25" s="658"/>
      <c r="O25" s="660">
        <v>0.4</v>
      </c>
      <c r="P25" s="658"/>
      <c r="Q25" s="664">
        <v>1.1000000000000001</v>
      </c>
    </row>
    <row r="26" spans="2:17" s="160" customFormat="1" ht="13.5" customHeight="1">
      <c r="B26" s="655">
        <v>30</v>
      </c>
      <c r="C26" s="662" t="s">
        <v>58</v>
      </c>
      <c r="D26" s="662">
        <v>1</v>
      </c>
      <c r="E26" s="662" t="s">
        <v>155</v>
      </c>
      <c r="F26" s="663"/>
      <c r="G26" s="659">
        <v>5432</v>
      </c>
      <c r="H26" s="657"/>
      <c r="I26" s="660">
        <v>-23.4</v>
      </c>
      <c r="J26" s="658"/>
      <c r="K26" s="661">
        <v>1.1000000000000001</v>
      </c>
      <c r="L26" s="660"/>
      <c r="M26" s="660">
        <v>1.1000000000000001</v>
      </c>
      <c r="N26" s="658"/>
      <c r="O26" s="660">
        <v>-0.4</v>
      </c>
      <c r="P26" s="658"/>
      <c r="Q26" s="664">
        <v>0.4</v>
      </c>
    </row>
    <row r="27" spans="2:17" s="160" customFormat="1" ht="13.5" customHeight="1">
      <c r="B27" s="655"/>
      <c r="C27" s="662"/>
      <c r="D27" s="662">
        <v>2</v>
      </c>
      <c r="E27" s="662"/>
      <c r="F27" s="663"/>
      <c r="G27" s="659">
        <v>4646</v>
      </c>
      <c r="H27" s="657"/>
      <c r="I27" s="660">
        <v>-14.5</v>
      </c>
      <c r="J27" s="658"/>
      <c r="K27" s="661">
        <v>-0.7</v>
      </c>
      <c r="L27" s="660"/>
      <c r="M27" s="660">
        <v>-0.7</v>
      </c>
      <c r="N27" s="658"/>
      <c r="O27" s="660">
        <v>0.2</v>
      </c>
      <c r="P27" s="658"/>
      <c r="Q27" s="664">
        <v>0.6</v>
      </c>
    </row>
    <row r="28" spans="2:17" s="160" customFormat="1" ht="13.5" customHeight="1">
      <c r="B28" s="655"/>
      <c r="C28" s="662"/>
      <c r="D28" s="662">
        <v>3</v>
      </c>
      <c r="E28" s="662"/>
      <c r="F28" s="663"/>
      <c r="G28" s="659">
        <v>5147</v>
      </c>
      <c r="H28" s="657"/>
      <c r="I28" s="660">
        <v>10.783469651312958</v>
      </c>
      <c r="J28" s="658"/>
      <c r="K28" s="661">
        <v>-0.6</v>
      </c>
      <c r="L28" s="660"/>
      <c r="M28" s="660">
        <v>-0.6</v>
      </c>
      <c r="N28" s="658"/>
      <c r="O28" s="660">
        <v>0</v>
      </c>
      <c r="P28" s="658"/>
      <c r="Q28" s="664">
        <v>0.1</v>
      </c>
    </row>
    <row r="29" spans="2:17" s="160" customFormat="1" ht="13.5" customHeight="1">
      <c r="B29" s="655"/>
      <c r="C29" s="662"/>
      <c r="D29" s="662">
        <v>4</v>
      </c>
      <c r="E29" s="662"/>
      <c r="F29" s="663"/>
      <c r="G29" s="659">
        <v>4927</v>
      </c>
      <c r="H29" s="657"/>
      <c r="I29" s="660">
        <v>-4.2743345638235866</v>
      </c>
      <c r="J29" s="658"/>
      <c r="K29" s="661">
        <v>-3</v>
      </c>
      <c r="L29" s="660"/>
      <c r="M29" s="660">
        <v>-0.2</v>
      </c>
      <c r="N29" s="658"/>
      <c r="O29" s="660">
        <v>-0.7</v>
      </c>
      <c r="P29" s="658"/>
      <c r="Q29" s="664">
        <v>-0.8</v>
      </c>
    </row>
    <row r="30" spans="2:17" s="160" customFormat="1" ht="13.5" customHeight="1">
      <c r="B30" s="655"/>
      <c r="C30" s="662"/>
      <c r="D30" s="662">
        <v>5</v>
      </c>
      <c r="E30" s="662"/>
      <c r="F30" s="663"/>
      <c r="G30" s="659">
        <v>4955</v>
      </c>
      <c r="H30" s="657"/>
      <c r="I30" s="668">
        <v>0.56829713821798256</v>
      </c>
      <c r="J30" s="658"/>
      <c r="K30" s="661">
        <v>-4.5999999999999996</v>
      </c>
      <c r="L30" s="660"/>
      <c r="M30" s="660">
        <v>-1.9</v>
      </c>
      <c r="N30" s="658"/>
      <c r="O30" s="660">
        <v>-2.8</v>
      </c>
      <c r="P30" s="658"/>
      <c r="Q30" s="664">
        <v>-2</v>
      </c>
    </row>
    <row r="31" spans="2:17" s="160" customFormat="1" ht="13.5" customHeight="1">
      <c r="B31" s="655"/>
      <c r="C31" s="662"/>
      <c r="D31" s="662">
        <v>6</v>
      </c>
      <c r="E31" s="662"/>
      <c r="F31" s="663"/>
      <c r="G31" s="659">
        <v>4910</v>
      </c>
      <c r="H31" s="657"/>
      <c r="I31" s="668">
        <v>-0.90817356205852673</v>
      </c>
      <c r="J31" s="658"/>
      <c r="K31" s="661">
        <v>-4.0999999999999996</v>
      </c>
      <c r="L31" s="660"/>
      <c r="M31" s="660">
        <v>-1</v>
      </c>
      <c r="N31" s="658"/>
      <c r="O31" s="660">
        <v>1</v>
      </c>
      <c r="P31" s="658"/>
      <c r="Q31" s="664">
        <v>1.5</v>
      </c>
    </row>
    <row r="32" spans="2:17" s="160" customFormat="1" ht="13.5" customHeight="1">
      <c r="B32" s="655"/>
      <c r="C32" s="662"/>
      <c r="D32" s="662">
        <v>7</v>
      </c>
      <c r="E32" s="662"/>
      <c r="F32" s="663"/>
      <c r="G32" s="659">
        <v>5668</v>
      </c>
      <c r="H32" s="657"/>
      <c r="I32" s="668">
        <v>15.437881873727088</v>
      </c>
      <c r="J32" s="658"/>
      <c r="K32" s="661">
        <v>-2.5</v>
      </c>
      <c r="L32" s="660"/>
      <c r="M32" s="660">
        <v>0.3</v>
      </c>
      <c r="N32" s="658"/>
      <c r="O32" s="660">
        <v>-2.7</v>
      </c>
      <c r="P32" s="658"/>
      <c r="Q32" s="664">
        <v>-1.6</v>
      </c>
    </row>
    <row r="33" spans="2:19" s="160" customFormat="1" ht="13.5" customHeight="1">
      <c r="B33" s="655"/>
      <c r="C33" s="662"/>
      <c r="D33" s="662">
        <v>8</v>
      </c>
      <c r="E33" s="662"/>
      <c r="F33" s="663"/>
      <c r="G33" s="659">
        <v>5391</v>
      </c>
      <c r="H33" s="657"/>
      <c r="I33" s="668">
        <v>-4.8870853916725476</v>
      </c>
      <c r="J33" s="658"/>
      <c r="K33" s="661">
        <v>-3.3</v>
      </c>
      <c r="L33" s="660"/>
      <c r="M33" s="660">
        <v>-0.8</v>
      </c>
      <c r="N33" s="658"/>
      <c r="O33" s="660">
        <v>0.4</v>
      </c>
      <c r="P33" s="658"/>
      <c r="Q33" s="664">
        <v>-0.1</v>
      </c>
      <c r="R33" s="595"/>
    </row>
    <row r="34" spans="2:19" s="160" customFormat="1" ht="13.5" customHeight="1">
      <c r="B34" s="655"/>
      <c r="C34" s="662"/>
      <c r="D34" s="662">
        <v>9</v>
      </c>
      <c r="E34" s="662"/>
      <c r="F34" s="663"/>
      <c r="G34" s="659">
        <v>4703</v>
      </c>
      <c r="H34" s="657"/>
      <c r="I34" s="668">
        <v>-12.76201075867186</v>
      </c>
      <c r="J34" s="658"/>
      <c r="K34" s="661">
        <v>-3.1</v>
      </c>
      <c r="L34" s="660"/>
      <c r="M34" s="660">
        <v>-0.2</v>
      </c>
      <c r="N34" s="658"/>
      <c r="O34" s="660">
        <v>-1.1000000000000001</v>
      </c>
      <c r="P34" s="658"/>
      <c r="Q34" s="664">
        <v>0.4</v>
      </c>
    </row>
    <row r="35" spans="2:19" s="160" customFormat="1" ht="13.5" customHeight="1">
      <c r="B35" s="669"/>
      <c r="C35" s="670"/>
      <c r="D35" s="670"/>
      <c r="E35" s="670"/>
      <c r="F35" s="671"/>
      <c r="G35" s="672"/>
      <c r="H35" s="673"/>
      <c r="I35" s="674"/>
      <c r="J35" s="675"/>
      <c r="K35" s="676"/>
      <c r="L35" s="674"/>
      <c r="M35" s="674"/>
      <c r="N35" s="675"/>
      <c r="O35" s="676"/>
      <c r="P35" s="674"/>
      <c r="Q35" s="676"/>
    </row>
    <row r="36" spans="2:19" s="186" customFormat="1" ht="15" customHeight="1">
      <c r="B36" s="427" t="s">
        <v>358</v>
      </c>
      <c r="C36" s="428"/>
      <c r="D36" s="428"/>
      <c r="E36" s="428"/>
      <c r="F36" s="428"/>
      <c r="G36" s="428"/>
      <c r="H36" s="428"/>
      <c r="I36" s="428"/>
      <c r="J36" s="428"/>
      <c r="K36" s="428"/>
      <c r="L36" s="428"/>
      <c r="M36" s="428"/>
      <c r="N36" s="428"/>
      <c r="O36" s="428"/>
      <c r="P36" s="428"/>
      <c r="Q36" s="429"/>
    </row>
    <row r="37" spans="2:19" s="186" customFormat="1" ht="49.5" customHeight="1">
      <c r="B37" s="974" t="s">
        <v>318</v>
      </c>
      <c r="C37" s="975"/>
      <c r="D37" s="975"/>
      <c r="E37" s="975"/>
      <c r="F37" s="975"/>
      <c r="G37" s="975"/>
      <c r="H37" s="975"/>
      <c r="I37" s="975"/>
      <c r="J37" s="975"/>
      <c r="K37" s="975"/>
      <c r="L37" s="975"/>
      <c r="M37" s="975"/>
      <c r="N37" s="975"/>
      <c r="O37" s="975"/>
      <c r="P37" s="975"/>
      <c r="Q37" s="976"/>
      <c r="S37" s="635"/>
    </row>
    <row r="38" spans="2:19" ht="4.5" customHeight="1">
      <c r="C38" s="15"/>
      <c r="D38" s="15"/>
      <c r="E38" s="15"/>
      <c r="S38" s="635"/>
    </row>
    <row r="39" spans="2:19" ht="15" customHeight="1">
      <c r="B39" s="16"/>
      <c r="C39" s="17"/>
      <c r="D39" s="17"/>
      <c r="E39" s="17"/>
      <c r="F39" s="17"/>
      <c r="G39" s="17"/>
      <c r="H39" s="17"/>
      <c r="I39" s="17"/>
      <c r="J39" s="17"/>
      <c r="K39" s="17"/>
      <c r="L39" s="17"/>
      <c r="M39" s="17"/>
      <c r="N39" s="17"/>
      <c r="O39" s="17"/>
      <c r="P39" s="17"/>
      <c r="Q39" s="19"/>
      <c r="R39" s="20"/>
      <c r="S39" s="635"/>
    </row>
    <row r="40" spans="2:19" ht="15" customHeight="1">
      <c r="B40" s="18"/>
      <c r="C40" s="361"/>
      <c r="D40" s="15"/>
      <c r="E40" s="15"/>
      <c r="F40" s="15"/>
      <c r="G40" s="15"/>
      <c r="H40" s="15"/>
      <c r="I40" s="15"/>
      <c r="J40" s="15"/>
      <c r="K40" s="15"/>
      <c r="L40" s="15"/>
      <c r="M40" s="15"/>
      <c r="N40" s="15"/>
      <c r="O40" s="15"/>
      <c r="P40" s="15"/>
      <c r="Q40" s="9"/>
      <c r="R40" s="20"/>
    </row>
    <row r="41" spans="2:19" ht="15" customHeight="1">
      <c r="B41" s="18"/>
      <c r="C41" s="15"/>
      <c r="D41" s="15"/>
      <c r="E41" s="15"/>
      <c r="F41" s="15"/>
      <c r="G41" s="15"/>
      <c r="H41" s="15"/>
      <c r="I41" s="15"/>
      <c r="J41" s="15"/>
      <c r="K41" s="15"/>
      <c r="L41" s="15"/>
      <c r="M41" s="15"/>
      <c r="N41" s="15"/>
      <c r="O41" s="15"/>
      <c r="P41" s="15"/>
      <c r="Q41" s="9"/>
      <c r="R41" s="20"/>
      <c r="S41" s="635"/>
    </row>
    <row r="42" spans="2:19" ht="15" customHeight="1">
      <c r="B42" s="18"/>
      <c r="C42" s="15"/>
      <c r="D42" s="15"/>
      <c r="E42" s="15"/>
      <c r="F42" s="15"/>
      <c r="G42" s="15"/>
      <c r="H42" s="15"/>
      <c r="I42" s="15"/>
      <c r="J42" s="15"/>
      <c r="K42" s="15"/>
      <c r="L42" s="15"/>
      <c r="M42" s="15"/>
      <c r="N42" s="15"/>
      <c r="O42" s="15"/>
      <c r="P42" s="15"/>
      <c r="Q42" s="9"/>
      <c r="R42" s="20"/>
    </row>
    <row r="43" spans="2:19" ht="15" customHeight="1">
      <c r="B43" s="18"/>
      <c r="C43" s="15"/>
      <c r="D43" s="15"/>
      <c r="E43" s="15"/>
      <c r="F43" s="15"/>
      <c r="G43" s="15"/>
      <c r="H43" s="15"/>
      <c r="I43" s="15"/>
      <c r="J43" s="15"/>
      <c r="K43" s="15"/>
      <c r="L43" s="15"/>
      <c r="M43" s="15"/>
      <c r="N43" s="15"/>
      <c r="O43" s="15"/>
      <c r="P43" s="15"/>
      <c r="Q43" s="9"/>
      <c r="R43" s="20"/>
    </row>
    <row r="44" spans="2:19" ht="15" customHeight="1">
      <c r="B44" s="18"/>
      <c r="C44" s="15"/>
      <c r="D44" s="15"/>
      <c r="E44" s="15"/>
      <c r="F44" s="15"/>
      <c r="G44" s="15"/>
      <c r="H44" s="15"/>
      <c r="I44" s="15"/>
      <c r="J44" s="15"/>
      <c r="K44" s="15"/>
      <c r="L44" s="15"/>
      <c r="M44" s="15"/>
      <c r="N44" s="15"/>
      <c r="O44" s="15"/>
      <c r="P44" s="15"/>
      <c r="Q44" s="9"/>
      <c r="R44" s="20"/>
    </row>
    <row r="45" spans="2:19" ht="15" customHeight="1">
      <c r="B45" s="18"/>
      <c r="C45" s="15"/>
      <c r="D45" s="15"/>
      <c r="E45" s="15"/>
      <c r="F45" s="15"/>
      <c r="G45" s="15"/>
      <c r="H45" s="15"/>
      <c r="I45" s="15"/>
      <c r="J45" s="15"/>
      <c r="K45" s="15"/>
      <c r="L45" s="15"/>
      <c r="M45" s="15"/>
      <c r="N45" s="15"/>
      <c r="O45" s="15"/>
      <c r="P45" s="15"/>
      <c r="Q45" s="9"/>
      <c r="R45" s="20"/>
    </row>
    <row r="46" spans="2:19" ht="15" customHeight="1">
      <c r="B46" s="18"/>
      <c r="C46" s="15"/>
      <c r="D46" s="15"/>
      <c r="E46" s="15"/>
      <c r="F46" s="15"/>
      <c r="G46" s="15"/>
      <c r="H46" s="15"/>
      <c r="I46" s="15"/>
      <c r="J46" s="15"/>
      <c r="K46" s="15"/>
      <c r="L46" s="15"/>
      <c r="M46" s="15"/>
      <c r="N46" s="15"/>
      <c r="O46" s="15"/>
      <c r="P46" s="15"/>
      <c r="Q46" s="9"/>
      <c r="R46" s="20"/>
    </row>
    <row r="47" spans="2:19" ht="15" customHeight="1">
      <c r="B47" s="18"/>
      <c r="C47" s="15"/>
      <c r="D47" s="15"/>
      <c r="E47" s="15"/>
      <c r="F47" s="15"/>
      <c r="G47" s="15"/>
      <c r="H47" s="15"/>
      <c r="I47" s="15"/>
      <c r="J47" s="15"/>
      <c r="K47" s="15"/>
      <c r="L47" s="15"/>
      <c r="M47" s="15"/>
      <c r="N47" s="15"/>
      <c r="O47" s="15"/>
      <c r="P47" s="15"/>
      <c r="Q47" s="9"/>
      <c r="R47" s="20"/>
    </row>
    <row r="48" spans="2:19"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65" t="s">
        <v>459</v>
      </c>
      <c r="C55" s="966"/>
      <c r="D55" s="966"/>
      <c r="E55" s="966"/>
      <c r="F55" s="966"/>
      <c r="G55" s="966"/>
      <c r="H55" s="966"/>
      <c r="I55" s="966"/>
      <c r="J55" s="966"/>
      <c r="K55" s="966"/>
      <c r="L55" s="966"/>
      <c r="M55" s="966"/>
      <c r="N55" s="966"/>
      <c r="O55" s="966"/>
      <c r="P55" s="966"/>
      <c r="Q55" s="967"/>
      <c r="R55" s="158"/>
    </row>
    <row r="56" spans="2:18" ht="14.25" customHeight="1">
      <c r="B56" s="968"/>
      <c r="C56" s="969"/>
      <c r="D56" s="969"/>
      <c r="E56" s="969"/>
      <c r="F56" s="969"/>
      <c r="G56" s="969"/>
      <c r="H56" s="969"/>
      <c r="I56" s="969"/>
      <c r="J56" s="969"/>
      <c r="K56" s="969"/>
      <c r="L56" s="969"/>
      <c r="M56" s="969"/>
      <c r="N56" s="969"/>
      <c r="O56" s="969"/>
      <c r="P56" s="969"/>
      <c r="Q56" s="970"/>
      <c r="R56" s="158"/>
    </row>
    <row r="57" spans="2:18" ht="14.25" customHeight="1">
      <c r="B57" s="968"/>
      <c r="C57" s="969"/>
      <c r="D57" s="969"/>
      <c r="E57" s="969"/>
      <c r="F57" s="969"/>
      <c r="G57" s="969"/>
      <c r="H57" s="969"/>
      <c r="I57" s="969"/>
      <c r="J57" s="969"/>
      <c r="K57" s="969"/>
      <c r="L57" s="969"/>
      <c r="M57" s="969"/>
      <c r="N57" s="969"/>
      <c r="O57" s="969"/>
      <c r="P57" s="969"/>
      <c r="Q57" s="970"/>
      <c r="R57" s="158"/>
    </row>
    <row r="58" spans="2:18" ht="14.25" customHeight="1">
      <c r="B58" s="971"/>
      <c r="C58" s="972"/>
      <c r="D58" s="972"/>
      <c r="E58" s="972"/>
      <c r="F58" s="972"/>
      <c r="G58" s="972"/>
      <c r="H58" s="972"/>
      <c r="I58" s="972"/>
      <c r="J58" s="972"/>
      <c r="K58" s="972"/>
      <c r="L58" s="972"/>
      <c r="M58" s="972"/>
      <c r="N58" s="972"/>
      <c r="O58" s="972"/>
      <c r="P58" s="972"/>
      <c r="Q58" s="973"/>
    </row>
  </sheetData>
  <mergeCells count="13">
    <mergeCell ref="F4:I4"/>
    <mergeCell ref="J4:Q4"/>
    <mergeCell ref="F5:I5"/>
    <mergeCell ref="J5:K5"/>
    <mergeCell ref="L5:Q5"/>
    <mergeCell ref="B55:Q58"/>
    <mergeCell ref="B37:Q37"/>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election sqref="A1:G1"/>
    </sheetView>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2" t="s">
        <v>97</v>
      </c>
      <c r="F2" s="2"/>
      <c r="G2" s="2"/>
      <c r="H2" s="2"/>
      <c r="I2" s="2"/>
      <c r="J2" s="2"/>
      <c r="K2" s="2"/>
      <c r="L2" s="2" t="s">
        <v>98</v>
      </c>
      <c r="M2" s="2"/>
      <c r="N2" s="2"/>
    </row>
    <row r="3" spans="2:15" ht="15" customHeight="1">
      <c r="B3" s="283" t="s">
        <v>99</v>
      </c>
      <c r="F3" s="83"/>
      <c r="G3" s="83"/>
      <c r="H3" s="83"/>
      <c r="I3" s="83"/>
      <c r="J3" s="83"/>
      <c r="K3" s="83"/>
      <c r="L3" s="83"/>
      <c r="M3" s="83"/>
      <c r="N3" s="84" t="s">
        <v>135</v>
      </c>
    </row>
    <row r="4" spans="2:15" s="95" customFormat="1" ht="15" customHeight="1">
      <c r="B4" s="124"/>
      <c r="C4" s="161"/>
      <c r="D4" s="161"/>
      <c r="E4" s="4"/>
      <c r="F4" s="996" t="s">
        <v>65</v>
      </c>
      <c r="G4" s="997"/>
      <c r="H4" s="997"/>
      <c r="I4" s="998"/>
      <c r="J4" s="996" t="s">
        <v>62</v>
      </c>
      <c r="K4" s="997"/>
      <c r="L4" s="997"/>
      <c r="M4" s="997"/>
      <c r="N4" s="998"/>
    </row>
    <row r="5" spans="2:15" s="95" customFormat="1" ht="15" customHeight="1">
      <c r="B5" s="1008" t="s">
        <v>0</v>
      </c>
      <c r="C5" s="1009"/>
      <c r="D5" s="1009"/>
      <c r="E5" s="1010"/>
      <c r="F5" s="85" t="s">
        <v>113</v>
      </c>
      <c r="G5" s="86"/>
      <c r="H5" s="996" t="s">
        <v>148</v>
      </c>
      <c r="I5" s="998"/>
      <c r="J5" s="996" t="s">
        <v>216</v>
      </c>
      <c r="K5" s="997"/>
      <c r="L5" s="998"/>
      <c r="M5" s="1011" t="s">
        <v>114</v>
      </c>
      <c r="N5" s="1011" t="s">
        <v>115</v>
      </c>
    </row>
    <row r="6" spans="2:15" s="95" customFormat="1" ht="15" customHeight="1">
      <c r="B6" s="6"/>
      <c r="C6" s="118"/>
      <c r="D6" s="118"/>
      <c r="E6" s="162"/>
      <c r="F6" s="87" t="s">
        <v>52</v>
      </c>
      <c r="G6" s="88" t="s">
        <v>51</v>
      </c>
      <c r="H6" s="81" t="s">
        <v>53</v>
      </c>
      <c r="I6" s="82" t="s">
        <v>54</v>
      </c>
      <c r="J6" s="88" t="s">
        <v>116</v>
      </c>
      <c r="K6" s="81" t="s">
        <v>53</v>
      </c>
      <c r="L6" s="81" t="s">
        <v>54</v>
      </c>
      <c r="M6" s="1012"/>
      <c r="N6" s="1012"/>
    </row>
    <row r="7" spans="2:15" s="95" customFormat="1" ht="15" hidden="1" customHeight="1">
      <c r="B7" s="124">
        <v>20</v>
      </c>
      <c r="C7" s="161" t="s">
        <v>105</v>
      </c>
      <c r="D7" s="161"/>
      <c r="E7" s="619"/>
      <c r="F7" s="433">
        <f>H7+I7</f>
        <v>26515</v>
      </c>
      <c r="G7" s="444"/>
      <c r="H7" s="92">
        <v>12507</v>
      </c>
      <c r="I7" s="442">
        <v>14008</v>
      </c>
      <c r="J7" s="437">
        <v>-9.8000000000000007</v>
      </c>
      <c r="K7" s="438">
        <v>-13.3</v>
      </c>
      <c r="L7" s="437">
        <v>-6.6</v>
      </c>
      <c r="M7" s="438">
        <v>-8.6999999999999993</v>
      </c>
      <c r="N7" s="434">
        <v>-11</v>
      </c>
      <c r="O7" s="184"/>
    </row>
    <row r="8" spans="2:15" s="95" customFormat="1" ht="15" hidden="1" customHeight="1">
      <c r="B8" s="115">
        <v>21</v>
      </c>
      <c r="C8" s="161" t="s">
        <v>105</v>
      </c>
      <c r="D8" s="161"/>
      <c r="E8" s="596"/>
      <c r="F8" s="112">
        <v>29605</v>
      </c>
      <c r="G8" s="445"/>
      <c r="H8" s="443">
        <v>16004</v>
      </c>
      <c r="I8" s="112">
        <v>13601</v>
      </c>
      <c r="J8" s="431"/>
      <c r="K8" s="439"/>
      <c r="L8" s="431"/>
      <c r="M8" s="439">
        <v>8.4</v>
      </c>
      <c r="N8" s="111">
        <v>6.8</v>
      </c>
      <c r="O8" s="184"/>
    </row>
    <row r="9" spans="2:15" s="95" customFormat="1" ht="15" hidden="1" customHeight="1">
      <c r="B9" s="115">
        <v>22</v>
      </c>
      <c r="C9" s="161" t="s">
        <v>105</v>
      </c>
      <c r="D9" s="116"/>
      <c r="E9" s="596"/>
      <c r="F9" s="112">
        <v>26879</v>
      </c>
      <c r="G9" s="445"/>
      <c r="H9" s="443">
        <v>14834</v>
      </c>
      <c r="I9" s="112">
        <v>12045</v>
      </c>
      <c r="J9" s="431">
        <v>-9.1999999999999993</v>
      </c>
      <c r="K9" s="439">
        <v>-7.3</v>
      </c>
      <c r="L9" s="431">
        <v>-11.4</v>
      </c>
      <c r="M9" s="439">
        <v>-5.7</v>
      </c>
      <c r="N9" s="111">
        <v>-7</v>
      </c>
      <c r="O9" s="184"/>
    </row>
    <row r="10" spans="2:15" s="95" customFormat="1" ht="15" customHeight="1">
      <c r="B10" s="115">
        <v>25</v>
      </c>
      <c r="C10" s="161" t="s">
        <v>105</v>
      </c>
      <c r="D10" s="116"/>
      <c r="E10" s="596"/>
      <c r="F10" s="112">
        <v>33864</v>
      </c>
      <c r="G10" s="445"/>
      <c r="H10" s="443">
        <v>15827</v>
      </c>
      <c r="I10" s="112">
        <v>18037</v>
      </c>
      <c r="J10" s="431">
        <v>10.6</v>
      </c>
      <c r="K10" s="439">
        <v>4.5</v>
      </c>
      <c r="L10" s="431">
        <v>16.600000000000001</v>
      </c>
      <c r="M10" s="439">
        <v>8.1999999999999993</v>
      </c>
      <c r="N10" s="111">
        <v>9</v>
      </c>
      <c r="O10" s="184"/>
    </row>
    <row r="11" spans="2:15" s="95" customFormat="1" ht="15" customHeight="1">
      <c r="B11" s="115">
        <v>26</v>
      </c>
      <c r="C11" s="116"/>
      <c r="D11" s="116"/>
      <c r="E11" s="596"/>
      <c r="F11" s="112">
        <v>32200</v>
      </c>
      <c r="G11" s="445"/>
      <c r="H11" s="443">
        <v>14148</v>
      </c>
      <c r="I11" s="112">
        <v>18052</v>
      </c>
      <c r="J11" s="431">
        <v>-4.9000000000000004</v>
      </c>
      <c r="K11" s="439">
        <v>-10.6</v>
      </c>
      <c r="L11" s="431">
        <v>0.1</v>
      </c>
      <c r="M11" s="439">
        <v>-6.9</v>
      </c>
      <c r="N11" s="111">
        <v>-7.9</v>
      </c>
      <c r="O11" s="184"/>
    </row>
    <row r="12" spans="2:15" s="95" customFormat="1" ht="15" customHeight="1">
      <c r="B12" s="115">
        <v>27</v>
      </c>
      <c r="C12" s="116"/>
      <c r="D12" s="116"/>
      <c r="E12" s="596"/>
      <c r="F12" s="112">
        <v>27744</v>
      </c>
      <c r="G12" s="445"/>
      <c r="H12" s="443">
        <v>14054</v>
      </c>
      <c r="I12" s="112">
        <v>13690</v>
      </c>
      <c r="J12" s="431">
        <v>-13.8</v>
      </c>
      <c r="K12" s="439">
        <v>-0.7</v>
      </c>
      <c r="L12" s="431">
        <v>-24.2</v>
      </c>
      <c r="M12" s="439">
        <v>-11</v>
      </c>
      <c r="N12" s="111">
        <v>-7.6</v>
      </c>
      <c r="O12" s="184"/>
    </row>
    <row r="13" spans="2:15" s="95" customFormat="1" ht="15" customHeight="1">
      <c r="B13" s="115">
        <v>28</v>
      </c>
      <c r="C13" s="116"/>
      <c r="D13" s="116"/>
      <c r="E13" s="596"/>
      <c r="F13" s="112">
        <v>28831</v>
      </c>
      <c r="G13" s="445"/>
      <c r="H13" s="443">
        <v>15663</v>
      </c>
      <c r="I13" s="112">
        <v>13168</v>
      </c>
      <c r="J13" s="431">
        <v>3.9</v>
      </c>
      <c r="K13" s="439">
        <v>11.4</v>
      </c>
      <c r="L13" s="431">
        <v>-3.8</v>
      </c>
      <c r="M13" s="439">
        <v>4.0999999999999996</v>
      </c>
      <c r="N13" s="111">
        <v>3.1</v>
      </c>
      <c r="O13" s="184"/>
    </row>
    <row r="14" spans="2:15" s="95" customFormat="1" ht="15" customHeight="1">
      <c r="B14" s="115">
        <v>29</v>
      </c>
      <c r="C14" s="116"/>
      <c r="D14" s="116"/>
      <c r="E14" s="596"/>
      <c r="F14" s="112">
        <v>30002</v>
      </c>
      <c r="G14" s="445"/>
      <c r="H14" s="443">
        <v>15321</v>
      </c>
      <c r="I14" s="112">
        <v>14681</v>
      </c>
      <c r="J14" s="431">
        <v>4.0999999999999996</v>
      </c>
      <c r="K14" s="439">
        <v>-2.2000000000000002</v>
      </c>
      <c r="L14" s="431">
        <v>11.5</v>
      </c>
      <c r="M14" s="439">
        <v>4.7</v>
      </c>
      <c r="N14" s="111">
        <v>2.5</v>
      </c>
      <c r="O14" s="184"/>
    </row>
    <row r="15" spans="2:15" s="95" customFormat="1" ht="15" customHeight="1">
      <c r="B15" s="115"/>
      <c r="C15" s="116"/>
      <c r="D15" s="116"/>
      <c r="E15" s="620"/>
      <c r="F15" s="113"/>
      <c r="G15" s="114"/>
      <c r="H15" s="103"/>
      <c r="I15" s="110"/>
      <c r="J15" s="431"/>
      <c r="K15" s="441"/>
      <c r="L15" s="432"/>
      <c r="M15" s="439"/>
      <c r="N15" s="111"/>
    </row>
    <row r="16" spans="2:15" s="95" customFormat="1" ht="13.5" customHeight="1">
      <c r="B16" s="115">
        <v>29</v>
      </c>
      <c r="C16" s="116" t="s">
        <v>107</v>
      </c>
      <c r="D16" s="116">
        <v>5</v>
      </c>
      <c r="E16" s="620" t="s">
        <v>155</v>
      </c>
      <c r="F16" s="113">
        <v>2147</v>
      </c>
      <c r="G16" s="114">
        <v>1.8</v>
      </c>
      <c r="H16" s="103">
        <v>1040</v>
      </c>
      <c r="I16" s="110">
        <v>1107</v>
      </c>
      <c r="J16" s="431">
        <v>21.2</v>
      </c>
      <c r="K16" s="441">
        <v>0.8</v>
      </c>
      <c r="L16" s="432">
        <v>49.6</v>
      </c>
      <c r="M16" s="439">
        <v>20.100000000000001</v>
      </c>
      <c r="N16" s="111">
        <v>13.4</v>
      </c>
    </row>
    <row r="17" spans="2:14" s="95" customFormat="1" ht="13.5" customHeight="1">
      <c r="B17" s="115"/>
      <c r="C17" s="116"/>
      <c r="D17" s="116">
        <v>6</v>
      </c>
      <c r="E17" s="620"/>
      <c r="F17" s="113">
        <v>2637</v>
      </c>
      <c r="G17" s="114">
        <v>22.8</v>
      </c>
      <c r="H17" s="103">
        <v>1429</v>
      </c>
      <c r="I17" s="110">
        <v>1208</v>
      </c>
      <c r="J17" s="431">
        <v>22.4</v>
      </c>
      <c r="K17" s="441">
        <v>7.9</v>
      </c>
      <c r="L17" s="432">
        <v>45.4</v>
      </c>
      <c r="M17" s="439">
        <v>21</v>
      </c>
      <c r="N17" s="111">
        <v>15.1</v>
      </c>
    </row>
    <row r="18" spans="2:14" s="95" customFormat="1" ht="13.5" customHeight="1">
      <c r="B18" s="115"/>
      <c r="C18" s="116"/>
      <c r="D18" s="116">
        <v>7</v>
      </c>
      <c r="E18" s="620"/>
      <c r="F18" s="113">
        <v>2474</v>
      </c>
      <c r="G18" s="114">
        <v>-6.2</v>
      </c>
      <c r="H18" s="103">
        <v>1247</v>
      </c>
      <c r="I18" s="110">
        <v>1227</v>
      </c>
      <c r="J18" s="431">
        <v>8.1</v>
      </c>
      <c r="K18" s="441">
        <v>-1.8</v>
      </c>
      <c r="L18" s="432">
        <v>20.399999999999999</v>
      </c>
      <c r="M18" s="439">
        <v>5.4</v>
      </c>
      <c r="N18" s="111">
        <v>2.6</v>
      </c>
    </row>
    <row r="19" spans="2:14" s="95" customFormat="1" ht="13.5" customHeight="1">
      <c r="B19" s="115"/>
      <c r="C19" s="116"/>
      <c r="D19" s="116">
        <v>8</v>
      </c>
      <c r="E19" s="620"/>
      <c r="F19" s="113">
        <v>2083</v>
      </c>
      <c r="G19" s="114">
        <v>-15.8</v>
      </c>
      <c r="H19" s="103">
        <v>1064</v>
      </c>
      <c r="I19" s="110">
        <v>1019</v>
      </c>
      <c r="J19" s="431">
        <v>3.8</v>
      </c>
      <c r="K19" s="441">
        <v>1.9</v>
      </c>
      <c r="L19" s="432">
        <v>5.9</v>
      </c>
      <c r="M19" s="439">
        <v>4.3</v>
      </c>
      <c r="N19" s="111">
        <v>4.0999999999999996</v>
      </c>
    </row>
    <row r="20" spans="2:14" s="95" customFormat="1" ht="13.5" customHeight="1">
      <c r="B20" s="115"/>
      <c r="C20" s="116"/>
      <c r="D20" s="116">
        <v>9</v>
      </c>
      <c r="E20" s="620"/>
      <c r="F20" s="113">
        <v>2786</v>
      </c>
      <c r="G20" s="114">
        <v>33.700000000000003</v>
      </c>
      <c r="H20" s="103">
        <v>1441</v>
      </c>
      <c r="I20" s="110">
        <v>1345</v>
      </c>
      <c r="J20" s="431">
        <v>2</v>
      </c>
      <c r="K20" s="441">
        <v>1.1000000000000001</v>
      </c>
      <c r="L20" s="432">
        <v>3.1</v>
      </c>
      <c r="M20" s="439">
        <v>6.1</v>
      </c>
      <c r="N20" s="111">
        <v>5.3</v>
      </c>
    </row>
    <row r="21" spans="2:14" s="95" customFormat="1" ht="13.5" customHeight="1">
      <c r="B21" s="115"/>
      <c r="C21" s="116"/>
      <c r="D21" s="116">
        <v>10</v>
      </c>
      <c r="E21" s="620"/>
      <c r="F21" s="113">
        <v>2193</v>
      </c>
      <c r="G21" s="114">
        <v>-21.3</v>
      </c>
      <c r="H21" s="103">
        <v>1072</v>
      </c>
      <c r="I21" s="110">
        <v>1121</v>
      </c>
      <c r="J21" s="431">
        <v>3.9</v>
      </c>
      <c r="K21" s="441">
        <v>-6.3</v>
      </c>
      <c r="L21" s="432">
        <v>16</v>
      </c>
      <c r="M21" s="439">
        <v>-0.9</v>
      </c>
      <c r="N21" s="111">
        <v>-1.1000000000000001</v>
      </c>
    </row>
    <row r="22" spans="2:14" s="95" customFormat="1" ht="13.5" customHeight="1">
      <c r="B22" s="115"/>
      <c r="C22" s="116"/>
      <c r="D22" s="116">
        <v>11</v>
      </c>
      <c r="E22" s="620"/>
      <c r="F22" s="113">
        <v>2236</v>
      </c>
      <c r="G22" s="114">
        <v>2</v>
      </c>
      <c r="H22" s="103">
        <v>1140</v>
      </c>
      <c r="I22" s="110">
        <v>1096</v>
      </c>
      <c r="J22" s="431">
        <v>4</v>
      </c>
      <c r="K22" s="441">
        <v>-0.6</v>
      </c>
      <c r="L22" s="432">
        <v>9.1999999999999993</v>
      </c>
      <c r="M22" s="439">
        <v>-1.3</v>
      </c>
      <c r="N22" s="111">
        <v>-2.6</v>
      </c>
    </row>
    <row r="23" spans="2:14" s="95" customFormat="1" ht="13.5" customHeight="1">
      <c r="B23" s="115"/>
      <c r="C23" s="116"/>
      <c r="D23" s="116">
        <v>12</v>
      </c>
      <c r="E23" s="620"/>
      <c r="F23" s="113">
        <v>2125</v>
      </c>
      <c r="G23" s="114">
        <v>-5</v>
      </c>
      <c r="H23" s="103">
        <v>1121</v>
      </c>
      <c r="I23" s="110">
        <v>1004</v>
      </c>
      <c r="J23" s="431">
        <v>-4.5999999999999996</v>
      </c>
      <c r="K23" s="441">
        <v>-5.6</v>
      </c>
      <c r="L23" s="432">
        <v>-3.5</v>
      </c>
      <c r="M23" s="439">
        <v>-1.5</v>
      </c>
      <c r="N23" s="111">
        <v>-0.8</v>
      </c>
    </row>
    <row r="24" spans="2:14" s="95" customFormat="1" ht="13.5" customHeight="1">
      <c r="B24" s="115">
        <v>30</v>
      </c>
      <c r="C24" s="116" t="s">
        <v>107</v>
      </c>
      <c r="D24" s="116">
        <v>1</v>
      </c>
      <c r="E24" s="620" t="s">
        <v>155</v>
      </c>
      <c r="F24" s="113">
        <v>2475</v>
      </c>
      <c r="G24" s="114">
        <v>16.5</v>
      </c>
      <c r="H24" s="103">
        <v>1198</v>
      </c>
      <c r="I24" s="110">
        <v>1277</v>
      </c>
      <c r="J24" s="431">
        <v>-3.9</v>
      </c>
      <c r="K24" s="441">
        <v>-8.3000000000000007</v>
      </c>
      <c r="L24" s="432">
        <v>0.7</v>
      </c>
      <c r="M24" s="439">
        <v>0.5</v>
      </c>
      <c r="N24" s="111">
        <v>-1.1000000000000001</v>
      </c>
    </row>
    <row r="25" spans="2:14" s="95" customFormat="1" ht="13.5" customHeight="1">
      <c r="B25" s="115"/>
      <c r="C25" s="116"/>
      <c r="D25" s="116">
        <v>2</v>
      </c>
      <c r="E25" s="620"/>
      <c r="F25" s="113">
        <v>2886</v>
      </c>
      <c r="G25" s="114">
        <v>16.600000000000001</v>
      </c>
      <c r="H25" s="103">
        <v>1462</v>
      </c>
      <c r="I25" s="110">
        <v>1424</v>
      </c>
      <c r="J25" s="431">
        <v>-1.3</v>
      </c>
      <c r="K25" s="441">
        <v>-6.8</v>
      </c>
      <c r="L25" s="432">
        <v>5.0999999999999996</v>
      </c>
      <c r="M25" s="439">
        <v>-1.4</v>
      </c>
      <c r="N25" s="111">
        <v>-2.8</v>
      </c>
    </row>
    <row r="26" spans="2:14" s="95" customFormat="1" ht="13.5" customHeight="1">
      <c r="B26" s="115"/>
      <c r="C26" s="116"/>
      <c r="D26" s="116">
        <v>3</v>
      </c>
      <c r="E26" s="620"/>
      <c r="F26" s="113">
        <v>3851</v>
      </c>
      <c r="G26" s="114">
        <v>33.4</v>
      </c>
      <c r="H26" s="103">
        <v>2079</v>
      </c>
      <c r="I26" s="110">
        <v>1772</v>
      </c>
      <c r="J26" s="431">
        <v>-6.4</v>
      </c>
      <c r="K26" s="441">
        <v>-9.3000000000000007</v>
      </c>
      <c r="L26" s="432">
        <v>-2.7</v>
      </c>
      <c r="M26" s="439">
        <v>-3.5</v>
      </c>
      <c r="N26" s="111">
        <v>-3.6</v>
      </c>
    </row>
    <row r="27" spans="2:14" s="95" customFormat="1" ht="13.5" customHeight="1">
      <c r="B27" s="115"/>
      <c r="C27" s="116"/>
      <c r="D27" s="116">
        <v>4</v>
      </c>
      <c r="E27" s="620"/>
      <c r="F27" s="113">
        <v>2177</v>
      </c>
      <c r="G27" s="114">
        <v>-43.5</v>
      </c>
      <c r="H27" s="103">
        <v>1009</v>
      </c>
      <c r="I27" s="110">
        <v>1168</v>
      </c>
      <c r="J27" s="431">
        <v>3.2</v>
      </c>
      <c r="K27" s="441">
        <v>-1.8</v>
      </c>
      <c r="L27" s="432">
        <v>8</v>
      </c>
      <c r="M27" s="439">
        <v>3</v>
      </c>
      <c r="N27" s="111">
        <v>2.6</v>
      </c>
    </row>
    <row r="28" spans="2:14" s="95" customFormat="1" ht="13.5" customHeight="1">
      <c r="B28" s="115"/>
      <c r="C28" s="116"/>
      <c r="D28" s="116">
        <v>5</v>
      </c>
      <c r="E28" s="620"/>
      <c r="F28" s="113">
        <v>2097</v>
      </c>
      <c r="G28" s="114">
        <v>-3.7</v>
      </c>
      <c r="H28" s="103">
        <v>1014</v>
      </c>
      <c r="I28" s="110">
        <v>1083</v>
      </c>
      <c r="J28" s="431">
        <v>-2.2999999999999998</v>
      </c>
      <c r="K28" s="441">
        <v>-2.5</v>
      </c>
      <c r="L28" s="432">
        <v>-2.2000000000000002</v>
      </c>
      <c r="M28" s="439">
        <v>-3.1</v>
      </c>
      <c r="N28" s="111">
        <v>-1.5</v>
      </c>
    </row>
    <row r="29" spans="2:14" s="95" customFormat="1" ht="13.5" customHeight="1">
      <c r="B29" s="115"/>
      <c r="C29" s="116"/>
      <c r="D29" s="116">
        <v>6</v>
      </c>
      <c r="E29" s="620"/>
      <c r="F29" s="113">
        <v>2585</v>
      </c>
      <c r="G29" s="114">
        <v>23.3</v>
      </c>
      <c r="H29" s="103">
        <v>1348</v>
      </c>
      <c r="I29" s="110">
        <v>1237</v>
      </c>
      <c r="J29" s="431">
        <v>-2</v>
      </c>
      <c r="K29" s="441">
        <v>-5.7</v>
      </c>
      <c r="L29" s="432">
        <v>2.4</v>
      </c>
      <c r="M29" s="439">
        <v>-5.8</v>
      </c>
      <c r="N29" s="111">
        <v>-5.3</v>
      </c>
    </row>
    <row r="30" spans="2:14" s="95" customFormat="1" ht="13.5" customHeight="1">
      <c r="B30" s="115"/>
      <c r="C30" s="116"/>
      <c r="D30" s="116">
        <v>7</v>
      </c>
      <c r="E30" s="620"/>
      <c r="F30" s="113">
        <v>2463</v>
      </c>
      <c r="G30" s="114">
        <v>-4.7</v>
      </c>
      <c r="H30" s="103">
        <v>1265</v>
      </c>
      <c r="I30" s="110">
        <v>1198</v>
      </c>
      <c r="J30" s="431">
        <v>-0.4</v>
      </c>
      <c r="K30" s="441">
        <v>1.4</v>
      </c>
      <c r="L30" s="432">
        <v>-2.4</v>
      </c>
      <c r="M30" s="439">
        <v>2.7</v>
      </c>
      <c r="N30" s="111">
        <v>3.2</v>
      </c>
    </row>
    <row r="31" spans="2:14" s="95" customFormat="1" ht="13.5" customHeight="1">
      <c r="B31" s="115"/>
      <c r="C31" s="116"/>
      <c r="D31" s="116">
        <v>8</v>
      </c>
      <c r="E31" s="620"/>
      <c r="F31" s="113">
        <v>2137</v>
      </c>
      <c r="G31" s="114">
        <v>-13.2</v>
      </c>
      <c r="H31" s="103">
        <v>1104</v>
      </c>
      <c r="I31" s="110">
        <v>1033</v>
      </c>
      <c r="J31" s="431">
        <v>2.6</v>
      </c>
      <c r="K31" s="441">
        <v>3.8</v>
      </c>
      <c r="L31" s="432">
        <v>1.4</v>
      </c>
      <c r="M31" s="439">
        <v>5</v>
      </c>
      <c r="N31" s="111">
        <v>4</v>
      </c>
    </row>
    <row r="32" spans="2:14" s="95" customFormat="1" ht="13.5" customHeight="1">
      <c r="B32" s="115"/>
      <c r="C32" s="116"/>
      <c r="D32" s="116">
        <v>9</v>
      </c>
      <c r="E32" s="620"/>
      <c r="F32" s="113">
        <v>2725</v>
      </c>
      <c r="G32" s="114">
        <v>27.5</v>
      </c>
      <c r="H32" s="103">
        <v>1385</v>
      </c>
      <c r="I32" s="110">
        <v>1340</v>
      </c>
      <c r="J32" s="431">
        <v>-2.2000000000000002</v>
      </c>
      <c r="K32" s="441">
        <v>-3.9</v>
      </c>
      <c r="L32" s="432">
        <v>-0.4</v>
      </c>
      <c r="M32" s="439">
        <v>-1.8</v>
      </c>
      <c r="N32" s="111">
        <v>-3.3</v>
      </c>
    </row>
    <row r="33" spans="2:14" s="95" customFormat="1" ht="13.5" customHeight="1">
      <c r="B33" s="115"/>
      <c r="C33" s="116"/>
      <c r="D33" s="116">
        <v>10</v>
      </c>
      <c r="E33" s="620"/>
      <c r="F33" s="113">
        <v>2364</v>
      </c>
      <c r="G33" s="114">
        <v>-13.2</v>
      </c>
      <c r="H33" s="103">
        <v>1195</v>
      </c>
      <c r="I33" s="110">
        <v>1169</v>
      </c>
      <c r="J33" s="431">
        <v>7.8</v>
      </c>
      <c r="K33" s="441">
        <v>11.5</v>
      </c>
      <c r="L33" s="432">
        <v>4.3</v>
      </c>
      <c r="M33" s="439"/>
      <c r="N33" s="111"/>
    </row>
    <row r="34" spans="2:14" s="95" customFormat="1" ht="13.5" customHeight="1">
      <c r="B34" s="117"/>
      <c r="C34" s="118"/>
      <c r="D34" s="118"/>
      <c r="E34" s="621"/>
      <c r="F34" s="119"/>
      <c r="G34" s="120"/>
      <c r="H34" s="94"/>
      <c r="I34" s="121"/>
      <c r="J34" s="435"/>
      <c r="K34" s="123"/>
      <c r="L34" s="436"/>
      <c r="M34" s="440"/>
      <c r="N34" s="122"/>
    </row>
    <row r="35" spans="2:14" s="134" customFormat="1" ht="15" customHeight="1">
      <c r="B35" s="187" t="s">
        <v>296</v>
      </c>
      <c r="C35" s="188"/>
      <c r="D35" s="188"/>
      <c r="E35" s="188"/>
      <c r="F35" s="188"/>
      <c r="G35" s="188"/>
      <c r="H35" s="188"/>
      <c r="I35" s="188"/>
      <c r="J35" s="188"/>
      <c r="K35" s="188"/>
      <c r="L35" s="188"/>
      <c r="M35" s="188"/>
      <c r="N35" s="189"/>
    </row>
    <row r="36" spans="2:14" s="134" customFormat="1" ht="15" customHeight="1">
      <c r="B36" s="190" t="s">
        <v>289</v>
      </c>
      <c r="C36" s="191"/>
      <c r="D36" s="191"/>
      <c r="E36" s="191"/>
      <c r="F36" s="191"/>
      <c r="G36" s="191"/>
      <c r="H36" s="191"/>
      <c r="I36" s="191"/>
      <c r="J36" s="191"/>
      <c r="K36" s="191"/>
      <c r="L36" s="191"/>
      <c r="M36" s="191"/>
      <c r="N36" s="192"/>
    </row>
    <row r="37" spans="2:14" s="134" customFormat="1" ht="15" customHeight="1">
      <c r="B37" s="193" t="s">
        <v>287</v>
      </c>
      <c r="C37" s="191"/>
      <c r="D37" s="191"/>
      <c r="E37" s="191"/>
      <c r="F37" s="191"/>
      <c r="G37" s="191"/>
      <c r="H37" s="191"/>
      <c r="I37" s="191"/>
      <c r="J37" s="191"/>
      <c r="K37" s="191"/>
      <c r="L37" s="191"/>
      <c r="M37" s="191"/>
      <c r="N37" s="192"/>
    </row>
    <row r="38" spans="2:14" s="134" customFormat="1" ht="15" customHeight="1">
      <c r="B38" s="194" t="s">
        <v>504</v>
      </c>
      <c r="C38" s="191"/>
      <c r="D38" s="191"/>
      <c r="E38" s="191"/>
      <c r="F38" s="191"/>
      <c r="G38" s="191"/>
      <c r="H38" s="191"/>
      <c r="I38" s="191"/>
      <c r="J38" s="191"/>
      <c r="K38" s="191"/>
      <c r="L38" s="191"/>
      <c r="M38" s="191"/>
      <c r="N38" s="192"/>
    </row>
    <row r="39" spans="2:14" s="134" customFormat="1" ht="11.25" customHeight="1">
      <c r="B39" s="993"/>
      <c r="C39" s="994"/>
      <c r="D39" s="994"/>
      <c r="E39" s="994"/>
      <c r="F39" s="994"/>
      <c r="G39" s="994"/>
      <c r="H39" s="994"/>
      <c r="I39" s="994"/>
      <c r="J39" s="994"/>
      <c r="K39" s="994"/>
      <c r="L39" s="994"/>
      <c r="M39" s="994"/>
      <c r="N39" s="995"/>
    </row>
    <row r="40" spans="2:14" s="29" customFormat="1" ht="9.75" customHeight="1">
      <c r="B40" s="2"/>
      <c r="C40" s="360"/>
      <c r="D40" s="2"/>
      <c r="E40" s="182"/>
      <c r="F40" s="83"/>
      <c r="G40" s="83"/>
      <c r="H40" s="83"/>
      <c r="I40" s="83"/>
      <c r="J40" s="83"/>
      <c r="K40" s="83"/>
      <c r="L40" s="83"/>
      <c r="M40" s="83"/>
      <c r="N40" s="83"/>
    </row>
    <row r="41" spans="2:14" s="29" customFormat="1" ht="15" customHeight="1">
      <c r="B41" s="163"/>
      <c r="C41" s="164"/>
      <c r="D41" s="164"/>
      <c r="E41" s="164"/>
      <c r="F41" s="164"/>
      <c r="G41" s="164"/>
      <c r="H41" s="164"/>
      <c r="I41" s="164"/>
      <c r="J41" s="164"/>
      <c r="K41" s="164"/>
      <c r="L41" s="164"/>
      <c r="M41" s="164"/>
      <c r="N41" s="165"/>
    </row>
    <row r="42" spans="2:14" s="29" customFormat="1" ht="15" customHeight="1">
      <c r="B42" s="89"/>
      <c r="C42" s="11"/>
      <c r="D42" s="11"/>
      <c r="E42" s="11"/>
      <c r="F42" s="11"/>
      <c r="G42" s="11"/>
      <c r="H42" s="11"/>
      <c r="I42" s="11"/>
      <c r="J42" s="11"/>
      <c r="K42" s="11"/>
      <c r="L42" s="11"/>
      <c r="M42" s="11"/>
      <c r="N42" s="166"/>
    </row>
    <row r="43" spans="2:14" s="29" customFormat="1" ht="15" customHeight="1">
      <c r="B43" s="89"/>
      <c r="C43" s="11"/>
      <c r="D43" s="11"/>
      <c r="E43" s="11"/>
      <c r="F43" s="11"/>
      <c r="G43" s="11"/>
      <c r="H43" s="11"/>
      <c r="I43" s="11"/>
      <c r="J43" s="11"/>
      <c r="K43" s="11"/>
      <c r="L43" s="11"/>
      <c r="M43" s="11"/>
      <c r="N43" s="166"/>
    </row>
    <row r="44" spans="2:14" s="29" customFormat="1" ht="15" customHeight="1">
      <c r="B44" s="89"/>
      <c r="C44" s="11"/>
      <c r="D44" s="11"/>
      <c r="E44" s="11"/>
      <c r="F44" s="11"/>
      <c r="G44" s="11"/>
      <c r="H44" s="11"/>
      <c r="I44" s="11"/>
      <c r="J44" s="11"/>
      <c r="K44" s="11"/>
      <c r="L44" s="11"/>
      <c r="M44" s="11"/>
      <c r="N44" s="166"/>
    </row>
    <row r="45" spans="2:14" s="29" customFormat="1" ht="15" customHeight="1">
      <c r="B45" s="89"/>
      <c r="C45" s="11"/>
      <c r="D45" s="11"/>
      <c r="E45" s="11"/>
      <c r="F45" s="11"/>
      <c r="G45" s="11"/>
      <c r="H45" s="11"/>
      <c r="I45" s="11"/>
      <c r="J45" s="11"/>
      <c r="K45" s="11"/>
      <c r="L45" s="11"/>
      <c r="M45" s="11"/>
      <c r="N45" s="166"/>
    </row>
    <row r="46" spans="2:14" s="29" customFormat="1" ht="15" customHeight="1">
      <c r="B46" s="89"/>
      <c r="C46" s="11"/>
      <c r="D46" s="11"/>
      <c r="E46" s="11"/>
      <c r="F46" s="11"/>
      <c r="G46" s="11"/>
      <c r="H46" s="11"/>
      <c r="I46" s="11"/>
      <c r="J46" s="11"/>
      <c r="K46" s="11"/>
      <c r="L46" s="11"/>
      <c r="M46" s="11"/>
      <c r="N46" s="8"/>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90"/>
      <c r="C55" s="83"/>
      <c r="D55" s="83"/>
      <c r="E55" s="83"/>
      <c r="F55" s="83"/>
      <c r="G55" s="83"/>
      <c r="H55" s="83"/>
      <c r="I55" s="83"/>
      <c r="J55" s="83"/>
      <c r="K55" s="83"/>
      <c r="L55" s="83"/>
      <c r="M55" s="83"/>
      <c r="N55" s="167"/>
    </row>
    <row r="56" spans="2:14" s="29" customFormat="1" ht="4.5" customHeight="1">
      <c r="B56" s="2"/>
      <c r="C56" s="2"/>
      <c r="D56" s="2"/>
      <c r="E56" s="11"/>
      <c r="F56" s="11"/>
      <c r="G56" s="11"/>
      <c r="H56" s="11"/>
      <c r="I56" s="11"/>
      <c r="J56" s="11"/>
      <c r="K56" s="11"/>
      <c r="L56" s="11"/>
      <c r="M56" s="11"/>
      <c r="N56" s="11"/>
    </row>
    <row r="57" spans="2:14" s="29" customFormat="1" ht="15" customHeight="1">
      <c r="B57" s="999" t="s">
        <v>460</v>
      </c>
      <c r="C57" s="1000"/>
      <c r="D57" s="1000"/>
      <c r="E57" s="1000"/>
      <c r="F57" s="1000"/>
      <c r="G57" s="1000"/>
      <c r="H57" s="1000"/>
      <c r="I57" s="1000"/>
      <c r="J57" s="1000"/>
      <c r="K57" s="1000"/>
      <c r="L57" s="1000"/>
      <c r="M57" s="1000"/>
      <c r="N57" s="1001"/>
    </row>
    <row r="58" spans="2:14" s="29" customFormat="1" ht="15" customHeight="1">
      <c r="B58" s="1002"/>
      <c r="C58" s="1003"/>
      <c r="D58" s="1003"/>
      <c r="E58" s="1003"/>
      <c r="F58" s="1003"/>
      <c r="G58" s="1003"/>
      <c r="H58" s="1003"/>
      <c r="I58" s="1003"/>
      <c r="J58" s="1003"/>
      <c r="K58" s="1003"/>
      <c r="L58" s="1003"/>
      <c r="M58" s="1003"/>
      <c r="N58" s="1004"/>
    </row>
    <row r="59" spans="2:14" s="29" customFormat="1" ht="15" customHeight="1">
      <c r="B59" s="1005"/>
      <c r="C59" s="1006"/>
      <c r="D59" s="1006"/>
      <c r="E59" s="1006"/>
      <c r="F59" s="1006"/>
      <c r="G59" s="1006"/>
      <c r="H59" s="1006"/>
      <c r="I59" s="1006"/>
      <c r="J59" s="1006"/>
      <c r="K59" s="1006"/>
      <c r="L59" s="1006"/>
      <c r="M59" s="1006"/>
      <c r="N59" s="1007"/>
    </row>
    <row r="63" spans="2:14" ht="15" customHeight="1">
      <c r="F63" s="10"/>
    </row>
  </sheetData>
  <mergeCells count="9">
    <mergeCell ref="B39:N39"/>
    <mergeCell ref="F4:I4"/>
    <mergeCell ref="J4:N4"/>
    <mergeCell ref="B57:N59"/>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topLeftCell="B1" zoomScaleNormal="100" workbookViewId="0">
      <selection sqref="A1:G1"/>
    </sheetView>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2" t="s">
        <v>15</v>
      </c>
    </row>
    <row r="3" spans="2:14" ht="15" customHeight="1">
      <c r="B3" s="283" t="s">
        <v>64</v>
      </c>
      <c r="N3" s="2" t="s">
        <v>136</v>
      </c>
    </row>
    <row r="4" spans="2:14" ht="15" customHeight="1">
      <c r="B4" s="124"/>
      <c r="C4" s="161"/>
      <c r="D4" s="161"/>
      <c r="E4" s="4"/>
      <c r="F4" s="996" t="s">
        <v>65</v>
      </c>
      <c r="G4" s="997"/>
      <c r="H4" s="998"/>
      <c r="I4" s="996" t="s">
        <v>66</v>
      </c>
      <c r="J4" s="997"/>
      <c r="K4" s="998"/>
      <c r="L4" s="996" t="s">
        <v>67</v>
      </c>
      <c r="M4" s="997"/>
      <c r="N4" s="998"/>
    </row>
    <row r="5" spans="2:14" ht="15" customHeight="1">
      <c r="B5" s="1008" t="s">
        <v>117</v>
      </c>
      <c r="C5" s="1009"/>
      <c r="D5" s="1009"/>
      <c r="E5" s="1010"/>
      <c r="F5" s="85" t="s">
        <v>118</v>
      </c>
      <c r="G5" s="5"/>
      <c r="H5" s="1011" t="s">
        <v>68</v>
      </c>
      <c r="I5" s="1011" t="s">
        <v>213</v>
      </c>
      <c r="J5" s="1011" t="s">
        <v>119</v>
      </c>
      <c r="K5" s="1011" t="s">
        <v>120</v>
      </c>
      <c r="L5" s="1011" t="s">
        <v>213</v>
      </c>
      <c r="M5" s="1011" t="s">
        <v>119</v>
      </c>
      <c r="N5" s="1011" t="s">
        <v>120</v>
      </c>
    </row>
    <row r="6" spans="2:14" ht="15" customHeight="1">
      <c r="B6" s="6"/>
      <c r="C6" s="118"/>
      <c r="D6" s="118"/>
      <c r="E6" s="162"/>
      <c r="F6" s="82"/>
      <c r="G6" s="7" t="s">
        <v>121</v>
      </c>
      <c r="H6" s="1012"/>
      <c r="I6" s="1012"/>
      <c r="J6" s="1012"/>
      <c r="K6" s="1012"/>
      <c r="L6" s="1012"/>
      <c r="M6" s="1012"/>
      <c r="N6" s="1012"/>
    </row>
    <row r="7" spans="2:14" ht="15" hidden="1" customHeight="1">
      <c r="B7" s="124">
        <v>20</v>
      </c>
      <c r="C7" s="161" t="s">
        <v>107</v>
      </c>
      <c r="D7" s="161"/>
      <c r="E7" s="454"/>
      <c r="F7" s="444"/>
      <c r="G7" s="161"/>
      <c r="H7" s="442">
        <v>6223</v>
      </c>
      <c r="I7" s="450"/>
      <c r="J7" s="451"/>
      <c r="K7" s="450"/>
      <c r="L7" s="451">
        <v>8.1</v>
      </c>
      <c r="M7" s="450">
        <v>4.4000000000000004</v>
      </c>
      <c r="N7" s="451">
        <v>3.1</v>
      </c>
    </row>
    <row r="8" spans="2:14" ht="15" hidden="1" customHeight="1">
      <c r="B8" s="115">
        <v>21</v>
      </c>
      <c r="C8" s="116" t="s">
        <v>107</v>
      </c>
      <c r="D8" s="116"/>
      <c r="E8" s="430"/>
      <c r="F8" s="445"/>
      <c r="G8" s="116"/>
      <c r="H8" s="110">
        <v>4477</v>
      </c>
      <c r="I8" s="447"/>
      <c r="J8" s="391"/>
      <c r="K8" s="447"/>
      <c r="L8" s="391">
        <v>-28.1</v>
      </c>
      <c r="M8" s="447">
        <v>-29.9</v>
      </c>
      <c r="N8" s="391">
        <v>-27.9</v>
      </c>
    </row>
    <row r="9" spans="2:14" ht="15" hidden="1" customHeight="1">
      <c r="B9" s="115">
        <v>22</v>
      </c>
      <c r="C9" s="116" t="s">
        <v>107</v>
      </c>
      <c r="D9" s="116"/>
      <c r="E9" s="430"/>
      <c r="F9" s="445"/>
      <c r="G9" s="116"/>
      <c r="H9" s="110">
        <v>4075</v>
      </c>
      <c r="I9" s="447"/>
      <c r="J9" s="391"/>
      <c r="K9" s="447"/>
      <c r="L9" s="391">
        <v>-9</v>
      </c>
      <c r="M9" s="447">
        <v>-0.1</v>
      </c>
      <c r="N9" s="391">
        <v>3.1</v>
      </c>
    </row>
    <row r="10" spans="2:14" ht="15" customHeight="1">
      <c r="B10" s="115">
        <v>25</v>
      </c>
      <c r="C10" s="116" t="s">
        <v>107</v>
      </c>
      <c r="D10" s="116"/>
      <c r="E10" s="430"/>
      <c r="F10" s="445"/>
      <c r="G10" s="116"/>
      <c r="H10" s="110">
        <v>5568</v>
      </c>
      <c r="I10" s="447"/>
      <c r="J10" s="391"/>
      <c r="K10" s="447"/>
      <c r="L10" s="391">
        <v>23.1</v>
      </c>
      <c r="M10" s="447">
        <v>15.4</v>
      </c>
      <c r="N10" s="391">
        <v>11</v>
      </c>
    </row>
    <row r="11" spans="2:14" ht="15" customHeight="1">
      <c r="B11" s="115">
        <v>26</v>
      </c>
      <c r="C11" s="116"/>
      <c r="D11" s="116"/>
      <c r="E11" s="430"/>
      <c r="F11" s="445"/>
      <c r="G11" s="116"/>
      <c r="H11" s="110">
        <v>4830</v>
      </c>
      <c r="I11" s="447"/>
      <c r="J11" s="391"/>
      <c r="K11" s="447"/>
      <c r="L11" s="391">
        <v>-13.3</v>
      </c>
      <c r="M11" s="447">
        <v>-10.5</v>
      </c>
      <c r="N11" s="391">
        <v>-8.9</v>
      </c>
    </row>
    <row r="12" spans="2:14" ht="15" customHeight="1">
      <c r="B12" s="115">
        <v>27</v>
      </c>
      <c r="C12" s="116"/>
      <c r="D12" s="116"/>
      <c r="E12" s="430"/>
      <c r="F12" s="445"/>
      <c r="G12" s="116"/>
      <c r="H12" s="110">
        <v>4941</v>
      </c>
      <c r="I12" s="447"/>
      <c r="J12" s="391"/>
      <c r="K12" s="447"/>
      <c r="L12" s="391">
        <v>2.2999999999999998</v>
      </c>
      <c r="M12" s="447">
        <v>5.5</v>
      </c>
      <c r="N12" s="391">
        <v>1.9</v>
      </c>
    </row>
    <row r="13" spans="2:14" ht="15" customHeight="1">
      <c r="B13" s="115">
        <v>28</v>
      </c>
      <c r="C13" s="116"/>
      <c r="D13" s="116"/>
      <c r="E13" s="430"/>
      <c r="F13" s="445"/>
      <c r="G13" s="116"/>
      <c r="H13" s="110">
        <v>5463</v>
      </c>
      <c r="I13" s="447"/>
      <c r="J13" s="391"/>
      <c r="K13" s="447"/>
      <c r="L13" s="391">
        <v>10.6</v>
      </c>
      <c r="M13" s="447">
        <v>7.6</v>
      </c>
      <c r="N13" s="391">
        <v>6.4</v>
      </c>
    </row>
    <row r="14" spans="2:14" ht="15" customHeight="1">
      <c r="B14" s="115">
        <v>29</v>
      </c>
      <c r="C14" s="116"/>
      <c r="D14" s="116"/>
      <c r="E14" s="430"/>
      <c r="F14" s="445"/>
      <c r="G14" s="116"/>
      <c r="H14" s="110">
        <v>5519</v>
      </c>
      <c r="I14" s="447"/>
      <c r="J14" s="391"/>
      <c r="K14" s="447"/>
      <c r="L14" s="391">
        <v>1</v>
      </c>
      <c r="M14" s="447">
        <v>1.8</v>
      </c>
      <c r="N14" s="391">
        <v>-0.1</v>
      </c>
    </row>
    <row r="15" spans="2:14" ht="15" customHeight="1">
      <c r="B15" s="115"/>
      <c r="C15" s="116"/>
      <c r="D15" s="116"/>
      <c r="E15" s="446"/>
      <c r="F15" s="445"/>
      <c r="G15" s="447"/>
      <c r="H15" s="110"/>
      <c r="I15" s="447"/>
      <c r="J15" s="391"/>
      <c r="K15" s="447"/>
      <c r="L15" s="391"/>
      <c r="M15" s="447"/>
      <c r="N15" s="391"/>
    </row>
    <row r="16" spans="2:14" ht="13.5" customHeight="1">
      <c r="B16" s="115">
        <v>29</v>
      </c>
      <c r="C16" s="116" t="s">
        <v>58</v>
      </c>
      <c r="D16" s="116">
        <v>4</v>
      </c>
      <c r="E16" s="446" t="s">
        <v>155</v>
      </c>
      <c r="F16" s="445">
        <v>332</v>
      </c>
      <c r="G16" s="447">
        <v>-21.1</v>
      </c>
      <c r="H16" s="110">
        <v>1629</v>
      </c>
      <c r="I16" s="447">
        <v>9.1999999999999993</v>
      </c>
      <c r="J16" s="452">
        <v>6.4</v>
      </c>
      <c r="K16" s="447">
        <v>1.9</v>
      </c>
      <c r="L16" s="391">
        <v>7</v>
      </c>
      <c r="M16" s="447">
        <v>3</v>
      </c>
      <c r="N16" s="391">
        <v>3.5</v>
      </c>
    </row>
    <row r="17" spans="2:15" ht="13.5" customHeight="1">
      <c r="B17" s="115"/>
      <c r="C17" s="116"/>
      <c r="D17" s="116">
        <v>5</v>
      </c>
      <c r="E17" s="446"/>
      <c r="F17" s="445">
        <v>444</v>
      </c>
      <c r="G17" s="447">
        <v>33.700000000000003</v>
      </c>
      <c r="H17" s="110">
        <v>2073</v>
      </c>
      <c r="I17" s="447">
        <v>-25.4</v>
      </c>
      <c r="J17" s="452">
        <v>-2.6</v>
      </c>
      <c r="K17" s="447">
        <v>-0.3</v>
      </c>
      <c r="L17" s="391">
        <v>-2.1</v>
      </c>
      <c r="M17" s="447">
        <v>1.8</v>
      </c>
      <c r="N17" s="391">
        <v>2.7</v>
      </c>
    </row>
    <row r="18" spans="2:15" ht="13.5" customHeight="1">
      <c r="B18" s="115"/>
      <c r="C18" s="116"/>
      <c r="D18" s="116">
        <v>6</v>
      </c>
      <c r="E18" s="446"/>
      <c r="F18" s="445">
        <v>521</v>
      </c>
      <c r="G18" s="447">
        <v>17.3</v>
      </c>
      <c r="H18" s="110">
        <v>2594</v>
      </c>
      <c r="I18" s="447">
        <v>44.7</v>
      </c>
      <c r="J18" s="452">
        <v>-1.5</v>
      </c>
      <c r="K18" s="447">
        <v>1.7</v>
      </c>
      <c r="L18" s="391">
        <v>4.7</v>
      </c>
      <c r="M18" s="447">
        <v>1.2</v>
      </c>
      <c r="N18" s="391">
        <v>2.5</v>
      </c>
    </row>
    <row r="19" spans="2:15" ht="13.5" customHeight="1">
      <c r="B19" s="115"/>
      <c r="C19" s="116"/>
      <c r="D19" s="116">
        <v>7</v>
      </c>
      <c r="E19" s="446"/>
      <c r="F19" s="445">
        <v>544</v>
      </c>
      <c r="G19" s="447">
        <v>4.4000000000000004</v>
      </c>
      <c r="H19" s="110">
        <v>3138</v>
      </c>
      <c r="I19" s="447">
        <v>-17.100000000000001</v>
      </c>
      <c r="J19" s="452">
        <v>14.4</v>
      </c>
      <c r="K19" s="447">
        <v>-2.2999999999999998</v>
      </c>
      <c r="L19" s="391">
        <v>0.2</v>
      </c>
      <c r="M19" s="447">
        <v>3.2</v>
      </c>
      <c r="N19" s="391">
        <v>1.8</v>
      </c>
    </row>
    <row r="20" spans="2:15" ht="13.5" customHeight="1">
      <c r="B20" s="115"/>
      <c r="C20" s="116"/>
      <c r="D20" s="116">
        <v>8</v>
      </c>
      <c r="E20" s="446"/>
      <c r="F20" s="445">
        <v>374</v>
      </c>
      <c r="G20" s="447">
        <v>-31.3</v>
      </c>
      <c r="H20" s="110">
        <v>3512</v>
      </c>
      <c r="I20" s="447">
        <v>23.8</v>
      </c>
      <c r="J20" s="452">
        <v>5.0999999999999996</v>
      </c>
      <c r="K20" s="447">
        <v>-2</v>
      </c>
      <c r="L20" s="391">
        <v>2.2000000000000002</v>
      </c>
      <c r="M20" s="447">
        <v>3.4</v>
      </c>
      <c r="N20" s="391">
        <v>1.3</v>
      </c>
    </row>
    <row r="21" spans="2:15" ht="13.5" customHeight="1">
      <c r="B21" s="115"/>
      <c r="C21" s="116"/>
      <c r="D21" s="116">
        <v>9</v>
      </c>
      <c r="E21" s="446"/>
      <c r="F21" s="445">
        <v>505</v>
      </c>
      <c r="G21" s="447">
        <v>35</v>
      </c>
      <c r="H21" s="110">
        <v>4017</v>
      </c>
      <c r="I21" s="447">
        <v>-3.3</v>
      </c>
      <c r="J21" s="452">
        <v>2.6</v>
      </c>
      <c r="K21" s="447">
        <v>-2.9</v>
      </c>
      <c r="L21" s="391">
        <v>1.5</v>
      </c>
      <c r="M21" s="447">
        <v>3.3</v>
      </c>
      <c r="N21" s="391">
        <v>0.8</v>
      </c>
    </row>
    <row r="22" spans="2:15" ht="13.5" customHeight="1">
      <c r="B22" s="115"/>
      <c r="C22" s="116"/>
      <c r="D22" s="116">
        <v>10</v>
      </c>
      <c r="E22" s="446"/>
      <c r="F22" s="445">
        <v>604</v>
      </c>
      <c r="G22" s="447">
        <v>19.600000000000001</v>
      </c>
      <c r="H22" s="110">
        <v>4621</v>
      </c>
      <c r="I22" s="447">
        <v>18.899999999999999</v>
      </c>
      <c r="J22" s="452">
        <v>-7.2</v>
      </c>
      <c r="K22" s="447">
        <v>-5.3</v>
      </c>
      <c r="L22" s="391">
        <v>3.5</v>
      </c>
      <c r="M22" s="447">
        <v>2.1</v>
      </c>
      <c r="N22" s="391">
        <v>0.1</v>
      </c>
    </row>
    <row r="23" spans="2:15" ht="13.5" customHeight="1">
      <c r="B23" s="115"/>
      <c r="C23" s="116"/>
      <c r="D23" s="116">
        <v>11</v>
      </c>
      <c r="E23" s="446"/>
      <c r="F23" s="445">
        <v>437</v>
      </c>
      <c r="G23" s="447">
        <v>-27.6</v>
      </c>
      <c r="H23" s="110">
        <v>5058</v>
      </c>
      <c r="I23" s="447">
        <v>0.2</v>
      </c>
      <c r="J23" s="452">
        <v>7</v>
      </c>
      <c r="K23" s="447">
        <v>-0.4</v>
      </c>
      <c r="L23" s="391">
        <v>3.2</v>
      </c>
      <c r="M23" s="447">
        <v>2.6</v>
      </c>
      <c r="N23" s="391">
        <v>0.1</v>
      </c>
    </row>
    <row r="24" spans="2:15" ht="13.5" customHeight="1">
      <c r="B24" s="115"/>
      <c r="C24" s="116"/>
      <c r="D24" s="116">
        <v>12</v>
      </c>
      <c r="E24" s="446"/>
      <c r="F24" s="445">
        <v>461</v>
      </c>
      <c r="G24" s="447">
        <v>5.5</v>
      </c>
      <c r="H24" s="110">
        <v>5519</v>
      </c>
      <c r="I24" s="447">
        <v>-18</v>
      </c>
      <c r="J24" s="452">
        <v>-5.9</v>
      </c>
      <c r="K24" s="447">
        <v>-2.1</v>
      </c>
      <c r="L24" s="391">
        <v>1</v>
      </c>
      <c r="M24" s="447">
        <v>1.8</v>
      </c>
      <c r="N24" s="391">
        <v>-0.1</v>
      </c>
    </row>
    <row r="25" spans="2:15" ht="13.5" customHeight="1">
      <c r="B25" s="115">
        <v>30</v>
      </c>
      <c r="C25" s="116" t="s">
        <v>58</v>
      </c>
      <c r="D25" s="116">
        <v>1</v>
      </c>
      <c r="E25" s="446" t="s">
        <v>155</v>
      </c>
      <c r="F25" s="445">
        <v>397</v>
      </c>
      <c r="G25" s="447">
        <v>-13.9</v>
      </c>
      <c r="H25" s="110">
        <v>397</v>
      </c>
      <c r="I25" s="447">
        <v>-7</v>
      </c>
      <c r="J25" s="452">
        <v>-5.6</v>
      </c>
      <c r="K25" s="447">
        <v>-15.5</v>
      </c>
      <c r="L25" s="391">
        <v>-7</v>
      </c>
      <c r="M25" s="447">
        <v>-5.6</v>
      </c>
      <c r="N25" s="391">
        <v>-15.5</v>
      </c>
    </row>
    <row r="26" spans="2:15" ht="13.5" customHeight="1">
      <c r="B26" s="115"/>
      <c r="C26" s="116"/>
      <c r="D26" s="116">
        <v>2</v>
      </c>
      <c r="E26" s="446"/>
      <c r="F26" s="445">
        <v>441</v>
      </c>
      <c r="G26" s="447">
        <v>11.1</v>
      </c>
      <c r="H26" s="110">
        <v>838</v>
      </c>
      <c r="I26" s="447">
        <v>-1.8</v>
      </c>
      <c r="J26" s="452">
        <v>0.8</v>
      </c>
      <c r="K26" s="447">
        <v>-2.6</v>
      </c>
      <c r="L26" s="391">
        <v>-4.3</v>
      </c>
      <c r="M26" s="447">
        <v>-2.4</v>
      </c>
      <c r="N26" s="391">
        <v>-9.4</v>
      </c>
    </row>
    <row r="27" spans="2:15" ht="13.5" customHeight="1">
      <c r="B27" s="115"/>
      <c r="C27" s="116"/>
      <c r="D27" s="116">
        <v>3</v>
      </c>
      <c r="E27" s="446"/>
      <c r="F27" s="445">
        <v>314</v>
      </c>
      <c r="G27" s="447">
        <v>-28.8</v>
      </c>
      <c r="H27" s="110">
        <v>1152</v>
      </c>
      <c r="I27" s="447">
        <v>-25.4</v>
      </c>
      <c r="J27" s="452">
        <v>-4.9000000000000004</v>
      </c>
      <c r="K27" s="447">
        <v>-8.3000000000000007</v>
      </c>
      <c r="L27" s="391">
        <v>-11.2</v>
      </c>
      <c r="M27" s="447">
        <v>-3.2</v>
      </c>
      <c r="N27" s="391">
        <v>-9</v>
      </c>
    </row>
    <row r="28" spans="2:15" ht="13.5" customHeight="1">
      <c r="B28" s="115"/>
      <c r="C28" s="116"/>
      <c r="D28" s="116">
        <v>4</v>
      </c>
      <c r="E28" s="446"/>
      <c r="F28" s="445">
        <v>388</v>
      </c>
      <c r="G28" s="447">
        <v>23.6</v>
      </c>
      <c r="H28" s="110">
        <v>1540</v>
      </c>
      <c r="I28" s="447">
        <v>16.899999999999999</v>
      </c>
      <c r="J28" s="452">
        <v>11.6</v>
      </c>
      <c r="K28" s="447">
        <v>0.3</v>
      </c>
      <c r="L28" s="391">
        <v>-5.5</v>
      </c>
      <c r="M28" s="447">
        <v>0.8</v>
      </c>
      <c r="N28" s="391">
        <v>-6.5</v>
      </c>
      <c r="O28" s="572"/>
    </row>
    <row r="29" spans="2:15" ht="13.5" customHeight="1">
      <c r="B29" s="115"/>
      <c r="C29" s="116"/>
      <c r="D29" s="116">
        <v>5</v>
      </c>
      <c r="E29" s="446"/>
      <c r="F29" s="445">
        <v>365</v>
      </c>
      <c r="G29" s="447">
        <v>-5.9</v>
      </c>
      <c r="H29" s="110">
        <v>1905</v>
      </c>
      <c r="I29" s="447">
        <v>-17.8</v>
      </c>
      <c r="J29" s="452">
        <v>0.8</v>
      </c>
      <c r="K29" s="447">
        <v>1.3</v>
      </c>
      <c r="L29" s="391">
        <v>-8.1</v>
      </c>
      <c r="M29" s="447">
        <v>0.8</v>
      </c>
      <c r="N29" s="391">
        <v>-4.9000000000000004</v>
      </c>
      <c r="O29" s="572"/>
    </row>
    <row r="30" spans="2:15" ht="13.5" customHeight="1">
      <c r="B30" s="115"/>
      <c r="C30" s="116"/>
      <c r="D30" s="116">
        <v>6</v>
      </c>
      <c r="E30" s="446"/>
      <c r="F30" s="445">
        <v>586</v>
      </c>
      <c r="G30" s="447">
        <v>60.5</v>
      </c>
      <c r="H30" s="110">
        <v>2491</v>
      </c>
      <c r="I30" s="447">
        <v>12.5</v>
      </c>
      <c r="J30" s="452">
        <v>-1.8</v>
      </c>
      <c r="K30" s="447">
        <v>-7.1</v>
      </c>
      <c r="L30" s="391">
        <v>-4</v>
      </c>
      <c r="M30" s="447">
        <v>0.3</v>
      </c>
      <c r="N30" s="391">
        <v>-5.3</v>
      </c>
      <c r="O30" s="572"/>
    </row>
    <row r="31" spans="2:15" ht="13.5" customHeight="1">
      <c r="B31" s="115"/>
      <c r="C31" s="116"/>
      <c r="D31" s="116">
        <v>7</v>
      </c>
      <c r="E31" s="446"/>
      <c r="F31" s="445">
        <v>574</v>
      </c>
      <c r="G31" s="447">
        <v>-2</v>
      </c>
      <c r="H31" s="110">
        <v>3065</v>
      </c>
      <c r="I31" s="447">
        <v>5.5</v>
      </c>
      <c r="J31" s="452">
        <v>-5.4</v>
      </c>
      <c r="K31" s="447">
        <v>-0.7</v>
      </c>
      <c r="L31" s="391">
        <v>-2.2999999999999998</v>
      </c>
      <c r="M31" s="447">
        <v>-0.7</v>
      </c>
      <c r="N31" s="391">
        <v>-4.5999999999999996</v>
      </c>
      <c r="O31" s="572"/>
    </row>
    <row r="32" spans="2:15" ht="13.5" customHeight="1">
      <c r="B32" s="115"/>
      <c r="C32" s="116"/>
      <c r="D32" s="116">
        <v>8</v>
      </c>
      <c r="E32" s="446"/>
      <c r="F32" s="445">
        <v>473</v>
      </c>
      <c r="G32" s="447">
        <v>-17.600000000000001</v>
      </c>
      <c r="H32" s="110">
        <v>3538</v>
      </c>
      <c r="I32" s="447">
        <v>26.5</v>
      </c>
      <c r="J32" s="452">
        <v>-6.8</v>
      </c>
      <c r="K32" s="447">
        <v>1.6</v>
      </c>
      <c r="L32" s="391">
        <v>0.7</v>
      </c>
      <c r="M32" s="447">
        <v>-1.4</v>
      </c>
      <c r="N32" s="391">
        <v>-3.8</v>
      </c>
      <c r="O32" s="572"/>
    </row>
    <row r="33" spans="2:15" ht="13.5" customHeight="1">
      <c r="B33" s="115"/>
      <c r="C33" s="116"/>
      <c r="D33" s="116">
        <v>9</v>
      </c>
      <c r="E33" s="446"/>
      <c r="F33" s="445">
        <v>626</v>
      </c>
      <c r="G33" s="447">
        <v>32.299999999999997</v>
      </c>
      <c r="H33" s="110">
        <v>4164</v>
      </c>
      <c r="I33" s="447">
        <v>24</v>
      </c>
      <c r="J33" s="452">
        <v>-1.2</v>
      </c>
      <c r="K33" s="447">
        <v>-1.5</v>
      </c>
      <c r="L33" s="391">
        <v>3.7</v>
      </c>
      <c r="M33" s="447">
        <v>-1.4</v>
      </c>
      <c r="N33" s="391">
        <v>-3.6</v>
      </c>
      <c r="O33" s="572"/>
    </row>
    <row r="34" spans="2:15" ht="13.5" customHeight="1">
      <c r="B34" s="117"/>
      <c r="C34" s="118"/>
      <c r="D34" s="118"/>
      <c r="E34" s="448"/>
      <c r="F34" s="455"/>
      <c r="G34" s="449"/>
      <c r="H34" s="121"/>
      <c r="I34" s="449"/>
      <c r="J34" s="453"/>
      <c r="K34" s="449"/>
      <c r="L34" s="453"/>
      <c r="M34" s="449"/>
      <c r="N34" s="453"/>
    </row>
    <row r="35" spans="2:15" ht="15" customHeight="1">
      <c r="B35" s="195" t="s">
        <v>381</v>
      </c>
      <c r="C35" s="196"/>
      <c r="D35" s="196"/>
      <c r="E35" s="196"/>
      <c r="F35" s="196"/>
      <c r="G35" s="196"/>
      <c r="H35" s="197"/>
      <c r="I35" s="196"/>
      <c r="J35" s="196"/>
      <c r="K35" s="196"/>
      <c r="L35" s="196"/>
      <c r="M35" s="196"/>
      <c r="N35" s="198"/>
    </row>
    <row r="36" spans="2:15" s="199" customFormat="1" ht="6.75" customHeight="1">
      <c r="B36" s="2"/>
      <c r="C36" s="2"/>
      <c r="D36" s="2"/>
      <c r="E36" s="2"/>
      <c r="F36" s="2"/>
      <c r="G36" s="2"/>
      <c r="H36" s="2"/>
      <c r="I36" s="2"/>
      <c r="J36" s="2"/>
      <c r="K36" s="2"/>
      <c r="L36" s="2"/>
      <c r="M36" s="11"/>
      <c r="N36" s="11"/>
    </row>
    <row r="37" spans="2:15" ht="15" customHeight="1">
      <c r="B37" s="163"/>
      <c r="C37" s="164"/>
      <c r="D37" s="164"/>
      <c r="E37" s="164"/>
      <c r="F37" s="164"/>
      <c r="G37" s="164"/>
      <c r="H37" s="164"/>
      <c r="I37" s="164"/>
      <c r="J37" s="164"/>
      <c r="K37" s="164"/>
      <c r="L37" s="164"/>
      <c r="M37" s="164"/>
      <c r="N37" s="168"/>
    </row>
    <row r="38" spans="2:15" ht="15" customHeight="1">
      <c r="B38" s="89"/>
      <c r="C38" s="11"/>
      <c r="D38" s="11"/>
      <c r="E38" s="11"/>
      <c r="F38" s="11"/>
      <c r="G38" s="11"/>
      <c r="H38" s="11"/>
      <c r="I38" s="11"/>
      <c r="J38" s="11"/>
      <c r="K38" s="11"/>
      <c r="L38" s="11"/>
      <c r="M38" s="11"/>
      <c r="N38" s="8"/>
    </row>
    <row r="39" spans="2:15" ht="15" customHeight="1">
      <c r="B39" s="89"/>
      <c r="C39" s="11"/>
      <c r="D39" s="11"/>
      <c r="E39" s="11"/>
      <c r="F39" s="11"/>
      <c r="G39" s="11"/>
      <c r="H39" s="11"/>
      <c r="I39" s="11"/>
      <c r="J39" s="11"/>
      <c r="K39" s="11"/>
      <c r="L39" s="11"/>
      <c r="M39" s="11"/>
      <c r="N39" s="8"/>
    </row>
    <row r="40" spans="2:15" ht="15" customHeight="1">
      <c r="B40" s="89"/>
      <c r="C40" s="359"/>
      <c r="D40" s="11"/>
      <c r="E40" s="11"/>
      <c r="F40" s="11"/>
      <c r="G40" s="11"/>
      <c r="H40" s="11"/>
      <c r="I40" s="11"/>
      <c r="J40" s="11"/>
      <c r="K40" s="11"/>
      <c r="L40" s="11"/>
      <c r="M40" s="11"/>
      <c r="N40" s="8"/>
    </row>
    <row r="41" spans="2:15" ht="15" customHeight="1">
      <c r="B41" s="89"/>
      <c r="C41" s="1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s="11" customFormat="1" ht="15" customHeight="1">
      <c r="B52" s="89"/>
      <c r="N52" s="8"/>
    </row>
    <row r="53" spans="2:14" s="11" customFormat="1" ht="15" customHeight="1">
      <c r="B53" s="89"/>
      <c r="N53" s="8"/>
    </row>
    <row r="54" spans="2:14" s="11" customFormat="1" ht="15" customHeight="1">
      <c r="B54" s="89"/>
      <c r="N54" s="8"/>
    </row>
    <row r="55" spans="2:14" s="11" customFormat="1" ht="15" customHeight="1">
      <c r="B55" s="90"/>
      <c r="C55" s="83"/>
      <c r="D55" s="83"/>
      <c r="E55" s="83"/>
      <c r="F55" s="83"/>
      <c r="G55" s="83"/>
      <c r="H55" s="83"/>
      <c r="I55" s="83"/>
      <c r="J55" s="83"/>
      <c r="K55" s="83"/>
      <c r="L55" s="83"/>
      <c r="M55" s="83"/>
      <c r="N55" s="169"/>
    </row>
    <row r="56" spans="2:14" ht="7.5" customHeight="1">
      <c r="B56" s="11"/>
      <c r="C56" s="11"/>
      <c r="D56" s="11"/>
      <c r="E56" s="11"/>
      <c r="F56" s="11"/>
      <c r="G56" s="11"/>
      <c r="H56" s="11"/>
      <c r="I56" s="11"/>
      <c r="J56" s="11"/>
      <c r="K56" s="11"/>
      <c r="L56" s="11"/>
      <c r="M56" s="11"/>
      <c r="N56" s="11"/>
    </row>
    <row r="57" spans="2:14" s="11" customFormat="1" ht="15" customHeight="1">
      <c r="B57" s="999" t="s">
        <v>461</v>
      </c>
      <c r="C57" s="1000"/>
      <c r="D57" s="1000"/>
      <c r="E57" s="1000"/>
      <c r="F57" s="1000"/>
      <c r="G57" s="1000"/>
      <c r="H57" s="1000"/>
      <c r="I57" s="1000"/>
      <c r="J57" s="1000"/>
      <c r="K57" s="1000"/>
      <c r="L57" s="1000"/>
      <c r="M57" s="1000"/>
      <c r="N57" s="1001"/>
    </row>
    <row r="58" spans="2:14" s="11" customFormat="1" ht="15" customHeight="1">
      <c r="B58" s="1002"/>
      <c r="C58" s="1003"/>
      <c r="D58" s="1003"/>
      <c r="E58" s="1003"/>
      <c r="F58" s="1003"/>
      <c r="G58" s="1003"/>
      <c r="H58" s="1003"/>
      <c r="I58" s="1003"/>
      <c r="J58" s="1003"/>
      <c r="K58" s="1003"/>
      <c r="L58" s="1003"/>
      <c r="M58" s="1003"/>
      <c r="N58" s="1004"/>
    </row>
    <row r="59" spans="2:14" ht="15" customHeight="1">
      <c r="B59" s="1005"/>
      <c r="C59" s="1006"/>
      <c r="D59" s="1006"/>
      <c r="E59" s="1006"/>
      <c r="F59" s="1006"/>
      <c r="G59" s="1006"/>
      <c r="H59" s="1006"/>
      <c r="I59" s="1006"/>
      <c r="J59" s="1006"/>
      <c r="K59" s="1006"/>
      <c r="L59" s="1006"/>
      <c r="M59" s="1006"/>
      <c r="N59" s="1007"/>
    </row>
  </sheetData>
  <mergeCells count="12">
    <mergeCell ref="F4:H4"/>
    <mergeCell ref="I4:K4"/>
    <mergeCell ref="L4:N4"/>
    <mergeCell ref="B57:N59"/>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2019-02-05T02:19:48Z</cp:lastPrinted>
  <dcterms:created xsi:type="dcterms:W3CDTF">2005-04-15T04:59:05Z</dcterms:created>
  <dcterms:modified xsi:type="dcterms:W3CDTF">2019-02-05T03:12:19Z</dcterms:modified>
</cp:coreProperties>
</file>